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moreuni-my.sharepoint.com/personal/schemiat_o365_strathmore_edu/Documents/"/>
    </mc:Choice>
  </mc:AlternateContent>
  <xr:revisionPtr revIDLastSave="1265" documentId="8_{3268B371-FD38-41B3-9A0A-FEA3767C6B9B}" xr6:coauthVersionLast="47" xr6:coauthVersionMax="47" xr10:uidLastSave="{37DF99D5-5700-4F70-9A80-8C59F4AC9A15}"/>
  <bookViews>
    <workbookView xWindow="-110" yWindow="-110" windowWidth="19420" windowHeight="10300" xr2:uid="{0A13303C-43EE-4E5C-A479-8EEF6E4E7C5D}"/>
  </bookViews>
  <sheets>
    <sheet name="alzheimers_disease_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8" i="3" l="1"/>
  <c r="U228" i="3"/>
  <c r="T228" i="3"/>
  <c r="P229" i="3"/>
  <c r="P230" i="3"/>
  <c r="P231" i="3"/>
  <c r="P232" i="3"/>
  <c r="P233" i="3"/>
  <c r="P234" i="3"/>
  <c r="P235" i="3"/>
  <c r="P236" i="3"/>
  <c r="P237" i="3"/>
  <c r="P228" i="3"/>
  <c r="J228" i="3"/>
  <c r="K228" i="3"/>
  <c r="L228" i="3"/>
  <c r="M228" i="3"/>
  <c r="J229" i="3"/>
  <c r="K229" i="3"/>
  <c r="L229" i="3"/>
  <c r="M229" i="3"/>
  <c r="J230" i="3"/>
  <c r="K230" i="3"/>
  <c r="L230" i="3"/>
  <c r="N230" i="3" s="1"/>
  <c r="O230" i="3" s="1"/>
  <c r="M230" i="3"/>
  <c r="J231" i="3"/>
  <c r="K231" i="3"/>
  <c r="L231" i="3"/>
  <c r="M231" i="3"/>
  <c r="J232" i="3"/>
  <c r="K232" i="3"/>
  <c r="L232" i="3"/>
  <c r="M232" i="3"/>
  <c r="N232" i="3" s="1"/>
  <c r="O232" i="3" s="1"/>
  <c r="J233" i="3"/>
  <c r="K233" i="3"/>
  <c r="N233" i="3" s="1"/>
  <c r="O233" i="3" s="1"/>
  <c r="L233" i="3"/>
  <c r="M233" i="3"/>
  <c r="J234" i="3"/>
  <c r="K234" i="3"/>
  <c r="L234" i="3"/>
  <c r="M234" i="3"/>
  <c r="J235" i="3"/>
  <c r="K235" i="3"/>
  <c r="L235" i="3"/>
  <c r="M235" i="3"/>
  <c r="N235" i="3" s="1"/>
  <c r="O235" i="3" s="1"/>
  <c r="J236" i="3"/>
  <c r="K236" i="3"/>
  <c r="L236" i="3"/>
  <c r="M236" i="3"/>
  <c r="J237" i="3"/>
  <c r="K237" i="3"/>
  <c r="L237" i="3"/>
  <c r="M237" i="3"/>
  <c r="I237" i="3"/>
  <c r="I236" i="3"/>
  <c r="I235" i="3"/>
  <c r="I234" i="3"/>
  <c r="I233" i="3"/>
  <c r="I232" i="3"/>
  <c r="I231" i="3"/>
  <c r="I230" i="3"/>
  <c r="I229" i="3"/>
  <c r="N234" i="3"/>
  <c r="O234" i="3" s="1"/>
  <c r="I228" i="3"/>
  <c r="N228" i="3" s="1"/>
  <c r="O228" i="3" s="1"/>
  <c r="J223" i="3"/>
  <c r="K223" i="3"/>
  <c r="L223" i="3"/>
  <c r="M223" i="3"/>
  <c r="N223" i="3"/>
  <c r="I223" i="3"/>
  <c r="J222" i="3"/>
  <c r="K222" i="3"/>
  <c r="L222" i="3"/>
  <c r="M222" i="3"/>
  <c r="N222" i="3"/>
  <c r="I222" i="3"/>
  <c r="N229" i="3"/>
  <c r="O229" i="3" s="1"/>
  <c r="N231" i="3"/>
  <c r="O231" i="3" s="1"/>
  <c r="N237" i="3"/>
  <c r="O237" i="3" s="1"/>
  <c r="I227" i="3"/>
  <c r="J227" i="3"/>
  <c r="K227" i="3"/>
  <c r="L227" i="3"/>
  <c r="M227" i="3"/>
  <c r="K219" i="3"/>
  <c r="V205" i="3"/>
  <c r="U205" i="3"/>
  <c r="T205" i="3"/>
  <c r="P206" i="3"/>
  <c r="P207" i="3"/>
  <c r="P208" i="3"/>
  <c r="P209" i="3"/>
  <c r="P210" i="3"/>
  <c r="P211" i="3"/>
  <c r="P212" i="3"/>
  <c r="P213" i="3"/>
  <c r="P214" i="3"/>
  <c r="P205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N210" i="3" s="1"/>
  <c r="O210" i="3" s="1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I214" i="3"/>
  <c r="I213" i="3"/>
  <c r="I212" i="3"/>
  <c r="I211" i="3"/>
  <c r="I210" i="3"/>
  <c r="I209" i="3"/>
  <c r="I208" i="3"/>
  <c r="I207" i="3"/>
  <c r="I206" i="3"/>
  <c r="N211" i="3"/>
  <c r="O211" i="3" s="1"/>
  <c r="N214" i="3"/>
  <c r="O214" i="3" s="1"/>
  <c r="I205" i="3"/>
  <c r="J200" i="3"/>
  <c r="K200" i="3"/>
  <c r="L200" i="3"/>
  <c r="M200" i="3"/>
  <c r="N200" i="3"/>
  <c r="I200" i="3"/>
  <c r="J199" i="3"/>
  <c r="K199" i="3"/>
  <c r="L199" i="3"/>
  <c r="M199" i="3"/>
  <c r="N199" i="3"/>
  <c r="I199" i="3"/>
  <c r="I204" i="3" s="1"/>
  <c r="N205" i="3"/>
  <c r="O205" i="3" s="1"/>
  <c r="N206" i="3"/>
  <c r="O206" i="3" s="1"/>
  <c r="N208" i="3"/>
  <c r="O208" i="3" s="1"/>
  <c r="N209" i="3"/>
  <c r="O209" i="3" s="1"/>
  <c r="N212" i="3"/>
  <c r="O212" i="3" s="1"/>
  <c r="J204" i="3"/>
  <c r="K204" i="3"/>
  <c r="L204" i="3"/>
  <c r="M204" i="3"/>
  <c r="V181" i="3"/>
  <c r="U181" i="3"/>
  <c r="T181" i="3"/>
  <c r="P182" i="3"/>
  <c r="P183" i="3"/>
  <c r="P184" i="3"/>
  <c r="P185" i="3"/>
  <c r="P186" i="3"/>
  <c r="P187" i="3"/>
  <c r="P188" i="3"/>
  <c r="P189" i="3"/>
  <c r="P190" i="3"/>
  <c r="P181" i="3"/>
  <c r="J181" i="3"/>
  <c r="K181" i="3"/>
  <c r="L181" i="3"/>
  <c r="M181" i="3"/>
  <c r="J182" i="3"/>
  <c r="K182" i="3"/>
  <c r="L182" i="3"/>
  <c r="M182" i="3"/>
  <c r="J183" i="3"/>
  <c r="K183" i="3"/>
  <c r="N183" i="3" s="1"/>
  <c r="O183" i="3" s="1"/>
  <c r="L183" i="3"/>
  <c r="M183" i="3"/>
  <c r="J184" i="3"/>
  <c r="K184" i="3"/>
  <c r="L184" i="3"/>
  <c r="M184" i="3"/>
  <c r="J185" i="3"/>
  <c r="K185" i="3"/>
  <c r="L185" i="3"/>
  <c r="M185" i="3"/>
  <c r="J186" i="3"/>
  <c r="K186" i="3"/>
  <c r="N186" i="3" s="1"/>
  <c r="O186" i="3" s="1"/>
  <c r="L186" i="3"/>
  <c r="M186" i="3"/>
  <c r="J187" i="3"/>
  <c r="K187" i="3"/>
  <c r="L187" i="3"/>
  <c r="M187" i="3"/>
  <c r="J188" i="3"/>
  <c r="K188" i="3"/>
  <c r="L188" i="3"/>
  <c r="M188" i="3"/>
  <c r="J189" i="3"/>
  <c r="K189" i="3"/>
  <c r="N189" i="3" s="1"/>
  <c r="O189" i="3" s="1"/>
  <c r="L189" i="3"/>
  <c r="M189" i="3"/>
  <c r="J190" i="3"/>
  <c r="K190" i="3"/>
  <c r="L190" i="3"/>
  <c r="M190" i="3"/>
  <c r="I190" i="3"/>
  <c r="I189" i="3"/>
  <c r="I188" i="3"/>
  <c r="I187" i="3"/>
  <c r="I186" i="3"/>
  <c r="I185" i="3"/>
  <c r="I184" i="3"/>
  <c r="I183" i="3"/>
  <c r="I182" i="3"/>
  <c r="N190" i="3"/>
  <c r="O190" i="3" s="1"/>
  <c r="I181" i="3"/>
  <c r="J176" i="3"/>
  <c r="K176" i="3"/>
  <c r="L176" i="3"/>
  <c r="M176" i="3"/>
  <c r="N176" i="3"/>
  <c r="I176" i="3"/>
  <c r="J175" i="3"/>
  <c r="K175" i="3"/>
  <c r="L175" i="3"/>
  <c r="M175" i="3"/>
  <c r="M180" i="3" s="1"/>
  <c r="N175" i="3"/>
  <c r="I175" i="3"/>
  <c r="N184" i="3"/>
  <c r="O184" i="3" s="1"/>
  <c r="N187" i="3"/>
  <c r="O187" i="3" s="1"/>
  <c r="I180" i="3"/>
  <c r="J180" i="3"/>
  <c r="K180" i="3"/>
  <c r="L180" i="3"/>
  <c r="K172" i="3"/>
  <c r="V156" i="3"/>
  <c r="U156" i="3"/>
  <c r="T156" i="3"/>
  <c r="P157" i="3"/>
  <c r="P158" i="3"/>
  <c r="P159" i="3"/>
  <c r="P160" i="3"/>
  <c r="P161" i="3"/>
  <c r="P162" i="3"/>
  <c r="P163" i="3"/>
  <c r="P164" i="3"/>
  <c r="P165" i="3"/>
  <c r="P156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N160" i="3" s="1"/>
  <c r="O160" i="3" s="1"/>
  <c r="M160" i="3"/>
  <c r="J161" i="3"/>
  <c r="N161" i="3" s="1"/>
  <c r="O161" i="3" s="1"/>
  <c r="K161" i="3"/>
  <c r="L161" i="3"/>
  <c r="M161" i="3"/>
  <c r="J162" i="3"/>
  <c r="K162" i="3"/>
  <c r="L162" i="3"/>
  <c r="M162" i="3"/>
  <c r="J163" i="3"/>
  <c r="K163" i="3"/>
  <c r="N163" i="3" s="1"/>
  <c r="O163" i="3" s="1"/>
  <c r="L163" i="3"/>
  <c r="M163" i="3"/>
  <c r="J164" i="3"/>
  <c r="K164" i="3"/>
  <c r="N164" i="3" s="1"/>
  <c r="O164" i="3" s="1"/>
  <c r="L164" i="3"/>
  <c r="M164" i="3"/>
  <c r="J165" i="3"/>
  <c r="K165" i="3"/>
  <c r="L165" i="3"/>
  <c r="M165" i="3"/>
  <c r="I165" i="3"/>
  <c r="I164" i="3"/>
  <c r="I163" i="3"/>
  <c r="I162" i="3"/>
  <c r="I161" i="3"/>
  <c r="I160" i="3"/>
  <c r="I159" i="3"/>
  <c r="I158" i="3"/>
  <c r="N158" i="3" s="1"/>
  <c r="O158" i="3" s="1"/>
  <c r="I157" i="3"/>
  <c r="N162" i="3"/>
  <c r="O162" i="3" s="1"/>
  <c r="I156" i="3"/>
  <c r="J151" i="3"/>
  <c r="K151" i="3"/>
  <c r="L151" i="3"/>
  <c r="M151" i="3"/>
  <c r="N151" i="3"/>
  <c r="I151" i="3"/>
  <c r="J150" i="3"/>
  <c r="K150" i="3"/>
  <c r="L150" i="3"/>
  <c r="M150" i="3"/>
  <c r="N150" i="3"/>
  <c r="I150" i="3"/>
  <c r="N156" i="3"/>
  <c r="O156" i="3" s="1"/>
  <c r="N157" i="3"/>
  <c r="O157" i="3" s="1"/>
  <c r="N159" i="3"/>
  <c r="O159" i="3" s="1"/>
  <c r="N165" i="3"/>
  <c r="O165" i="3" s="1"/>
  <c r="I155" i="3"/>
  <c r="J155" i="3"/>
  <c r="K155" i="3"/>
  <c r="L155" i="3"/>
  <c r="M155" i="3"/>
  <c r="K147" i="3"/>
  <c r="V132" i="3"/>
  <c r="U132" i="3"/>
  <c r="T132" i="3"/>
  <c r="P106" i="3"/>
  <c r="P107" i="3"/>
  <c r="P108" i="3"/>
  <c r="P109" i="3"/>
  <c r="P110" i="3"/>
  <c r="P111" i="3"/>
  <c r="P112" i="3"/>
  <c r="P113" i="3"/>
  <c r="P114" i="3"/>
  <c r="P105" i="3"/>
  <c r="P133" i="3"/>
  <c r="P134" i="3"/>
  <c r="P135" i="3"/>
  <c r="P136" i="3"/>
  <c r="P137" i="3"/>
  <c r="P138" i="3"/>
  <c r="P139" i="3"/>
  <c r="P140" i="3"/>
  <c r="P141" i="3"/>
  <c r="P132" i="3"/>
  <c r="J132" i="3"/>
  <c r="K132" i="3"/>
  <c r="L132" i="3"/>
  <c r="M132" i="3"/>
  <c r="J133" i="3"/>
  <c r="N133" i="3" s="1"/>
  <c r="O133" i="3" s="1"/>
  <c r="K133" i="3"/>
  <c r="L133" i="3"/>
  <c r="M133" i="3"/>
  <c r="J134" i="3"/>
  <c r="N134" i="3" s="1"/>
  <c r="O134" i="3" s="1"/>
  <c r="K134" i="3"/>
  <c r="L134" i="3"/>
  <c r="M134" i="3"/>
  <c r="J135" i="3"/>
  <c r="K135" i="3"/>
  <c r="L135" i="3"/>
  <c r="M135" i="3"/>
  <c r="J136" i="3"/>
  <c r="K136" i="3"/>
  <c r="L136" i="3"/>
  <c r="M136" i="3"/>
  <c r="N136" i="3" s="1"/>
  <c r="O136" i="3" s="1"/>
  <c r="J137" i="3"/>
  <c r="N137" i="3" s="1"/>
  <c r="O137" i="3" s="1"/>
  <c r="K137" i="3"/>
  <c r="L137" i="3"/>
  <c r="M137" i="3"/>
  <c r="J138" i="3"/>
  <c r="K138" i="3"/>
  <c r="L138" i="3"/>
  <c r="M138" i="3"/>
  <c r="J139" i="3"/>
  <c r="N139" i="3" s="1"/>
  <c r="O139" i="3" s="1"/>
  <c r="K139" i="3"/>
  <c r="L139" i="3"/>
  <c r="M139" i="3"/>
  <c r="J140" i="3"/>
  <c r="N140" i="3" s="1"/>
  <c r="O140" i="3" s="1"/>
  <c r="K140" i="3"/>
  <c r="L140" i="3"/>
  <c r="M140" i="3"/>
  <c r="J141" i="3"/>
  <c r="K141" i="3"/>
  <c r="L141" i="3"/>
  <c r="M141" i="3"/>
  <c r="I141" i="3"/>
  <c r="I140" i="3"/>
  <c r="I139" i="3"/>
  <c r="I138" i="3"/>
  <c r="I137" i="3"/>
  <c r="I136" i="3"/>
  <c r="I135" i="3"/>
  <c r="I134" i="3"/>
  <c r="I133" i="3"/>
  <c r="I132" i="3"/>
  <c r="M131" i="3"/>
  <c r="L131" i="3"/>
  <c r="K131" i="3"/>
  <c r="J131" i="3"/>
  <c r="I131" i="3"/>
  <c r="J127" i="3"/>
  <c r="K127" i="3"/>
  <c r="L127" i="3"/>
  <c r="M127" i="3"/>
  <c r="N127" i="3"/>
  <c r="I127" i="3"/>
  <c r="J126" i="3"/>
  <c r="K126" i="3"/>
  <c r="L126" i="3"/>
  <c r="M126" i="3"/>
  <c r="N126" i="3"/>
  <c r="I126" i="3"/>
  <c r="N138" i="3"/>
  <c r="O138" i="3" s="1"/>
  <c r="V105" i="3"/>
  <c r="U105" i="3"/>
  <c r="T105" i="3"/>
  <c r="J104" i="3"/>
  <c r="K104" i="3"/>
  <c r="L104" i="3"/>
  <c r="M104" i="3"/>
  <c r="I104" i="3"/>
  <c r="J99" i="3"/>
  <c r="K99" i="3"/>
  <c r="L99" i="3"/>
  <c r="M99" i="3"/>
  <c r="N99" i="3"/>
  <c r="I99" i="3"/>
  <c r="J100" i="3"/>
  <c r="K100" i="3"/>
  <c r="L100" i="3"/>
  <c r="M100" i="3"/>
  <c r="N100" i="3"/>
  <c r="I100" i="3"/>
  <c r="J105" i="3"/>
  <c r="K105" i="3"/>
  <c r="L105" i="3"/>
  <c r="M105" i="3"/>
  <c r="J106" i="3"/>
  <c r="K106" i="3"/>
  <c r="L106" i="3"/>
  <c r="M106" i="3"/>
  <c r="J107" i="3"/>
  <c r="K107" i="3"/>
  <c r="N107" i="3" s="1"/>
  <c r="O107" i="3" s="1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N112" i="3" s="1"/>
  <c r="O112" i="3" s="1"/>
  <c r="L112" i="3"/>
  <c r="M112" i="3"/>
  <c r="J113" i="3"/>
  <c r="N113" i="3" s="1"/>
  <c r="O113" i="3" s="1"/>
  <c r="K113" i="3"/>
  <c r="L113" i="3"/>
  <c r="M113" i="3"/>
  <c r="J114" i="3"/>
  <c r="K114" i="3"/>
  <c r="L114" i="3"/>
  <c r="N114" i="3" s="1"/>
  <c r="O114" i="3" s="1"/>
  <c r="M114" i="3"/>
  <c r="I114" i="3"/>
  <c r="I113" i="3"/>
  <c r="I112" i="3"/>
  <c r="I111" i="3"/>
  <c r="I110" i="3"/>
  <c r="I109" i="3"/>
  <c r="I108" i="3"/>
  <c r="I107" i="3"/>
  <c r="I106" i="3"/>
  <c r="I105" i="3"/>
  <c r="N105" i="3" s="1"/>
  <c r="O105" i="3" s="1"/>
  <c r="N106" i="3"/>
  <c r="O106" i="3" s="1"/>
  <c r="N108" i="3"/>
  <c r="O108" i="3" s="1"/>
  <c r="N109" i="3"/>
  <c r="O109" i="3"/>
  <c r="N111" i="3"/>
  <c r="O111" i="3" s="1"/>
  <c r="V81" i="3"/>
  <c r="U81" i="3"/>
  <c r="T81" i="3"/>
  <c r="P82" i="3"/>
  <c r="P83" i="3"/>
  <c r="P84" i="3"/>
  <c r="P85" i="3"/>
  <c r="P86" i="3"/>
  <c r="P87" i="3"/>
  <c r="P88" i="3"/>
  <c r="P89" i="3"/>
  <c r="P90" i="3"/>
  <c r="P81" i="3"/>
  <c r="J81" i="3"/>
  <c r="K81" i="3"/>
  <c r="L81" i="3"/>
  <c r="M81" i="3"/>
  <c r="J82" i="3"/>
  <c r="N82" i="3" s="1"/>
  <c r="O82" i="3" s="1"/>
  <c r="K82" i="3"/>
  <c r="L82" i="3"/>
  <c r="M82" i="3"/>
  <c r="J83" i="3"/>
  <c r="K83" i="3"/>
  <c r="N83" i="3" s="1"/>
  <c r="O83" i="3" s="1"/>
  <c r="L83" i="3"/>
  <c r="M83" i="3"/>
  <c r="J84" i="3"/>
  <c r="K84" i="3"/>
  <c r="L84" i="3"/>
  <c r="M84" i="3"/>
  <c r="J85" i="3"/>
  <c r="K85" i="3"/>
  <c r="N85" i="3" s="1"/>
  <c r="O85" i="3" s="1"/>
  <c r="L85" i="3"/>
  <c r="M85" i="3"/>
  <c r="J86" i="3"/>
  <c r="K86" i="3"/>
  <c r="L86" i="3"/>
  <c r="M86" i="3"/>
  <c r="N86" i="3" s="1"/>
  <c r="O86" i="3" s="1"/>
  <c r="J87" i="3"/>
  <c r="K87" i="3"/>
  <c r="L87" i="3"/>
  <c r="M87" i="3"/>
  <c r="J88" i="3"/>
  <c r="K88" i="3"/>
  <c r="L88" i="3"/>
  <c r="M88" i="3"/>
  <c r="J89" i="3"/>
  <c r="N89" i="3" s="1"/>
  <c r="O89" i="3" s="1"/>
  <c r="K89" i="3"/>
  <c r="L89" i="3"/>
  <c r="M89" i="3"/>
  <c r="J90" i="3"/>
  <c r="K90" i="3"/>
  <c r="L90" i="3"/>
  <c r="M90" i="3"/>
  <c r="J80" i="3"/>
  <c r="K80" i="3"/>
  <c r="L80" i="3"/>
  <c r="M80" i="3"/>
  <c r="I80" i="3"/>
  <c r="I90" i="3"/>
  <c r="I89" i="3"/>
  <c r="I88" i="3"/>
  <c r="N88" i="3" s="1"/>
  <c r="O88" i="3" s="1"/>
  <c r="I87" i="3"/>
  <c r="I86" i="3"/>
  <c r="I85" i="3"/>
  <c r="I84" i="3"/>
  <c r="N84" i="3" s="1"/>
  <c r="O84" i="3" s="1"/>
  <c r="I83" i="3"/>
  <c r="I82" i="3"/>
  <c r="N90" i="3"/>
  <c r="O90" i="3" s="1"/>
  <c r="I81" i="3"/>
  <c r="J75" i="3"/>
  <c r="K75" i="3"/>
  <c r="L75" i="3"/>
  <c r="M75" i="3"/>
  <c r="N75" i="3"/>
  <c r="J76" i="3"/>
  <c r="K76" i="3"/>
  <c r="L76" i="3"/>
  <c r="M76" i="3"/>
  <c r="N76" i="3"/>
  <c r="I76" i="3"/>
  <c r="I75" i="3"/>
  <c r="N81" i="3"/>
  <c r="O81" i="3"/>
  <c r="N87" i="3"/>
  <c r="O87" i="3" s="1"/>
  <c r="V31" i="3"/>
  <c r="V55" i="3"/>
  <c r="U55" i="3"/>
  <c r="T55" i="3"/>
  <c r="P56" i="3"/>
  <c r="P57" i="3"/>
  <c r="P58" i="3"/>
  <c r="P59" i="3"/>
  <c r="P60" i="3"/>
  <c r="P61" i="3"/>
  <c r="P62" i="3"/>
  <c r="P63" i="3"/>
  <c r="P64" i="3"/>
  <c r="P55" i="3"/>
  <c r="J50" i="3"/>
  <c r="K50" i="3"/>
  <c r="L50" i="3"/>
  <c r="M50" i="3"/>
  <c r="N50" i="3"/>
  <c r="I50" i="3"/>
  <c r="J55" i="3"/>
  <c r="K55" i="3"/>
  <c r="L55" i="3"/>
  <c r="M55" i="3"/>
  <c r="J56" i="3"/>
  <c r="K56" i="3"/>
  <c r="L56" i="3"/>
  <c r="M56" i="3"/>
  <c r="J57" i="3"/>
  <c r="K57" i="3"/>
  <c r="L57" i="3"/>
  <c r="M57" i="3"/>
  <c r="N57" i="3" s="1"/>
  <c r="O57" i="3" s="1"/>
  <c r="J58" i="3"/>
  <c r="K58" i="3"/>
  <c r="L58" i="3"/>
  <c r="M58" i="3"/>
  <c r="J59" i="3"/>
  <c r="K59" i="3"/>
  <c r="L59" i="3"/>
  <c r="M59" i="3"/>
  <c r="J60" i="3"/>
  <c r="N60" i="3" s="1"/>
  <c r="O60" i="3" s="1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I64" i="3"/>
  <c r="N64" i="3" s="1"/>
  <c r="O64" i="3" s="1"/>
  <c r="I63" i="3"/>
  <c r="I62" i="3"/>
  <c r="I61" i="3"/>
  <c r="I60" i="3"/>
  <c r="I59" i="3"/>
  <c r="I58" i="3"/>
  <c r="I57" i="3"/>
  <c r="I56" i="3"/>
  <c r="N61" i="3"/>
  <c r="O61" i="3" s="1"/>
  <c r="I55" i="3"/>
  <c r="J54" i="3"/>
  <c r="K54" i="3"/>
  <c r="L54" i="3"/>
  <c r="M54" i="3"/>
  <c r="I54" i="3"/>
  <c r="J49" i="3"/>
  <c r="K49" i="3"/>
  <c r="L49" i="3"/>
  <c r="M49" i="3"/>
  <c r="N49" i="3"/>
  <c r="I49" i="3"/>
  <c r="N55" i="3"/>
  <c r="O55" i="3" s="1"/>
  <c r="N56" i="3"/>
  <c r="O56" i="3"/>
  <c r="N58" i="3"/>
  <c r="O58" i="3" s="1"/>
  <c r="N62" i="3"/>
  <c r="O62" i="3" s="1"/>
  <c r="J30" i="3"/>
  <c r="K30" i="3"/>
  <c r="L30" i="3"/>
  <c r="M30" i="3"/>
  <c r="I30" i="3"/>
  <c r="J25" i="3"/>
  <c r="K25" i="3"/>
  <c r="L25" i="3"/>
  <c r="M25" i="3"/>
  <c r="N25" i="3"/>
  <c r="I25" i="3"/>
  <c r="U31" i="3"/>
  <c r="T31" i="3"/>
  <c r="P32" i="3"/>
  <c r="P33" i="3"/>
  <c r="P34" i="3"/>
  <c r="P35" i="3"/>
  <c r="P36" i="3"/>
  <c r="P37" i="3"/>
  <c r="P38" i="3"/>
  <c r="P39" i="3"/>
  <c r="P40" i="3"/>
  <c r="P31" i="3"/>
  <c r="P9" i="3"/>
  <c r="P10" i="3"/>
  <c r="P11" i="3"/>
  <c r="P12" i="3"/>
  <c r="P13" i="3"/>
  <c r="P14" i="3"/>
  <c r="P15" i="3"/>
  <c r="P16" i="3"/>
  <c r="P17" i="3"/>
  <c r="P8" i="3"/>
  <c r="N32" i="3"/>
  <c r="N33" i="3"/>
  <c r="N34" i="3"/>
  <c r="N35" i="3"/>
  <c r="N36" i="3"/>
  <c r="N37" i="3"/>
  <c r="N38" i="3"/>
  <c r="N39" i="3"/>
  <c r="N40" i="3"/>
  <c r="N31" i="3"/>
  <c r="O33" i="3"/>
  <c r="O36" i="3"/>
  <c r="J31" i="3"/>
  <c r="K31" i="3"/>
  <c r="L31" i="3"/>
  <c r="M31" i="3"/>
  <c r="J32" i="3"/>
  <c r="K32" i="3"/>
  <c r="L32" i="3"/>
  <c r="M32" i="3"/>
  <c r="O32" i="3"/>
  <c r="J33" i="3"/>
  <c r="K33" i="3"/>
  <c r="L33" i="3"/>
  <c r="M33" i="3"/>
  <c r="J34" i="3"/>
  <c r="K34" i="3"/>
  <c r="L34" i="3"/>
  <c r="M34" i="3"/>
  <c r="O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I40" i="3"/>
  <c r="I39" i="3"/>
  <c r="I38" i="3"/>
  <c r="I37" i="3"/>
  <c r="I36" i="3"/>
  <c r="I35" i="3"/>
  <c r="I34" i="3"/>
  <c r="I33" i="3"/>
  <c r="I32" i="3"/>
  <c r="I31" i="3"/>
  <c r="J26" i="3"/>
  <c r="K26" i="3"/>
  <c r="L26" i="3"/>
  <c r="M26" i="3"/>
  <c r="N26" i="3"/>
  <c r="I26" i="3"/>
  <c r="O35" i="3"/>
  <c r="O38" i="3"/>
  <c r="O39" i="3"/>
  <c r="J3" i="3"/>
  <c r="K3" i="3"/>
  <c r="L3" i="3"/>
  <c r="M3" i="3"/>
  <c r="N3" i="3"/>
  <c r="I3" i="3"/>
  <c r="V8" i="3"/>
  <c r="U8" i="3"/>
  <c r="I2" i="3"/>
  <c r="J2" i="3"/>
  <c r="K2" i="3"/>
  <c r="L2" i="3"/>
  <c r="M2" i="3"/>
  <c r="N2" i="3"/>
  <c r="I7" i="3"/>
  <c r="J7" i="3"/>
  <c r="K7" i="3"/>
  <c r="L7" i="3"/>
  <c r="M7" i="3"/>
  <c r="I8" i="3"/>
  <c r="J8" i="3"/>
  <c r="K8" i="3"/>
  <c r="L8" i="3"/>
  <c r="M8" i="3"/>
  <c r="N8" i="3"/>
  <c r="O8" i="3" s="1"/>
  <c r="T8" i="3"/>
  <c r="I9" i="3"/>
  <c r="J9" i="3"/>
  <c r="K9" i="3"/>
  <c r="L9" i="3"/>
  <c r="M9" i="3"/>
  <c r="N9" i="3"/>
  <c r="O9" i="3"/>
  <c r="I10" i="3"/>
  <c r="J10" i="3"/>
  <c r="K10" i="3"/>
  <c r="L10" i="3"/>
  <c r="M10" i="3"/>
  <c r="I11" i="3"/>
  <c r="J11" i="3"/>
  <c r="K11" i="3"/>
  <c r="L11" i="3"/>
  <c r="M11" i="3"/>
  <c r="N11" i="3"/>
  <c r="O11" i="3"/>
  <c r="I12" i="3"/>
  <c r="J12" i="3"/>
  <c r="K12" i="3"/>
  <c r="L12" i="3"/>
  <c r="M12" i="3"/>
  <c r="I13" i="3"/>
  <c r="J13" i="3"/>
  <c r="K13" i="3"/>
  <c r="L13" i="3"/>
  <c r="M13" i="3"/>
  <c r="N13" i="3"/>
  <c r="O13" i="3" s="1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N16" i="3"/>
  <c r="O16" i="3"/>
  <c r="I17" i="3"/>
  <c r="J17" i="3"/>
  <c r="K17" i="3"/>
  <c r="L17" i="3"/>
  <c r="M17" i="3"/>
  <c r="AF158" i="2"/>
  <c r="AE158" i="2"/>
  <c r="Z137" i="2"/>
  <c r="Z134" i="2"/>
  <c r="Z103" i="2"/>
  <c r="AA103" i="2" s="1"/>
  <c r="Z110" i="2"/>
  <c r="Z72" i="2"/>
  <c r="AA72" i="2" s="1"/>
  <c r="Z79" i="2"/>
  <c r="Y49" i="2"/>
  <c r="Y41" i="2"/>
  <c r="Z41" i="2" s="1"/>
  <c r="X3" i="2"/>
  <c r="Y11" i="2" s="1"/>
  <c r="X12" i="2"/>
  <c r="N236" i="3" l="1"/>
  <c r="O236" i="3" s="1"/>
  <c r="N207" i="3"/>
  <c r="O207" i="3" s="1"/>
  <c r="N213" i="3"/>
  <c r="O213" i="3" s="1"/>
  <c r="N185" i="3"/>
  <c r="O185" i="3" s="1"/>
  <c r="N182" i="3"/>
  <c r="O182" i="3" s="1"/>
  <c r="N188" i="3"/>
  <c r="O188" i="3" s="1"/>
  <c r="N181" i="3"/>
  <c r="O181" i="3" s="1"/>
  <c r="N135" i="3"/>
  <c r="O135" i="3" s="1"/>
  <c r="N141" i="3"/>
  <c r="O141" i="3" s="1"/>
  <c r="N132" i="3"/>
  <c r="O132" i="3" s="1"/>
  <c r="N110" i="3"/>
  <c r="O110" i="3" s="1"/>
  <c r="N59" i="3"/>
  <c r="O59" i="3" s="1"/>
  <c r="N63" i="3"/>
  <c r="O63" i="3" s="1"/>
  <c r="O40" i="3"/>
  <c r="O37" i="3"/>
  <c r="O31" i="3"/>
  <c r="N12" i="3"/>
  <c r="O12" i="3" s="1"/>
  <c r="N14" i="3"/>
  <c r="O14" i="3" s="1"/>
  <c r="N10" i="3"/>
  <c r="O10" i="3" s="1"/>
  <c r="N17" i="3"/>
  <c r="O17" i="3" s="1"/>
  <c r="N15" i="3"/>
  <c r="O15" i="3" s="1"/>
  <c r="AA134" i="2"/>
  <c r="AB134" i="2" s="1"/>
</calcChain>
</file>

<file path=xl/sharedStrings.xml><?xml version="1.0" encoding="utf-8"?>
<sst xmlns="http://schemas.openxmlformats.org/spreadsheetml/2006/main" count="3128" uniqueCount="84">
  <si>
    <t>PatientID</t>
  </si>
  <si>
    <t>Age</t>
  </si>
  <si>
    <t>Gender</t>
  </si>
  <si>
    <t>Ethnicity</t>
  </si>
  <si>
    <t>EducationLevel</t>
  </si>
  <si>
    <t>BMI</t>
  </si>
  <si>
    <t>Smoking</t>
  </si>
  <si>
    <t>AlcoholConsumption</t>
  </si>
  <si>
    <t>PhysicalActivity</t>
  </si>
  <si>
    <t>DietQuality</t>
  </si>
  <si>
    <t>SleepQuality</t>
  </si>
  <si>
    <t>FamilyHistoryAlzheimers</t>
  </si>
  <si>
    <t>CardiovascularDisease</t>
  </si>
  <si>
    <t>Diabetes</t>
  </si>
  <si>
    <t>Depression</t>
  </si>
  <si>
    <t>HeadInjury</t>
  </si>
  <si>
    <t>Hypertension</t>
  </si>
  <si>
    <t>SystolicBP</t>
  </si>
  <si>
    <t>DiastolicBP</t>
  </si>
  <si>
    <t>CholesterolTotal</t>
  </si>
  <si>
    <t>CholesterolLDL</t>
  </si>
  <si>
    <t>CholesterolHDL</t>
  </si>
  <si>
    <t>CholesterolTriglycerides</t>
  </si>
  <si>
    <t>MMSE</t>
  </si>
  <si>
    <t>FunctionalAssessment</t>
  </si>
  <si>
    <t>MemoryComplaints</t>
  </si>
  <si>
    <t>BehavioralProblems</t>
  </si>
  <si>
    <t>ADL</t>
  </si>
  <si>
    <t>Confusion</t>
  </si>
  <si>
    <t>Disorientation</t>
  </si>
  <si>
    <t>PersonalityChanges</t>
  </si>
  <si>
    <t>DifficultyCompletingTasks</t>
  </si>
  <si>
    <t>Forgetfulness</t>
  </si>
  <si>
    <t>Diagnosis</t>
  </si>
  <si>
    <t>DoctorInCharge</t>
  </si>
  <si>
    <t>XXXConfid</t>
  </si>
  <si>
    <t>Testing Data Set</t>
  </si>
  <si>
    <t>Training Data Set</t>
  </si>
  <si>
    <t>No</t>
  </si>
  <si>
    <t>Yes</t>
  </si>
  <si>
    <t>Diagnosis of Alzeihmer's</t>
  </si>
  <si>
    <t>Diagnosis of Alzeihmers</t>
  </si>
  <si>
    <t>Probability</t>
  </si>
  <si>
    <t>0/1</t>
  </si>
  <si>
    <t>Impurity calculation(Using Classification Error = 1-pmax)</t>
  </si>
  <si>
    <t>pmax</t>
  </si>
  <si>
    <t>No = 6/9</t>
  </si>
  <si>
    <t>Yes = 3/9</t>
  </si>
  <si>
    <t>Overal Impurity</t>
  </si>
  <si>
    <t>No = 8/9</t>
  </si>
  <si>
    <t>Yes = 1/1</t>
  </si>
  <si>
    <t>No= 0/1</t>
  </si>
  <si>
    <t>No = 4/7
Yes = 3/7</t>
  </si>
  <si>
    <t>No = 1/1</t>
  </si>
  <si>
    <t>Yes= 1/1</t>
  </si>
  <si>
    <t>No = 3/6
Yes = 3/6</t>
  </si>
  <si>
    <t>No = 2/3
Yes = 1/3</t>
  </si>
  <si>
    <t>Yes= 2/3
No= 1/3</t>
  </si>
  <si>
    <t>Total</t>
  </si>
  <si>
    <t>Behavioral Problems</t>
  </si>
  <si>
    <t>Behavioral problems</t>
  </si>
  <si>
    <t>Diag0sis of Alzeihmer's</t>
  </si>
  <si>
    <t>No - 3/5
Yes - 2/5</t>
  </si>
  <si>
    <t>Sqrt{Sum (vx1-vxtesting)^2}</t>
  </si>
  <si>
    <t>TESTING 2</t>
  </si>
  <si>
    <t>TESTING 3</t>
  </si>
  <si>
    <t>SUM</t>
  </si>
  <si>
    <t xml:space="preserve">K1 </t>
  </si>
  <si>
    <t>K2</t>
  </si>
  <si>
    <t>K3</t>
  </si>
  <si>
    <t>Test for K1</t>
  </si>
  <si>
    <t>Test status for K2</t>
  </si>
  <si>
    <t>Test status K3</t>
  </si>
  <si>
    <t>SQUAREROOT OF SUM</t>
  </si>
  <si>
    <t>TESTING 4: F19</t>
  </si>
  <si>
    <t>TESTING 5: F20</t>
  </si>
  <si>
    <t>TESTING 6: F21</t>
  </si>
  <si>
    <t>F23</t>
  </si>
  <si>
    <t>TESTING 7: F22</t>
  </si>
  <si>
    <t>TESTING 8: F23</t>
  </si>
  <si>
    <t>f24</t>
  </si>
  <si>
    <t>TESTING 9: F24</t>
  </si>
  <si>
    <t>TESTING 10: F25</t>
  </si>
  <si>
    <t>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</si>
</sst>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4" borderId="10" xfId="0" applyFont="1" applyFill="1" applyBorder="1"/>
    <xf numFmtId="0" fontId="0" fillId="34" borderId="10" xfId="0" applyFill="1" applyBorder="1"/>
    <xf numFmtId="0" fontId="16" fillId="33" borderId="11" xfId="0" applyFont="1" applyFill="1" applyBorder="1"/>
    <xf numFmtId="0" fontId="16" fillId="34" borderId="11" xfId="0" applyFont="1" applyFill="1" applyBorder="1"/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18" fillId="0" borderId="11" xfId="0" applyFont="1" applyBorder="1" applyAlignment="1">
      <alignment wrapText="1"/>
    </xf>
    <xf numFmtId="0" fontId="0" fillId="34" borderId="11" xfId="0" applyFill="1" applyBorder="1"/>
    <xf numFmtId="2" fontId="0" fillId="0" borderId="11" xfId="0" applyNumberFormat="1" applyBorder="1"/>
    <xf numFmtId="0" fontId="0" fillId="35" borderId="11" xfId="0" applyFill="1" applyBorder="1"/>
    <xf numFmtId="0" fontId="0" fillId="36" borderId="10" xfId="0" applyFill="1" applyBorder="1"/>
    <xf numFmtId="0" fontId="19" fillId="0" borderId="11" xfId="0" applyFont="1" applyBorder="1" applyAlignment="1">
      <alignment wrapText="1"/>
    </xf>
    <xf numFmtId="0" fontId="16" fillId="33" borderId="11" xfId="0" applyFont="1" applyFill="1" applyBorder="1" applyAlignment="1">
      <alignment horizontal="left" vertical="top"/>
    </xf>
    <xf numFmtId="0" fontId="19" fillId="0" borderId="11" xfId="0" applyFont="1" applyBorder="1" applyAlignment="1">
      <alignment horizontal="left" vertical="top" wrapText="1"/>
    </xf>
    <xf numFmtId="0" fontId="16" fillId="34" borderId="11" xfId="0" applyFont="1" applyFill="1" applyBorder="1" applyAlignment="1">
      <alignment horizontal="left" vertical="top"/>
    </xf>
    <xf numFmtId="0" fontId="0" fillId="34" borderId="11" xfId="0" applyFill="1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12" fontId="0" fillId="0" borderId="34" xfId="0" applyNumberFormat="1" applyBorder="1"/>
    <xf numFmtId="0" fontId="0" fillId="0" borderId="35" xfId="0" applyBorder="1" applyAlignment="1">
      <alignment horizontal="left"/>
    </xf>
    <xf numFmtId="0" fontId="0" fillId="0" borderId="28" xfId="0" applyBorder="1" applyAlignment="1">
      <alignment horizontal="left"/>
    </xf>
    <xf numFmtId="12" fontId="0" fillId="0" borderId="28" xfId="0" applyNumberFormat="1" applyBorder="1"/>
    <xf numFmtId="0" fontId="18" fillId="33" borderId="23" xfId="0" applyFont="1" applyFill="1" applyBorder="1" applyAlignment="1">
      <alignment wrapText="1"/>
    </xf>
    <xf numFmtId="0" fontId="0" fillId="34" borderId="10" xfId="0" applyFill="1" applyBorder="1" applyAlignment="1">
      <alignment horizontal="left"/>
    </xf>
    <xf numFmtId="0" fontId="0" fillId="34" borderId="31" xfId="0" applyFill="1" applyBorder="1" applyAlignment="1">
      <alignment horizontal="left"/>
    </xf>
    <xf numFmtId="0" fontId="0" fillId="34" borderId="34" xfId="0" applyFill="1" applyBorder="1" applyAlignment="1">
      <alignment horizontal="left"/>
    </xf>
    <xf numFmtId="0" fontId="16" fillId="34" borderId="23" xfId="0" applyFont="1" applyFill="1" applyBorder="1" applyAlignment="1">
      <alignment horizontal="left" vertical="top"/>
    </xf>
    <xf numFmtId="0" fontId="16" fillId="33" borderId="22" xfId="0" applyFont="1" applyFill="1" applyBorder="1" applyAlignment="1">
      <alignment horizontal="left" vertical="top"/>
    </xf>
    <xf numFmtId="0" fontId="16" fillId="33" borderId="23" xfId="0" applyFont="1" applyFill="1" applyBorder="1" applyAlignment="1">
      <alignment horizontal="left" vertical="top"/>
    </xf>
    <xf numFmtId="0" fontId="0" fillId="33" borderId="23" xfId="0" applyFill="1" applyBorder="1" applyAlignment="1">
      <alignment horizontal="left" vertical="top"/>
    </xf>
    <xf numFmtId="0" fontId="0" fillId="33" borderId="23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37" borderId="0" xfId="0" applyFill="1" applyAlignment="1">
      <alignment horizontal="left"/>
    </xf>
    <xf numFmtId="0" fontId="0" fillId="33" borderId="24" xfId="0" applyFill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4" borderId="37" xfId="0" applyFill="1" applyBorder="1"/>
    <xf numFmtId="0" fontId="16" fillId="33" borderId="33" xfId="0" applyFont="1" applyFill="1" applyBorder="1" applyAlignment="1">
      <alignment horizontal="left" vertical="top"/>
    </xf>
    <xf numFmtId="0" fontId="16" fillId="33" borderId="34" xfId="0" applyFont="1" applyFill="1" applyBorder="1" applyAlignment="1">
      <alignment horizontal="left" vertical="top"/>
    </xf>
    <xf numFmtId="0" fontId="16" fillId="34" borderId="23" xfId="0" applyFont="1" applyFill="1" applyBorder="1"/>
    <xf numFmtId="0" fontId="16" fillId="33" borderId="35" xfId="0" applyFont="1" applyFill="1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34" borderId="40" xfId="0" applyFill="1" applyBorder="1"/>
    <xf numFmtId="0" fontId="0" fillId="0" borderId="29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44" xfId="0" applyBorder="1" applyAlignment="1">
      <alignment vertical="top"/>
    </xf>
    <xf numFmtId="2" fontId="0" fillId="0" borderId="14" xfId="0" applyNumberFormat="1" applyBorder="1" applyAlignment="1">
      <alignment vertical="top"/>
    </xf>
    <xf numFmtId="2" fontId="0" fillId="0" borderId="11" xfId="0" applyNumberFormat="1" applyBorder="1" applyAlignment="1">
      <alignment vertical="top"/>
    </xf>
    <xf numFmtId="0" fontId="16" fillId="0" borderId="0" xfId="0" applyFont="1"/>
    <xf numFmtId="0" fontId="16" fillId="33" borderId="45" xfId="0" applyFont="1" applyFill="1" applyBorder="1" applyAlignment="1">
      <alignment vertical="top"/>
    </xf>
    <xf numFmtId="0" fontId="16" fillId="33" borderId="46" xfId="0" applyFont="1" applyFill="1" applyBorder="1" applyAlignment="1">
      <alignment vertical="top"/>
    </xf>
    <xf numFmtId="0" fontId="0" fillId="0" borderId="46" xfId="0" applyBorder="1" applyAlignment="1">
      <alignment vertical="top" wrapText="1"/>
    </xf>
    <xf numFmtId="0" fontId="0" fillId="0" borderId="46" xfId="0" applyBorder="1" applyAlignment="1">
      <alignment vertical="top"/>
    </xf>
    <xf numFmtId="0" fontId="0" fillId="0" borderId="47" xfId="0" applyBorder="1" applyAlignment="1">
      <alignment vertical="top"/>
    </xf>
    <xf numFmtId="0" fontId="0" fillId="0" borderId="48" xfId="0" applyBorder="1" applyAlignment="1">
      <alignment vertical="top"/>
    </xf>
    <xf numFmtId="0" fontId="0" fillId="0" borderId="11" xfId="0" applyBorder="1" applyAlignment="1">
      <alignment vertical="top"/>
    </xf>
    <xf numFmtId="0" fontId="0" fillId="36" borderId="11" xfId="0" applyFill="1" applyBorder="1" applyAlignment="1">
      <alignment vertical="top"/>
    </xf>
    <xf numFmtId="0" fontId="0" fillId="0" borderId="50" xfId="0" applyBorder="1" applyAlignment="1">
      <alignment vertical="top"/>
    </xf>
    <xf numFmtId="0" fontId="0" fillId="0" borderId="51" xfId="0" applyBorder="1" applyAlignment="1">
      <alignment vertical="top"/>
    </xf>
    <xf numFmtId="0" fontId="0" fillId="36" borderId="51" xfId="0" applyFill="1" applyBorder="1" applyAlignment="1">
      <alignment vertical="top"/>
    </xf>
    <xf numFmtId="0" fontId="16" fillId="0" borderId="46" xfId="0" applyFont="1" applyBorder="1" applyAlignment="1">
      <alignment vertical="top"/>
    </xf>
    <xf numFmtId="0" fontId="19" fillId="0" borderId="0" xfId="0" applyFont="1"/>
    <xf numFmtId="0" fontId="0" fillId="37" borderId="11" xfId="0" applyFill="1" applyBorder="1" applyAlignment="1">
      <alignment vertical="top"/>
    </xf>
    <xf numFmtId="0" fontId="0" fillId="37" borderId="51" xfId="0" applyFill="1" applyBorder="1" applyAlignment="1">
      <alignment vertical="top"/>
    </xf>
    <xf numFmtId="0" fontId="0" fillId="37" borderId="0" xfId="0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top"/>
    </xf>
    <xf numFmtId="2" fontId="0" fillId="0" borderId="13" xfId="0" applyNumberFormat="1" applyBorder="1" applyAlignment="1">
      <alignment horizontal="center" vertical="top"/>
    </xf>
    <xf numFmtId="2" fontId="0" fillId="0" borderId="14" xfId="0" applyNumberForma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2" fontId="0" fillId="0" borderId="11" xfId="0" applyNumberFormat="1" applyBorder="1" applyAlignment="1">
      <alignment horizontal="left" vertical="top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7" borderId="21" xfId="0" applyFont="1" applyFill="1" applyBorder="1"/>
    <xf numFmtId="0" fontId="16" fillId="37" borderId="10" xfId="0" applyFont="1" applyFill="1" applyBorder="1"/>
    <xf numFmtId="0" fontId="0" fillId="0" borderId="41" xfId="0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53" xfId="0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3193-A608-4E61-846A-2CAC77EAB748}">
  <dimension ref="A1:AI2150"/>
  <sheetViews>
    <sheetView tabSelected="1" topLeftCell="AA2135" workbookViewId="0">
      <selection activeCell="AC1" sqref="AC1:AH2150"/>
    </sheetView>
  </sheetViews>
  <sheetFormatPr defaultRowHeight="14.5" x14ac:dyDescent="0.35"/>
  <cols>
    <col min="27" max="27" width="17" customWidth="1"/>
    <col min="29" max="29" width="15.54296875" customWidth="1"/>
    <col min="30" max="30" width="14" customWidth="1"/>
    <col min="31" max="31" width="21.26953125" customWidth="1"/>
    <col min="32" max="32" width="24.36328125" customWidth="1"/>
    <col min="33" max="33" width="19.1796875" customWidth="1"/>
    <col min="34" max="34" width="25.453125" customWidth="1"/>
    <col min="35" max="35" width="18.179687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4751</v>
      </c>
      <c r="B2">
        <v>73</v>
      </c>
      <c r="C2">
        <v>0</v>
      </c>
      <c r="D2">
        <v>0</v>
      </c>
      <c r="E2">
        <v>2</v>
      </c>
      <c r="F2">
        <v>22.9277492309938</v>
      </c>
      <c r="G2">
        <v>0</v>
      </c>
      <c r="H2">
        <v>13.2972177282768</v>
      </c>
      <c r="I2">
        <v>6.3271124735533499</v>
      </c>
      <c r="J2">
        <v>1.3472143059081001</v>
      </c>
      <c r="K2">
        <v>9.0256786657661099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142</v>
      </c>
      <c r="S2">
        <v>72</v>
      </c>
      <c r="T2">
        <v>242.36683969636499</v>
      </c>
      <c r="U2">
        <v>56.150896960911098</v>
      </c>
      <c r="V2">
        <v>33.682563498395901</v>
      </c>
      <c r="W2">
        <v>162.189143077366</v>
      </c>
      <c r="X2">
        <v>21.463532364316599</v>
      </c>
      <c r="Y2">
        <v>6.5188769732176297</v>
      </c>
      <c r="Z2">
        <v>0</v>
      </c>
      <c r="AA2">
        <v>0</v>
      </c>
      <c r="AB2">
        <v>1.7258834599441799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 t="s">
        <v>35</v>
      </c>
    </row>
    <row r="3" spans="1:35" x14ac:dyDescent="0.35">
      <c r="A3">
        <v>4752</v>
      </c>
      <c r="B3">
        <v>89</v>
      </c>
      <c r="C3">
        <v>0</v>
      </c>
      <c r="D3">
        <v>0</v>
      </c>
      <c r="E3">
        <v>0</v>
      </c>
      <c r="F3">
        <v>26.827681191596</v>
      </c>
      <c r="G3">
        <v>0</v>
      </c>
      <c r="H3">
        <v>4.5425238177221896</v>
      </c>
      <c r="I3">
        <v>7.6198845401630297</v>
      </c>
      <c r="J3">
        <v>0.51876713865070501</v>
      </c>
      <c r="K3">
        <v>7.1512927430512203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115</v>
      </c>
      <c r="S3">
        <v>64</v>
      </c>
      <c r="T3">
        <v>231.16259501016501</v>
      </c>
      <c r="U3">
        <v>193.40799551572499</v>
      </c>
      <c r="V3">
        <v>79.028477315707505</v>
      </c>
      <c r="W3">
        <v>294.63090921495598</v>
      </c>
      <c r="X3">
        <v>20.6132673088829</v>
      </c>
      <c r="Y3">
        <v>7.1186955041894704</v>
      </c>
      <c r="Z3">
        <v>0</v>
      </c>
      <c r="AA3">
        <v>0</v>
      </c>
      <c r="AB3">
        <v>2.5924241326736399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 t="s">
        <v>35</v>
      </c>
    </row>
    <row r="4" spans="1:35" x14ac:dyDescent="0.35">
      <c r="A4">
        <v>4753</v>
      </c>
      <c r="B4">
        <v>73</v>
      </c>
      <c r="C4">
        <v>0</v>
      </c>
      <c r="D4">
        <v>3</v>
      </c>
      <c r="E4">
        <v>1</v>
      </c>
      <c r="F4">
        <v>17.795882442817099</v>
      </c>
      <c r="G4">
        <v>0</v>
      </c>
      <c r="H4">
        <v>19.5550845255535</v>
      </c>
      <c r="I4">
        <v>7.8449877909745096</v>
      </c>
      <c r="J4">
        <v>1.82633466457978</v>
      </c>
      <c r="K4">
        <v>9.6735741579611094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99</v>
      </c>
      <c r="S4">
        <v>116</v>
      </c>
      <c r="T4">
        <v>284.18185776463298</v>
      </c>
      <c r="U4">
        <v>153.32276218443701</v>
      </c>
      <c r="V4">
        <v>69.772291864795903</v>
      </c>
      <c r="W4">
        <v>83.638324138994605</v>
      </c>
      <c r="X4">
        <v>7.3562486246703296</v>
      </c>
      <c r="Y4">
        <v>5.8950773453541903</v>
      </c>
      <c r="Z4">
        <v>0</v>
      </c>
      <c r="AA4">
        <v>0</v>
      </c>
      <c r="AB4">
        <v>7.1195477427385701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 t="s">
        <v>35</v>
      </c>
    </row>
    <row r="5" spans="1:35" x14ac:dyDescent="0.35">
      <c r="A5">
        <v>4754</v>
      </c>
      <c r="B5">
        <v>74</v>
      </c>
      <c r="C5">
        <v>1</v>
      </c>
      <c r="D5">
        <v>0</v>
      </c>
      <c r="E5">
        <v>1</v>
      </c>
      <c r="F5">
        <v>33.8008170441354</v>
      </c>
      <c r="G5">
        <v>1</v>
      </c>
      <c r="H5">
        <v>12.209265546203699</v>
      </c>
      <c r="I5">
        <v>8.4280013504914901</v>
      </c>
      <c r="J5">
        <v>7.4356041400030204</v>
      </c>
      <c r="K5">
        <v>8.39255368535086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118</v>
      </c>
      <c r="S5">
        <v>115</v>
      </c>
      <c r="T5">
        <v>159.58223960561099</v>
      </c>
      <c r="U5">
        <v>65.366636835213797</v>
      </c>
      <c r="V5">
        <v>68.457490707947898</v>
      </c>
      <c r="W5">
        <v>277.577357500191</v>
      </c>
      <c r="X5">
        <v>13.991127243891601</v>
      </c>
      <c r="Y5">
        <v>8.9651063036581</v>
      </c>
      <c r="Z5">
        <v>0</v>
      </c>
      <c r="AA5">
        <v>1</v>
      </c>
      <c r="AB5">
        <v>6.4812258593660799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35</v>
      </c>
    </row>
    <row r="6" spans="1:35" x14ac:dyDescent="0.35">
      <c r="A6">
        <v>4755</v>
      </c>
      <c r="B6">
        <v>89</v>
      </c>
      <c r="C6">
        <v>0</v>
      </c>
      <c r="D6">
        <v>0</v>
      </c>
      <c r="E6">
        <v>0</v>
      </c>
      <c r="F6">
        <v>20.7169738264468</v>
      </c>
      <c r="G6">
        <v>0</v>
      </c>
      <c r="H6">
        <v>18.454356090619601</v>
      </c>
      <c r="I6">
        <v>6.31046068936043</v>
      </c>
      <c r="J6">
        <v>0.79549750891774695</v>
      </c>
      <c r="K6">
        <v>5.5972376775785202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94</v>
      </c>
      <c r="S6">
        <v>117</v>
      </c>
      <c r="T6">
        <v>237.60218362803701</v>
      </c>
      <c r="U6">
        <v>92.869699881680702</v>
      </c>
      <c r="V6">
        <v>56.874304667083699</v>
      </c>
      <c r="W6">
        <v>291.19878018066902</v>
      </c>
      <c r="X6">
        <v>13.517608895585999</v>
      </c>
      <c r="Y6">
        <v>6.0450387742874598</v>
      </c>
      <c r="Z6">
        <v>0</v>
      </c>
      <c r="AA6">
        <v>0</v>
      </c>
      <c r="AB6">
        <v>1.4691221285651999E-2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 t="s">
        <v>35</v>
      </c>
    </row>
    <row r="7" spans="1:35" x14ac:dyDescent="0.35">
      <c r="A7">
        <v>4756</v>
      </c>
      <c r="B7">
        <v>86</v>
      </c>
      <c r="C7">
        <v>1</v>
      </c>
      <c r="D7">
        <v>1</v>
      </c>
      <c r="E7">
        <v>1</v>
      </c>
      <c r="F7">
        <v>30.626885546270898</v>
      </c>
      <c r="G7">
        <v>0</v>
      </c>
      <c r="H7">
        <v>4.1401437842762299</v>
      </c>
      <c r="I7">
        <v>0.21106163066601999</v>
      </c>
      <c r="J7">
        <v>1.58492201067408</v>
      </c>
      <c r="K7">
        <v>7.26195250468112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168</v>
      </c>
      <c r="S7">
        <v>62</v>
      </c>
      <c r="T7">
        <v>280.71253869023599</v>
      </c>
      <c r="U7">
        <v>198.334628505892</v>
      </c>
      <c r="V7">
        <v>79.080503287606106</v>
      </c>
      <c r="W7">
        <v>263.94365486993797</v>
      </c>
      <c r="X7">
        <v>27.517528978008201</v>
      </c>
      <c r="Y7">
        <v>5.5101440750040496</v>
      </c>
      <c r="Z7">
        <v>0</v>
      </c>
      <c r="AA7">
        <v>0</v>
      </c>
      <c r="AB7">
        <v>9.01568628212185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35</v>
      </c>
    </row>
    <row r="8" spans="1:35" x14ac:dyDescent="0.35">
      <c r="A8">
        <v>4757</v>
      </c>
      <c r="B8">
        <v>68</v>
      </c>
      <c r="C8">
        <v>0</v>
      </c>
      <c r="D8">
        <v>3</v>
      </c>
      <c r="E8">
        <v>2</v>
      </c>
      <c r="F8">
        <v>38.387621858169098</v>
      </c>
      <c r="G8">
        <v>1</v>
      </c>
      <c r="H8">
        <v>0.64604727054892097</v>
      </c>
      <c r="I8">
        <v>9.2576949097944397</v>
      </c>
      <c r="J8">
        <v>5.89738792749087</v>
      </c>
      <c r="K8">
        <v>5.4776855936975801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143</v>
      </c>
      <c r="S8">
        <v>88</v>
      </c>
      <c r="T8">
        <v>263.73414899452098</v>
      </c>
      <c r="U8">
        <v>52.470669633164597</v>
      </c>
      <c r="V8">
        <v>66.5333694761282</v>
      </c>
      <c r="W8">
        <v>216.48917492881299</v>
      </c>
      <c r="X8">
        <v>1.9644126908445001</v>
      </c>
      <c r="Y8">
        <v>6.06212447379749</v>
      </c>
      <c r="Z8">
        <v>0</v>
      </c>
      <c r="AA8">
        <v>0</v>
      </c>
      <c r="AB8">
        <v>9.2363282752097806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 t="s">
        <v>35</v>
      </c>
    </row>
    <row r="9" spans="1:35" x14ac:dyDescent="0.35">
      <c r="A9">
        <v>4758</v>
      </c>
      <c r="B9">
        <v>75</v>
      </c>
      <c r="C9">
        <v>0</v>
      </c>
      <c r="D9">
        <v>0</v>
      </c>
      <c r="E9">
        <v>1</v>
      </c>
      <c r="F9">
        <v>18.7760094091628</v>
      </c>
      <c r="G9">
        <v>0</v>
      </c>
      <c r="H9">
        <v>13.723825705512599</v>
      </c>
      <c r="I9">
        <v>4.6494506682170096</v>
      </c>
      <c r="J9">
        <v>8.3419031915027002</v>
      </c>
      <c r="K9">
        <v>4.2132099251030901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117</v>
      </c>
      <c r="S9">
        <v>63</v>
      </c>
      <c r="T9">
        <v>151.38313679710501</v>
      </c>
      <c r="U9">
        <v>69.623510405596903</v>
      </c>
      <c r="V9">
        <v>77.346816477127305</v>
      </c>
      <c r="W9">
        <v>210.57086609648701</v>
      </c>
      <c r="X9">
        <v>10.139568430460001</v>
      </c>
      <c r="Y9">
        <v>3.4013735067187501</v>
      </c>
      <c r="Z9">
        <v>0</v>
      </c>
      <c r="AA9">
        <v>0</v>
      </c>
      <c r="AB9">
        <v>4.5172482731016199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 t="s">
        <v>35</v>
      </c>
    </row>
    <row r="10" spans="1:35" x14ac:dyDescent="0.35">
      <c r="A10">
        <v>4759</v>
      </c>
      <c r="B10">
        <v>72</v>
      </c>
      <c r="C10">
        <v>1</v>
      </c>
      <c r="D10">
        <v>1</v>
      </c>
      <c r="E10">
        <v>0</v>
      </c>
      <c r="F10">
        <v>27.833188380332299</v>
      </c>
      <c r="G10">
        <v>0</v>
      </c>
      <c r="H10">
        <v>12.167847629604699</v>
      </c>
      <c r="I10">
        <v>1.53135978798124</v>
      </c>
      <c r="J10">
        <v>6.7368820436947301</v>
      </c>
      <c r="K10">
        <v>5.7482238688741898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117</v>
      </c>
      <c r="S10">
        <v>119</v>
      </c>
      <c r="T10">
        <v>233.60575518016699</v>
      </c>
      <c r="U10">
        <v>144.04573957256699</v>
      </c>
      <c r="V10">
        <v>43.075893172318402</v>
      </c>
      <c r="W10">
        <v>151.16418620325001</v>
      </c>
      <c r="X10">
        <v>25.820731874327599</v>
      </c>
      <c r="Y10">
        <v>7.3960609796736101</v>
      </c>
      <c r="Z10">
        <v>0</v>
      </c>
      <c r="AA10">
        <v>1</v>
      </c>
      <c r="AB10">
        <v>0.75623180759979303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 t="s">
        <v>35</v>
      </c>
    </row>
    <row r="11" spans="1:35" x14ac:dyDescent="0.35">
      <c r="A11">
        <v>4760</v>
      </c>
      <c r="B11">
        <v>87</v>
      </c>
      <c r="C11">
        <v>0</v>
      </c>
      <c r="D11">
        <v>0</v>
      </c>
      <c r="E11">
        <v>0</v>
      </c>
      <c r="F11">
        <v>35.456301726426197</v>
      </c>
      <c r="G11">
        <v>1</v>
      </c>
      <c r="H11">
        <v>16.028688236591901</v>
      </c>
      <c r="I11">
        <v>6.4407726873606901</v>
      </c>
      <c r="J11">
        <v>8.0860191211775998</v>
      </c>
      <c r="K11">
        <v>7.5517734437912196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130</v>
      </c>
      <c r="S11">
        <v>78</v>
      </c>
      <c r="T11">
        <v>281.63005023256602</v>
      </c>
      <c r="U11">
        <v>130.497580440408</v>
      </c>
      <c r="V11">
        <v>74.291247293573505</v>
      </c>
      <c r="W11">
        <v>144.17597454508899</v>
      </c>
      <c r="X11">
        <v>28.3884094232438</v>
      </c>
      <c r="Y11">
        <v>1.1489035304880699</v>
      </c>
      <c r="Z11">
        <v>0</v>
      </c>
      <c r="AA11">
        <v>1</v>
      </c>
      <c r="AB11">
        <v>4.5543938651417299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35</v>
      </c>
    </row>
    <row r="12" spans="1:35" x14ac:dyDescent="0.35">
      <c r="A12">
        <v>4761</v>
      </c>
      <c r="B12">
        <v>89</v>
      </c>
      <c r="C12">
        <v>0</v>
      </c>
      <c r="D12">
        <v>3</v>
      </c>
      <c r="E12">
        <v>1</v>
      </c>
      <c r="F12">
        <v>39.463034221061399</v>
      </c>
      <c r="G12">
        <v>0</v>
      </c>
      <c r="H12">
        <v>9.8112921289068407</v>
      </c>
      <c r="I12">
        <v>8.8199503514701902</v>
      </c>
      <c r="J12">
        <v>0.43402027782902602</v>
      </c>
      <c r="K12">
        <v>7.6440973000510102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131</v>
      </c>
      <c r="S12">
        <v>86</v>
      </c>
      <c r="T12">
        <v>224.526437401344</v>
      </c>
      <c r="U12">
        <v>160.75647511534601</v>
      </c>
      <c r="V12">
        <v>68.328312691340102</v>
      </c>
      <c r="W12">
        <v>172.785220094582</v>
      </c>
      <c r="X12">
        <v>19.696106706450198</v>
      </c>
      <c r="Y12">
        <v>8.2469681166648297</v>
      </c>
      <c r="Z12">
        <v>0</v>
      </c>
      <c r="AA12">
        <v>0</v>
      </c>
      <c r="AB12">
        <v>2.01894006517476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0</v>
      </c>
      <c r="AI12" t="s">
        <v>35</v>
      </c>
    </row>
    <row r="13" spans="1:35" x14ac:dyDescent="0.35">
      <c r="A13">
        <v>4762</v>
      </c>
      <c r="B13">
        <v>78</v>
      </c>
      <c r="C13">
        <v>0</v>
      </c>
      <c r="D13">
        <v>0</v>
      </c>
      <c r="E13">
        <v>2</v>
      </c>
      <c r="F13">
        <v>22.463382649410601</v>
      </c>
      <c r="G13">
        <v>1</v>
      </c>
      <c r="H13">
        <v>19.3001829779733</v>
      </c>
      <c r="I13">
        <v>3.8346393816450899</v>
      </c>
      <c r="J13">
        <v>8.2791895039985608</v>
      </c>
      <c r="K13">
        <v>8.3123255368658295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165</v>
      </c>
      <c r="S13">
        <v>97</v>
      </c>
      <c r="T13">
        <v>254.58656029579001</v>
      </c>
      <c r="U13">
        <v>132.96001154034499</v>
      </c>
      <c r="V13">
        <v>39.009281903548498</v>
      </c>
      <c r="W13">
        <v>344.44859497634701</v>
      </c>
      <c r="X13">
        <v>21.2056150219899</v>
      </c>
      <c r="Y13">
        <v>5.5685414382390697</v>
      </c>
      <c r="Z13">
        <v>0</v>
      </c>
      <c r="AA13">
        <v>0</v>
      </c>
      <c r="AB13">
        <v>5.4672667605130103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0</v>
      </c>
      <c r="AI13" t="s">
        <v>35</v>
      </c>
    </row>
    <row r="14" spans="1:35" x14ac:dyDescent="0.35">
      <c r="A14">
        <v>4763</v>
      </c>
      <c r="B14">
        <v>84</v>
      </c>
      <c r="C14">
        <v>1</v>
      </c>
      <c r="D14">
        <v>0</v>
      </c>
      <c r="E14">
        <v>1</v>
      </c>
      <c r="F14">
        <v>26.770945999107699</v>
      </c>
      <c r="G14">
        <v>0</v>
      </c>
      <c r="H14">
        <v>10.978021644757099</v>
      </c>
      <c r="I14">
        <v>3.9780788724660199</v>
      </c>
      <c r="J14">
        <v>7.0244173809347004</v>
      </c>
      <c r="K14">
        <v>8.2530045510766392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145</v>
      </c>
      <c r="S14">
        <v>63</v>
      </c>
      <c r="T14">
        <v>254.43538612927799</v>
      </c>
      <c r="U14">
        <v>148.29142290554299</v>
      </c>
      <c r="V14">
        <v>98.585547078869098</v>
      </c>
      <c r="W14">
        <v>81.525137037479297</v>
      </c>
      <c r="X14">
        <v>2.2003397962979898</v>
      </c>
      <c r="Y14">
        <v>0.515136422663933</v>
      </c>
      <c r="Z14">
        <v>0</v>
      </c>
      <c r="AA14">
        <v>0</v>
      </c>
      <c r="AB14">
        <v>9.0037593631433701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35</v>
      </c>
    </row>
    <row r="15" spans="1:35" x14ac:dyDescent="0.35">
      <c r="A15">
        <v>4764</v>
      </c>
      <c r="B15">
        <v>78</v>
      </c>
      <c r="C15">
        <v>1</v>
      </c>
      <c r="D15">
        <v>0</v>
      </c>
      <c r="E15">
        <v>1</v>
      </c>
      <c r="F15">
        <v>28.870652386039598</v>
      </c>
      <c r="G15">
        <v>1</v>
      </c>
      <c r="H15">
        <v>10.194706301683</v>
      </c>
      <c r="I15">
        <v>0.63128072708068494</v>
      </c>
      <c r="J15">
        <v>1.65328141691348</v>
      </c>
      <c r="K15">
        <v>7.3332356229328397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137</v>
      </c>
      <c r="S15">
        <v>82</v>
      </c>
      <c r="T15">
        <v>221.30533845956199</v>
      </c>
      <c r="U15">
        <v>194.60037890258201</v>
      </c>
      <c r="V15">
        <v>26.3339200427815</v>
      </c>
      <c r="W15">
        <v>357.58277145980003</v>
      </c>
      <c r="X15">
        <v>7.85208232339963</v>
      </c>
      <c r="Y15">
        <v>4.5107128614790701</v>
      </c>
      <c r="Z15">
        <v>1</v>
      </c>
      <c r="AA15">
        <v>0</v>
      </c>
      <c r="AB15">
        <v>1.9395955375256999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 t="s">
        <v>35</v>
      </c>
    </row>
    <row r="16" spans="1:35" x14ac:dyDescent="0.35">
      <c r="A16">
        <v>4765</v>
      </c>
      <c r="B16">
        <v>64</v>
      </c>
      <c r="C16">
        <v>1</v>
      </c>
      <c r="D16">
        <v>0</v>
      </c>
      <c r="E16">
        <v>2</v>
      </c>
      <c r="F16">
        <v>27.942862734988299</v>
      </c>
      <c r="G16">
        <v>0</v>
      </c>
      <c r="H16">
        <v>2.1757796502821001</v>
      </c>
      <c r="I16">
        <v>9.7145658290855401</v>
      </c>
      <c r="J16">
        <v>5.31723174351362</v>
      </c>
      <c r="K16">
        <v>9.0871411945374003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94</v>
      </c>
      <c r="S16">
        <v>98</v>
      </c>
      <c r="T16">
        <v>247.58461434698</v>
      </c>
      <c r="U16">
        <v>193.90848144359899</v>
      </c>
      <c r="V16">
        <v>94.811739931485903</v>
      </c>
      <c r="W16">
        <v>287.04788285803397</v>
      </c>
      <c r="X16">
        <v>10.7864985141033</v>
      </c>
      <c r="Y16">
        <v>6.7916856212055601</v>
      </c>
      <c r="Z16">
        <v>0</v>
      </c>
      <c r="AA16">
        <v>0</v>
      </c>
      <c r="AB16">
        <v>5.5055872709882303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 t="s">
        <v>35</v>
      </c>
    </row>
    <row r="17" spans="1:35" x14ac:dyDescent="0.35">
      <c r="A17">
        <v>4766</v>
      </c>
      <c r="B17">
        <v>69</v>
      </c>
      <c r="C17">
        <v>0</v>
      </c>
      <c r="D17">
        <v>0</v>
      </c>
      <c r="E17">
        <v>1</v>
      </c>
      <c r="F17">
        <v>18.0459174739354</v>
      </c>
      <c r="G17">
        <v>0</v>
      </c>
      <c r="H17">
        <v>8.1168316159152401</v>
      </c>
      <c r="I17">
        <v>2.9564947291277099</v>
      </c>
      <c r="J17">
        <v>7.5706327937259896</v>
      </c>
      <c r="K17">
        <v>6.7367966417295397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124</v>
      </c>
      <c r="S17">
        <v>72</v>
      </c>
      <c r="T17">
        <v>204.67075926226801</v>
      </c>
      <c r="U17">
        <v>97.7556485773856</v>
      </c>
      <c r="V17">
        <v>99.286339384405693</v>
      </c>
      <c r="W17">
        <v>246.91076705746599</v>
      </c>
      <c r="X17">
        <v>22.715161212568901</v>
      </c>
      <c r="Y17">
        <v>3.7430280139221899</v>
      </c>
      <c r="Z17">
        <v>0</v>
      </c>
      <c r="AA17">
        <v>0</v>
      </c>
      <c r="AB17">
        <v>1.9111312323709799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 t="s">
        <v>35</v>
      </c>
    </row>
    <row r="18" spans="1:35" x14ac:dyDescent="0.35">
      <c r="A18">
        <v>4767</v>
      </c>
      <c r="B18">
        <v>63</v>
      </c>
      <c r="C18">
        <v>1</v>
      </c>
      <c r="D18">
        <v>1</v>
      </c>
      <c r="E18">
        <v>2</v>
      </c>
      <c r="F18">
        <v>22.8228962440655</v>
      </c>
      <c r="G18">
        <v>1</v>
      </c>
      <c r="H18">
        <v>4.4339610063144503</v>
      </c>
      <c r="I18">
        <v>7.1828945553896704</v>
      </c>
      <c r="J18">
        <v>7.9294857720848704</v>
      </c>
      <c r="K18">
        <v>4.65482804028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148</v>
      </c>
      <c r="S18">
        <v>116</v>
      </c>
      <c r="T18">
        <v>200.500123245015</v>
      </c>
      <c r="U18">
        <v>181.02356039096799</v>
      </c>
      <c r="V18">
        <v>51.867138025977503</v>
      </c>
      <c r="W18">
        <v>119.656386244845</v>
      </c>
      <c r="X18">
        <v>7.1676022573090199</v>
      </c>
      <c r="Y18">
        <v>9.3659463218119594</v>
      </c>
      <c r="Z18">
        <v>1</v>
      </c>
      <c r="AA18">
        <v>0</v>
      </c>
      <c r="AB18">
        <v>1.3820863701922299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s">
        <v>35</v>
      </c>
    </row>
    <row r="19" spans="1:35" x14ac:dyDescent="0.35">
      <c r="A19">
        <v>4768</v>
      </c>
      <c r="B19">
        <v>65</v>
      </c>
      <c r="C19">
        <v>1</v>
      </c>
      <c r="D19">
        <v>0</v>
      </c>
      <c r="E19">
        <v>1</v>
      </c>
      <c r="F19">
        <v>16.333282753226001</v>
      </c>
      <c r="G19">
        <v>1</v>
      </c>
      <c r="H19">
        <v>4.1617949110469397</v>
      </c>
      <c r="I19">
        <v>1.3063204115225899</v>
      </c>
      <c r="J19">
        <v>2.8889355278712201</v>
      </c>
      <c r="K19">
        <v>5.4364226711519201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154</v>
      </c>
      <c r="S19">
        <v>61</v>
      </c>
      <c r="T19">
        <v>183.11233346715699</v>
      </c>
      <c r="U19">
        <v>101.258196374931</v>
      </c>
      <c r="V19">
        <v>39.229666014507799</v>
      </c>
      <c r="W19">
        <v>374.85516463239099</v>
      </c>
      <c r="X19">
        <v>18.0492938866619</v>
      </c>
      <c r="Y19">
        <v>4.0195462370333299</v>
      </c>
      <c r="Z19">
        <v>0</v>
      </c>
      <c r="AA19">
        <v>0</v>
      </c>
      <c r="AB19">
        <v>2.8929399362730099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 t="s">
        <v>35</v>
      </c>
    </row>
    <row r="20" spans="1:35" x14ac:dyDescent="0.35">
      <c r="A20">
        <v>4769</v>
      </c>
      <c r="B20">
        <v>72</v>
      </c>
      <c r="C20">
        <v>0</v>
      </c>
      <c r="D20">
        <v>0</v>
      </c>
      <c r="E20">
        <v>2</v>
      </c>
      <c r="F20">
        <v>37.932469025669697</v>
      </c>
      <c r="G20">
        <v>0</v>
      </c>
      <c r="H20">
        <v>9.3856027652843608</v>
      </c>
      <c r="I20">
        <v>7.1279398934684597</v>
      </c>
      <c r="J20">
        <v>3.3149826638192001</v>
      </c>
      <c r="K20">
        <v>6.7901960883616299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132</v>
      </c>
      <c r="S20">
        <v>107</v>
      </c>
      <c r="T20">
        <v>214.90840553410399</v>
      </c>
      <c r="U20">
        <v>132.12736913372501</v>
      </c>
      <c r="V20">
        <v>20.887996233421699</v>
      </c>
      <c r="W20">
        <v>192.76077931992401</v>
      </c>
      <c r="X20">
        <v>15.544705792805299</v>
      </c>
      <c r="Y20">
        <v>5.1895355310632096</v>
      </c>
      <c r="Z20">
        <v>0</v>
      </c>
      <c r="AA20">
        <v>0</v>
      </c>
      <c r="AB20">
        <v>7.4981138897751203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 t="s">
        <v>35</v>
      </c>
    </row>
    <row r="21" spans="1:35" x14ac:dyDescent="0.35">
      <c r="A21">
        <v>4770</v>
      </c>
      <c r="B21">
        <v>68</v>
      </c>
      <c r="C21">
        <v>0</v>
      </c>
      <c r="D21">
        <v>0</v>
      </c>
      <c r="E21">
        <v>3</v>
      </c>
      <c r="F21">
        <v>20.041400357053099</v>
      </c>
      <c r="G21">
        <v>0</v>
      </c>
      <c r="H21">
        <v>18.426364465753799</v>
      </c>
      <c r="I21">
        <v>4.06071391664163</v>
      </c>
      <c r="J21">
        <v>3.3615361328245399</v>
      </c>
      <c r="K21">
        <v>7.39312621078445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144</v>
      </c>
      <c r="S21">
        <v>98</v>
      </c>
      <c r="T21">
        <v>195.20463483092399</v>
      </c>
      <c r="U21">
        <v>181.97792891304201</v>
      </c>
      <c r="V21">
        <v>50.597866648083802</v>
      </c>
      <c r="W21">
        <v>52.786945613240597</v>
      </c>
      <c r="X21">
        <v>11.044984290585599</v>
      </c>
      <c r="Y21">
        <v>0.535639211359628</v>
      </c>
      <c r="Z21">
        <v>0</v>
      </c>
      <c r="AA21">
        <v>1</v>
      </c>
      <c r="AB21">
        <v>6.5385801454917001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 t="s">
        <v>35</v>
      </c>
    </row>
    <row r="22" spans="1:35" x14ac:dyDescent="0.35">
      <c r="A22">
        <v>4771</v>
      </c>
      <c r="B22">
        <v>82</v>
      </c>
      <c r="C22">
        <v>1</v>
      </c>
      <c r="D22">
        <v>0</v>
      </c>
      <c r="E22">
        <v>0</v>
      </c>
      <c r="F22">
        <v>36.223098796362102</v>
      </c>
      <c r="G22">
        <v>0</v>
      </c>
      <c r="H22">
        <v>4.1928955096569398</v>
      </c>
      <c r="I22">
        <v>6.3815024071594904</v>
      </c>
      <c r="J22">
        <v>7.9711270688712004</v>
      </c>
      <c r="K22">
        <v>9.5210269989267804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120</v>
      </c>
      <c r="S22">
        <v>93</v>
      </c>
      <c r="T22">
        <v>271.841449405687</v>
      </c>
      <c r="U22">
        <v>84.478888821250806</v>
      </c>
      <c r="V22">
        <v>76.3703899635955</v>
      </c>
      <c r="W22">
        <v>361.24201396686198</v>
      </c>
      <c r="X22">
        <v>8.9847589907886896</v>
      </c>
      <c r="Y22">
        <v>6.9464282660270404</v>
      </c>
      <c r="Z22">
        <v>0</v>
      </c>
      <c r="AA22">
        <v>1</v>
      </c>
      <c r="AB22">
        <v>1.6880245896723001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t="s">
        <v>35</v>
      </c>
    </row>
    <row r="23" spans="1:35" x14ac:dyDescent="0.35">
      <c r="A23">
        <v>4772</v>
      </c>
      <c r="B23">
        <v>65</v>
      </c>
      <c r="C23">
        <v>0</v>
      </c>
      <c r="D23">
        <v>1</v>
      </c>
      <c r="E23">
        <v>2</v>
      </c>
      <c r="F23">
        <v>37.543943165696597</v>
      </c>
      <c r="G23">
        <v>1</v>
      </c>
      <c r="H23">
        <v>12.063959313182201</v>
      </c>
      <c r="I23">
        <v>9.1260382175206303</v>
      </c>
      <c r="J23">
        <v>3.5312068468822502</v>
      </c>
      <c r="K23">
        <v>9.5740047949939608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178</v>
      </c>
      <c r="S23">
        <v>89</v>
      </c>
      <c r="T23">
        <v>210.15051832284001</v>
      </c>
      <c r="U23">
        <v>94.1284356363564</v>
      </c>
      <c r="V23">
        <v>68.195633349294397</v>
      </c>
      <c r="W23">
        <v>364.14968726472102</v>
      </c>
      <c r="X23">
        <v>0.41131578577258499</v>
      </c>
      <c r="Y23">
        <v>2.74748355002491</v>
      </c>
      <c r="Z23">
        <v>0</v>
      </c>
      <c r="AA23">
        <v>0</v>
      </c>
      <c r="AB23">
        <v>3.0011135359091599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 t="s">
        <v>35</v>
      </c>
    </row>
    <row r="24" spans="1:35" x14ac:dyDescent="0.35">
      <c r="A24">
        <v>4773</v>
      </c>
      <c r="B24">
        <v>82</v>
      </c>
      <c r="C24">
        <v>1</v>
      </c>
      <c r="D24">
        <v>0</v>
      </c>
      <c r="E24">
        <v>3</v>
      </c>
      <c r="F24">
        <v>37.583877059138999</v>
      </c>
      <c r="G24">
        <v>0</v>
      </c>
      <c r="H24">
        <v>5.8364207704150397</v>
      </c>
      <c r="I24">
        <v>7.67658040352888</v>
      </c>
      <c r="J24">
        <v>9.7675790252642205</v>
      </c>
      <c r="K24">
        <v>9.2503894648230798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120</v>
      </c>
      <c r="S24">
        <v>71</v>
      </c>
      <c r="T24">
        <v>225.65823550594601</v>
      </c>
      <c r="U24">
        <v>87.328440068028499</v>
      </c>
      <c r="V24">
        <v>43.224165240355603</v>
      </c>
      <c r="W24">
        <v>365.263088119217</v>
      </c>
      <c r="X24">
        <v>18.8444367673264</v>
      </c>
      <c r="Y24">
        <v>5.8827974844870399</v>
      </c>
      <c r="Z24">
        <v>0</v>
      </c>
      <c r="AA24">
        <v>1</v>
      </c>
      <c r="AB24">
        <v>9.1788527341821702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 t="s">
        <v>35</v>
      </c>
    </row>
    <row r="25" spans="1:35" x14ac:dyDescent="0.35">
      <c r="A25">
        <v>4774</v>
      </c>
      <c r="B25">
        <v>82</v>
      </c>
      <c r="C25">
        <v>1</v>
      </c>
      <c r="D25">
        <v>2</v>
      </c>
      <c r="E25">
        <v>1</v>
      </c>
      <c r="F25">
        <v>21.969390092007199</v>
      </c>
      <c r="G25">
        <v>0</v>
      </c>
      <c r="H25">
        <v>3.2896501984691402</v>
      </c>
      <c r="I25">
        <v>6.9347263707174296</v>
      </c>
      <c r="J25">
        <v>3.2423431324092502</v>
      </c>
      <c r="K25">
        <v>4.4125955011923503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106</v>
      </c>
      <c r="S25">
        <v>95</v>
      </c>
      <c r="T25">
        <v>201.62161455813501</v>
      </c>
      <c r="U25">
        <v>110.15186574533701</v>
      </c>
      <c r="V25">
        <v>26.635027886932999</v>
      </c>
      <c r="W25">
        <v>99.815855173098498</v>
      </c>
      <c r="X25">
        <v>16.9296586386039</v>
      </c>
      <c r="Y25">
        <v>8.4466292405268</v>
      </c>
      <c r="Z25">
        <v>1</v>
      </c>
      <c r="AA25">
        <v>0</v>
      </c>
      <c r="AB25">
        <v>4.5725203393100999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 t="s">
        <v>35</v>
      </c>
    </row>
    <row r="26" spans="1:35" x14ac:dyDescent="0.35">
      <c r="A26">
        <v>4775</v>
      </c>
      <c r="B26">
        <v>64</v>
      </c>
      <c r="C26">
        <v>1</v>
      </c>
      <c r="D26">
        <v>0</v>
      </c>
      <c r="E26">
        <v>1</v>
      </c>
      <c r="F26">
        <v>15.4576880688776</v>
      </c>
      <c r="G26">
        <v>1</v>
      </c>
      <c r="H26">
        <v>9.7759411423995299</v>
      </c>
      <c r="I26">
        <v>7.1989311829557003</v>
      </c>
      <c r="J26">
        <v>6.2175478352585101</v>
      </c>
      <c r="K26">
        <v>6.7325950076725798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153</v>
      </c>
      <c r="S26">
        <v>81</v>
      </c>
      <c r="T26">
        <v>239.26341370570699</v>
      </c>
      <c r="U26">
        <v>198.44986386073299</v>
      </c>
      <c r="V26">
        <v>37.713208260633799</v>
      </c>
      <c r="W26">
        <v>297.50055852369502</v>
      </c>
      <c r="X26">
        <v>12.991980020261201</v>
      </c>
      <c r="Y26">
        <v>2.4758166541920099</v>
      </c>
      <c r="Z26">
        <v>1</v>
      </c>
      <c r="AA26">
        <v>1</v>
      </c>
      <c r="AB26">
        <v>0.37362673380336298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 t="s">
        <v>35</v>
      </c>
    </row>
    <row r="27" spans="1:35" x14ac:dyDescent="0.35">
      <c r="A27">
        <v>4776</v>
      </c>
      <c r="B27">
        <v>77</v>
      </c>
      <c r="C27">
        <v>0</v>
      </c>
      <c r="D27">
        <v>1</v>
      </c>
      <c r="E27">
        <v>0</v>
      </c>
      <c r="F27">
        <v>39.123676873671698</v>
      </c>
      <c r="G27">
        <v>0</v>
      </c>
      <c r="H27">
        <v>0.95386887621316196</v>
      </c>
      <c r="I27">
        <v>8.9392486585990607</v>
      </c>
      <c r="J27">
        <v>4.3146518926147001E-2</v>
      </c>
      <c r="K27">
        <v>9.5821766697778497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115</v>
      </c>
      <c r="S27">
        <v>112</v>
      </c>
      <c r="T27">
        <v>299.86848245556899</v>
      </c>
      <c r="U27">
        <v>88.110915027727003</v>
      </c>
      <c r="V27">
        <v>81.983039141027803</v>
      </c>
      <c r="W27">
        <v>279.75902571476502</v>
      </c>
      <c r="X27">
        <v>24.598559122469901</v>
      </c>
      <c r="Y27">
        <v>7.7101890411770198</v>
      </c>
      <c r="Z27">
        <v>0</v>
      </c>
      <c r="AA27">
        <v>0</v>
      </c>
      <c r="AB27">
        <v>6.2866057132972699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 t="s">
        <v>35</v>
      </c>
    </row>
    <row r="28" spans="1:35" x14ac:dyDescent="0.35">
      <c r="A28">
        <v>4777</v>
      </c>
      <c r="B28">
        <v>72</v>
      </c>
      <c r="C28">
        <v>1</v>
      </c>
      <c r="D28">
        <v>0</v>
      </c>
      <c r="E28">
        <v>3</v>
      </c>
      <c r="F28">
        <v>34.918183826709097</v>
      </c>
      <c r="G28">
        <v>0</v>
      </c>
      <c r="H28">
        <v>10.428664097862899</v>
      </c>
      <c r="I28">
        <v>6.5097814970512902</v>
      </c>
      <c r="J28">
        <v>0.40634805209964697</v>
      </c>
      <c r="K28">
        <v>5.7970639822730696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177</v>
      </c>
      <c r="S28">
        <v>61</v>
      </c>
      <c r="T28">
        <v>271.89297836488402</v>
      </c>
      <c r="U28">
        <v>116.664571254531</v>
      </c>
      <c r="V28">
        <v>36.099130404559602</v>
      </c>
      <c r="W28">
        <v>67.748714213567496</v>
      </c>
      <c r="X28">
        <v>20.449127109316098</v>
      </c>
      <c r="Y28">
        <v>6.6012613874972104</v>
      </c>
      <c r="Z28">
        <v>0</v>
      </c>
      <c r="AA28">
        <v>0</v>
      </c>
      <c r="AB28">
        <v>3.1769672736372598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 t="s">
        <v>35</v>
      </c>
    </row>
    <row r="29" spans="1:35" x14ac:dyDescent="0.35">
      <c r="A29">
        <v>4778</v>
      </c>
      <c r="B29">
        <v>71</v>
      </c>
      <c r="C29">
        <v>0</v>
      </c>
      <c r="D29">
        <v>0</v>
      </c>
      <c r="E29">
        <v>2</v>
      </c>
      <c r="F29">
        <v>18.434788949369398</v>
      </c>
      <c r="G29">
        <v>0</v>
      </c>
      <c r="H29">
        <v>15.9192740928577</v>
      </c>
      <c r="I29">
        <v>9.9865539271837207</v>
      </c>
      <c r="J29">
        <v>2.0325055299205199</v>
      </c>
      <c r="K29">
        <v>6.0903936713442501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134</v>
      </c>
      <c r="S29">
        <v>77</v>
      </c>
      <c r="T29">
        <v>189.98167751138999</v>
      </c>
      <c r="U29">
        <v>73.925389738894097</v>
      </c>
      <c r="V29">
        <v>24.055801625231101</v>
      </c>
      <c r="W29">
        <v>95.424146159055198</v>
      </c>
      <c r="X29">
        <v>28.715931801368601</v>
      </c>
      <c r="Y29">
        <v>6.0503404944298698</v>
      </c>
      <c r="Z29">
        <v>1</v>
      </c>
      <c r="AA29">
        <v>0</v>
      </c>
      <c r="AB29">
        <v>6.1734372868361298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35</v>
      </c>
    </row>
    <row r="30" spans="1:35" x14ac:dyDescent="0.35">
      <c r="A30">
        <v>4779</v>
      </c>
      <c r="B30">
        <v>83</v>
      </c>
      <c r="C30">
        <v>0</v>
      </c>
      <c r="D30">
        <v>0</v>
      </c>
      <c r="E30">
        <v>1</v>
      </c>
      <c r="F30">
        <v>30.953647042403801</v>
      </c>
      <c r="G30">
        <v>0</v>
      </c>
      <c r="H30">
        <v>4.6922188617897396</v>
      </c>
      <c r="I30">
        <v>0.44269086420938902</v>
      </c>
      <c r="J30">
        <v>1.28925184883939</v>
      </c>
      <c r="K30">
        <v>7.8690675350063399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107</v>
      </c>
      <c r="S30">
        <v>104</v>
      </c>
      <c r="T30">
        <v>186.55983336914699</v>
      </c>
      <c r="U30">
        <v>63.4232415710512</v>
      </c>
      <c r="V30">
        <v>88.900876369579194</v>
      </c>
      <c r="W30">
        <v>114.92322928159599</v>
      </c>
      <c r="X30">
        <v>28.6612621749059</v>
      </c>
      <c r="Y30">
        <v>8.1533389789126591</v>
      </c>
      <c r="Z30">
        <v>1</v>
      </c>
      <c r="AA30">
        <v>0</v>
      </c>
      <c r="AB30">
        <v>2.1116385814865799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35</v>
      </c>
    </row>
    <row r="31" spans="1:35" x14ac:dyDescent="0.35">
      <c r="A31">
        <v>4780</v>
      </c>
      <c r="B31">
        <v>79</v>
      </c>
      <c r="C31">
        <v>0</v>
      </c>
      <c r="D31">
        <v>0</v>
      </c>
      <c r="E31">
        <v>0</v>
      </c>
      <c r="F31">
        <v>18.807876114762099</v>
      </c>
      <c r="G31">
        <v>0</v>
      </c>
      <c r="H31">
        <v>8.0421798137441307</v>
      </c>
      <c r="I31">
        <v>5.2925229764056203</v>
      </c>
      <c r="J31">
        <v>5.3677744417781499</v>
      </c>
      <c r="K31">
        <v>8.3912426987722792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145</v>
      </c>
      <c r="S31">
        <v>71</v>
      </c>
      <c r="T31">
        <v>151.44525788082601</v>
      </c>
      <c r="U31">
        <v>185.56363229277</v>
      </c>
      <c r="V31">
        <v>92.437032090072606</v>
      </c>
      <c r="W31">
        <v>272.48134837485298</v>
      </c>
      <c r="X31">
        <v>20.3681403062911</v>
      </c>
      <c r="Y31">
        <v>2.5712587704134999</v>
      </c>
      <c r="Z31">
        <v>0</v>
      </c>
      <c r="AA31">
        <v>0</v>
      </c>
      <c r="AB31">
        <v>9.9287405662875798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35</v>
      </c>
    </row>
    <row r="32" spans="1:35" x14ac:dyDescent="0.35">
      <c r="A32">
        <v>4781</v>
      </c>
      <c r="B32">
        <v>73</v>
      </c>
      <c r="C32">
        <v>1</v>
      </c>
      <c r="D32">
        <v>0</v>
      </c>
      <c r="E32">
        <v>1</v>
      </c>
      <c r="F32">
        <v>30.5114294141767</v>
      </c>
      <c r="G32">
        <v>0</v>
      </c>
      <c r="H32">
        <v>9.2622938316918706</v>
      </c>
      <c r="I32">
        <v>8.1724441660518892</v>
      </c>
      <c r="J32">
        <v>7.87532750879563</v>
      </c>
      <c r="K32">
        <v>7.6866321917150904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114</v>
      </c>
      <c r="S32">
        <v>97</v>
      </c>
      <c r="T32">
        <v>198.34908579991699</v>
      </c>
      <c r="U32">
        <v>112.71326478410001</v>
      </c>
      <c r="V32">
        <v>88.876653506662706</v>
      </c>
      <c r="W32">
        <v>379.35383180637302</v>
      </c>
      <c r="X32">
        <v>24.6749065932886</v>
      </c>
      <c r="Y32">
        <v>2.7244421696191199</v>
      </c>
      <c r="Z32">
        <v>1</v>
      </c>
      <c r="AA32">
        <v>1</v>
      </c>
      <c r="AB32">
        <v>9.8928241273621698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 t="s">
        <v>35</v>
      </c>
    </row>
    <row r="33" spans="1:35" x14ac:dyDescent="0.35">
      <c r="A33">
        <v>4782</v>
      </c>
      <c r="B33">
        <v>67</v>
      </c>
      <c r="C33">
        <v>0</v>
      </c>
      <c r="D33">
        <v>3</v>
      </c>
      <c r="E33">
        <v>0</v>
      </c>
      <c r="F33">
        <v>37.205176643412301</v>
      </c>
      <c r="G33">
        <v>0</v>
      </c>
      <c r="H33">
        <v>12.2156770023894</v>
      </c>
      <c r="I33">
        <v>7.7805436106966397</v>
      </c>
      <c r="J33">
        <v>6.4338903400284497</v>
      </c>
      <c r="K33">
        <v>6.7448203467299797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137</v>
      </c>
      <c r="S33">
        <v>114</v>
      </c>
      <c r="T33">
        <v>270.167739942102</v>
      </c>
      <c r="U33">
        <v>118.89107514973099</v>
      </c>
      <c r="V33">
        <v>78.049441479503102</v>
      </c>
      <c r="W33">
        <v>272.80401861506402</v>
      </c>
      <c r="X33">
        <v>0.694600235549094</v>
      </c>
      <c r="Y33">
        <v>9.9864407036238791</v>
      </c>
      <c r="Z33">
        <v>1</v>
      </c>
      <c r="AA33">
        <v>0</v>
      </c>
      <c r="AB33">
        <v>6.0093757860437798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 t="s">
        <v>35</v>
      </c>
    </row>
    <row r="34" spans="1:35" x14ac:dyDescent="0.35">
      <c r="A34">
        <v>4783</v>
      </c>
      <c r="B34">
        <v>84</v>
      </c>
      <c r="C34">
        <v>1</v>
      </c>
      <c r="D34">
        <v>0</v>
      </c>
      <c r="E34">
        <v>1</v>
      </c>
      <c r="F34">
        <v>34.777377691519099</v>
      </c>
      <c r="G34">
        <v>1</v>
      </c>
      <c r="H34">
        <v>4.8981803736270004</v>
      </c>
      <c r="I34">
        <v>7.7315798215466698</v>
      </c>
      <c r="J34">
        <v>6.2426745128583496</v>
      </c>
      <c r="K34">
        <v>5.6215290071806496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91</v>
      </c>
      <c r="S34">
        <v>95</v>
      </c>
      <c r="T34">
        <v>286.08847165298999</v>
      </c>
      <c r="U34">
        <v>85.460797661372595</v>
      </c>
      <c r="V34">
        <v>96.329748213842294</v>
      </c>
      <c r="W34">
        <v>331.35823849712699</v>
      </c>
      <c r="X34">
        <v>21.016751361988899</v>
      </c>
      <c r="Y34">
        <v>6.2541395599054104</v>
      </c>
      <c r="Z34">
        <v>0</v>
      </c>
      <c r="AA34">
        <v>0</v>
      </c>
      <c r="AB34">
        <v>0.59896929138150901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35</v>
      </c>
    </row>
    <row r="35" spans="1:35" x14ac:dyDescent="0.35">
      <c r="A35">
        <v>4784</v>
      </c>
      <c r="B35">
        <v>67</v>
      </c>
      <c r="C35">
        <v>0</v>
      </c>
      <c r="D35">
        <v>0</v>
      </c>
      <c r="E35">
        <v>1</v>
      </c>
      <c r="F35">
        <v>16.254045137595401</v>
      </c>
      <c r="G35">
        <v>0</v>
      </c>
      <c r="H35">
        <v>17.911892835353498</v>
      </c>
      <c r="I35">
        <v>7.90561179287252</v>
      </c>
      <c r="J35">
        <v>7.7673855306973403</v>
      </c>
      <c r="K35">
        <v>9.0182462177613196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90</v>
      </c>
      <c r="S35">
        <v>64</v>
      </c>
      <c r="T35">
        <v>236.37053574036801</v>
      </c>
      <c r="U35">
        <v>196.19655560681699</v>
      </c>
      <c r="V35">
        <v>33.771688216986497</v>
      </c>
      <c r="W35">
        <v>102.96744573848601</v>
      </c>
      <c r="X35">
        <v>15.0001715648679</v>
      </c>
      <c r="Y35">
        <v>3.3811127176868401</v>
      </c>
      <c r="Z35">
        <v>0</v>
      </c>
      <c r="AA35">
        <v>0</v>
      </c>
      <c r="AB35">
        <v>8.8637756469602405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35</v>
      </c>
    </row>
    <row r="36" spans="1:35" x14ac:dyDescent="0.35">
      <c r="A36">
        <v>4785</v>
      </c>
      <c r="B36">
        <v>66</v>
      </c>
      <c r="C36">
        <v>1</v>
      </c>
      <c r="D36">
        <v>1</v>
      </c>
      <c r="E36">
        <v>1</v>
      </c>
      <c r="F36">
        <v>17.5728956501918</v>
      </c>
      <c r="G36">
        <v>1</v>
      </c>
      <c r="H36">
        <v>19.9666703590227</v>
      </c>
      <c r="I36">
        <v>5.0133038516888897</v>
      </c>
      <c r="J36">
        <v>3.1921642793903802</v>
      </c>
      <c r="K36">
        <v>6.1646462304261798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117</v>
      </c>
      <c r="S36">
        <v>75</v>
      </c>
      <c r="T36">
        <v>291.76422822114102</v>
      </c>
      <c r="U36">
        <v>73.184972201463594</v>
      </c>
      <c r="V36">
        <v>29.835126977564599</v>
      </c>
      <c r="W36">
        <v>294.50502840285498</v>
      </c>
      <c r="X36">
        <v>8.0332039002311397</v>
      </c>
      <c r="Y36">
        <v>0.78351574482980102</v>
      </c>
      <c r="Z36">
        <v>1</v>
      </c>
      <c r="AA36">
        <v>0</v>
      </c>
      <c r="AB36">
        <v>8.1411490370492903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 t="s">
        <v>35</v>
      </c>
    </row>
    <row r="37" spans="1:35" x14ac:dyDescent="0.35">
      <c r="A37">
        <v>4786</v>
      </c>
      <c r="B37">
        <v>70</v>
      </c>
      <c r="C37">
        <v>0</v>
      </c>
      <c r="D37">
        <v>0</v>
      </c>
      <c r="E37">
        <v>2</v>
      </c>
      <c r="F37">
        <v>22.784157007535999</v>
      </c>
      <c r="G37">
        <v>1</v>
      </c>
      <c r="H37">
        <v>17.819125274066501</v>
      </c>
      <c r="I37">
        <v>3.7691745619057002</v>
      </c>
      <c r="J37">
        <v>6.63307504028373</v>
      </c>
      <c r="K37">
        <v>4.8721677549206497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129</v>
      </c>
      <c r="S37">
        <v>77</v>
      </c>
      <c r="T37">
        <v>166.681305209046</v>
      </c>
      <c r="U37">
        <v>53.5093368282079</v>
      </c>
      <c r="V37">
        <v>67.475263753656506</v>
      </c>
      <c r="W37">
        <v>295.35372779358499</v>
      </c>
      <c r="X37">
        <v>19.6040556592597</v>
      </c>
      <c r="Y37">
        <v>7.4016729007071298</v>
      </c>
      <c r="Z37">
        <v>0</v>
      </c>
      <c r="AA37">
        <v>1</v>
      </c>
      <c r="AB37">
        <v>9.9474404626134998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 t="s">
        <v>35</v>
      </c>
    </row>
    <row r="38" spans="1:35" x14ac:dyDescent="0.35">
      <c r="A38">
        <v>4787</v>
      </c>
      <c r="B38">
        <v>85</v>
      </c>
      <c r="C38">
        <v>0</v>
      </c>
      <c r="D38">
        <v>0</v>
      </c>
      <c r="E38">
        <v>1</v>
      </c>
      <c r="F38">
        <v>36.221033471912101</v>
      </c>
      <c r="G38">
        <v>0</v>
      </c>
      <c r="H38">
        <v>2.65366641182551</v>
      </c>
      <c r="I38">
        <v>3.9856128234999999</v>
      </c>
      <c r="J38">
        <v>2.4045851220853298</v>
      </c>
      <c r="K38">
        <v>8.81072938010273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97</v>
      </c>
      <c r="S38">
        <v>60</v>
      </c>
      <c r="T38">
        <v>227.29946808408101</v>
      </c>
      <c r="U38">
        <v>91.435429954370804</v>
      </c>
      <c r="V38">
        <v>85.490936667537696</v>
      </c>
      <c r="W38">
        <v>344.72008094652</v>
      </c>
      <c r="X38">
        <v>14.1059072470551</v>
      </c>
      <c r="Y38">
        <v>0.31216092688890201</v>
      </c>
      <c r="Z38">
        <v>1</v>
      </c>
      <c r="AA38">
        <v>0</v>
      </c>
      <c r="AB38">
        <v>8.7442810248703307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 t="s">
        <v>35</v>
      </c>
    </row>
    <row r="39" spans="1:35" x14ac:dyDescent="0.35">
      <c r="A39">
        <v>4788</v>
      </c>
      <c r="B39">
        <v>60</v>
      </c>
      <c r="C39">
        <v>1</v>
      </c>
      <c r="D39">
        <v>0</v>
      </c>
      <c r="E39">
        <v>2</v>
      </c>
      <c r="F39">
        <v>31.568688586176499</v>
      </c>
      <c r="G39">
        <v>0</v>
      </c>
      <c r="H39">
        <v>3.4784091884533401</v>
      </c>
      <c r="I39">
        <v>4.7731999201397803</v>
      </c>
      <c r="J39">
        <v>8.8568335672574996</v>
      </c>
      <c r="K39">
        <v>5.5390855874492102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157</v>
      </c>
      <c r="S39">
        <v>98</v>
      </c>
      <c r="T39">
        <v>195.47270850052499</v>
      </c>
      <c r="U39">
        <v>58.260787004523003</v>
      </c>
      <c r="V39">
        <v>31.224839967040001</v>
      </c>
      <c r="W39">
        <v>239.809323082894</v>
      </c>
      <c r="X39">
        <v>16.640193723583401</v>
      </c>
      <c r="Y39">
        <v>6.5386576279033504</v>
      </c>
      <c r="Z39">
        <v>0</v>
      </c>
      <c r="AA39">
        <v>1</v>
      </c>
      <c r="AB39">
        <v>7.6052236313261297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35</v>
      </c>
    </row>
    <row r="40" spans="1:35" x14ac:dyDescent="0.35">
      <c r="A40">
        <v>4789</v>
      </c>
      <c r="B40">
        <v>88</v>
      </c>
      <c r="C40">
        <v>0</v>
      </c>
      <c r="D40">
        <v>0</v>
      </c>
      <c r="E40">
        <v>1</v>
      </c>
      <c r="F40">
        <v>33.780685235804299</v>
      </c>
      <c r="G40">
        <v>0</v>
      </c>
      <c r="H40">
        <v>13.442081685404499</v>
      </c>
      <c r="I40">
        <v>4.0056857596303903</v>
      </c>
      <c r="J40">
        <v>4.26964524199406</v>
      </c>
      <c r="K40">
        <v>6.0466351355856602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164</v>
      </c>
      <c r="S40">
        <v>110</v>
      </c>
      <c r="T40">
        <v>159.70466944056901</v>
      </c>
      <c r="U40">
        <v>178.20342616678499</v>
      </c>
      <c r="V40">
        <v>90.883666648639405</v>
      </c>
      <c r="W40">
        <v>256.54903977468302</v>
      </c>
      <c r="X40">
        <v>1.4816615287452599</v>
      </c>
      <c r="Y40">
        <v>3.35843028199788</v>
      </c>
      <c r="Z40">
        <v>1</v>
      </c>
      <c r="AA40">
        <v>0</v>
      </c>
      <c r="AB40">
        <v>0.54676155806234195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 t="s">
        <v>35</v>
      </c>
    </row>
    <row r="41" spans="1:35" x14ac:dyDescent="0.35">
      <c r="A41">
        <v>4790</v>
      </c>
      <c r="B41">
        <v>62</v>
      </c>
      <c r="C41">
        <v>1</v>
      </c>
      <c r="D41">
        <v>1</v>
      </c>
      <c r="E41">
        <v>3</v>
      </c>
      <c r="F41">
        <v>24.852705199101301</v>
      </c>
      <c r="G41">
        <v>0</v>
      </c>
      <c r="H41">
        <v>12.644183618611001</v>
      </c>
      <c r="I41">
        <v>3.8319088579332501</v>
      </c>
      <c r="J41">
        <v>4.5535453574537303</v>
      </c>
      <c r="K41">
        <v>8.8333405474140605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143</v>
      </c>
      <c r="S41">
        <v>74</v>
      </c>
      <c r="T41">
        <v>187.23489648664</v>
      </c>
      <c r="U41">
        <v>175.594775442719</v>
      </c>
      <c r="V41">
        <v>44.481627273167597</v>
      </c>
      <c r="W41">
        <v>155.15063619996201</v>
      </c>
      <c r="X41">
        <v>15.7456492225811</v>
      </c>
      <c r="Y41">
        <v>4.7992725180211897</v>
      </c>
      <c r="Z41">
        <v>0</v>
      </c>
      <c r="AA41">
        <v>0</v>
      </c>
      <c r="AB41">
        <v>2.40676077595614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 t="s">
        <v>35</v>
      </c>
    </row>
    <row r="42" spans="1:35" x14ac:dyDescent="0.35">
      <c r="A42">
        <v>4791</v>
      </c>
      <c r="B42">
        <v>79</v>
      </c>
      <c r="C42">
        <v>1</v>
      </c>
      <c r="D42">
        <v>1</v>
      </c>
      <c r="E42">
        <v>1</v>
      </c>
      <c r="F42">
        <v>33.633100680808397</v>
      </c>
      <c r="G42">
        <v>0</v>
      </c>
      <c r="H42">
        <v>9.8668521513913205</v>
      </c>
      <c r="I42">
        <v>3.6137636026080102</v>
      </c>
      <c r="J42">
        <v>8.3365800095135398</v>
      </c>
      <c r="K42">
        <v>4.9381706303403599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158</v>
      </c>
      <c r="S42">
        <v>96</v>
      </c>
      <c r="T42">
        <v>216.81675133681</v>
      </c>
      <c r="U42">
        <v>55.820715095522701</v>
      </c>
      <c r="V42">
        <v>34.694205304319702</v>
      </c>
      <c r="W42">
        <v>72.349088449862194</v>
      </c>
      <c r="X42">
        <v>19.645584528408701</v>
      </c>
      <c r="Y42">
        <v>5.7465487357748701</v>
      </c>
      <c r="Z42">
        <v>0</v>
      </c>
      <c r="AA42">
        <v>0</v>
      </c>
      <c r="AB42">
        <v>7.2537770748775996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 t="s">
        <v>35</v>
      </c>
    </row>
    <row r="43" spans="1:35" x14ac:dyDescent="0.35">
      <c r="A43">
        <v>4792</v>
      </c>
      <c r="B43">
        <v>78</v>
      </c>
      <c r="C43">
        <v>1</v>
      </c>
      <c r="D43">
        <v>1</v>
      </c>
      <c r="E43">
        <v>2</v>
      </c>
      <c r="F43">
        <v>33.684532876575801</v>
      </c>
      <c r="G43">
        <v>0</v>
      </c>
      <c r="H43">
        <v>8.9232381275633195</v>
      </c>
      <c r="I43">
        <v>3.6900749733610798</v>
      </c>
      <c r="J43">
        <v>2.8702229329436202</v>
      </c>
      <c r="K43">
        <v>7.2559626261594197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143</v>
      </c>
      <c r="S43">
        <v>62</v>
      </c>
      <c r="T43">
        <v>247.31296094644699</v>
      </c>
      <c r="U43">
        <v>134.77608293825401</v>
      </c>
      <c r="V43">
        <v>32.9459621951708</v>
      </c>
      <c r="W43">
        <v>181.145317849713</v>
      </c>
      <c r="X43">
        <v>10.041839587118799</v>
      </c>
      <c r="Y43">
        <v>3.2156897648751102</v>
      </c>
      <c r="Z43">
        <v>0</v>
      </c>
      <c r="AA43">
        <v>0</v>
      </c>
      <c r="AB43">
        <v>9.5517341573167798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35</v>
      </c>
    </row>
    <row r="44" spans="1:35" x14ac:dyDescent="0.35">
      <c r="A44">
        <v>4793</v>
      </c>
      <c r="B44">
        <v>68</v>
      </c>
      <c r="C44">
        <v>1</v>
      </c>
      <c r="D44">
        <v>0</v>
      </c>
      <c r="E44">
        <v>3</v>
      </c>
      <c r="F44">
        <v>30.999809809531001</v>
      </c>
      <c r="G44">
        <v>0</v>
      </c>
      <c r="H44">
        <v>6.07243923385691</v>
      </c>
      <c r="I44">
        <v>3.7599192817712699</v>
      </c>
      <c r="J44">
        <v>8.1650845707647797</v>
      </c>
      <c r="K44">
        <v>5.5320663400992904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98</v>
      </c>
      <c r="S44">
        <v>98</v>
      </c>
      <c r="T44">
        <v>249.23492434056601</v>
      </c>
      <c r="U44">
        <v>139.33507573668899</v>
      </c>
      <c r="V44">
        <v>39.206198055176202</v>
      </c>
      <c r="W44">
        <v>379.48276264816099</v>
      </c>
      <c r="X44">
        <v>10.1553588186104</v>
      </c>
      <c r="Y44">
        <v>5.0944387292352697</v>
      </c>
      <c r="Z44">
        <v>0</v>
      </c>
      <c r="AA44">
        <v>1</v>
      </c>
      <c r="AB44">
        <v>8.89076986951763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35</v>
      </c>
    </row>
    <row r="45" spans="1:35" x14ac:dyDescent="0.35">
      <c r="A45">
        <v>4794</v>
      </c>
      <c r="B45">
        <v>66</v>
      </c>
      <c r="C45">
        <v>0</v>
      </c>
      <c r="D45">
        <v>0</v>
      </c>
      <c r="E45">
        <v>1</v>
      </c>
      <c r="F45">
        <v>37.568530452471201</v>
      </c>
      <c r="G45">
        <v>0</v>
      </c>
      <c r="H45">
        <v>2.2185797785079702</v>
      </c>
      <c r="I45">
        <v>2.9155731051790901</v>
      </c>
      <c r="J45">
        <v>9.7505108600700492</v>
      </c>
      <c r="K45">
        <v>9.7411594070929297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93</v>
      </c>
      <c r="S45">
        <v>64</v>
      </c>
      <c r="T45">
        <v>274.40645533128099</v>
      </c>
      <c r="U45">
        <v>54.459924149005303</v>
      </c>
      <c r="V45">
        <v>35.594066564571797</v>
      </c>
      <c r="W45">
        <v>338.58112875366999</v>
      </c>
      <c r="X45">
        <v>14.421212105828401</v>
      </c>
      <c r="Y45">
        <v>2.1930437952715698</v>
      </c>
      <c r="Z45">
        <v>0</v>
      </c>
      <c r="AA45">
        <v>0</v>
      </c>
      <c r="AB45">
        <v>2.85680575519152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s">
        <v>35</v>
      </c>
    </row>
    <row r="46" spans="1:35" x14ac:dyDescent="0.35">
      <c r="A46">
        <v>4795</v>
      </c>
      <c r="B46">
        <v>82</v>
      </c>
      <c r="C46">
        <v>0</v>
      </c>
      <c r="D46">
        <v>0</v>
      </c>
      <c r="E46">
        <v>1</v>
      </c>
      <c r="F46">
        <v>19.525593276054799</v>
      </c>
      <c r="G46">
        <v>0</v>
      </c>
      <c r="H46">
        <v>13.392876209372099</v>
      </c>
      <c r="I46">
        <v>4.5818551853824001</v>
      </c>
      <c r="J46">
        <v>6.7584091858221598</v>
      </c>
      <c r="K46">
        <v>9.9992012957199297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147</v>
      </c>
      <c r="S46">
        <v>100</v>
      </c>
      <c r="T46">
        <v>228.60355048462199</v>
      </c>
      <c r="U46">
        <v>184.10898956131399</v>
      </c>
      <c r="V46">
        <v>73.764222158119694</v>
      </c>
      <c r="W46">
        <v>331.42967403707797</v>
      </c>
      <c r="X46">
        <v>6.2456166507980102</v>
      </c>
      <c r="Y46">
        <v>4.8747184168204196</v>
      </c>
      <c r="Z46">
        <v>0</v>
      </c>
      <c r="AA46">
        <v>0</v>
      </c>
      <c r="AB46">
        <v>5.2962033886348996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 t="s">
        <v>35</v>
      </c>
    </row>
    <row r="47" spans="1:35" x14ac:dyDescent="0.35">
      <c r="A47">
        <v>4796</v>
      </c>
      <c r="B47">
        <v>68</v>
      </c>
      <c r="C47">
        <v>1</v>
      </c>
      <c r="D47">
        <v>0</v>
      </c>
      <c r="E47">
        <v>1</v>
      </c>
      <c r="F47">
        <v>26.804163783794301</v>
      </c>
      <c r="G47">
        <v>0</v>
      </c>
      <c r="H47">
        <v>19.688744302145601</v>
      </c>
      <c r="I47">
        <v>1.2251824258166299</v>
      </c>
      <c r="J47">
        <v>7.6990938144326204</v>
      </c>
      <c r="K47">
        <v>6.7159821913127304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102</v>
      </c>
      <c r="S47">
        <v>63</v>
      </c>
      <c r="T47">
        <v>277.12095794377899</v>
      </c>
      <c r="U47">
        <v>120.091706314935</v>
      </c>
      <c r="V47">
        <v>88.326838364819807</v>
      </c>
      <c r="W47">
        <v>213.98922469064701</v>
      </c>
      <c r="X47">
        <v>17.963435142472001</v>
      </c>
      <c r="Y47">
        <v>4.5959359580405301E-4</v>
      </c>
      <c r="Z47">
        <v>0</v>
      </c>
      <c r="AA47">
        <v>0</v>
      </c>
      <c r="AB47">
        <v>0.275886754503823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1</v>
      </c>
      <c r="AI47" t="s">
        <v>35</v>
      </c>
    </row>
    <row r="48" spans="1:35" x14ac:dyDescent="0.35">
      <c r="A48">
        <v>4797</v>
      </c>
      <c r="B48">
        <v>71</v>
      </c>
      <c r="C48">
        <v>0</v>
      </c>
      <c r="D48">
        <v>1</v>
      </c>
      <c r="E48">
        <v>1</v>
      </c>
      <c r="F48">
        <v>15.648055357542299</v>
      </c>
      <c r="G48">
        <v>0</v>
      </c>
      <c r="H48">
        <v>17.885919141694998</v>
      </c>
      <c r="I48">
        <v>0.93055809594470495</v>
      </c>
      <c r="J48">
        <v>4.94431150301053</v>
      </c>
      <c r="K48">
        <v>8.4739190921034204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118</v>
      </c>
      <c r="S48">
        <v>115</v>
      </c>
      <c r="T48">
        <v>283.93061736963</v>
      </c>
      <c r="U48">
        <v>178.02511693646301</v>
      </c>
      <c r="V48">
        <v>25.567222253831702</v>
      </c>
      <c r="W48">
        <v>64.658581773172301</v>
      </c>
      <c r="X48">
        <v>13.430165928299701</v>
      </c>
      <c r="Y48">
        <v>5.0823694955080203</v>
      </c>
      <c r="Z48">
        <v>0</v>
      </c>
      <c r="AA48">
        <v>1</v>
      </c>
      <c r="AB48">
        <v>1.4396288883088999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 t="s">
        <v>35</v>
      </c>
    </row>
    <row r="49" spans="1:35" x14ac:dyDescent="0.35">
      <c r="A49">
        <v>4798</v>
      </c>
      <c r="B49">
        <v>69</v>
      </c>
      <c r="C49">
        <v>1</v>
      </c>
      <c r="D49">
        <v>3</v>
      </c>
      <c r="E49">
        <v>0</v>
      </c>
      <c r="F49">
        <v>16.480198981011</v>
      </c>
      <c r="G49">
        <v>1</v>
      </c>
      <c r="H49">
        <v>17.947653037673899</v>
      </c>
      <c r="I49">
        <v>0.30767369690364199</v>
      </c>
      <c r="J49">
        <v>8.9515696095850696</v>
      </c>
      <c r="K49">
        <v>5.7209847954844397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145</v>
      </c>
      <c r="S49">
        <v>106</v>
      </c>
      <c r="T49">
        <v>240.14827358874501</v>
      </c>
      <c r="U49">
        <v>102.456382798104</v>
      </c>
      <c r="V49">
        <v>52.677854416676702</v>
      </c>
      <c r="W49">
        <v>214.04648298991799</v>
      </c>
      <c r="X49">
        <v>14.201644862769999</v>
      </c>
      <c r="Y49">
        <v>8.8736556550974299</v>
      </c>
      <c r="Z49">
        <v>0</v>
      </c>
      <c r="AA49">
        <v>1</v>
      </c>
      <c r="AB49">
        <v>8.0520043860500508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35</v>
      </c>
    </row>
    <row r="50" spans="1:35" x14ac:dyDescent="0.35">
      <c r="A50">
        <v>4799</v>
      </c>
      <c r="B50">
        <v>87</v>
      </c>
      <c r="C50">
        <v>0</v>
      </c>
      <c r="D50">
        <v>1</v>
      </c>
      <c r="E50">
        <v>2</v>
      </c>
      <c r="F50">
        <v>33.4769705066889</v>
      </c>
      <c r="G50">
        <v>1</v>
      </c>
      <c r="H50">
        <v>15.8094041596183</v>
      </c>
      <c r="I50">
        <v>9.33835791898764</v>
      </c>
      <c r="J50">
        <v>9.6486143590426092</v>
      </c>
      <c r="K50">
        <v>8.2046193382323303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127</v>
      </c>
      <c r="S50">
        <v>114</v>
      </c>
      <c r="T50">
        <v>264.43270448085002</v>
      </c>
      <c r="U50">
        <v>168.52815421537599</v>
      </c>
      <c r="V50">
        <v>73.356050964717696</v>
      </c>
      <c r="W50">
        <v>196.33878949677501</v>
      </c>
      <c r="X50">
        <v>25.834574220705498</v>
      </c>
      <c r="Y50">
        <v>2.5586364415885301</v>
      </c>
      <c r="Z50">
        <v>1</v>
      </c>
      <c r="AA50">
        <v>1</v>
      </c>
      <c r="AB50">
        <v>2.5971083097021999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 t="s">
        <v>35</v>
      </c>
    </row>
    <row r="51" spans="1:35" x14ac:dyDescent="0.35">
      <c r="A51">
        <v>4800</v>
      </c>
      <c r="B51">
        <v>68</v>
      </c>
      <c r="C51">
        <v>1</v>
      </c>
      <c r="D51">
        <v>0</v>
      </c>
      <c r="E51">
        <v>2</v>
      </c>
      <c r="F51">
        <v>32.034899670509198</v>
      </c>
      <c r="G51">
        <v>0</v>
      </c>
      <c r="H51">
        <v>3.0600960202439702</v>
      </c>
      <c r="I51">
        <v>3.5999325106351399</v>
      </c>
      <c r="J51">
        <v>3.0034733710708399</v>
      </c>
      <c r="K51">
        <v>5.1230093568427497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114</v>
      </c>
      <c r="S51">
        <v>106</v>
      </c>
      <c r="T51">
        <v>283.27690107127199</v>
      </c>
      <c r="U51">
        <v>91.742349644635695</v>
      </c>
      <c r="V51">
        <v>61.969783055095199</v>
      </c>
      <c r="W51">
        <v>107.769258514252</v>
      </c>
      <c r="X51">
        <v>16.205444483994501</v>
      </c>
      <c r="Y51">
        <v>4.1002207692946397</v>
      </c>
      <c r="Z51">
        <v>1</v>
      </c>
      <c r="AA51">
        <v>0</v>
      </c>
      <c r="AB51">
        <v>3.7242696984605499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 t="s">
        <v>35</v>
      </c>
    </row>
    <row r="52" spans="1:35" x14ac:dyDescent="0.35">
      <c r="A52">
        <v>4801</v>
      </c>
      <c r="B52">
        <v>81</v>
      </c>
      <c r="C52">
        <v>0</v>
      </c>
      <c r="D52">
        <v>2</v>
      </c>
      <c r="E52">
        <v>2</v>
      </c>
      <c r="F52">
        <v>15.6396768315494</v>
      </c>
      <c r="G52">
        <v>0</v>
      </c>
      <c r="H52">
        <v>15.6491902726288</v>
      </c>
      <c r="I52">
        <v>6.8482933537915196</v>
      </c>
      <c r="J52">
        <v>0.161402872455502</v>
      </c>
      <c r="K52">
        <v>8.3537611976060404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162</v>
      </c>
      <c r="S52">
        <v>118</v>
      </c>
      <c r="T52">
        <v>257.16542976290498</v>
      </c>
      <c r="U52">
        <v>153.47313349041301</v>
      </c>
      <c r="V52">
        <v>47.714131383799</v>
      </c>
      <c r="W52">
        <v>232.966497523507</v>
      </c>
      <c r="X52">
        <v>14.745243844280999</v>
      </c>
      <c r="Y52">
        <v>0.222116452534348</v>
      </c>
      <c r="Z52">
        <v>1</v>
      </c>
      <c r="AA52">
        <v>0</v>
      </c>
      <c r="AB52">
        <v>4.4232711915174798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 t="s">
        <v>35</v>
      </c>
    </row>
    <row r="53" spans="1:35" x14ac:dyDescent="0.35">
      <c r="A53">
        <v>4802</v>
      </c>
      <c r="B53">
        <v>72</v>
      </c>
      <c r="C53">
        <v>1</v>
      </c>
      <c r="D53">
        <v>3</v>
      </c>
      <c r="E53">
        <v>1</v>
      </c>
      <c r="F53">
        <v>37.752225678548598</v>
      </c>
      <c r="G53">
        <v>1</v>
      </c>
      <c r="H53">
        <v>13.658963678566</v>
      </c>
      <c r="I53">
        <v>1.2300840683913501</v>
      </c>
      <c r="J53">
        <v>3.5919354407898298</v>
      </c>
      <c r="K53">
        <v>8.2320792231579798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145</v>
      </c>
      <c r="S53">
        <v>92</v>
      </c>
      <c r="T53">
        <v>252.92330723113699</v>
      </c>
      <c r="U53">
        <v>175.57747609265601</v>
      </c>
      <c r="V53">
        <v>54.498026549126301</v>
      </c>
      <c r="W53">
        <v>337.89556416479201</v>
      </c>
      <c r="X53">
        <v>14.5512157647648</v>
      </c>
      <c r="Y53">
        <v>6.8729706273578097</v>
      </c>
      <c r="Z53">
        <v>0</v>
      </c>
      <c r="AA53">
        <v>0</v>
      </c>
      <c r="AB53">
        <v>5.5456690316644304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 t="s">
        <v>35</v>
      </c>
    </row>
    <row r="54" spans="1:35" x14ac:dyDescent="0.35">
      <c r="A54">
        <v>4803</v>
      </c>
      <c r="B54">
        <v>79</v>
      </c>
      <c r="C54">
        <v>1</v>
      </c>
      <c r="D54">
        <v>0</v>
      </c>
      <c r="E54">
        <v>1</v>
      </c>
      <c r="F54">
        <v>16.778701479460398</v>
      </c>
      <c r="G54">
        <v>0</v>
      </c>
      <c r="H54">
        <v>17.243081311003301</v>
      </c>
      <c r="I54">
        <v>6.5783382829345696</v>
      </c>
      <c r="J54">
        <v>4.7014801096336001</v>
      </c>
      <c r="K54">
        <v>7.9818463562556099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134</v>
      </c>
      <c r="S54">
        <v>95</v>
      </c>
      <c r="T54">
        <v>267.13549272767199</v>
      </c>
      <c r="U54">
        <v>171.22243220803199</v>
      </c>
      <c r="V54">
        <v>73.830447290357498</v>
      </c>
      <c r="W54">
        <v>136.314794793283</v>
      </c>
      <c r="X54">
        <v>27.594226875271101</v>
      </c>
      <c r="Y54">
        <v>3.1662242933882498</v>
      </c>
      <c r="Z54">
        <v>0</v>
      </c>
      <c r="AA54">
        <v>0</v>
      </c>
      <c r="AB54">
        <v>2.87594950086245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 t="s">
        <v>35</v>
      </c>
    </row>
    <row r="55" spans="1:35" x14ac:dyDescent="0.35">
      <c r="A55">
        <v>4804</v>
      </c>
      <c r="B55">
        <v>61</v>
      </c>
      <c r="C55">
        <v>1</v>
      </c>
      <c r="D55">
        <v>2</v>
      </c>
      <c r="E55">
        <v>0</v>
      </c>
      <c r="F55">
        <v>38.076135261171999</v>
      </c>
      <c r="G55">
        <v>0</v>
      </c>
      <c r="H55">
        <v>19.984018416523</v>
      </c>
      <c r="I55">
        <v>9.85954154592641</v>
      </c>
      <c r="J55">
        <v>1.9151714963328299</v>
      </c>
      <c r="K55">
        <v>9.7102741458969</v>
      </c>
      <c r="L55">
        <v>0</v>
      </c>
      <c r="M55">
        <v>0</v>
      </c>
      <c r="N55">
        <v>1</v>
      </c>
      <c r="O55">
        <v>0</v>
      </c>
      <c r="P55">
        <v>0</v>
      </c>
      <c r="Q55">
        <v>1</v>
      </c>
      <c r="R55">
        <v>98</v>
      </c>
      <c r="S55">
        <v>116</v>
      </c>
      <c r="T55">
        <v>215.421298088491</v>
      </c>
      <c r="U55">
        <v>159.51070186821099</v>
      </c>
      <c r="V55">
        <v>92.800096138638693</v>
      </c>
      <c r="W55">
        <v>59.925621763743102</v>
      </c>
      <c r="X55">
        <v>20.352169404834498</v>
      </c>
      <c r="Y55">
        <v>2.09592876886046</v>
      </c>
      <c r="Z55">
        <v>1</v>
      </c>
      <c r="AA55">
        <v>0</v>
      </c>
      <c r="AB55">
        <v>9.4563726536279908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 t="s">
        <v>35</v>
      </c>
    </row>
    <row r="56" spans="1:35" x14ac:dyDescent="0.35">
      <c r="A56">
        <v>4805</v>
      </c>
      <c r="B56">
        <v>80</v>
      </c>
      <c r="C56">
        <v>0</v>
      </c>
      <c r="D56">
        <v>0</v>
      </c>
      <c r="E56">
        <v>0</v>
      </c>
      <c r="F56">
        <v>28.169134736574101</v>
      </c>
      <c r="G56">
        <v>0</v>
      </c>
      <c r="H56">
        <v>4.9940945730921698</v>
      </c>
      <c r="I56">
        <v>8.1945839943640699</v>
      </c>
      <c r="J56">
        <v>4.4275813518162002</v>
      </c>
      <c r="K56">
        <v>8.5540708395862808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127</v>
      </c>
      <c r="S56">
        <v>113</v>
      </c>
      <c r="T56">
        <v>285.233816257179</v>
      </c>
      <c r="U56">
        <v>141.52970003336699</v>
      </c>
      <c r="V56">
        <v>34.514028459495101</v>
      </c>
      <c r="W56">
        <v>199.54125651945901</v>
      </c>
      <c r="X56">
        <v>29.926298769548801</v>
      </c>
      <c r="Y56">
        <v>1.1883080636672601</v>
      </c>
      <c r="Z56">
        <v>0</v>
      </c>
      <c r="AA56">
        <v>1</v>
      </c>
      <c r="AB56">
        <v>6.7730039159066298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35</v>
      </c>
    </row>
    <row r="57" spans="1:35" x14ac:dyDescent="0.35">
      <c r="A57">
        <v>4806</v>
      </c>
      <c r="B57">
        <v>77</v>
      </c>
      <c r="C57">
        <v>0</v>
      </c>
      <c r="D57">
        <v>0</v>
      </c>
      <c r="E57">
        <v>0</v>
      </c>
      <c r="F57">
        <v>28.5374103205362</v>
      </c>
      <c r="G57">
        <v>1</v>
      </c>
      <c r="H57">
        <v>16.4698523563649</v>
      </c>
      <c r="I57">
        <v>8.1172898174987704</v>
      </c>
      <c r="J57">
        <v>3.7030209882220699</v>
      </c>
      <c r="K57">
        <v>4.1378929778025197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114</v>
      </c>
      <c r="S57">
        <v>70</v>
      </c>
      <c r="T57">
        <v>159.826376753723</v>
      </c>
      <c r="U57">
        <v>103.35075138953999</v>
      </c>
      <c r="V57">
        <v>74.898270074155903</v>
      </c>
      <c r="W57">
        <v>121.643619421301</v>
      </c>
      <c r="X57">
        <v>10.7155123742629</v>
      </c>
      <c r="Y57">
        <v>2.7530932632843101</v>
      </c>
      <c r="Z57">
        <v>1</v>
      </c>
      <c r="AA57">
        <v>0</v>
      </c>
      <c r="AB57">
        <v>3.8009497905300802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 t="s">
        <v>35</v>
      </c>
    </row>
    <row r="58" spans="1:35" x14ac:dyDescent="0.35">
      <c r="A58">
        <v>4807</v>
      </c>
      <c r="B58">
        <v>66</v>
      </c>
      <c r="C58">
        <v>1</v>
      </c>
      <c r="D58">
        <v>0</v>
      </c>
      <c r="E58">
        <v>2</v>
      </c>
      <c r="F58">
        <v>22.311784165629899</v>
      </c>
      <c r="G58">
        <v>0</v>
      </c>
      <c r="H58">
        <v>14.4288112849373</v>
      </c>
      <c r="I58">
        <v>8.0309658215370607</v>
      </c>
      <c r="J58">
        <v>1.4349144378627601</v>
      </c>
      <c r="K58">
        <v>9.5273027294580093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136</v>
      </c>
      <c r="S58">
        <v>106</v>
      </c>
      <c r="T58">
        <v>192.21216551068801</v>
      </c>
      <c r="U58">
        <v>176.61503092452901</v>
      </c>
      <c r="V58">
        <v>65.931963287658903</v>
      </c>
      <c r="W58">
        <v>204.01539103591</v>
      </c>
      <c r="X58">
        <v>10.6399861028064</v>
      </c>
      <c r="Y58">
        <v>3.64867416204511</v>
      </c>
      <c r="Z58">
        <v>0</v>
      </c>
      <c r="AA58">
        <v>0</v>
      </c>
      <c r="AB58">
        <v>5.2164112482353104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35</v>
      </c>
    </row>
    <row r="59" spans="1:35" x14ac:dyDescent="0.35">
      <c r="A59">
        <v>4808</v>
      </c>
      <c r="B59">
        <v>90</v>
      </c>
      <c r="C59">
        <v>1</v>
      </c>
      <c r="D59">
        <v>0</v>
      </c>
      <c r="E59">
        <v>3</v>
      </c>
      <c r="F59">
        <v>33.405984153261201</v>
      </c>
      <c r="G59">
        <v>0</v>
      </c>
      <c r="H59">
        <v>14.245280021113301</v>
      </c>
      <c r="I59">
        <v>0.78580229596423301</v>
      </c>
      <c r="J59">
        <v>2.1698918575707302</v>
      </c>
      <c r="K59">
        <v>4.5803808970114099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105</v>
      </c>
      <c r="S59">
        <v>74</v>
      </c>
      <c r="T59">
        <v>264.34053160219099</v>
      </c>
      <c r="U59">
        <v>67.544957475667601</v>
      </c>
      <c r="V59">
        <v>40.104992302922398</v>
      </c>
      <c r="W59">
        <v>136.5373036963</v>
      </c>
      <c r="X59">
        <v>21.707730124521401</v>
      </c>
      <c r="Y59">
        <v>8.0092139598162397</v>
      </c>
      <c r="Z59">
        <v>0</v>
      </c>
      <c r="AA59">
        <v>0</v>
      </c>
      <c r="AB59">
        <v>7.9291592664632597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35</v>
      </c>
    </row>
    <row r="60" spans="1:35" x14ac:dyDescent="0.35">
      <c r="A60">
        <v>4809</v>
      </c>
      <c r="B60">
        <v>83</v>
      </c>
      <c r="C60">
        <v>1</v>
      </c>
      <c r="D60">
        <v>1</v>
      </c>
      <c r="E60">
        <v>2</v>
      </c>
      <c r="F60">
        <v>28.997200715954602</v>
      </c>
      <c r="G60">
        <v>0</v>
      </c>
      <c r="H60">
        <v>14.852120003327199</v>
      </c>
      <c r="I60">
        <v>6.0348431457017604</v>
      </c>
      <c r="J60">
        <v>9.5426552664465998</v>
      </c>
      <c r="K60">
        <v>5.9129723519423498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106</v>
      </c>
      <c r="S60">
        <v>96</v>
      </c>
      <c r="T60">
        <v>268.77444379304097</v>
      </c>
      <c r="U60">
        <v>70.318027632990905</v>
      </c>
      <c r="V60">
        <v>81.760727527910504</v>
      </c>
      <c r="W60">
        <v>120.934300880387</v>
      </c>
      <c r="X60">
        <v>11.424841001732</v>
      </c>
      <c r="Y60">
        <v>6.1171609787151704</v>
      </c>
      <c r="Z60">
        <v>1</v>
      </c>
      <c r="AA60">
        <v>0</v>
      </c>
      <c r="AB60">
        <v>1.81767339168733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1</v>
      </c>
      <c r="AI60" t="s">
        <v>35</v>
      </c>
    </row>
    <row r="61" spans="1:35" x14ac:dyDescent="0.35">
      <c r="A61">
        <v>4810</v>
      </c>
      <c r="B61">
        <v>68</v>
      </c>
      <c r="C61">
        <v>0</v>
      </c>
      <c r="D61">
        <v>0</v>
      </c>
      <c r="E61">
        <v>3</v>
      </c>
      <c r="F61">
        <v>36.496388422628002</v>
      </c>
      <c r="G61">
        <v>1</v>
      </c>
      <c r="H61">
        <v>3.2920111466486102</v>
      </c>
      <c r="I61">
        <v>9.6738102768060408</v>
      </c>
      <c r="J61">
        <v>7.7888185083208796</v>
      </c>
      <c r="K61">
        <v>7.6214812496784301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164</v>
      </c>
      <c r="S61">
        <v>79</v>
      </c>
      <c r="T61">
        <v>190.330528637138</v>
      </c>
      <c r="U61">
        <v>178.396268138284</v>
      </c>
      <c r="V61">
        <v>74.274118571804706</v>
      </c>
      <c r="W61">
        <v>61.984416017591698</v>
      </c>
      <c r="X61">
        <v>14.813436390717101</v>
      </c>
      <c r="Y61">
        <v>8.9641775373493608</v>
      </c>
      <c r="Z61">
        <v>0</v>
      </c>
      <c r="AA61">
        <v>0</v>
      </c>
      <c r="AB61">
        <v>1.0155255340502001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 t="s">
        <v>35</v>
      </c>
    </row>
    <row r="62" spans="1:35" x14ac:dyDescent="0.35">
      <c r="A62">
        <v>4811</v>
      </c>
      <c r="B62">
        <v>82</v>
      </c>
      <c r="C62">
        <v>1</v>
      </c>
      <c r="D62">
        <v>3</v>
      </c>
      <c r="E62">
        <v>0</v>
      </c>
      <c r="F62">
        <v>39.339062016967802</v>
      </c>
      <c r="G62">
        <v>0</v>
      </c>
      <c r="H62">
        <v>13.353639260046799</v>
      </c>
      <c r="I62">
        <v>6.5396323909252603</v>
      </c>
      <c r="J62">
        <v>0.47115098409147499</v>
      </c>
      <c r="K62">
        <v>9.4707532288899898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150</v>
      </c>
      <c r="S62">
        <v>64</v>
      </c>
      <c r="T62">
        <v>183.75568140006999</v>
      </c>
      <c r="U62">
        <v>95.8141510938827</v>
      </c>
      <c r="V62">
        <v>92.393968184333005</v>
      </c>
      <c r="W62">
        <v>89.055098350492202</v>
      </c>
      <c r="X62">
        <v>11.855802985871801</v>
      </c>
      <c r="Y62">
        <v>7.6074424308672102</v>
      </c>
      <c r="Z62">
        <v>0</v>
      </c>
      <c r="AA62">
        <v>0</v>
      </c>
      <c r="AB62">
        <v>4.0672426397688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 t="s">
        <v>35</v>
      </c>
    </row>
    <row r="63" spans="1:35" x14ac:dyDescent="0.35">
      <c r="A63">
        <v>4812</v>
      </c>
      <c r="B63">
        <v>82</v>
      </c>
      <c r="C63">
        <v>0</v>
      </c>
      <c r="D63">
        <v>0</v>
      </c>
      <c r="E63">
        <v>1</v>
      </c>
      <c r="F63">
        <v>25.8368928795174</v>
      </c>
      <c r="G63">
        <v>0</v>
      </c>
      <c r="H63">
        <v>18.604389208647401</v>
      </c>
      <c r="I63">
        <v>8.1531391336316705</v>
      </c>
      <c r="J63">
        <v>9.2749168502201798</v>
      </c>
      <c r="K63">
        <v>6.5515332688947696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100</v>
      </c>
      <c r="S63">
        <v>116</v>
      </c>
      <c r="T63">
        <v>278.6160765262</v>
      </c>
      <c r="U63">
        <v>96.271440482234695</v>
      </c>
      <c r="V63">
        <v>31.304028649464101</v>
      </c>
      <c r="W63">
        <v>347.49206411209599</v>
      </c>
      <c r="X63">
        <v>20.140644705606501</v>
      </c>
      <c r="Y63">
        <v>5.4303860457836404</v>
      </c>
      <c r="Z63">
        <v>0</v>
      </c>
      <c r="AA63">
        <v>0</v>
      </c>
      <c r="AB63">
        <v>0.417018700125529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 t="s">
        <v>35</v>
      </c>
    </row>
    <row r="64" spans="1:35" x14ac:dyDescent="0.35">
      <c r="A64">
        <v>4813</v>
      </c>
      <c r="B64">
        <v>80</v>
      </c>
      <c r="C64">
        <v>1</v>
      </c>
      <c r="D64">
        <v>0</v>
      </c>
      <c r="E64">
        <v>3</v>
      </c>
      <c r="F64">
        <v>26.316130552428799</v>
      </c>
      <c r="G64">
        <v>0</v>
      </c>
      <c r="H64">
        <v>15.317051174888601</v>
      </c>
      <c r="I64">
        <v>2.3085665528288999</v>
      </c>
      <c r="J64">
        <v>9.0880627665807694</v>
      </c>
      <c r="K64">
        <v>4.0744385465180901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156</v>
      </c>
      <c r="S64">
        <v>112</v>
      </c>
      <c r="T64">
        <v>290.83842110176801</v>
      </c>
      <c r="U64">
        <v>130.47145370578301</v>
      </c>
      <c r="V64">
        <v>36.003055789172599</v>
      </c>
      <c r="W64">
        <v>201.82872122930399</v>
      </c>
      <c r="X64">
        <v>0.619226325790044</v>
      </c>
      <c r="Y64">
        <v>7.5880868257937397</v>
      </c>
      <c r="Z64">
        <v>0</v>
      </c>
      <c r="AA64">
        <v>1</v>
      </c>
      <c r="AB64">
        <v>7.8264488074990402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35</v>
      </c>
    </row>
    <row r="65" spans="1:35" x14ac:dyDescent="0.35">
      <c r="A65">
        <v>4814</v>
      </c>
      <c r="B65">
        <v>64</v>
      </c>
      <c r="C65">
        <v>0</v>
      </c>
      <c r="D65">
        <v>0</v>
      </c>
      <c r="E65">
        <v>2</v>
      </c>
      <c r="F65">
        <v>26.5235924454668</v>
      </c>
      <c r="G65">
        <v>0</v>
      </c>
      <c r="H65">
        <v>16.9205161630559</v>
      </c>
      <c r="I65">
        <v>0.82549135220431802</v>
      </c>
      <c r="J65">
        <v>9.6136029510825995</v>
      </c>
      <c r="K65">
        <v>9.9863177164432901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98</v>
      </c>
      <c r="S65">
        <v>115</v>
      </c>
      <c r="T65">
        <v>283.73295030102798</v>
      </c>
      <c r="U65">
        <v>61.721276133800899</v>
      </c>
      <c r="V65">
        <v>80.449700085191495</v>
      </c>
      <c r="W65">
        <v>322.35758211253898</v>
      </c>
      <c r="X65">
        <v>11.422661689360501</v>
      </c>
      <c r="Y65">
        <v>1.95788328857768</v>
      </c>
      <c r="Z65">
        <v>0</v>
      </c>
      <c r="AA65">
        <v>0</v>
      </c>
      <c r="AB65">
        <v>9.9726630154207303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35</v>
      </c>
    </row>
    <row r="66" spans="1:35" x14ac:dyDescent="0.35">
      <c r="A66">
        <v>4815</v>
      </c>
      <c r="B66">
        <v>83</v>
      </c>
      <c r="C66">
        <v>1</v>
      </c>
      <c r="D66">
        <v>0</v>
      </c>
      <c r="E66">
        <v>1</v>
      </c>
      <c r="F66">
        <v>29.858406944045502</v>
      </c>
      <c r="G66">
        <v>0</v>
      </c>
      <c r="H66">
        <v>5.3510244346461997</v>
      </c>
      <c r="I66">
        <v>3.6901368097859102</v>
      </c>
      <c r="J66">
        <v>6.0803619212420301</v>
      </c>
      <c r="K66">
        <v>8.5612185194375598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121</v>
      </c>
      <c r="S66">
        <v>117</v>
      </c>
      <c r="T66">
        <v>251.100088571334</v>
      </c>
      <c r="U66">
        <v>147.79325816617501</v>
      </c>
      <c r="V66">
        <v>26.593936770750801</v>
      </c>
      <c r="W66">
        <v>356.49922860414898</v>
      </c>
      <c r="X66">
        <v>6.0858766732102803</v>
      </c>
      <c r="Y66">
        <v>2.7594349223717098</v>
      </c>
      <c r="Z66">
        <v>1</v>
      </c>
      <c r="AA66">
        <v>0</v>
      </c>
      <c r="AB66">
        <v>9.5257009952318494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 t="s">
        <v>35</v>
      </c>
    </row>
    <row r="67" spans="1:35" x14ac:dyDescent="0.35">
      <c r="A67">
        <v>4816</v>
      </c>
      <c r="B67">
        <v>90</v>
      </c>
      <c r="C67">
        <v>1</v>
      </c>
      <c r="D67">
        <v>1</v>
      </c>
      <c r="E67">
        <v>1</v>
      </c>
      <c r="F67">
        <v>28.1910969725554</v>
      </c>
      <c r="G67">
        <v>0</v>
      </c>
      <c r="H67">
        <v>10.4547736278319</v>
      </c>
      <c r="I67">
        <v>1.3535218317105999</v>
      </c>
      <c r="J67">
        <v>4.2315190884380396</v>
      </c>
      <c r="K67">
        <v>5.2086738010013196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90</v>
      </c>
      <c r="S67">
        <v>86</v>
      </c>
      <c r="T67">
        <v>261.136844816679</v>
      </c>
      <c r="U67">
        <v>159.71136792819999</v>
      </c>
      <c r="V67">
        <v>86.255949646111901</v>
      </c>
      <c r="W67">
        <v>381.820280504469</v>
      </c>
      <c r="X67">
        <v>11.2353706593225</v>
      </c>
      <c r="Y67">
        <v>8.1042056670024891</v>
      </c>
      <c r="Z67">
        <v>0</v>
      </c>
      <c r="AA67">
        <v>1</v>
      </c>
      <c r="AB67">
        <v>3.23154338755685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 t="s">
        <v>35</v>
      </c>
    </row>
    <row r="68" spans="1:35" x14ac:dyDescent="0.35">
      <c r="A68">
        <v>4817</v>
      </c>
      <c r="B68">
        <v>86</v>
      </c>
      <c r="C68">
        <v>0</v>
      </c>
      <c r="D68">
        <v>3</v>
      </c>
      <c r="E68">
        <v>1</v>
      </c>
      <c r="F68">
        <v>28.020604160331899</v>
      </c>
      <c r="G68">
        <v>0</v>
      </c>
      <c r="H68">
        <v>6.9968327809134703</v>
      </c>
      <c r="I68">
        <v>9.4837670358365295E-2</v>
      </c>
      <c r="J68">
        <v>4.2081786346494301</v>
      </c>
      <c r="K68">
        <v>9.3839411302437608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94</v>
      </c>
      <c r="S68">
        <v>113</v>
      </c>
      <c r="T68">
        <v>200.52181604562901</v>
      </c>
      <c r="U68">
        <v>135.97289084653201</v>
      </c>
      <c r="V68">
        <v>78.939049634346006</v>
      </c>
      <c r="W68">
        <v>333.85768281570699</v>
      </c>
      <c r="X68">
        <v>17.734284342634801</v>
      </c>
      <c r="Y68">
        <v>3.1026668761593199</v>
      </c>
      <c r="Z68">
        <v>0</v>
      </c>
      <c r="AA68">
        <v>0</v>
      </c>
      <c r="AB68">
        <v>7.97129543595348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 t="s">
        <v>35</v>
      </c>
    </row>
    <row r="69" spans="1:35" x14ac:dyDescent="0.35">
      <c r="A69">
        <v>4818</v>
      </c>
      <c r="B69">
        <v>63</v>
      </c>
      <c r="C69">
        <v>1</v>
      </c>
      <c r="D69">
        <v>2</v>
      </c>
      <c r="E69">
        <v>2</v>
      </c>
      <c r="F69">
        <v>22.049001658563402</v>
      </c>
      <c r="G69">
        <v>0</v>
      </c>
      <c r="H69">
        <v>13.220109539478401</v>
      </c>
      <c r="I69">
        <v>8.7313413566191596</v>
      </c>
      <c r="J69">
        <v>5.4264971564167199</v>
      </c>
      <c r="K69">
        <v>4.23168799369149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173</v>
      </c>
      <c r="S69">
        <v>95</v>
      </c>
      <c r="T69">
        <v>209.376731578754</v>
      </c>
      <c r="U69">
        <v>150.98496422042101</v>
      </c>
      <c r="V69">
        <v>48.567281458614403</v>
      </c>
      <c r="W69">
        <v>195.47750410811901</v>
      </c>
      <c r="X69">
        <v>3.3429719126194799</v>
      </c>
      <c r="Y69">
        <v>2.00568331885178</v>
      </c>
      <c r="Z69">
        <v>1</v>
      </c>
      <c r="AA69">
        <v>0</v>
      </c>
      <c r="AB69">
        <v>7.3672107852340698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 t="s">
        <v>35</v>
      </c>
    </row>
    <row r="70" spans="1:35" x14ac:dyDescent="0.35">
      <c r="A70">
        <v>4819</v>
      </c>
      <c r="B70">
        <v>83</v>
      </c>
      <c r="C70">
        <v>1</v>
      </c>
      <c r="D70">
        <v>0</v>
      </c>
      <c r="E70">
        <v>2</v>
      </c>
      <c r="F70">
        <v>27.586372075225601</v>
      </c>
      <c r="G70">
        <v>0</v>
      </c>
      <c r="H70">
        <v>0.84794132024760405</v>
      </c>
      <c r="I70">
        <v>3.4414524263732602</v>
      </c>
      <c r="J70">
        <v>2.82522982646078</v>
      </c>
      <c r="K70">
        <v>5.96640163550141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144</v>
      </c>
      <c r="S70">
        <v>93</v>
      </c>
      <c r="T70">
        <v>211.27702042046599</v>
      </c>
      <c r="U70">
        <v>144.338697096533</v>
      </c>
      <c r="V70">
        <v>84.201897681712794</v>
      </c>
      <c r="W70">
        <v>324.91634422361898</v>
      </c>
      <c r="X70">
        <v>3.4242755095057902</v>
      </c>
      <c r="Y70">
        <v>2.4590250995328802</v>
      </c>
      <c r="Z70">
        <v>0</v>
      </c>
      <c r="AA70">
        <v>0</v>
      </c>
      <c r="AB70">
        <v>4.5394943128891798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  <c r="AI70" t="s">
        <v>35</v>
      </c>
    </row>
    <row r="71" spans="1:35" x14ac:dyDescent="0.35">
      <c r="A71">
        <v>4820</v>
      </c>
      <c r="B71">
        <v>72</v>
      </c>
      <c r="C71">
        <v>0</v>
      </c>
      <c r="D71">
        <v>1</v>
      </c>
      <c r="E71">
        <v>2</v>
      </c>
      <c r="F71">
        <v>23.8717881787409</v>
      </c>
      <c r="G71">
        <v>0</v>
      </c>
      <c r="H71">
        <v>6.1466727256130103</v>
      </c>
      <c r="I71">
        <v>3.8770916374770299</v>
      </c>
      <c r="J71">
        <v>0.63966836485827205</v>
      </c>
      <c r="K71">
        <v>6.0629053246321503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161</v>
      </c>
      <c r="S71">
        <v>90</v>
      </c>
      <c r="T71">
        <v>183.91254947189699</v>
      </c>
      <c r="U71">
        <v>90.140864636237296</v>
      </c>
      <c r="V71">
        <v>84.695531493159393</v>
      </c>
      <c r="W71">
        <v>113.784283255256</v>
      </c>
      <c r="X71">
        <v>8.2785962202526306</v>
      </c>
      <c r="Y71">
        <v>2.6268458659900902</v>
      </c>
      <c r="Z71">
        <v>0</v>
      </c>
      <c r="AA71">
        <v>0</v>
      </c>
      <c r="AB71">
        <v>9.4764016940114502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 t="s">
        <v>35</v>
      </c>
    </row>
    <row r="72" spans="1:35" x14ac:dyDescent="0.35">
      <c r="A72">
        <v>4821</v>
      </c>
      <c r="B72">
        <v>64</v>
      </c>
      <c r="C72">
        <v>1</v>
      </c>
      <c r="D72">
        <v>1</v>
      </c>
      <c r="E72">
        <v>1</v>
      </c>
      <c r="F72">
        <v>27.904365091154901</v>
      </c>
      <c r="G72">
        <v>0</v>
      </c>
      <c r="H72">
        <v>2.9530006794556201</v>
      </c>
      <c r="I72">
        <v>4.8556115027785802</v>
      </c>
      <c r="J72">
        <v>0.35206603916260598</v>
      </c>
      <c r="K72">
        <v>7.9880099901168702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177</v>
      </c>
      <c r="S72">
        <v>90</v>
      </c>
      <c r="T72">
        <v>283.11110520377599</v>
      </c>
      <c r="U72">
        <v>67.833945502365495</v>
      </c>
      <c r="V72">
        <v>55.613168070934698</v>
      </c>
      <c r="W72">
        <v>391.53483997876998</v>
      </c>
      <c r="X72">
        <v>1.9019403812754001</v>
      </c>
      <c r="Y72">
        <v>6.8378835327304204</v>
      </c>
      <c r="Z72">
        <v>0</v>
      </c>
      <c r="AA72">
        <v>0</v>
      </c>
      <c r="AB72">
        <v>1.855583984533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35</v>
      </c>
    </row>
    <row r="73" spans="1:35" x14ac:dyDescent="0.35">
      <c r="A73">
        <v>4822</v>
      </c>
      <c r="B73">
        <v>88</v>
      </c>
      <c r="C73">
        <v>1</v>
      </c>
      <c r="D73">
        <v>1</v>
      </c>
      <c r="E73">
        <v>1</v>
      </c>
      <c r="F73">
        <v>33.563056542571402</v>
      </c>
      <c r="G73">
        <v>0</v>
      </c>
      <c r="H73">
        <v>10.3177800608116</v>
      </c>
      <c r="I73">
        <v>8.4921938351749002</v>
      </c>
      <c r="J73">
        <v>6.3816832694752703</v>
      </c>
      <c r="K73">
        <v>5.5475089730405998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130</v>
      </c>
      <c r="S73">
        <v>80</v>
      </c>
      <c r="T73">
        <v>296.94889341136701</v>
      </c>
      <c r="U73">
        <v>136.95032655330101</v>
      </c>
      <c r="V73">
        <v>62.413509072306901</v>
      </c>
      <c r="W73">
        <v>321.74553965043799</v>
      </c>
      <c r="X73">
        <v>18.692766282304401</v>
      </c>
      <c r="Y73">
        <v>9.2236851021346098</v>
      </c>
      <c r="Z73">
        <v>1</v>
      </c>
      <c r="AA73">
        <v>0</v>
      </c>
      <c r="AB73">
        <v>3.6839290407732701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s">
        <v>35</v>
      </c>
    </row>
    <row r="74" spans="1:35" x14ac:dyDescent="0.35">
      <c r="A74">
        <v>4823</v>
      </c>
      <c r="B74">
        <v>89</v>
      </c>
      <c r="C74">
        <v>1</v>
      </c>
      <c r="D74">
        <v>1</v>
      </c>
      <c r="E74">
        <v>1</v>
      </c>
      <c r="F74">
        <v>28.443777018713099</v>
      </c>
      <c r="G74">
        <v>0</v>
      </c>
      <c r="H74">
        <v>4.3818603618922003</v>
      </c>
      <c r="I74">
        <v>9.9850688484069607</v>
      </c>
      <c r="J74">
        <v>4.2870746769741697</v>
      </c>
      <c r="K74">
        <v>7.5612332532352804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119</v>
      </c>
      <c r="S74">
        <v>98</v>
      </c>
      <c r="T74">
        <v>268.47306555205199</v>
      </c>
      <c r="U74">
        <v>129.42095243039799</v>
      </c>
      <c r="V74">
        <v>62.822561961642002</v>
      </c>
      <c r="W74">
        <v>206.30795182188899</v>
      </c>
      <c r="X74">
        <v>7.1349667683535198</v>
      </c>
      <c r="Y74">
        <v>1.5764384432815499</v>
      </c>
      <c r="Z74">
        <v>0</v>
      </c>
      <c r="AA74">
        <v>0</v>
      </c>
      <c r="AB74">
        <v>3.00079410278701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1</v>
      </c>
      <c r="AI74" t="s">
        <v>35</v>
      </c>
    </row>
    <row r="75" spans="1:35" x14ac:dyDescent="0.35">
      <c r="A75">
        <v>4824</v>
      </c>
      <c r="B75">
        <v>75</v>
      </c>
      <c r="C75">
        <v>1</v>
      </c>
      <c r="D75">
        <v>0</v>
      </c>
      <c r="E75">
        <v>1</v>
      </c>
      <c r="F75">
        <v>23.601563053173699</v>
      </c>
      <c r="G75">
        <v>1</v>
      </c>
      <c r="H75">
        <v>9.6585112155346593</v>
      </c>
      <c r="I75">
        <v>0.119480850652603</v>
      </c>
      <c r="J75">
        <v>0.30253551535751799</v>
      </c>
      <c r="K75">
        <v>5.3970024840387003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127</v>
      </c>
      <c r="S75">
        <v>92</v>
      </c>
      <c r="T75">
        <v>227.793041064845</v>
      </c>
      <c r="U75">
        <v>184.202428820222</v>
      </c>
      <c r="V75">
        <v>73.831177537822199</v>
      </c>
      <c r="W75">
        <v>282.799565879206</v>
      </c>
      <c r="X75">
        <v>6.9539980182732801</v>
      </c>
      <c r="Y75">
        <v>6.0383251468303003</v>
      </c>
      <c r="Z75">
        <v>1</v>
      </c>
      <c r="AA75">
        <v>0</v>
      </c>
      <c r="AB75">
        <v>1.28589813633629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 t="s">
        <v>35</v>
      </c>
    </row>
    <row r="76" spans="1:35" x14ac:dyDescent="0.35">
      <c r="A76">
        <v>4825</v>
      </c>
      <c r="B76">
        <v>71</v>
      </c>
      <c r="C76">
        <v>1</v>
      </c>
      <c r="D76">
        <v>0</v>
      </c>
      <c r="E76">
        <v>1</v>
      </c>
      <c r="F76">
        <v>18.4924911556094</v>
      </c>
      <c r="G76">
        <v>0</v>
      </c>
      <c r="H76">
        <v>9.7867843255745708</v>
      </c>
      <c r="I76">
        <v>4.8108663989854303</v>
      </c>
      <c r="J76">
        <v>3.42585582197073</v>
      </c>
      <c r="K76">
        <v>8.3717139730295305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163</v>
      </c>
      <c r="S76">
        <v>94</v>
      </c>
      <c r="T76">
        <v>190.06774369977299</v>
      </c>
      <c r="U76">
        <v>189.185427669272</v>
      </c>
      <c r="V76">
        <v>65.229545764708107</v>
      </c>
      <c r="W76">
        <v>278.74322930527802</v>
      </c>
      <c r="X76">
        <v>26.141022681618399</v>
      </c>
      <c r="Y76">
        <v>4.7567567931599601</v>
      </c>
      <c r="Z76">
        <v>0</v>
      </c>
      <c r="AA76">
        <v>0</v>
      </c>
      <c r="AB76">
        <v>1.8058421085869401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 t="s">
        <v>35</v>
      </c>
    </row>
    <row r="77" spans="1:35" x14ac:dyDescent="0.35">
      <c r="A77">
        <v>4826</v>
      </c>
      <c r="B77">
        <v>84</v>
      </c>
      <c r="C77">
        <v>1</v>
      </c>
      <c r="D77">
        <v>0</v>
      </c>
      <c r="E77">
        <v>2</v>
      </c>
      <c r="F77">
        <v>27.763743984775299</v>
      </c>
      <c r="G77">
        <v>1</v>
      </c>
      <c r="H77">
        <v>18.690255092025801</v>
      </c>
      <c r="I77">
        <v>9.86125841036975</v>
      </c>
      <c r="J77">
        <v>2.6885214318180601</v>
      </c>
      <c r="K77">
        <v>8.3033384382756399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97</v>
      </c>
      <c r="S77">
        <v>118</v>
      </c>
      <c r="T77">
        <v>196.07983693498801</v>
      </c>
      <c r="U77">
        <v>134.95658755798499</v>
      </c>
      <c r="V77">
        <v>74.856284341391202</v>
      </c>
      <c r="W77">
        <v>148.417420461142</v>
      </c>
      <c r="X77">
        <v>12.927302273539601</v>
      </c>
      <c r="Y77">
        <v>2.86206464359207</v>
      </c>
      <c r="Z77">
        <v>1</v>
      </c>
      <c r="AA77">
        <v>0</v>
      </c>
      <c r="AB77">
        <v>0.87505281527338297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 t="s">
        <v>35</v>
      </c>
    </row>
    <row r="78" spans="1:35" x14ac:dyDescent="0.35">
      <c r="A78">
        <v>4827</v>
      </c>
      <c r="B78">
        <v>68</v>
      </c>
      <c r="C78">
        <v>1</v>
      </c>
      <c r="D78">
        <v>0</v>
      </c>
      <c r="E78">
        <v>1</v>
      </c>
      <c r="F78">
        <v>24.487588929945701</v>
      </c>
      <c r="G78">
        <v>0</v>
      </c>
      <c r="H78">
        <v>14.0600467864877</v>
      </c>
      <c r="I78">
        <v>8.1122913121031797</v>
      </c>
      <c r="J78">
        <v>9.8644258290214708</v>
      </c>
      <c r="K78">
        <v>5.9494737864383902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126</v>
      </c>
      <c r="S78">
        <v>90</v>
      </c>
      <c r="T78">
        <v>206.90183295215499</v>
      </c>
      <c r="U78">
        <v>52.763095686922398</v>
      </c>
      <c r="V78">
        <v>39.828170257814897</v>
      </c>
      <c r="W78">
        <v>244.35216507761899</v>
      </c>
      <c r="X78">
        <v>22.640682162744</v>
      </c>
      <c r="Y78">
        <v>5.8154451531445197</v>
      </c>
      <c r="Z78">
        <v>0</v>
      </c>
      <c r="AA78">
        <v>0</v>
      </c>
      <c r="AB78">
        <v>3.30142199092449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 t="s">
        <v>35</v>
      </c>
    </row>
    <row r="79" spans="1:35" x14ac:dyDescent="0.35">
      <c r="A79">
        <v>4828</v>
      </c>
      <c r="B79">
        <v>90</v>
      </c>
      <c r="C79">
        <v>1</v>
      </c>
      <c r="D79">
        <v>2</v>
      </c>
      <c r="E79">
        <v>2</v>
      </c>
      <c r="F79">
        <v>21.288593198100301</v>
      </c>
      <c r="G79">
        <v>0</v>
      </c>
      <c r="H79">
        <v>3.3750238784968598</v>
      </c>
      <c r="I79">
        <v>9.2777943336416602</v>
      </c>
      <c r="J79">
        <v>2.6130996947953999</v>
      </c>
      <c r="K79">
        <v>8.9007693206497596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169</v>
      </c>
      <c r="S79">
        <v>76</v>
      </c>
      <c r="T79">
        <v>223.496759045934</v>
      </c>
      <c r="U79">
        <v>139.733716871653</v>
      </c>
      <c r="V79">
        <v>30.962447679769902</v>
      </c>
      <c r="W79">
        <v>192.65994268040399</v>
      </c>
      <c r="X79">
        <v>24.581973467402801</v>
      </c>
      <c r="Y79">
        <v>7.2782606914175103</v>
      </c>
      <c r="Z79">
        <v>1</v>
      </c>
      <c r="AA79">
        <v>0</v>
      </c>
      <c r="AB79">
        <v>4.8596824489946302</v>
      </c>
      <c r="AC79">
        <v>1</v>
      </c>
      <c r="AD79">
        <v>1</v>
      </c>
      <c r="AE79">
        <v>0</v>
      </c>
      <c r="AF79">
        <v>1</v>
      </c>
      <c r="AG79">
        <v>1</v>
      </c>
      <c r="AH79">
        <v>0</v>
      </c>
      <c r="AI79" t="s">
        <v>35</v>
      </c>
    </row>
    <row r="80" spans="1:35" x14ac:dyDescent="0.35">
      <c r="A80">
        <v>4829</v>
      </c>
      <c r="B80">
        <v>82</v>
      </c>
      <c r="C80">
        <v>1</v>
      </c>
      <c r="D80">
        <v>3</v>
      </c>
      <c r="E80">
        <v>2</v>
      </c>
      <c r="F80">
        <v>15.9082749697791</v>
      </c>
      <c r="G80">
        <v>0</v>
      </c>
      <c r="H80">
        <v>16.329030991303402</v>
      </c>
      <c r="I80">
        <v>1.91591343565762</v>
      </c>
      <c r="J80">
        <v>6.6072924562625399</v>
      </c>
      <c r="K80">
        <v>6.1461660534426903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90</v>
      </c>
      <c r="S80">
        <v>112</v>
      </c>
      <c r="T80">
        <v>234.274916638234</v>
      </c>
      <c r="U80">
        <v>76.270978692316504</v>
      </c>
      <c r="V80">
        <v>96.793491998553904</v>
      </c>
      <c r="W80">
        <v>174.71886084741399</v>
      </c>
      <c r="X80">
        <v>21.042237662412202</v>
      </c>
      <c r="Y80">
        <v>3.66246115537521</v>
      </c>
      <c r="Z80">
        <v>0</v>
      </c>
      <c r="AA80">
        <v>0</v>
      </c>
      <c r="AB80">
        <v>4.0137222176372198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 t="s">
        <v>35</v>
      </c>
    </row>
    <row r="81" spans="1:35" x14ac:dyDescent="0.35">
      <c r="A81">
        <v>4830</v>
      </c>
      <c r="B81">
        <v>89</v>
      </c>
      <c r="C81">
        <v>0</v>
      </c>
      <c r="D81">
        <v>2</v>
      </c>
      <c r="E81">
        <v>2</v>
      </c>
      <c r="F81">
        <v>38.052907711797502</v>
      </c>
      <c r="G81">
        <v>0</v>
      </c>
      <c r="H81">
        <v>18.071787282884902</v>
      </c>
      <c r="I81">
        <v>5.2044115878194397</v>
      </c>
      <c r="J81">
        <v>1.2144674357551399</v>
      </c>
      <c r="K81">
        <v>5.11251247145041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108</v>
      </c>
      <c r="S81">
        <v>62</v>
      </c>
      <c r="T81">
        <v>152.35446337839201</v>
      </c>
      <c r="U81">
        <v>113.0677296158</v>
      </c>
      <c r="V81">
        <v>46.693641391506901</v>
      </c>
      <c r="W81">
        <v>282.32459621827098</v>
      </c>
      <c r="X81">
        <v>5.8267632329163304</v>
      </c>
      <c r="Y81">
        <v>1.54551187268076</v>
      </c>
      <c r="Z81">
        <v>0</v>
      </c>
      <c r="AA81">
        <v>0</v>
      </c>
      <c r="AB81">
        <v>1.9517058546788399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 t="s">
        <v>35</v>
      </c>
    </row>
    <row r="82" spans="1:35" x14ac:dyDescent="0.35">
      <c r="A82">
        <v>4831</v>
      </c>
      <c r="B82">
        <v>77</v>
      </c>
      <c r="C82">
        <v>1</v>
      </c>
      <c r="D82">
        <v>3</v>
      </c>
      <c r="E82">
        <v>2</v>
      </c>
      <c r="F82">
        <v>39.128511724428897</v>
      </c>
      <c r="G82">
        <v>1</v>
      </c>
      <c r="H82">
        <v>18.718532606598998</v>
      </c>
      <c r="I82">
        <v>8.7843134451494702</v>
      </c>
      <c r="J82">
        <v>9.3148703608836705</v>
      </c>
      <c r="K82">
        <v>5.5283646225792404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132</v>
      </c>
      <c r="S82">
        <v>110</v>
      </c>
      <c r="T82">
        <v>269.62745624232798</v>
      </c>
      <c r="U82">
        <v>112.510398981107</v>
      </c>
      <c r="V82">
        <v>84.542942359727604</v>
      </c>
      <c r="W82">
        <v>93.349705871448904</v>
      </c>
      <c r="X82">
        <v>15.9632283321478</v>
      </c>
      <c r="Y82">
        <v>7.8473660396885903</v>
      </c>
      <c r="Z82">
        <v>0</v>
      </c>
      <c r="AA82">
        <v>0</v>
      </c>
      <c r="AB82">
        <v>9.4788157568594809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 t="s">
        <v>35</v>
      </c>
    </row>
    <row r="83" spans="1:35" x14ac:dyDescent="0.35">
      <c r="A83">
        <v>4832</v>
      </c>
      <c r="B83">
        <v>71</v>
      </c>
      <c r="C83">
        <v>0</v>
      </c>
      <c r="D83">
        <v>2</v>
      </c>
      <c r="E83">
        <v>1</v>
      </c>
      <c r="F83">
        <v>32.572516466970903</v>
      </c>
      <c r="G83">
        <v>0</v>
      </c>
      <c r="H83">
        <v>3.32173914386044</v>
      </c>
      <c r="I83">
        <v>0.95407196293434304</v>
      </c>
      <c r="J83">
        <v>1.16196388622132</v>
      </c>
      <c r="K83">
        <v>8.0663681780254795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156</v>
      </c>
      <c r="S83">
        <v>75</v>
      </c>
      <c r="T83">
        <v>257.149547122108</v>
      </c>
      <c r="U83">
        <v>198.619385126233</v>
      </c>
      <c r="V83">
        <v>74.682657790718693</v>
      </c>
      <c r="W83">
        <v>182.012400812474</v>
      </c>
      <c r="X83">
        <v>4.4561857186107297</v>
      </c>
      <c r="Y83">
        <v>7.1831317053792603</v>
      </c>
      <c r="Z83">
        <v>0</v>
      </c>
      <c r="AA83">
        <v>0</v>
      </c>
      <c r="AB83">
        <v>3.6102761605942302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35</v>
      </c>
    </row>
    <row r="84" spans="1:35" x14ac:dyDescent="0.35">
      <c r="A84">
        <v>4833</v>
      </c>
      <c r="B84">
        <v>68</v>
      </c>
      <c r="C84">
        <v>0</v>
      </c>
      <c r="D84">
        <v>1</v>
      </c>
      <c r="E84">
        <v>0</v>
      </c>
      <c r="F84">
        <v>38.394412700681997</v>
      </c>
      <c r="G84">
        <v>0</v>
      </c>
      <c r="H84">
        <v>4.8482569289222104</v>
      </c>
      <c r="I84">
        <v>6.4389804265452302</v>
      </c>
      <c r="J84">
        <v>7.6346506778415799</v>
      </c>
      <c r="K84">
        <v>9.2094266519039998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158</v>
      </c>
      <c r="S84">
        <v>84</v>
      </c>
      <c r="T84">
        <v>263.11057236136702</v>
      </c>
      <c r="U84">
        <v>155.37004389300799</v>
      </c>
      <c r="V84">
        <v>89.359443842563294</v>
      </c>
      <c r="W84">
        <v>270.43267420943198</v>
      </c>
      <c r="X84">
        <v>14.2087204999262</v>
      </c>
      <c r="Y84">
        <v>6.5127278315377799</v>
      </c>
      <c r="Z84">
        <v>0</v>
      </c>
      <c r="AA84">
        <v>0</v>
      </c>
      <c r="AB84">
        <v>2.7268152703655599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 t="s">
        <v>35</v>
      </c>
    </row>
    <row r="85" spans="1:35" x14ac:dyDescent="0.35">
      <c r="A85">
        <v>4834</v>
      </c>
      <c r="B85">
        <v>76</v>
      </c>
      <c r="C85">
        <v>1</v>
      </c>
      <c r="D85">
        <v>0</v>
      </c>
      <c r="E85">
        <v>1</v>
      </c>
      <c r="F85">
        <v>39.309910872886803</v>
      </c>
      <c r="G85">
        <v>0</v>
      </c>
      <c r="H85">
        <v>19.6779014417613</v>
      </c>
      <c r="I85">
        <v>7.63977998600632</v>
      </c>
      <c r="J85">
        <v>3.4166740889886502</v>
      </c>
      <c r="K85">
        <v>4.2136795674536396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96</v>
      </c>
      <c r="S85">
        <v>100</v>
      </c>
      <c r="T85">
        <v>184.864010100439</v>
      </c>
      <c r="U85">
        <v>116.805172575185</v>
      </c>
      <c r="V85">
        <v>46.359918446339897</v>
      </c>
      <c r="W85">
        <v>157.23038109812899</v>
      </c>
      <c r="X85">
        <v>28.7524494598504</v>
      </c>
      <c r="Y85">
        <v>0.27571922236974</v>
      </c>
      <c r="Z85">
        <v>1</v>
      </c>
      <c r="AA85">
        <v>0</v>
      </c>
      <c r="AB85">
        <v>7.58149007195534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35</v>
      </c>
    </row>
    <row r="86" spans="1:35" x14ac:dyDescent="0.35">
      <c r="A86">
        <v>4835</v>
      </c>
      <c r="B86">
        <v>70</v>
      </c>
      <c r="C86">
        <v>0</v>
      </c>
      <c r="D86">
        <v>1</v>
      </c>
      <c r="E86">
        <v>2</v>
      </c>
      <c r="F86">
        <v>29.858891389167098</v>
      </c>
      <c r="G86">
        <v>0</v>
      </c>
      <c r="H86">
        <v>0.833035027563375</v>
      </c>
      <c r="I86">
        <v>5.5259530867951803</v>
      </c>
      <c r="J86">
        <v>9.1425728588059698</v>
      </c>
      <c r="K86">
        <v>9.7688637180079798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92</v>
      </c>
      <c r="S86">
        <v>107</v>
      </c>
      <c r="T86">
        <v>280.453648728183</v>
      </c>
      <c r="U86">
        <v>90.6834602349238</v>
      </c>
      <c r="V86">
        <v>44.858085766350499</v>
      </c>
      <c r="W86">
        <v>253.52715964129101</v>
      </c>
      <c r="X86">
        <v>22.1501737231447</v>
      </c>
      <c r="Y86">
        <v>0.78206963109426797</v>
      </c>
      <c r="Z86">
        <v>0</v>
      </c>
      <c r="AA86">
        <v>0</v>
      </c>
      <c r="AB86">
        <v>0.37285448710314101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s">
        <v>35</v>
      </c>
    </row>
    <row r="87" spans="1:35" x14ac:dyDescent="0.35">
      <c r="A87">
        <v>4836</v>
      </c>
      <c r="B87">
        <v>71</v>
      </c>
      <c r="C87">
        <v>1</v>
      </c>
      <c r="D87">
        <v>0</v>
      </c>
      <c r="E87">
        <v>2</v>
      </c>
      <c r="F87">
        <v>22.6195127663573</v>
      </c>
      <c r="G87">
        <v>0</v>
      </c>
      <c r="H87">
        <v>5.4365703179622598</v>
      </c>
      <c r="I87">
        <v>4.0121255652288603</v>
      </c>
      <c r="J87">
        <v>1.4422160136430899</v>
      </c>
      <c r="K87">
        <v>7.0400553284919098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125</v>
      </c>
      <c r="S87">
        <v>116</v>
      </c>
      <c r="T87">
        <v>203.410902367891</v>
      </c>
      <c r="U87">
        <v>124.168147474299</v>
      </c>
      <c r="V87">
        <v>73.766581597167502</v>
      </c>
      <c r="W87">
        <v>208.43094002989301</v>
      </c>
      <c r="X87">
        <v>25.3823495530158</v>
      </c>
      <c r="Y87">
        <v>4.9806450224345697</v>
      </c>
      <c r="Z87">
        <v>0</v>
      </c>
      <c r="AA87">
        <v>0</v>
      </c>
      <c r="AB87">
        <v>5.6018102527396598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35</v>
      </c>
    </row>
    <row r="88" spans="1:35" x14ac:dyDescent="0.35">
      <c r="A88">
        <v>4837</v>
      </c>
      <c r="B88">
        <v>87</v>
      </c>
      <c r="C88">
        <v>1</v>
      </c>
      <c r="D88">
        <v>0</v>
      </c>
      <c r="E88">
        <v>0</v>
      </c>
      <c r="F88">
        <v>21.002055096702598</v>
      </c>
      <c r="G88">
        <v>1</v>
      </c>
      <c r="H88">
        <v>2.6030510646846299</v>
      </c>
      <c r="I88">
        <v>7.7892027276496298</v>
      </c>
      <c r="J88">
        <v>3.7511729997477801</v>
      </c>
      <c r="K88">
        <v>5.2781226002220301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99</v>
      </c>
      <c r="S88">
        <v>62</v>
      </c>
      <c r="T88">
        <v>218.12244783022001</v>
      </c>
      <c r="U88">
        <v>199.367988932663</v>
      </c>
      <c r="V88">
        <v>51.635771400264098</v>
      </c>
      <c r="W88">
        <v>296.64771200484699</v>
      </c>
      <c r="X88">
        <v>29.366389217035898</v>
      </c>
      <c r="Y88">
        <v>1.1531727450599001</v>
      </c>
      <c r="Z88">
        <v>1</v>
      </c>
      <c r="AA88">
        <v>0</v>
      </c>
      <c r="AB88">
        <v>6.2978617512804203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35</v>
      </c>
    </row>
    <row r="89" spans="1:35" x14ac:dyDescent="0.35">
      <c r="A89">
        <v>4838</v>
      </c>
      <c r="B89">
        <v>75</v>
      </c>
      <c r="C89">
        <v>0</v>
      </c>
      <c r="D89">
        <v>0</v>
      </c>
      <c r="E89">
        <v>2</v>
      </c>
      <c r="F89">
        <v>31.820252826674999</v>
      </c>
      <c r="G89">
        <v>0</v>
      </c>
      <c r="H89">
        <v>13.302858739490899</v>
      </c>
      <c r="I89">
        <v>5.3285811484245196</v>
      </c>
      <c r="J89">
        <v>6.3207418277159499</v>
      </c>
      <c r="K89">
        <v>6.1606917228773597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149</v>
      </c>
      <c r="S89">
        <v>105</v>
      </c>
      <c r="T89">
        <v>156.69561931203</v>
      </c>
      <c r="U89">
        <v>62.859561657183299</v>
      </c>
      <c r="V89">
        <v>42.428396484734499</v>
      </c>
      <c r="W89">
        <v>259.10638143414201</v>
      </c>
      <c r="X89">
        <v>0.90554399547685505</v>
      </c>
      <c r="Y89">
        <v>9.8823072251420303</v>
      </c>
      <c r="Z89">
        <v>0</v>
      </c>
      <c r="AA89">
        <v>0</v>
      </c>
      <c r="AB89">
        <v>2.3809742128342299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 t="s">
        <v>35</v>
      </c>
    </row>
    <row r="90" spans="1:35" x14ac:dyDescent="0.35">
      <c r="A90">
        <v>4839</v>
      </c>
      <c r="B90">
        <v>87</v>
      </c>
      <c r="C90">
        <v>1</v>
      </c>
      <c r="D90">
        <v>3</v>
      </c>
      <c r="E90">
        <v>2</v>
      </c>
      <c r="F90">
        <v>30.694975083110901</v>
      </c>
      <c r="G90">
        <v>0</v>
      </c>
      <c r="H90">
        <v>14.2275853742896</v>
      </c>
      <c r="I90">
        <v>0.82622036517398301</v>
      </c>
      <c r="J90">
        <v>9.8005424656180509</v>
      </c>
      <c r="K90">
        <v>8.4673484971441795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130</v>
      </c>
      <c r="S90">
        <v>102</v>
      </c>
      <c r="T90">
        <v>294.92629297377499</v>
      </c>
      <c r="U90">
        <v>146.769058786275</v>
      </c>
      <c r="V90">
        <v>27.2553758863314</v>
      </c>
      <c r="W90">
        <v>359.751037659639</v>
      </c>
      <c r="X90">
        <v>3.2053869996890398</v>
      </c>
      <c r="Y90">
        <v>8.1952922617972099</v>
      </c>
      <c r="Z90">
        <v>0</v>
      </c>
      <c r="AA90">
        <v>0</v>
      </c>
      <c r="AB90">
        <v>9.1962986095668704</v>
      </c>
      <c r="AC90">
        <v>1</v>
      </c>
      <c r="AD90">
        <v>1</v>
      </c>
      <c r="AE90">
        <v>0</v>
      </c>
      <c r="AF90">
        <v>0</v>
      </c>
      <c r="AG90">
        <v>1</v>
      </c>
      <c r="AH90">
        <v>0</v>
      </c>
      <c r="AI90" t="s">
        <v>35</v>
      </c>
    </row>
    <row r="91" spans="1:35" x14ac:dyDescent="0.35">
      <c r="A91">
        <v>4840</v>
      </c>
      <c r="B91">
        <v>79</v>
      </c>
      <c r="C91">
        <v>1</v>
      </c>
      <c r="D91">
        <v>1</v>
      </c>
      <c r="E91">
        <v>2</v>
      </c>
      <c r="F91">
        <v>23.013659104203398</v>
      </c>
      <c r="G91">
        <v>0</v>
      </c>
      <c r="H91">
        <v>3.58253502669091</v>
      </c>
      <c r="I91">
        <v>8.5969460941967704</v>
      </c>
      <c r="J91">
        <v>4.5313484442038199</v>
      </c>
      <c r="K91">
        <v>9.6238753629243607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104</v>
      </c>
      <c r="S91">
        <v>103</v>
      </c>
      <c r="T91">
        <v>182.41553000898799</v>
      </c>
      <c r="U91">
        <v>117.084095398889</v>
      </c>
      <c r="V91">
        <v>53.263758983657397</v>
      </c>
      <c r="W91">
        <v>105.784755041441</v>
      </c>
      <c r="X91">
        <v>8.8508321365113094</v>
      </c>
      <c r="Y91">
        <v>6.6179458309717196</v>
      </c>
      <c r="Z91">
        <v>0</v>
      </c>
      <c r="AA91">
        <v>0</v>
      </c>
      <c r="AB91">
        <v>3.36723379890672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 t="s">
        <v>35</v>
      </c>
    </row>
    <row r="92" spans="1:35" x14ac:dyDescent="0.35">
      <c r="A92">
        <v>4841</v>
      </c>
      <c r="B92">
        <v>74</v>
      </c>
      <c r="C92">
        <v>0</v>
      </c>
      <c r="D92">
        <v>3</v>
      </c>
      <c r="E92">
        <v>1</v>
      </c>
      <c r="F92">
        <v>26.4286792080735</v>
      </c>
      <c r="G92">
        <v>0</v>
      </c>
      <c r="H92">
        <v>16.6836777842089</v>
      </c>
      <c r="I92">
        <v>5.3692927261875001</v>
      </c>
      <c r="J92">
        <v>9.6728337732126803</v>
      </c>
      <c r="K92">
        <v>7.09299084804739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144</v>
      </c>
      <c r="S92">
        <v>118</v>
      </c>
      <c r="T92">
        <v>158.87312059575399</v>
      </c>
      <c r="U92">
        <v>104.60667930854299</v>
      </c>
      <c r="V92">
        <v>31.213673517471701</v>
      </c>
      <c r="W92">
        <v>286.23533725307698</v>
      </c>
      <c r="X92">
        <v>18.966873826877499</v>
      </c>
      <c r="Y92">
        <v>5.4920272996300099</v>
      </c>
      <c r="Z92">
        <v>0</v>
      </c>
      <c r="AA92">
        <v>0</v>
      </c>
      <c r="AB92">
        <v>4.6991021858287203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 t="s">
        <v>35</v>
      </c>
    </row>
    <row r="93" spans="1:35" x14ac:dyDescent="0.35">
      <c r="A93">
        <v>4842</v>
      </c>
      <c r="B93">
        <v>71</v>
      </c>
      <c r="C93">
        <v>0</v>
      </c>
      <c r="D93">
        <v>1</v>
      </c>
      <c r="E93">
        <v>2</v>
      </c>
      <c r="F93">
        <v>19.0388152499387</v>
      </c>
      <c r="G93">
        <v>0</v>
      </c>
      <c r="H93">
        <v>19.483501107147202</v>
      </c>
      <c r="I93">
        <v>8.0728072435620408</v>
      </c>
      <c r="J93">
        <v>0.97454208655478902</v>
      </c>
      <c r="K93">
        <v>9.0788786346823596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122</v>
      </c>
      <c r="S93">
        <v>112</v>
      </c>
      <c r="T93">
        <v>181.586870733551</v>
      </c>
      <c r="U93">
        <v>63.4877227700578</v>
      </c>
      <c r="V93">
        <v>95.611284574857294</v>
      </c>
      <c r="W93">
        <v>389.13763129364202</v>
      </c>
      <c r="X93">
        <v>23.1648261177824</v>
      </c>
      <c r="Y93">
        <v>7.0204718255865002</v>
      </c>
      <c r="Z93">
        <v>0</v>
      </c>
      <c r="AA93">
        <v>1</v>
      </c>
      <c r="AB93">
        <v>4.6457483682060996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 t="s">
        <v>35</v>
      </c>
    </row>
    <row r="94" spans="1:35" x14ac:dyDescent="0.35">
      <c r="A94">
        <v>4843</v>
      </c>
      <c r="B94">
        <v>67</v>
      </c>
      <c r="C94">
        <v>1</v>
      </c>
      <c r="D94">
        <v>0</v>
      </c>
      <c r="E94">
        <v>2</v>
      </c>
      <c r="F94">
        <v>34.889566277332001</v>
      </c>
      <c r="G94">
        <v>0</v>
      </c>
      <c r="H94">
        <v>5.3210733763501299</v>
      </c>
      <c r="I94">
        <v>2.9734937101473098</v>
      </c>
      <c r="J94">
        <v>7.4790218147002498</v>
      </c>
      <c r="K94">
        <v>6.0909902031716996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92</v>
      </c>
      <c r="S94">
        <v>104</v>
      </c>
      <c r="T94">
        <v>253.67469939027899</v>
      </c>
      <c r="U94">
        <v>119.91463773942699</v>
      </c>
      <c r="V94">
        <v>63.098365464784202</v>
      </c>
      <c r="W94">
        <v>353.52946506242898</v>
      </c>
      <c r="X94">
        <v>27.887154566694601</v>
      </c>
      <c r="Y94">
        <v>7.9280024176910597</v>
      </c>
      <c r="Z94">
        <v>0</v>
      </c>
      <c r="AA94">
        <v>1</v>
      </c>
      <c r="AB94">
        <v>7.7659872405819002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35</v>
      </c>
    </row>
    <row r="95" spans="1:35" x14ac:dyDescent="0.35">
      <c r="A95">
        <v>4844</v>
      </c>
      <c r="B95">
        <v>63</v>
      </c>
      <c r="C95">
        <v>1</v>
      </c>
      <c r="D95">
        <v>0</v>
      </c>
      <c r="E95">
        <v>0</v>
      </c>
      <c r="F95">
        <v>25.700698188769799</v>
      </c>
      <c r="G95">
        <v>0</v>
      </c>
      <c r="H95">
        <v>4.8705640861737498</v>
      </c>
      <c r="I95">
        <v>5.4877323664796602</v>
      </c>
      <c r="J95">
        <v>8.56166058187525</v>
      </c>
      <c r="K95">
        <v>6.2718477167558699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162</v>
      </c>
      <c r="S95">
        <v>107</v>
      </c>
      <c r="T95">
        <v>151.216270414544</v>
      </c>
      <c r="U95">
        <v>186.084648661589</v>
      </c>
      <c r="V95">
        <v>84.382995955378604</v>
      </c>
      <c r="W95">
        <v>82.739657811447898</v>
      </c>
      <c r="X95">
        <v>21.220287863383199</v>
      </c>
      <c r="Y95">
        <v>8.5488501552658303</v>
      </c>
      <c r="Z95">
        <v>0</v>
      </c>
      <c r="AA95">
        <v>0</v>
      </c>
      <c r="AB95">
        <v>8.2949216762580207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 t="s">
        <v>35</v>
      </c>
    </row>
    <row r="96" spans="1:35" x14ac:dyDescent="0.35">
      <c r="A96">
        <v>4845</v>
      </c>
      <c r="B96">
        <v>64</v>
      </c>
      <c r="C96">
        <v>0</v>
      </c>
      <c r="D96">
        <v>0</v>
      </c>
      <c r="E96">
        <v>1</v>
      </c>
      <c r="F96">
        <v>18.082328548530899</v>
      </c>
      <c r="G96">
        <v>0</v>
      </c>
      <c r="H96">
        <v>2.57426863522609</v>
      </c>
      <c r="I96">
        <v>8.1523796781063993</v>
      </c>
      <c r="J96">
        <v>4.6415704117017098</v>
      </c>
      <c r="K96">
        <v>8.1975725647486808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160</v>
      </c>
      <c r="S96">
        <v>113</v>
      </c>
      <c r="T96">
        <v>238.05578583470299</v>
      </c>
      <c r="U96">
        <v>78.283493828505399</v>
      </c>
      <c r="V96">
        <v>42.659606325854099</v>
      </c>
      <c r="W96">
        <v>137.172233900625</v>
      </c>
      <c r="X96">
        <v>14.3917261550781</v>
      </c>
      <c r="Y96">
        <v>7.3528298481924503</v>
      </c>
      <c r="Z96">
        <v>0</v>
      </c>
      <c r="AA96">
        <v>0</v>
      </c>
      <c r="AB96">
        <v>4.1173114672111497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 t="s">
        <v>35</v>
      </c>
    </row>
    <row r="97" spans="1:35" x14ac:dyDescent="0.35">
      <c r="A97">
        <v>4846</v>
      </c>
      <c r="B97">
        <v>90</v>
      </c>
      <c r="C97">
        <v>1</v>
      </c>
      <c r="D97">
        <v>0</v>
      </c>
      <c r="E97">
        <v>1</v>
      </c>
      <c r="F97">
        <v>32.717031626728897</v>
      </c>
      <c r="G97">
        <v>0</v>
      </c>
      <c r="H97">
        <v>16.5735172627159</v>
      </c>
      <c r="I97">
        <v>3.83569795982641</v>
      </c>
      <c r="J97">
        <v>7.5047397416995096</v>
      </c>
      <c r="K97">
        <v>8.3954331485196505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100</v>
      </c>
      <c r="S97">
        <v>116</v>
      </c>
      <c r="T97">
        <v>178.10536891485299</v>
      </c>
      <c r="U97">
        <v>138.96124724516901</v>
      </c>
      <c r="V97">
        <v>63.6848426848549</v>
      </c>
      <c r="W97">
        <v>378.21714804850097</v>
      </c>
      <c r="X97">
        <v>26.087863105027999</v>
      </c>
      <c r="Y97">
        <v>1.2658273507998099</v>
      </c>
      <c r="Z97">
        <v>0</v>
      </c>
      <c r="AA97">
        <v>0</v>
      </c>
      <c r="AB97">
        <v>4.6780156399709796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35</v>
      </c>
    </row>
    <row r="98" spans="1:35" x14ac:dyDescent="0.35">
      <c r="A98">
        <v>4847</v>
      </c>
      <c r="B98">
        <v>64</v>
      </c>
      <c r="C98">
        <v>0</v>
      </c>
      <c r="D98">
        <v>0</v>
      </c>
      <c r="E98">
        <v>2</v>
      </c>
      <c r="F98">
        <v>27.162846099406998</v>
      </c>
      <c r="G98">
        <v>1</v>
      </c>
      <c r="H98">
        <v>14.3478983397391</v>
      </c>
      <c r="I98">
        <v>2.5195869292886899</v>
      </c>
      <c r="J98">
        <v>6.0734232712506797</v>
      </c>
      <c r="K98">
        <v>5.1965210389974903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106</v>
      </c>
      <c r="S98">
        <v>75</v>
      </c>
      <c r="T98">
        <v>251.02747147082101</v>
      </c>
      <c r="U98">
        <v>167.379283072324</v>
      </c>
      <c r="V98">
        <v>50.231176881062098</v>
      </c>
      <c r="W98">
        <v>171.53921814538799</v>
      </c>
      <c r="X98">
        <v>9.1984231064888906</v>
      </c>
      <c r="Y98">
        <v>7.3613313598797498</v>
      </c>
      <c r="Z98">
        <v>1</v>
      </c>
      <c r="AA98">
        <v>0</v>
      </c>
      <c r="AB98">
        <v>9.1842137020863497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35</v>
      </c>
    </row>
    <row r="99" spans="1:35" x14ac:dyDescent="0.35">
      <c r="A99">
        <v>4848</v>
      </c>
      <c r="B99">
        <v>67</v>
      </c>
      <c r="C99">
        <v>1</v>
      </c>
      <c r="D99">
        <v>0</v>
      </c>
      <c r="E99">
        <v>2</v>
      </c>
      <c r="F99">
        <v>22.978765833980798</v>
      </c>
      <c r="G99">
        <v>0</v>
      </c>
      <c r="H99">
        <v>11.070171321401499</v>
      </c>
      <c r="I99">
        <v>5.1410545699853598</v>
      </c>
      <c r="J99">
        <v>7.6879688435574396</v>
      </c>
      <c r="K99">
        <v>8.1141247844806408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133</v>
      </c>
      <c r="S99">
        <v>96</v>
      </c>
      <c r="T99">
        <v>201.35421294589801</v>
      </c>
      <c r="U99">
        <v>192.99203287469399</v>
      </c>
      <c r="V99">
        <v>23.4351655550029</v>
      </c>
      <c r="W99">
        <v>355.75597685291802</v>
      </c>
      <c r="X99">
        <v>11.755502689416501</v>
      </c>
      <c r="Y99">
        <v>9.0088867781237205</v>
      </c>
      <c r="Z99">
        <v>0</v>
      </c>
      <c r="AA99">
        <v>0</v>
      </c>
      <c r="AB99">
        <v>7.6181582644092201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35</v>
      </c>
    </row>
    <row r="100" spans="1:35" x14ac:dyDescent="0.35">
      <c r="A100">
        <v>4849</v>
      </c>
      <c r="B100">
        <v>88</v>
      </c>
      <c r="C100">
        <v>0</v>
      </c>
      <c r="D100">
        <v>3</v>
      </c>
      <c r="E100">
        <v>0</v>
      </c>
      <c r="F100">
        <v>22.721826997949101</v>
      </c>
      <c r="G100">
        <v>1</v>
      </c>
      <c r="H100">
        <v>13.711095159361401</v>
      </c>
      <c r="I100">
        <v>2.9484165555658999</v>
      </c>
      <c r="J100">
        <v>0.78855812030289996</v>
      </c>
      <c r="K100">
        <v>6.1453499583222904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95</v>
      </c>
      <c r="S100">
        <v>87</v>
      </c>
      <c r="T100">
        <v>188.621252120072</v>
      </c>
      <c r="U100">
        <v>192.82446480088501</v>
      </c>
      <c r="V100">
        <v>38.122416904289601</v>
      </c>
      <c r="W100">
        <v>281.34634374201801</v>
      </c>
      <c r="X100">
        <v>7.8372772240971802</v>
      </c>
      <c r="Y100">
        <v>1.7114243844052801</v>
      </c>
      <c r="Z100">
        <v>1</v>
      </c>
      <c r="AA100">
        <v>0</v>
      </c>
      <c r="AB100">
        <v>2.4421130843733798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 t="s">
        <v>35</v>
      </c>
    </row>
    <row r="101" spans="1:35" x14ac:dyDescent="0.35">
      <c r="A101">
        <v>4850</v>
      </c>
      <c r="B101">
        <v>81</v>
      </c>
      <c r="C101">
        <v>1</v>
      </c>
      <c r="D101">
        <v>0</v>
      </c>
      <c r="E101">
        <v>1</v>
      </c>
      <c r="F101">
        <v>15.1087150008156</v>
      </c>
      <c r="G101">
        <v>0</v>
      </c>
      <c r="H101">
        <v>9.8554893732675009</v>
      </c>
      <c r="I101">
        <v>3.7549853458467499</v>
      </c>
      <c r="J101">
        <v>1.9921914899336901</v>
      </c>
      <c r="K101">
        <v>9.8004567336247792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137</v>
      </c>
      <c r="S101">
        <v>71</v>
      </c>
      <c r="T101">
        <v>266.78281523326501</v>
      </c>
      <c r="U101">
        <v>124.32856357429</v>
      </c>
      <c r="V101">
        <v>77.903873077075104</v>
      </c>
      <c r="W101">
        <v>196.94093618231199</v>
      </c>
      <c r="X101">
        <v>20.214376098093201</v>
      </c>
      <c r="Y101">
        <v>6.6240236263082499</v>
      </c>
      <c r="Z101">
        <v>0</v>
      </c>
      <c r="AA101">
        <v>0</v>
      </c>
      <c r="AB101">
        <v>3.54162883304598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0</v>
      </c>
      <c r="AI101" t="s">
        <v>35</v>
      </c>
    </row>
    <row r="102" spans="1:35" x14ac:dyDescent="0.35">
      <c r="A102">
        <v>4851</v>
      </c>
      <c r="B102">
        <v>78</v>
      </c>
      <c r="C102">
        <v>0</v>
      </c>
      <c r="D102">
        <v>0</v>
      </c>
      <c r="E102">
        <v>0</v>
      </c>
      <c r="F102">
        <v>18.542444927675</v>
      </c>
      <c r="G102">
        <v>0</v>
      </c>
      <c r="H102">
        <v>4.8607647911082204</v>
      </c>
      <c r="I102">
        <v>0.48042775913465602</v>
      </c>
      <c r="J102">
        <v>5.5712842246251499</v>
      </c>
      <c r="K102">
        <v>4.17946549209569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139</v>
      </c>
      <c r="S102">
        <v>73</v>
      </c>
      <c r="T102">
        <v>219.256823529385</v>
      </c>
      <c r="U102">
        <v>70.028393810726897</v>
      </c>
      <c r="V102">
        <v>36.189674753192698</v>
      </c>
      <c r="W102">
        <v>296.92693960780599</v>
      </c>
      <c r="X102">
        <v>15.9141438793337</v>
      </c>
      <c r="Y102">
        <v>3.7094755770264101</v>
      </c>
      <c r="Z102">
        <v>0</v>
      </c>
      <c r="AA102">
        <v>1</v>
      </c>
      <c r="AB102">
        <v>4.3204307433853302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</v>
      </c>
      <c r="AI102" t="s">
        <v>35</v>
      </c>
    </row>
    <row r="103" spans="1:35" x14ac:dyDescent="0.35">
      <c r="A103">
        <v>4852</v>
      </c>
      <c r="B103">
        <v>79</v>
      </c>
      <c r="C103">
        <v>1</v>
      </c>
      <c r="D103">
        <v>1</v>
      </c>
      <c r="E103">
        <v>2</v>
      </c>
      <c r="F103">
        <v>18.560207881676298</v>
      </c>
      <c r="G103">
        <v>0</v>
      </c>
      <c r="H103">
        <v>19.273590824549601</v>
      </c>
      <c r="I103">
        <v>0.41313768620498098</v>
      </c>
      <c r="J103">
        <v>3.5035105567365799</v>
      </c>
      <c r="K103">
        <v>7.6737552818702799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140</v>
      </c>
      <c r="S103">
        <v>110</v>
      </c>
      <c r="T103">
        <v>154.32821572019199</v>
      </c>
      <c r="U103">
        <v>53.209369640407502</v>
      </c>
      <c r="V103">
        <v>60.397273994320798</v>
      </c>
      <c r="W103">
        <v>230.15065762197901</v>
      </c>
      <c r="X103">
        <v>25.990321259239401</v>
      </c>
      <c r="Y103">
        <v>3.5846413222357101</v>
      </c>
      <c r="Z103">
        <v>0</v>
      </c>
      <c r="AA103">
        <v>1</v>
      </c>
      <c r="AB103">
        <v>5.0723950177692396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 t="s">
        <v>35</v>
      </c>
    </row>
    <row r="104" spans="1:35" x14ac:dyDescent="0.35">
      <c r="A104">
        <v>4853</v>
      </c>
      <c r="B104">
        <v>71</v>
      </c>
      <c r="C104">
        <v>1</v>
      </c>
      <c r="D104">
        <v>0</v>
      </c>
      <c r="E104">
        <v>2</v>
      </c>
      <c r="F104">
        <v>21.9143924672818</v>
      </c>
      <c r="G104">
        <v>0</v>
      </c>
      <c r="H104">
        <v>0.95809079276612596</v>
      </c>
      <c r="I104">
        <v>8.5945955634233098</v>
      </c>
      <c r="J104">
        <v>7.64130792179472</v>
      </c>
      <c r="K104">
        <v>6.0558135888487401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164</v>
      </c>
      <c r="S104">
        <v>77</v>
      </c>
      <c r="T104">
        <v>168.97659556142801</v>
      </c>
      <c r="U104">
        <v>66.263383261274697</v>
      </c>
      <c r="V104">
        <v>65.302276444383907</v>
      </c>
      <c r="W104">
        <v>159.63344753382199</v>
      </c>
      <c r="X104">
        <v>22.987887989385602</v>
      </c>
      <c r="Y104">
        <v>8.8396657122308504</v>
      </c>
      <c r="Z104">
        <v>0</v>
      </c>
      <c r="AA104">
        <v>0</v>
      </c>
      <c r="AB104">
        <v>0.52768602379929996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35</v>
      </c>
    </row>
    <row r="105" spans="1:35" x14ac:dyDescent="0.35">
      <c r="A105">
        <v>4854</v>
      </c>
      <c r="B105">
        <v>88</v>
      </c>
      <c r="C105">
        <v>1</v>
      </c>
      <c r="D105">
        <v>0</v>
      </c>
      <c r="E105">
        <v>1</v>
      </c>
      <c r="F105">
        <v>16.514566734854199</v>
      </c>
      <c r="G105">
        <v>0</v>
      </c>
      <c r="H105">
        <v>16.3221120772021</v>
      </c>
      <c r="I105">
        <v>1.00697665376587</v>
      </c>
      <c r="J105">
        <v>4.7074671076275596</v>
      </c>
      <c r="K105">
        <v>9.3824930252959398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112</v>
      </c>
      <c r="S105">
        <v>97</v>
      </c>
      <c r="T105">
        <v>195.943419220891</v>
      </c>
      <c r="U105">
        <v>159.24845742586999</v>
      </c>
      <c r="V105">
        <v>70.454330713527895</v>
      </c>
      <c r="W105">
        <v>227.63500296147299</v>
      </c>
      <c r="X105">
        <v>24.205575732428599</v>
      </c>
      <c r="Y105">
        <v>4.6617654194793001</v>
      </c>
      <c r="Z105">
        <v>0</v>
      </c>
      <c r="AA105">
        <v>1</v>
      </c>
      <c r="AB105">
        <v>4.1108315698135298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 t="s">
        <v>35</v>
      </c>
    </row>
    <row r="106" spans="1:35" x14ac:dyDescent="0.35">
      <c r="A106">
        <v>4855</v>
      </c>
      <c r="B106">
        <v>61</v>
      </c>
      <c r="C106">
        <v>0</v>
      </c>
      <c r="D106">
        <v>0</v>
      </c>
      <c r="E106">
        <v>1</v>
      </c>
      <c r="F106">
        <v>35.601097368043902</v>
      </c>
      <c r="G106">
        <v>0</v>
      </c>
      <c r="H106">
        <v>0.51872791883110303</v>
      </c>
      <c r="I106">
        <v>0.37161326941378803</v>
      </c>
      <c r="J106">
        <v>9.09147976232925</v>
      </c>
      <c r="K106">
        <v>5.7109916486935797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164</v>
      </c>
      <c r="S106">
        <v>78</v>
      </c>
      <c r="T106">
        <v>232.59466983960601</v>
      </c>
      <c r="U106">
        <v>93.653681756578806</v>
      </c>
      <c r="V106">
        <v>65.161918398059697</v>
      </c>
      <c r="W106">
        <v>126.68281688981</v>
      </c>
      <c r="X106">
        <v>23.032406031248701</v>
      </c>
      <c r="Y106">
        <v>3.6318503702465601</v>
      </c>
      <c r="Z106">
        <v>0</v>
      </c>
      <c r="AA106">
        <v>0</v>
      </c>
      <c r="AB106">
        <v>9.15802006290048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35</v>
      </c>
    </row>
    <row r="107" spans="1:35" x14ac:dyDescent="0.35">
      <c r="A107">
        <v>4856</v>
      </c>
      <c r="B107">
        <v>78</v>
      </c>
      <c r="C107">
        <v>1</v>
      </c>
      <c r="D107">
        <v>3</v>
      </c>
      <c r="E107">
        <v>1</v>
      </c>
      <c r="F107">
        <v>23.157137418236399</v>
      </c>
      <c r="G107">
        <v>0</v>
      </c>
      <c r="H107">
        <v>10.094162314107701</v>
      </c>
      <c r="I107">
        <v>4.0990696263030699</v>
      </c>
      <c r="J107">
        <v>3.8952016063786798</v>
      </c>
      <c r="K107">
        <v>5.9708893474726601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149</v>
      </c>
      <c r="S107">
        <v>76</v>
      </c>
      <c r="T107">
        <v>225.55939340377</v>
      </c>
      <c r="U107">
        <v>196.707761940301</v>
      </c>
      <c r="V107">
        <v>66.349770598165705</v>
      </c>
      <c r="W107">
        <v>294.16206598627798</v>
      </c>
      <c r="X107">
        <v>29.4335854484051</v>
      </c>
      <c r="Y107">
        <v>4.1207427212676597</v>
      </c>
      <c r="Z107">
        <v>0</v>
      </c>
      <c r="AA107">
        <v>0</v>
      </c>
      <c r="AB107">
        <v>5.24898271841331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35</v>
      </c>
    </row>
    <row r="108" spans="1:35" x14ac:dyDescent="0.35">
      <c r="A108">
        <v>4857</v>
      </c>
      <c r="B108">
        <v>89</v>
      </c>
      <c r="C108">
        <v>0</v>
      </c>
      <c r="D108">
        <v>0</v>
      </c>
      <c r="E108">
        <v>0</v>
      </c>
      <c r="F108">
        <v>34.853814727908897</v>
      </c>
      <c r="G108">
        <v>0</v>
      </c>
      <c r="H108">
        <v>7.0108030762948701</v>
      </c>
      <c r="I108">
        <v>0.221694561458845</v>
      </c>
      <c r="J108">
        <v>0.15347444232012999</v>
      </c>
      <c r="K108">
        <v>7.96544459282517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163</v>
      </c>
      <c r="S108">
        <v>81</v>
      </c>
      <c r="T108">
        <v>243.92354283412999</v>
      </c>
      <c r="U108">
        <v>55.578973926578499</v>
      </c>
      <c r="V108">
        <v>77.770863507336301</v>
      </c>
      <c r="W108">
        <v>194.03247278318301</v>
      </c>
      <c r="X108">
        <v>8.1837061728571694</v>
      </c>
      <c r="Y108">
        <v>3.9559619172790801</v>
      </c>
      <c r="Z108">
        <v>1</v>
      </c>
      <c r="AA108">
        <v>0</v>
      </c>
      <c r="AB108">
        <v>8.0366588590487407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 t="s">
        <v>35</v>
      </c>
    </row>
    <row r="109" spans="1:35" x14ac:dyDescent="0.35">
      <c r="A109">
        <v>4858</v>
      </c>
      <c r="B109">
        <v>74</v>
      </c>
      <c r="C109">
        <v>1</v>
      </c>
      <c r="D109">
        <v>0</v>
      </c>
      <c r="E109">
        <v>1</v>
      </c>
      <c r="F109">
        <v>21.3997647465231</v>
      </c>
      <c r="G109">
        <v>1</v>
      </c>
      <c r="H109">
        <v>13.1700670461484</v>
      </c>
      <c r="I109">
        <v>9.1299388792146505</v>
      </c>
      <c r="J109">
        <v>7.2731113749569598</v>
      </c>
      <c r="K109">
        <v>9.7742640693291296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155</v>
      </c>
      <c r="S109">
        <v>83</v>
      </c>
      <c r="T109">
        <v>229.700450379931</v>
      </c>
      <c r="U109">
        <v>196.98481909088099</v>
      </c>
      <c r="V109">
        <v>64.588141546430094</v>
      </c>
      <c r="W109">
        <v>390.08298589483297</v>
      </c>
      <c r="X109">
        <v>0.40682889410143802</v>
      </c>
      <c r="Y109">
        <v>1.4764821924717999</v>
      </c>
      <c r="Z109">
        <v>0</v>
      </c>
      <c r="AA109">
        <v>1</v>
      </c>
      <c r="AB109">
        <v>3.5352729944941599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1</v>
      </c>
      <c r="AI109" t="s">
        <v>35</v>
      </c>
    </row>
    <row r="110" spans="1:35" x14ac:dyDescent="0.35">
      <c r="A110">
        <v>4859</v>
      </c>
      <c r="B110">
        <v>83</v>
      </c>
      <c r="C110">
        <v>1</v>
      </c>
      <c r="D110">
        <v>0</v>
      </c>
      <c r="E110">
        <v>0</v>
      </c>
      <c r="F110">
        <v>29.891752657870299</v>
      </c>
      <c r="G110">
        <v>0</v>
      </c>
      <c r="H110">
        <v>19.457146123400701</v>
      </c>
      <c r="I110">
        <v>6.2933585384600796</v>
      </c>
      <c r="J110">
        <v>1.78132928064621</v>
      </c>
      <c r="K110">
        <v>8.8902804928258092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97</v>
      </c>
      <c r="S110">
        <v>61</v>
      </c>
      <c r="T110">
        <v>288.55624733231298</v>
      </c>
      <c r="U110">
        <v>181.211814287984</v>
      </c>
      <c r="V110">
        <v>60.727503528765602</v>
      </c>
      <c r="W110">
        <v>312.84851977863002</v>
      </c>
      <c r="X110">
        <v>12.7652092391326</v>
      </c>
      <c r="Y110">
        <v>3.2298098208126298</v>
      </c>
      <c r="Z110">
        <v>0</v>
      </c>
      <c r="AA110">
        <v>0</v>
      </c>
      <c r="AB110">
        <v>0.21195348941293299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 t="s">
        <v>35</v>
      </c>
    </row>
    <row r="111" spans="1:35" x14ac:dyDescent="0.35">
      <c r="A111">
        <v>4860</v>
      </c>
      <c r="B111">
        <v>60</v>
      </c>
      <c r="C111">
        <v>1</v>
      </c>
      <c r="D111">
        <v>0</v>
      </c>
      <c r="E111">
        <v>2</v>
      </c>
      <c r="F111">
        <v>24.9742862462376</v>
      </c>
      <c r="G111">
        <v>0</v>
      </c>
      <c r="H111">
        <v>18.454895623919899</v>
      </c>
      <c r="I111">
        <v>3.7227860690826202</v>
      </c>
      <c r="J111">
        <v>3.7952117966990002</v>
      </c>
      <c r="K111">
        <v>5.4014754024827498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147</v>
      </c>
      <c r="S111">
        <v>111</v>
      </c>
      <c r="T111">
        <v>162.439706614443</v>
      </c>
      <c r="U111">
        <v>62.464566722621498</v>
      </c>
      <c r="V111">
        <v>48.232967479944499</v>
      </c>
      <c r="W111">
        <v>107.560343464235</v>
      </c>
      <c r="X111">
        <v>22.6588491686142</v>
      </c>
      <c r="Y111">
        <v>8.0397197760270203</v>
      </c>
      <c r="Z111">
        <v>0</v>
      </c>
      <c r="AA111">
        <v>0</v>
      </c>
      <c r="AB111">
        <v>6.9434320506434197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  <c r="AI111" t="s">
        <v>35</v>
      </c>
    </row>
    <row r="112" spans="1:35" x14ac:dyDescent="0.35">
      <c r="A112">
        <v>4861</v>
      </c>
      <c r="B112">
        <v>76</v>
      </c>
      <c r="C112">
        <v>1</v>
      </c>
      <c r="D112">
        <v>0</v>
      </c>
      <c r="E112">
        <v>1</v>
      </c>
      <c r="F112">
        <v>34.623723191723499</v>
      </c>
      <c r="G112">
        <v>1</v>
      </c>
      <c r="H112">
        <v>6.8648962812128902</v>
      </c>
      <c r="I112">
        <v>6.2248117091111297</v>
      </c>
      <c r="J112">
        <v>2.3010466903936502</v>
      </c>
      <c r="K112">
        <v>5.8476809469610798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177</v>
      </c>
      <c r="S112">
        <v>97</v>
      </c>
      <c r="T112">
        <v>225.52360074939301</v>
      </c>
      <c r="U112">
        <v>173.56279030109599</v>
      </c>
      <c r="V112">
        <v>44.2235266160679</v>
      </c>
      <c r="W112">
        <v>258.77567230398603</v>
      </c>
      <c r="X112">
        <v>2.43115702044325</v>
      </c>
      <c r="Y112">
        <v>1.67348441663418</v>
      </c>
      <c r="Z112">
        <v>0</v>
      </c>
      <c r="AA112">
        <v>0</v>
      </c>
      <c r="AB112">
        <v>7.5753289438754603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 t="s">
        <v>35</v>
      </c>
    </row>
    <row r="113" spans="1:35" x14ac:dyDescent="0.35">
      <c r="A113">
        <v>4862</v>
      </c>
      <c r="B113">
        <v>88</v>
      </c>
      <c r="C113">
        <v>1</v>
      </c>
      <c r="D113">
        <v>0</v>
      </c>
      <c r="E113">
        <v>2</v>
      </c>
      <c r="F113">
        <v>21.9757515335614</v>
      </c>
      <c r="G113">
        <v>0</v>
      </c>
      <c r="H113">
        <v>6.1872929959764296</v>
      </c>
      <c r="I113">
        <v>2.9049789477362302</v>
      </c>
      <c r="J113">
        <v>8.0678450339914001</v>
      </c>
      <c r="K113">
        <v>9.4006185971270995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104</v>
      </c>
      <c r="S113">
        <v>103</v>
      </c>
      <c r="T113">
        <v>157.26108714570199</v>
      </c>
      <c r="U113">
        <v>112.653825493902</v>
      </c>
      <c r="V113">
        <v>43.202107783601001</v>
      </c>
      <c r="W113">
        <v>136.04479083309201</v>
      </c>
      <c r="X113">
        <v>11.7194570510917</v>
      </c>
      <c r="Y113">
        <v>4.65954578959008</v>
      </c>
      <c r="Z113">
        <v>0</v>
      </c>
      <c r="AA113">
        <v>1</v>
      </c>
      <c r="AB113">
        <v>5.6371456041998496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1</v>
      </c>
      <c r="AI113" t="s">
        <v>35</v>
      </c>
    </row>
    <row r="114" spans="1:35" x14ac:dyDescent="0.35">
      <c r="A114">
        <v>4863</v>
      </c>
      <c r="B114">
        <v>85</v>
      </c>
      <c r="C114">
        <v>0</v>
      </c>
      <c r="D114">
        <v>2</v>
      </c>
      <c r="E114">
        <v>1</v>
      </c>
      <c r="F114">
        <v>33.292765352066702</v>
      </c>
      <c r="G114">
        <v>0</v>
      </c>
      <c r="H114">
        <v>14.6589661096505</v>
      </c>
      <c r="I114">
        <v>1.0328380314671499</v>
      </c>
      <c r="J114">
        <v>5.7354184533276902</v>
      </c>
      <c r="K114">
        <v>9.1620860500439996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155</v>
      </c>
      <c r="S114">
        <v>87</v>
      </c>
      <c r="T114">
        <v>203.93913216532101</v>
      </c>
      <c r="U114">
        <v>177.13103011539201</v>
      </c>
      <c r="V114">
        <v>62.606303991468799</v>
      </c>
      <c r="W114">
        <v>272.11839405861502</v>
      </c>
      <c r="X114">
        <v>16.158150970028998</v>
      </c>
      <c r="Y114">
        <v>7.71837329401981</v>
      </c>
      <c r="Z114">
        <v>0</v>
      </c>
      <c r="AA114">
        <v>0</v>
      </c>
      <c r="AB114">
        <v>2.1141165758056801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 t="s">
        <v>35</v>
      </c>
    </row>
    <row r="115" spans="1:35" x14ac:dyDescent="0.35">
      <c r="A115">
        <v>4864</v>
      </c>
      <c r="B115">
        <v>69</v>
      </c>
      <c r="C115">
        <v>1</v>
      </c>
      <c r="D115">
        <v>1</v>
      </c>
      <c r="E115">
        <v>1</v>
      </c>
      <c r="F115">
        <v>15.5677895642321</v>
      </c>
      <c r="G115">
        <v>1</v>
      </c>
      <c r="H115">
        <v>14.837210472025101</v>
      </c>
      <c r="I115">
        <v>8.8602677736616204</v>
      </c>
      <c r="J115">
        <v>6.7457617942144097</v>
      </c>
      <c r="K115">
        <v>8.7766817836669198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129</v>
      </c>
      <c r="S115">
        <v>70</v>
      </c>
      <c r="T115">
        <v>240.08593177794299</v>
      </c>
      <c r="U115">
        <v>84.489715773609007</v>
      </c>
      <c r="V115">
        <v>83.165473972399298</v>
      </c>
      <c r="W115">
        <v>81.975121086707702</v>
      </c>
      <c r="X115">
        <v>16.593360879374298</v>
      </c>
      <c r="Y115">
        <v>1.1030265635782199</v>
      </c>
      <c r="Z115">
        <v>0</v>
      </c>
      <c r="AA115">
        <v>0</v>
      </c>
      <c r="AB115">
        <v>1.41804766930907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 t="s">
        <v>35</v>
      </c>
    </row>
    <row r="116" spans="1:35" x14ac:dyDescent="0.35">
      <c r="A116">
        <v>4865</v>
      </c>
      <c r="B116">
        <v>90</v>
      </c>
      <c r="C116">
        <v>1</v>
      </c>
      <c r="D116">
        <v>0</v>
      </c>
      <c r="E116">
        <v>3</v>
      </c>
      <c r="F116">
        <v>38.775195741512597</v>
      </c>
      <c r="G116">
        <v>1</v>
      </c>
      <c r="H116">
        <v>3.72409421305208</v>
      </c>
      <c r="I116">
        <v>5.15491628664057</v>
      </c>
      <c r="J116">
        <v>8.3360918075023207</v>
      </c>
      <c r="K116">
        <v>4.7381315171076404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111</v>
      </c>
      <c r="S116">
        <v>66</v>
      </c>
      <c r="T116">
        <v>173.04368103289801</v>
      </c>
      <c r="U116">
        <v>189.781331428009</v>
      </c>
      <c r="V116">
        <v>25.475321886982002</v>
      </c>
      <c r="W116">
        <v>218.925105918393</v>
      </c>
      <c r="X116">
        <v>29.091279595845499</v>
      </c>
      <c r="Y116">
        <v>4.8465820085285003</v>
      </c>
      <c r="Z116">
        <v>0</v>
      </c>
      <c r="AA116">
        <v>0</v>
      </c>
      <c r="AB116">
        <v>2.1653985039316401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0</v>
      </c>
      <c r="AI116" t="s">
        <v>35</v>
      </c>
    </row>
    <row r="117" spans="1:35" x14ac:dyDescent="0.35">
      <c r="A117">
        <v>4866</v>
      </c>
      <c r="B117">
        <v>63</v>
      </c>
      <c r="C117">
        <v>1</v>
      </c>
      <c r="D117">
        <v>0</v>
      </c>
      <c r="E117">
        <v>1</v>
      </c>
      <c r="F117">
        <v>22.924641746317199</v>
      </c>
      <c r="G117">
        <v>1</v>
      </c>
      <c r="H117">
        <v>15.2179730140438</v>
      </c>
      <c r="I117">
        <v>9.2089895436739404</v>
      </c>
      <c r="J117">
        <v>2.2771499756359299</v>
      </c>
      <c r="K117">
        <v>8.9748682750692304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172</v>
      </c>
      <c r="S117">
        <v>114</v>
      </c>
      <c r="T117">
        <v>180.46496451732</v>
      </c>
      <c r="U117">
        <v>89.273689058690394</v>
      </c>
      <c r="V117">
        <v>77.689386662350401</v>
      </c>
      <c r="W117">
        <v>279.99271583266898</v>
      </c>
      <c r="X117">
        <v>2.7819625740977898</v>
      </c>
      <c r="Y117">
        <v>4.7699563026067198</v>
      </c>
      <c r="Z117">
        <v>0</v>
      </c>
      <c r="AA117">
        <v>0</v>
      </c>
      <c r="AB117">
        <v>0.35328020589846498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1</v>
      </c>
      <c r="AI117" t="s">
        <v>35</v>
      </c>
    </row>
    <row r="118" spans="1:35" x14ac:dyDescent="0.35">
      <c r="A118">
        <v>4867</v>
      </c>
      <c r="B118">
        <v>60</v>
      </c>
      <c r="C118">
        <v>1</v>
      </c>
      <c r="D118">
        <v>0</v>
      </c>
      <c r="E118">
        <v>0</v>
      </c>
      <c r="F118">
        <v>30.017337150619301</v>
      </c>
      <c r="G118">
        <v>0</v>
      </c>
      <c r="H118">
        <v>6.3691787204962598</v>
      </c>
      <c r="I118">
        <v>5.3717008992750603</v>
      </c>
      <c r="J118">
        <v>4.4753164724630397</v>
      </c>
      <c r="K118">
        <v>8.0542860186002692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160</v>
      </c>
      <c r="S118">
        <v>93</v>
      </c>
      <c r="T118">
        <v>275.84573912462901</v>
      </c>
      <c r="U118">
        <v>110.26774024216</v>
      </c>
      <c r="V118">
        <v>97.330825128864404</v>
      </c>
      <c r="W118">
        <v>311.73800146077002</v>
      </c>
      <c r="X118">
        <v>10.720276714736899</v>
      </c>
      <c r="Y118">
        <v>9.9736969889728595</v>
      </c>
      <c r="Z118">
        <v>0</v>
      </c>
      <c r="AA118">
        <v>0</v>
      </c>
      <c r="AB118">
        <v>6.4990843519816304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35">
      <c r="A119">
        <v>4868</v>
      </c>
      <c r="B119">
        <v>60</v>
      </c>
      <c r="C119">
        <v>0</v>
      </c>
      <c r="D119">
        <v>0</v>
      </c>
      <c r="E119">
        <v>0</v>
      </c>
      <c r="F119">
        <v>33.112495653241197</v>
      </c>
      <c r="G119">
        <v>0</v>
      </c>
      <c r="H119">
        <v>0.72247034812588495</v>
      </c>
      <c r="I119">
        <v>4.3829847502852699</v>
      </c>
      <c r="J119">
        <v>1.6128947467410799</v>
      </c>
      <c r="K119">
        <v>5.00948429421463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129</v>
      </c>
      <c r="S119">
        <v>107</v>
      </c>
      <c r="T119">
        <v>279.65375514053198</v>
      </c>
      <c r="U119">
        <v>173.13763632395501</v>
      </c>
      <c r="V119">
        <v>70.456118836490205</v>
      </c>
      <c r="W119">
        <v>337.47884468907898</v>
      </c>
      <c r="X119">
        <v>5.5078320038761603</v>
      </c>
      <c r="Y119">
        <v>2.87667081056984</v>
      </c>
      <c r="Z119">
        <v>0</v>
      </c>
      <c r="AA119">
        <v>0</v>
      </c>
      <c r="AB119">
        <v>1.8220838547621701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 t="s">
        <v>35</v>
      </c>
    </row>
    <row r="120" spans="1:35" x14ac:dyDescent="0.35">
      <c r="A120">
        <v>4869</v>
      </c>
      <c r="B120">
        <v>77</v>
      </c>
      <c r="C120">
        <v>1</v>
      </c>
      <c r="D120">
        <v>1</v>
      </c>
      <c r="E120">
        <v>2</v>
      </c>
      <c r="F120">
        <v>19.364545083578601</v>
      </c>
      <c r="G120">
        <v>0</v>
      </c>
      <c r="H120">
        <v>18.2371405488642</v>
      </c>
      <c r="I120">
        <v>1.4770531540776</v>
      </c>
      <c r="J120">
        <v>3.4808279159120499</v>
      </c>
      <c r="K120">
        <v>7.47187769357223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166</v>
      </c>
      <c r="S120">
        <v>93</v>
      </c>
      <c r="T120">
        <v>295.98024263901402</v>
      </c>
      <c r="U120">
        <v>115.015805503878</v>
      </c>
      <c r="V120">
        <v>82.496339794673801</v>
      </c>
      <c r="W120">
        <v>195.393223326667</v>
      </c>
      <c r="X120">
        <v>22.8661573999455</v>
      </c>
      <c r="Y120">
        <v>1.80439189267605</v>
      </c>
      <c r="Z120">
        <v>0</v>
      </c>
      <c r="AA120">
        <v>0</v>
      </c>
      <c r="AB120">
        <v>8.8256852341999004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 t="s">
        <v>35</v>
      </c>
    </row>
    <row r="121" spans="1:35" x14ac:dyDescent="0.35">
      <c r="A121">
        <v>4870</v>
      </c>
      <c r="B121">
        <v>83</v>
      </c>
      <c r="C121">
        <v>0</v>
      </c>
      <c r="D121">
        <v>2</v>
      </c>
      <c r="E121">
        <v>3</v>
      </c>
      <c r="F121">
        <v>16.552528719721501</v>
      </c>
      <c r="G121">
        <v>0</v>
      </c>
      <c r="H121">
        <v>9.7051418626598593</v>
      </c>
      <c r="I121">
        <v>8.2691985011325393</v>
      </c>
      <c r="J121">
        <v>7.1195781858522098</v>
      </c>
      <c r="K121">
        <v>9.7365691567818899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118</v>
      </c>
      <c r="S121">
        <v>116</v>
      </c>
      <c r="T121">
        <v>268.92344332118398</v>
      </c>
      <c r="U121">
        <v>149.660818111379</v>
      </c>
      <c r="V121">
        <v>52.8956864053999</v>
      </c>
      <c r="W121">
        <v>80.354726850311707</v>
      </c>
      <c r="X121">
        <v>6.06456235702891</v>
      </c>
      <c r="Y121">
        <v>8.0964971725589194</v>
      </c>
      <c r="Z121">
        <v>0</v>
      </c>
      <c r="AA121">
        <v>0</v>
      </c>
      <c r="AB121">
        <v>1.9800251524549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 t="s">
        <v>35</v>
      </c>
    </row>
    <row r="122" spans="1:35" x14ac:dyDescent="0.35">
      <c r="A122">
        <v>4871</v>
      </c>
      <c r="B122">
        <v>70</v>
      </c>
      <c r="C122">
        <v>0</v>
      </c>
      <c r="D122">
        <v>0</v>
      </c>
      <c r="E122">
        <v>1</v>
      </c>
      <c r="F122">
        <v>39.637152628649403</v>
      </c>
      <c r="G122">
        <v>0</v>
      </c>
      <c r="H122">
        <v>3.6819929057498499</v>
      </c>
      <c r="I122">
        <v>0.28550962956833198</v>
      </c>
      <c r="J122">
        <v>5.1986761376158297</v>
      </c>
      <c r="K122">
        <v>7.6829099884953997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92</v>
      </c>
      <c r="S122">
        <v>70</v>
      </c>
      <c r="T122">
        <v>281.02681992430701</v>
      </c>
      <c r="U122">
        <v>169.726176198959</v>
      </c>
      <c r="V122">
        <v>99.768954776339697</v>
      </c>
      <c r="W122">
        <v>343.56734217585102</v>
      </c>
      <c r="X122">
        <v>15.2065197470461</v>
      </c>
      <c r="Y122">
        <v>5.82512605615024</v>
      </c>
      <c r="Z122">
        <v>0</v>
      </c>
      <c r="AA122">
        <v>1</v>
      </c>
      <c r="AB122">
        <v>8.1260683160335798</v>
      </c>
      <c r="AC122">
        <v>0</v>
      </c>
      <c r="AD122">
        <v>1</v>
      </c>
      <c r="AE122">
        <v>1</v>
      </c>
      <c r="AF122">
        <v>0</v>
      </c>
      <c r="AG122">
        <v>1</v>
      </c>
      <c r="AH122">
        <v>0</v>
      </c>
      <c r="AI122" t="s">
        <v>35</v>
      </c>
    </row>
    <row r="123" spans="1:35" x14ac:dyDescent="0.35">
      <c r="A123">
        <v>4872</v>
      </c>
      <c r="B123">
        <v>84</v>
      </c>
      <c r="C123">
        <v>1</v>
      </c>
      <c r="D123">
        <v>0</v>
      </c>
      <c r="E123">
        <v>1</v>
      </c>
      <c r="F123">
        <v>18.502315680837899</v>
      </c>
      <c r="G123">
        <v>1</v>
      </c>
      <c r="H123">
        <v>11.748440774046699</v>
      </c>
      <c r="I123">
        <v>2.6774430389408899</v>
      </c>
      <c r="J123">
        <v>9.3076979019725403</v>
      </c>
      <c r="K123">
        <v>8.9404029913720997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96</v>
      </c>
      <c r="S123">
        <v>88</v>
      </c>
      <c r="T123">
        <v>264.547319426304</v>
      </c>
      <c r="U123">
        <v>56.902875639257701</v>
      </c>
      <c r="V123">
        <v>44.637200276948697</v>
      </c>
      <c r="W123">
        <v>169.12850720676599</v>
      </c>
      <c r="X123">
        <v>5.2609722914611901</v>
      </c>
      <c r="Y123">
        <v>3.7562994196685602</v>
      </c>
      <c r="Z123">
        <v>0</v>
      </c>
      <c r="AA123">
        <v>0</v>
      </c>
      <c r="AB123">
        <v>3.1501145106673301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1</v>
      </c>
      <c r="AI123" t="s">
        <v>35</v>
      </c>
    </row>
    <row r="124" spans="1:35" x14ac:dyDescent="0.35">
      <c r="A124">
        <v>4873</v>
      </c>
      <c r="B124">
        <v>70</v>
      </c>
      <c r="C124">
        <v>1</v>
      </c>
      <c r="D124">
        <v>0</v>
      </c>
      <c r="E124">
        <v>1</v>
      </c>
      <c r="F124">
        <v>35.418670336459499</v>
      </c>
      <c r="G124">
        <v>1</v>
      </c>
      <c r="H124">
        <v>13.8357022446058</v>
      </c>
      <c r="I124">
        <v>3.4347122182485901</v>
      </c>
      <c r="J124">
        <v>3.8767153452979901</v>
      </c>
      <c r="K124">
        <v>6.8645907641182502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99</v>
      </c>
      <c r="S124">
        <v>102</v>
      </c>
      <c r="T124">
        <v>187.686803609766</v>
      </c>
      <c r="U124">
        <v>161.55097289078</v>
      </c>
      <c r="V124">
        <v>80.564833944819497</v>
      </c>
      <c r="W124">
        <v>377.098809529758</v>
      </c>
      <c r="X124">
        <v>16.663273233674602</v>
      </c>
      <c r="Y124">
        <v>4.9580812986241902</v>
      </c>
      <c r="Z124">
        <v>0</v>
      </c>
      <c r="AA124">
        <v>0</v>
      </c>
      <c r="AB124">
        <v>1.94773251696687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1</v>
      </c>
      <c r="AI124" t="s">
        <v>35</v>
      </c>
    </row>
    <row r="125" spans="1:35" x14ac:dyDescent="0.35">
      <c r="A125">
        <v>4874</v>
      </c>
      <c r="B125">
        <v>75</v>
      </c>
      <c r="C125">
        <v>0</v>
      </c>
      <c r="D125">
        <v>3</v>
      </c>
      <c r="E125">
        <v>1</v>
      </c>
      <c r="F125">
        <v>21.574301393517398</v>
      </c>
      <c r="G125">
        <v>0</v>
      </c>
      <c r="H125">
        <v>6.6842092700223699</v>
      </c>
      <c r="I125">
        <v>2.6877289829436299</v>
      </c>
      <c r="J125">
        <v>6.3357183183779204</v>
      </c>
      <c r="K125">
        <v>8.3846017583092003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124</v>
      </c>
      <c r="S125">
        <v>61</v>
      </c>
      <c r="T125">
        <v>289.11700590485901</v>
      </c>
      <c r="U125">
        <v>177.91054518440899</v>
      </c>
      <c r="V125">
        <v>25.080970541367499</v>
      </c>
      <c r="W125">
        <v>387.25918687785997</v>
      </c>
      <c r="X125">
        <v>13.914640443835999</v>
      </c>
      <c r="Y125">
        <v>2.8902688493349502</v>
      </c>
      <c r="Z125">
        <v>1</v>
      </c>
      <c r="AA125">
        <v>0</v>
      </c>
      <c r="AB125">
        <v>7.9596533125253197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 t="s">
        <v>35</v>
      </c>
    </row>
    <row r="126" spans="1:35" x14ac:dyDescent="0.35">
      <c r="A126">
        <v>4875</v>
      </c>
      <c r="B126">
        <v>71</v>
      </c>
      <c r="C126">
        <v>0</v>
      </c>
      <c r="D126">
        <v>0</v>
      </c>
      <c r="E126">
        <v>2</v>
      </c>
      <c r="F126">
        <v>37.051144446997398</v>
      </c>
      <c r="G126">
        <v>0</v>
      </c>
      <c r="H126">
        <v>19.632517406427599</v>
      </c>
      <c r="I126">
        <v>3.0246306345759799</v>
      </c>
      <c r="J126">
        <v>7.27164443954294</v>
      </c>
      <c r="K126">
        <v>8.8632527382735002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130</v>
      </c>
      <c r="S126">
        <v>94</v>
      </c>
      <c r="T126">
        <v>278.35916670533499</v>
      </c>
      <c r="U126">
        <v>180.089068344118</v>
      </c>
      <c r="V126">
        <v>60.943123150184903</v>
      </c>
      <c r="W126">
        <v>56.730127517502197</v>
      </c>
      <c r="X126">
        <v>10.9657288494383</v>
      </c>
      <c r="Y126">
        <v>9.7135208372774908</v>
      </c>
      <c r="Z126">
        <v>0</v>
      </c>
      <c r="AA126">
        <v>0</v>
      </c>
      <c r="AB126">
        <v>5.7302206527946398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35">
      <c r="A127">
        <v>4876</v>
      </c>
      <c r="B127">
        <v>88</v>
      </c>
      <c r="C127">
        <v>1</v>
      </c>
      <c r="D127">
        <v>0</v>
      </c>
      <c r="E127">
        <v>0</v>
      </c>
      <c r="F127">
        <v>31.989304237142399</v>
      </c>
      <c r="G127">
        <v>0</v>
      </c>
      <c r="H127">
        <v>10.299023309938301</v>
      </c>
      <c r="I127">
        <v>1.29943889245163</v>
      </c>
      <c r="J127">
        <v>0.19765529921098099</v>
      </c>
      <c r="K127">
        <v>8.1939192439569002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141</v>
      </c>
      <c r="S127">
        <v>75</v>
      </c>
      <c r="T127">
        <v>158.851660654276</v>
      </c>
      <c r="U127">
        <v>72.353272268475607</v>
      </c>
      <c r="V127">
        <v>79.969209509978697</v>
      </c>
      <c r="W127">
        <v>93.305926632231802</v>
      </c>
      <c r="X127">
        <v>27.6465367077416</v>
      </c>
      <c r="Y127">
        <v>8.9200555519989404</v>
      </c>
      <c r="Z127">
        <v>0</v>
      </c>
      <c r="AA127">
        <v>1</v>
      </c>
      <c r="AB127">
        <v>5.1715742874708699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35">
      <c r="A128">
        <v>4877</v>
      </c>
      <c r="B128">
        <v>64</v>
      </c>
      <c r="C128">
        <v>0</v>
      </c>
      <c r="D128">
        <v>0</v>
      </c>
      <c r="E128">
        <v>2</v>
      </c>
      <c r="F128">
        <v>29.811658619283001</v>
      </c>
      <c r="G128">
        <v>0</v>
      </c>
      <c r="H128">
        <v>13.2245895724059</v>
      </c>
      <c r="I128">
        <v>8.3827854484490505</v>
      </c>
      <c r="J128">
        <v>1.56065970743743</v>
      </c>
      <c r="K128">
        <v>6.2798173223734297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108</v>
      </c>
      <c r="S128">
        <v>62</v>
      </c>
      <c r="T128">
        <v>273.705925467567</v>
      </c>
      <c r="U128">
        <v>110.60641455528599</v>
      </c>
      <c r="V128">
        <v>60.5672380198274</v>
      </c>
      <c r="W128">
        <v>290.69074291988301</v>
      </c>
      <c r="X128">
        <v>27.353680845072699</v>
      </c>
      <c r="Y128">
        <v>9.6241231381119903</v>
      </c>
      <c r="Z128">
        <v>0</v>
      </c>
      <c r="AA128">
        <v>0</v>
      </c>
      <c r="AB128">
        <v>7.4747654201769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 t="s">
        <v>35</v>
      </c>
    </row>
    <row r="129" spans="1:35" x14ac:dyDescent="0.35">
      <c r="A129">
        <v>4878</v>
      </c>
      <c r="B129">
        <v>60</v>
      </c>
      <c r="C129">
        <v>1</v>
      </c>
      <c r="D129">
        <v>2</v>
      </c>
      <c r="E129">
        <v>0</v>
      </c>
      <c r="F129">
        <v>33.011118546477498</v>
      </c>
      <c r="G129">
        <v>0</v>
      </c>
      <c r="H129">
        <v>18.924952941751801</v>
      </c>
      <c r="I129">
        <v>4.5500979857860502</v>
      </c>
      <c r="J129">
        <v>2.9136642896337301</v>
      </c>
      <c r="K129">
        <v>6.8857765805440998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175</v>
      </c>
      <c r="S129">
        <v>78</v>
      </c>
      <c r="T129">
        <v>254.78990256204</v>
      </c>
      <c r="U129">
        <v>136.603404488639</v>
      </c>
      <c r="V129">
        <v>27.9129164661245</v>
      </c>
      <c r="W129">
        <v>98.048913946844493</v>
      </c>
      <c r="X129">
        <v>18.5042326111767</v>
      </c>
      <c r="Y129">
        <v>6.4257837641132198</v>
      </c>
      <c r="Z129">
        <v>1</v>
      </c>
      <c r="AA129">
        <v>0</v>
      </c>
      <c r="AB129">
        <v>1.9532804242350299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 t="s">
        <v>35</v>
      </c>
    </row>
    <row r="130" spans="1:35" x14ac:dyDescent="0.35">
      <c r="A130">
        <v>4879</v>
      </c>
      <c r="B130">
        <v>82</v>
      </c>
      <c r="C130">
        <v>1</v>
      </c>
      <c r="D130">
        <v>1</v>
      </c>
      <c r="E130">
        <v>2</v>
      </c>
      <c r="F130">
        <v>36.563428334557599</v>
      </c>
      <c r="G130">
        <v>0</v>
      </c>
      <c r="H130">
        <v>16.507684006002101</v>
      </c>
      <c r="I130">
        <v>4.7763354856769604</v>
      </c>
      <c r="J130">
        <v>3.7470081036281799</v>
      </c>
      <c r="K130">
        <v>5.9802172098728903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156</v>
      </c>
      <c r="S130">
        <v>100</v>
      </c>
      <c r="T130">
        <v>191.50800969224201</v>
      </c>
      <c r="U130">
        <v>178.84219549915201</v>
      </c>
      <c r="V130">
        <v>77.467544308885195</v>
      </c>
      <c r="W130">
        <v>168.19733572842799</v>
      </c>
      <c r="X130">
        <v>1.4081278319785699</v>
      </c>
      <c r="Y130">
        <v>1.2237833114819401</v>
      </c>
      <c r="Z130">
        <v>0</v>
      </c>
      <c r="AA130">
        <v>0</v>
      </c>
      <c r="AB130">
        <v>0.89802230003285899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1</v>
      </c>
      <c r="AI130" t="s">
        <v>35</v>
      </c>
    </row>
    <row r="131" spans="1:35" x14ac:dyDescent="0.35">
      <c r="A131">
        <v>4880</v>
      </c>
      <c r="B131">
        <v>63</v>
      </c>
      <c r="C131">
        <v>0</v>
      </c>
      <c r="D131">
        <v>3</v>
      </c>
      <c r="E131">
        <v>2</v>
      </c>
      <c r="F131">
        <v>21.615799680101301</v>
      </c>
      <c r="G131">
        <v>1</v>
      </c>
      <c r="H131">
        <v>13.304053227716</v>
      </c>
      <c r="I131">
        <v>0.83594453907993904</v>
      </c>
      <c r="J131">
        <v>1.30556837640138E-2</v>
      </c>
      <c r="K131">
        <v>5.3149967648046204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176</v>
      </c>
      <c r="S131">
        <v>85</v>
      </c>
      <c r="T131">
        <v>193.52892886460501</v>
      </c>
      <c r="U131">
        <v>127.335827417053</v>
      </c>
      <c r="V131">
        <v>78.8421601572593</v>
      </c>
      <c r="W131">
        <v>198.00944038134</v>
      </c>
      <c r="X131">
        <v>6.0611054674353397</v>
      </c>
      <c r="Y131">
        <v>5.5727700258893602</v>
      </c>
      <c r="Z131">
        <v>0</v>
      </c>
      <c r="AA131">
        <v>1</v>
      </c>
      <c r="AB131">
        <v>8.04585943675038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35</v>
      </c>
    </row>
    <row r="132" spans="1:35" x14ac:dyDescent="0.35">
      <c r="A132">
        <v>4881</v>
      </c>
      <c r="B132">
        <v>76</v>
      </c>
      <c r="C132">
        <v>0</v>
      </c>
      <c r="D132">
        <v>3</v>
      </c>
      <c r="E132">
        <v>0</v>
      </c>
      <c r="F132">
        <v>22.435116695644901</v>
      </c>
      <c r="G132">
        <v>0</v>
      </c>
      <c r="H132">
        <v>7.6407568186194297</v>
      </c>
      <c r="I132">
        <v>9.4958441941081801</v>
      </c>
      <c r="J132">
        <v>5.7875815749772803</v>
      </c>
      <c r="K132">
        <v>7.9763525883694602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155</v>
      </c>
      <c r="S132">
        <v>93</v>
      </c>
      <c r="T132">
        <v>167.81618579187199</v>
      </c>
      <c r="U132">
        <v>168.671995025396</v>
      </c>
      <c r="V132">
        <v>46.612183043631703</v>
      </c>
      <c r="W132">
        <v>274.37579081361002</v>
      </c>
      <c r="X132">
        <v>6.3338943557149596</v>
      </c>
      <c r="Y132">
        <v>1.40478589455724</v>
      </c>
      <c r="Z132">
        <v>0</v>
      </c>
      <c r="AA132">
        <v>1</v>
      </c>
      <c r="AB132">
        <v>4.0083853264402096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 t="s">
        <v>35</v>
      </c>
    </row>
    <row r="133" spans="1:35" x14ac:dyDescent="0.35">
      <c r="A133">
        <v>4882</v>
      </c>
      <c r="B133">
        <v>60</v>
      </c>
      <c r="C133">
        <v>0</v>
      </c>
      <c r="D133">
        <v>1</v>
      </c>
      <c r="E133">
        <v>1</v>
      </c>
      <c r="F133">
        <v>16.196569402345201</v>
      </c>
      <c r="G133">
        <v>0</v>
      </c>
      <c r="H133">
        <v>4.7167250048000904</v>
      </c>
      <c r="I133">
        <v>3.7598151292772601</v>
      </c>
      <c r="J133">
        <v>3.3944368598674299</v>
      </c>
      <c r="K133">
        <v>9.6368106517366101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172</v>
      </c>
      <c r="S133">
        <v>64</v>
      </c>
      <c r="T133">
        <v>273.045929009568</v>
      </c>
      <c r="U133">
        <v>174.856157539994</v>
      </c>
      <c r="V133">
        <v>90.134458077245796</v>
      </c>
      <c r="W133">
        <v>118.190559250768</v>
      </c>
      <c r="X133">
        <v>19.965735819854402</v>
      </c>
      <c r="Y133">
        <v>6.2842358951153097</v>
      </c>
      <c r="Z133">
        <v>0</v>
      </c>
      <c r="AA133">
        <v>1</v>
      </c>
      <c r="AB133">
        <v>7.6817956421795097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35</v>
      </c>
    </row>
    <row r="134" spans="1:35" x14ac:dyDescent="0.35">
      <c r="A134">
        <v>4883</v>
      </c>
      <c r="B134">
        <v>80</v>
      </c>
      <c r="C134">
        <v>0</v>
      </c>
      <c r="D134">
        <v>1</v>
      </c>
      <c r="E134">
        <v>2</v>
      </c>
      <c r="F134">
        <v>22.098602158803399</v>
      </c>
      <c r="G134">
        <v>0</v>
      </c>
      <c r="H134">
        <v>11.810070878595701</v>
      </c>
      <c r="I134">
        <v>8.2877265592974307</v>
      </c>
      <c r="J134">
        <v>7.10416499167418</v>
      </c>
      <c r="K134">
        <v>4.5608358391145103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1</v>
      </c>
      <c r="R134">
        <v>164</v>
      </c>
      <c r="S134">
        <v>77</v>
      </c>
      <c r="T134">
        <v>277.453880606447</v>
      </c>
      <c r="U134">
        <v>115.575227489127</v>
      </c>
      <c r="V134">
        <v>22.943901717360699</v>
      </c>
      <c r="W134">
        <v>217.70825296274799</v>
      </c>
      <c r="X134">
        <v>8.8720141830820207</v>
      </c>
      <c r="Y134">
        <v>5.5822970362221103</v>
      </c>
      <c r="Z134">
        <v>0</v>
      </c>
      <c r="AA134">
        <v>0</v>
      </c>
      <c r="AB134">
        <v>1.43012311679019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35</v>
      </c>
    </row>
    <row r="135" spans="1:35" x14ac:dyDescent="0.35">
      <c r="A135">
        <v>4884</v>
      </c>
      <c r="B135">
        <v>73</v>
      </c>
      <c r="C135">
        <v>0</v>
      </c>
      <c r="D135">
        <v>3</v>
      </c>
      <c r="E135">
        <v>1</v>
      </c>
      <c r="F135">
        <v>16.207436981928801</v>
      </c>
      <c r="G135">
        <v>0</v>
      </c>
      <c r="H135">
        <v>17.833373488481499</v>
      </c>
      <c r="I135">
        <v>8.4844304379958597</v>
      </c>
      <c r="J135">
        <v>8.3298900475952706</v>
      </c>
      <c r="K135">
        <v>4.9189007003923102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121</v>
      </c>
      <c r="S135">
        <v>98</v>
      </c>
      <c r="T135">
        <v>173.07766035686799</v>
      </c>
      <c r="U135">
        <v>117.970541721117</v>
      </c>
      <c r="V135">
        <v>72.424472916623799</v>
      </c>
      <c r="W135">
        <v>258.99161151148502</v>
      </c>
      <c r="X135">
        <v>5.7026883826737604</v>
      </c>
      <c r="Y135">
        <v>2.61001650250831</v>
      </c>
      <c r="Z135">
        <v>0</v>
      </c>
      <c r="AA135">
        <v>0</v>
      </c>
      <c r="AB135">
        <v>6.0216547324036398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 t="s">
        <v>35</v>
      </c>
    </row>
    <row r="136" spans="1:35" x14ac:dyDescent="0.35">
      <c r="A136">
        <v>4885</v>
      </c>
      <c r="B136">
        <v>66</v>
      </c>
      <c r="C136">
        <v>0</v>
      </c>
      <c r="D136">
        <v>0</v>
      </c>
      <c r="E136">
        <v>2</v>
      </c>
      <c r="F136">
        <v>37.739884637427402</v>
      </c>
      <c r="G136">
        <v>0</v>
      </c>
      <c r="H136">
        <v>6.2448893675415498</v>
      </c>
      <c r="I136">
        <v>1.8951877610807999</v>
      </c>
      <c r="J136">
        <v>4.3165231270867297</v>
      </c>
      <c r="K136">
        <v>8.7945946798671901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94</v>
      </c>
      <c r="S136">
        <v>96</v>
      </c>
      <c r="T136">
        <v>188.78923939536199</v>
      </c>
      <c r="U136">
        <v>67.192198091084194</v>
      </c>
      <c r="V136">
        <v>68.387234969549596</v>
      </c>
      <c r="W136">
        <v>69.836224645446293</v>
      </c>
      <c r="X136">
        <v>21.590225708790399</v>
      </c>
      <c r="Y136">
        <v>9.3028984768572194</v>
      </c>
      <c r="Z136">
        <v>1</v>
      </c>
      <c r="AA136">
        <v>1</v>
      </c>
      <c r="AB136">
        <v>7.7673049719359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1</v>
      </c>
      <c r="AI136" t="s">
        <v>35</v>
      </c>
    </row>
    <row r="137" spans="1:35" x14ac:dyDescent="0.35">
      <c r="A137">
        <v>4886</v>
      </c>
      <c r="B137">
        <v>78</v>
      </c>
      <c r="C137">
        <v>1</v>
      </c>
      <c r="D137">
        <v>0</v>
      </c>
      <c r="E137">
        <v>1</v>
      </c>
      <c r="F137">
        <v>16.853584088125999</v>
      </c>
      <c r="G137">
        <v>0</v>
      </c>
      <c r="H137">
        <v>9.6003176983116898</v>
      </c>
      <c r="I137">
        <v>7.9025956131988799</v>
      </c>
      <c r="J137">
        <v>6.6288997513964896</v>
      </c>
      <c r="K137">
        <v>7.1235076578259298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131</v>
      </c>
      <c r="S137">
        <v>101</v>
      </c>
      <c r="T137">
        <v>212.47246996526499</v>
      </c>
      <c r="U137">
        <v>146.88601533953701</v>
      </c>
      <c r="V137">
        <v>79.992098272285105</v>
      </c>
      <c r="W137">
        <v>97.555028144953894</v>
      </c>
      <c r="X137">
        <v>17.812768661118699</v>
      </c>
      <c r="Y137">
        <v>2.5698164492973898</v>
      </c>
      <c r="Z137">
        <v>0</v>
      </c>
      <c r="AA137">
        <v>0</v>
      </c>
      <c r="AB137">
        <v>5.5595011272353299</v>
      </c>
      <c r="AC137">
        <v>1</v>
      </c>
      <c r="AD137">
        <v>1</v>
      </c>
      <c r="AE137">
        <v>1</v>
      </c>
      <c r="AF137">
        <v>0</v>
      </c>
      <c r="AG137">
        <v>1</v>
      </c>
      <c r="AH137">
        <v>0</v>
      </c>
      <c r="AI137" t="s">
        <v>35</v>
      </c>
    </row>
    <row r="138" spans="1:35" x14ac:dyDescent="0.35">
      <c r="A138">
        <v>4887</v>
      </c>
      <c r="B138">
        <v>76</v>
      </c>
      <c r="C138">
        <v>0</v>
      </c>
      <c r="D138">
        <v>0</v>
      </c>
      <c r="E138">
        <v>1</v>
      </c>
      <c r="F138">
        <v>31.581079273681901</v>
      </c>
      <c r="G138">
        <v>0</v>
      </c>
      <c r="H138">
        <v>6.2602159331176397</v>
      </c>
      <c r="I138">
        <v>3.69797657577316</v>
      </c>
      <c r="J138">
        <v>7.98712333335508</v>
      </c>
      <c r="K138">
        <v>5.1770297217581698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111</v>
      </c>
      <c r="S138">
        <v>116</v>
      </c>
      <c r="T138">
        <v>201.89509380078101</v>
      </c>
      <c r="U138">
        <v>112.081373077077</v>
      </c>
      <c r="V138">
        <v>42.277181511608703</v>
      </c>
      <c r="W138">
        <v>343.32960407701</v>
      </c>
      <c r="X138">
        <v>10.262903894614601</v>
      </c>
      <c r="Y138">
        <v>8.0797104774025996</v>
      </c>
      <c r="Z138">
        <v>0</v>
      </c>
      <c r="AA138">
        <v>0</v>
      </c>
      <c r="AB138">
        <v>2.57453685795041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35</v>
      </c>
    </row>
    <row r="139" spans="1:35" x14ac:dyDescent="0.35">
      <c r="A139">
        <v>4888</v>
      </c>
      <c r="B139">
        <v>60</v>
      </c>
      <c r="C139">
        <v>1</v>
      </c>
      <c r="D139">
        <v>0</v>
      </c>
      <c r="E139">
        <v>1</v>
      </c>
      <c r="F139">
        <v>35.755446567731703</v>
      </c>
      <c r="G139">
        <v>1</v>
      </c>
      <c r="H139">
        <v>15.2966121789598</v>
      </c>
      <c r="I139">
        <v>6.9415370382613801</v>
      </c>
      <c r="J139">
        <v>3.9274104375754399</v>
      </c>
      <c r="K139">
        <v>9.5143755477540708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142</v>
      </c>
      <c r="S139">
        <v>68</v>
      </c>
      <c r="T139">
        <v>221.01240806080401</v>
      </c>
      <c r="U139">
        <v>182.041787870148</v>
      </c>
      <c r="V139">
        <v>24.832003137902898</v>
      </c>
      <c r="W139">
        <v>223.84836993439001</v>
      </c>
      <c r="X139">
        <v>16.793106405945899</v>
      </c>
      <c r="Y139">
        <v>1.9528133889001</v>
      </c>
      <c r="Z139">
        <v>0</v>
      </c>
      <c r="AA139">
        <v>0</v>
      </c>
      <c r="AB139">
        <v>5.6458171789381897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 t="s">
        <v>35</v>
      </c>
    </row>
    <row r="140" spans="1:35" x14ac:dyDescent="0.35">
      <c r="A140">
        <v>4889</v>
      </c>
      <c r="B140">
        <v>60</v>
      </c>
      <c r="C140">
        <v>1</v>
      </c>
      <c r="D140">
        <v>3</v>
      </c>
      <c r="E140">
        <v>1</v>
      </c>
      <c r="F140">
        <v>31.641952265104599</v>
      </c>
      <c r="G140">
        <v>0</v>
      </c>
      <c r="H140">
        <v>9.3673018381172994</v>
      </c>
      <c r="I140">
        <v>7.9321297740248102</v>
      </c>
      <c r="J140">
        <v>3.3509388764412802</v>
      </c>
      <c r="K140">
        <v>6.24461565269318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146</v>
      </c>
      <c r="S140">
        <v>96</v>
      </c>
      <c r="T140">
        <v>220.01631236229201</v>
      </c>
      <c r="U140">
        <v>70.230486825110503</v>
      </c>
      <c r="V140">
        <v>32.519517580292103</v>
      </c>
      <c r="W140">
        <v>287.04267859328797</v>
      </c>
      <c r="X140">
        <v>5.0918760297319698</v>
      </c>
      <c r="Y140">
        <v>1.0675565287570601</v>
      </c>
      <c r="Z140">
        <v>0</v>
      </c>
      <c r="AA140">
        <v>0</v>
      </c>
      <c r="AB140">
        <v>7.38086504457653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 t="s">
        <v>35</v>
      </c>
    </row>
    <row r="141" spans="1:35" x14ac:dyDescent="0.35">
      <c r="A141">
        <v>4890</v>
      </c>
      <c r="B141">
        <v>79</v>
      </c>
      <c r="C141">
        <v>1</v>
      </c>
      <c r="D141">
        <v>3</v>
      </c>
      <c r="E141">
        <v>1</v>
      </c>
      <c r="F141">
        <v>35.229317979327497</v>
      </c>
      <c r="G141">
        <v>1</v>
      </c>
      <c r="H141">
        <v>17.607102211692599</v>
      </c>
      <c r="I141">
        <v>4.0797677473831104</v>
      </c>
      <c r="J141">
        <v>8.1435770287768108</v>
      </c>
      <c r="K141">
        <v>8.9453535991159896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105</v>
      </c>
      <c r="S141">
        <v>116</v>
      </c>
      <c r="T141">
        <v>227.16817347591899</v>
      </c>
      <c r="U141">
        <v>97.153112873255395</v>
      </c>
      <c r="V141">
        <v>62.411226118252699</v>
      </c>
      <c r="W141">
        <v>360.02878206499702</v>
      </c>
      <c r="X141">
        <v>4.9404870357953099</v>
      </c>
      <c r="Y141">
        <v>6.6717794377350197</v>
      </c>
      <c r="Z141">
        <v>0</v>
      </c>
      <c r="AA141">
        <v>0</v>
      </c>
      <c r="AB141">
        <v>2.4492914035082101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 t="s">
        <v>35</v>
      </c>
    </row>
    <row r="142" spans="1:35" x14ac:dyDescent="0.35">
      <c r="A142">
        <v>4891</v>
      </c>
      <c r="B142">
        <v>68</v>
      </c>
      <c r="C142">
        <v>1</v>
      </c>
      <c r="D142">
        <v>0</v>
      </c>
      <c r="E142">
        <v>0</v>
      </c>
      <c r="F142">
        <v>34.851184240912403</v>
      </c>
      <c r="G142">
        <v>0</v>
      </c>
      <c r="H142">
        <v>0.90175953002596898</v>
      </c>
      <c r="I142">
        <v>4.7192718673950003</v>
      </c>
      <c r="J142">
        <v>4.2187149550881298</v>
      </c>
      <c r="K142">
        <v>4.2147717696298104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125</v>
      </c>
      <c r="S142">
        <v>95</v>
      </c>
      <c r="T142">
        <v>277.61024803612401</v>
      </c>
      <c r="U142">
        <v>199.936565155724</v>
      </c>
      <c r="V142">
        <v>21.164603359858599</v>
      </c>
      <c r="W142">
        <v>98.990525781565793</v>
      </c>
      <c r="X142">
        <v>9.11739275867426</v>
      </c>
      <c r="Y142">
        <v>1.9010808664313401</v>
      </c>
      <c r="Z142">
        <v>0</v>
      </c>
      <c r="AA142">
        <v>0</v>
      </c>
      <c r="AB142">
        <v>2.55320584232991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 t="s">
        <v>35</v>
      </c>
    </row>
    <row r="143" spans="1:35" x14ac:dyDescent="0.35">
      <c r="A143">
        <v>4892</v>
      </c>
      <c r="B143">
        <v>74</v>
      </c>
      <c r="C143">
        <v>0</v>
      </c>
      <c r="D143">
        <v>0</v>
      </c>
      <c r="E143">
        <v>0</v>
      </c>
      <c r="F143">
        <v>38.232110989550797</v>
      </c>
      <c r="G143">
        <v>0</v>
      </c>
      <c r="H143">
        <v>9.3285039076362803</v>
      </c>
      <c r="I143">
        <v>4.3476270470224803</v>
      </c>
      <c r="J143">
        <v>7.5825546231652297</v>
      </c>
      <c r="K143">
        <v>9.98342863213262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135</v>
      </c>
      <c r="S143">
        <v>102</v>
      </c>
      <c r="T143">
        <v>160.13870547203399</v>
      </c>
      <c r="U143">
        <v>61.9675918682671</v>
      </c>
      <c r="V143">
        <v>77.571695383711102</v>
      </c>
      <c r="W143">
        <v>311.65201099497199</v>
      </c>
      <c r="X143">
        <v>27.3032175688429</v>
      </c>
      <c r="Y143">
        <v>8.5524454068527707</v>
      </c>
      <c r="Z143">
        <v>0</v>
      </c>
      <c r="AA143">
        <v>0</v>
      </c>
      <c r="AB143">
        <v>8.8195994809677707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35</v>
      </c>
    </row>
    <row r="144" spans="1:35" x14ac:dyDescent="0.35">
      <c r="A144">
        <v>4893</v>
      </c>
      <c r="B144">
        <v>82</v>
      </c>
      <c r="C144">
        <v>0</v>
      </c>
      <c r="D144">
        <v>1</v>
      </c>
      <c r="E144">
        <v>2</v>
      </c>
      <c r="F144">
        <v>35.027686901924199</v>
      </c>
      <c r="G144">
        <v>0</v>
      </c>
      <c r="H144">
        <v>19.679550581312501</v>
      </c>
      <c r="I144">
        <v>7.7343049477469199</v>
      </c>
      <c r="J144">
        <v>8.57159176318733</v>
      </c>
      <c r="K144">
        <v>9.3700810923131304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101</v>
      </c>
      <c r="S144">
        <v>109</v>
      </c>
      <c r="T144">
        <v>247.224636355347</v>
      </c>
      <c r="U144">
        <v>129.54769852887901</v>
      </c>
      <c r="V144">
        <v>96.270994760050499</v>
      </c>
      <c r="W144">
        <v>225.820295816651</v>
      </c>
      <c r="X144">
        <v>23.7103989398408</v>
      </c>
      <c r="Y144">
        <v>4.0569614884069001</v>
      </c>
      <c r="Z144">
        <v>0</v>
      </c>
      <c r="AA144">
        <v>0</v>
      </c>
      <c r="AB144">
        <v>7.3306511475752103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35</v>
      </c>
    </row>
    <row r="145" spans="1:35" x14ac:dyDescent="0.35">
      <c r="A145">
        <v>4894</v>
      </c>
      <c r="B145">
        <v>72</v>
      </c>
      <c r="C145">
        <v>0</v>
      </c>
      <c r="D145">
        <v>0</v>
      </c>
      <c r="E145">
        <v>1</v>
      </c>
      <c r="F145">
        <v>21.8112234230586</v>
      </c>
      <c r="G145">
        <v>0</v>
      </c>
      <c r="H145">
        <v>3.7046534454492499</v>
      </c>
      <c r="I145">
        <v>3.3654520181556702</v>
      </c>
      <c r="J145">
        <v>4.5137989162015604</v>
      </c>
      <c r="K145">
        <v>7.2948203460818197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137</v>
      </c>
      <c r="S145">
        <v>75</v>
      </c>
      <c r="T145">
        <v>231.54541225488001</v>
      </c>
      <c r="U145">
        <v>63.411035656703802</v>
      </c>
      <c r="V145">
        <v>30.4597138210003</v>
      </c>
      <c r="W145">
        <v>281.09489329880398</v>
      </c>
      <c r="X145">
        <v>8.6579997259365804</v>
      </c>
      <c r="Y145">
        <v>6.8780246904841498</v>
      </c>
      <c r="Z145">
        <v>1</v>
      </c>
      <c r="AA145">
        <v>0</v>
      </c>
      <c r="AB145">
        <v>0.66618158751192103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1</v>
      </c>
      <c r="AI145" t="s">
        <v>35</v>
      </c>
    </row>
    <row r="146" spans="1:35" x14ac:dyDescent="0.35">
      <c r="A146">
        <v>4895</v>
      </c>
      <c r="B146">
        <v>63</v>
      </c>
      <c r="C146">
        <v>1</v>
      </c>
      <c r="D146">
        <v>0</v>
      </c>
      <c r="E146">
        <v>2</v>
      </c>
      <c r="F146">
        <v>26.225709855099399</v>
      </c>
      <c r="G146">
        <v>0</v>
      </c>
      <c r="H146">
        <v>16.7532295017715</v>
      </c>
      <c r="I146">
        <v>7.8776611141105803</v>
      </c>
      <c r="J146">
        <v>1.35554339199604</v>
      </c>
      <c r="K146">
        <v>4.0568270854412098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116</v>
      </c>
      <c r="S146">
        <v>109</v>
      </c>
      <c r="T146">
        <v>276.18057595315298</v>
      </c>
      <c r="U146">
        <v>163.669790259091</v>
      </c>
      <c r="V146">
        <v>67.595978611207002</v>
      </c>
      <c r="W146">
        <v>348.38411756904901</v>
      </c>
      <c r="X146">
        <v>16.1934257633371</v>
      </c>
      <c r="Y146">
        <v>5.5642410542456897</v>
      </c>
      <c r="Z146">
        <v>0</v>
      </c>
      <c r="AA146">
        <v>0</v>
      </c>
      <c r="AB146">
        <v>9.4281051303107901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35</v>
      </c>
    </row>
    <row r="147" spans="1:35" x14ac:dyDescent="0.35">
      <c r="A147">
        <v>4896</v>
      </c>
      <c r="B147">
        <v>80</v>
      </c>
      <c r="C147">
        <v>1</v>
      </c>
      <c r="D147">
        <v>0</v>
      </c>
      <c r="E147">
        <v>1</v>
      </c>
      <c r="F147">
        <v>26.8663122210281</v>
      </c>
      <c r="G147">
        <v>0</v>
      </c>
      <c r="H147">
        <v>13.1607062718957</v>
      </c>
      <c r="I147">
        <v>2.8501250993820499</v>
      </c>
      <c r="J147">
        <v>8.4745398208430007</v>
      </c>
      <c r="K147">
        <v>4.3364672433234697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136</v>
      </c>
      <c r="S147">
        <v>62</v>
      </c>
      <c r="T147">
        <v>275.13988034192499</v>
      </c>
      <c r="U147">
        <v>104.149828593834</v>
      </c>
      <c r="V147">
        <v>70.933364902358605</v>
      </c>
      <c r="W147">
        <v>128.95808093513901</v>
      </c>
      <c r="X147">
        <v>8.8416626612258806</v>
      </c>
      <c r="Y147">
        <v>9.0421630686863192</v>
      </c>
      <c r="Z147">
        <v>0</v>
      </c>
      <c r="AA147">
        <v>0</v>
      </c>
      <c r="AB147">
        <v>4.03957708580029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0</v>
      </c>
      <c r="AI147" t="s">
        <v>35</v>
      </c>
    </row>
    <row r="148" spans="1:35" x14ac:dyDescent="0.35">
      <c r="A148">
        <v>4897</v>
      </c>
      <c r="B148">
        <v>69</v>
      </c>
      <c r="C148">
        <v>1</v>
      </c>
      <c r="D148">
        <v>0</v>
      </c>
      <c r="E148">
        <v>1</v>
      </c>
      <c r="F148">
        <v>32.416600399724302</v>
      </c>
      <c r="G148">
        <v>1</v>
      </c>
      <c r="H148">
        <v>19.168231120072601</v>
      </c>
      <c r="I148">
        <v>4.8600845471571397</v>
      </c>
      <c r="J148">
        <v>1.1065105014421599</v>
      </c>
      <c r="K148">
        <v>8.8426973114110794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158</v>
      </c>
      <c r="S148">
        <v>110</v>
      </c>
      <c r="T148">
        <v>198.11146781203701</v>
      </c>
      <c r="U148">
        <v>132.43479546988701</v>
      </c>
      <c r="V148">
        <v>44.269396288485197</v>
      </c>
      <c r="W148">
        <v>60.591016313505499</v>
      </c>
      <c r="X148">
        <v>7.90778654737825</v>
      </c>
      <c r="Y148">
        <v>5.0627495656030197</v>
      </c>
      <c r="Z148">
        <v>0</v>
      </c>
      <c r="AA148">
        <v>0</v>
      </c>
      <c r="AB148">
        <v>1.65705523162663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 t="s">
        <v>35</v>
      </c>
    </row>
    <row r="149" spans="1:35" x14ac:dyDescent="0.35">
      <c r="A149">
        <v>4898</v>
      </c>
      <c r="B149">
        <v>83</v>
      </c>
      <c r="C149">
        <v>1</v>
      </c>
      <c r="D149">
        <v>0</v>
      </c>
      <c r="E149">
        <v>1</v>
      </c>
      <c r="F149">
        <v>17.080579034354301</v>
      </c>
      <c r="G149">
        <v>0</v>
      </c>
      <c r="H149">
        <v>2.1197435464905001</v>
      </c>
      <c r="I149">
        <v>6.1450302217493196</v>
      </c>
      <c r="J149">
        <v>1.75190980592609</v>
      </c>
      <c r="K149">
        <v>6.2670357041894196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146</v>
      </c>
      <c r="S149">
        <v>108</v>
      </c>
      <c r="T149">
        <v>196.11586094036301</v>
      </c>
      <c r="U149">
        <v>135.17181026032</v>
      </c>
      <c r="V149">
        <v>90.770460387514902</v>
      </c>
      <c r="W149">
        <v>229.464064282588</v>
      </c>
      <c r="X149">
        <v>24.4764745205159</v>
      </c>
      <c r="Y149">
        <v>5.76071892352088</v>
      </c>
      <c r="Z149">
        <v>1</v>
      </c>
      <c r="AA149">
        <v>0</v>
      </c>
      <c r="AB149">
        <v>3.0126142063024499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35</v>
      </c>
    </row>
    <row r="150" spans="1:35" x14ac:dyDescent="0.35">
      <c r="A150">
        <v>4899</v>
      </c>
      <c r="B150">
        <v>64</v>
      </c>
      <c r="C150">
        <v>0</v>
      </c>
      <c r="D150">
        <v>0</v>
      </c>
      <c r="E150">
        <v>2</v>
      </c>
      <c r="F150">
        <v>25.313124846972698</v>
      </c>
      <c r="G150">
        <v>1</v>
      </c>
      <c r="H150">
        <v>19.695114144109901</v>
      </c>
      <c r="I150">
        <v>6.8936051373119103</v>
      </c>
      <c r="J150">
        <v>5.97061122872155</v>
      </c>
      <c r="K150">
        <v>5.1923073115395999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145</v>
      </c>
      <c r="S150">
        <v>71</v>
      </c>
      <c r="T150">
        <v>215.310972022432</v>
      </c>
      <c r="U150">
        <v>142.412970264298</v>
      </c>
      <c r="V150">
        <v>41.549178276105302</v>
      </c>
      <c r="W150">
        <v>221.77296518928</v>
      </c>
      <c r="X150">
        <v>5.8852613118124397</v>
      </c>
      <c r="Y150">
        <v>9.50382954679168</v>
      </c>
      <c r="Z150">
        <v>0</v>
      </c>
      <c r="AA150">
        <v>0</v>
      </c>
      <c r="AB150">
        <v>8.9008576908284596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 t="s">
        <v>35</v>
      </c>
    </row>
    <row r="151" spans="1:35" x14ac:dyDescent="0.35">
      <c r="A151">
        <v>4900</v>
      </c>
      <c r="B151">
        <v>66</v>
      </c>
      <c r="C151">
        <v>0</v>
      </c>
      <c r="D151">
        <v>0</v>
      </c>
      <c r="E151">
        <v>2</v>
      </c>
      <c r="F151">
        <v>29.5932744913531</v>
      </c>
      <c r="G151">
        <v>0</v>
      </c>
      <c r="H151">
        <v>5.0900431199079597</v>
      </c>
      <c r="I151">
        <v>7.0153285129752296</v>
      </c>
      <c r="J151">
        <v>8.2896947399698409</v>
      </c>
      <c r="K151">
        <v>8.54986746593889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90</v>
      </c>
      <c r="S151">
        <v>102</v>
      </c>
      <c r="T151">
        <v>280.006621499571</v>
      </c>
      <c r="U151">
        <v>153.852352992991</v>
      </c>
      <c r="V151">
        <v>86.328767964156</v>
      </c>
      <c r="W151">
        <v>239.74238203920001</v>
      </c>
      <c r="X151">
        <v>20.796712352329202</v>
      </c>
      <c r="Y151">
        <v>2.4325841836247499</v>
      </c>
      <c r="Z151">
        <v>1</v>
      </c>
      <c r="AA151">
        <v>0</v>
      </c>
      <c r="AB151">
        <v>5.2468754458816198</v>
      </c>
      <c r="AC151">
        <v>1</v>
      </c>
      <c r="AD151">
        <v>0</v>
      </c>
      <c r="AE151">
        <v>1</v>
      </c>
      <c r="AF151">
        <v>0</v>
      </c>
      <c r="AG151">
        <v>0</v>
      </c>
      <c r="AH151">
        <v>1</v>
      </c>
      <c r="AI151" t="s">
        <v>35</v>
      </c>
    </row>
    <row r="152" spans="1:35" x14ac:dyDescent="0.35">
      <c r="A152">
        <v>4901</v>
      </c>
      <c r="B152">
        <v>69</v>
      </c>
      <c r="C152">
        <v>1</v>
      </c>
      <c r="D152">
        <v>0</v>
      </c>
      <c r="E152">
        <v>2</v>
      </c>
      <c r="F152">
        <v>23.295405156859299</v>
      </c>
      <c r="G152">
        <v>0</v>
      </c>
      <c r="H152">
        <v>5.1559430361578196</v>
      </c>
      <c r="I152">
        <v>6.6159959115928402</v>
      </c>
      <c r="J152">
        <v>6.2906596175894496</v>
      </c>
      <c r="K152">
        <v>7.5121280937211399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127</v>
      </c>
      <c r="S152">
        <v>106</v>
      </c>
      <c r="T152">
        <v>222.73257482237699</v>
      </c>
      <c r="U152">
        <v>98.714904700474094</v>
      </c>
      <c r="V152">
        <v>84.618067797160293</v>
      </c>
      <c r="W152">
        <v>368.01353409764801</v>
      </c>
      <c r="X152">
        <v>11.382661372329499</v>
      </c>
      <c r="Y152">
        <v>4.2845700923654997</v>
      </c>
      <c r="Z152">
        <v>0</v>
      </c>
      <c r="AA152">
        <v>1</v>
      </c>
      <c r="AB152">
        <v>4.7333704884484202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1</v>
      </c>
      <c r="AI152" t="s">
        <v>35</v>
      </c>
    </row>
    <row r="153" spans="1:35" x14ac:dyDescent="0.35">
      <c r="A153">
        <v>4902</v>
      </c>
      <c r="B153">
        <v>68</v>
      </c>
      <c r="C153">
        <v>1</v>
      </c>
      <c r="D153">
        <v>0</v>
      </c>
      <c r="E153">
        <v>0</v>
      </c>
      <c r="F153">
        <v>28.655265642580201</v>
      </c>
      <c r="G153">
        <v>0</v>
      </c>
      <c r="H153">
        <v>17.6186275218863</v>
      </c>
      <c r="I153">
        <v>6.98611365919903</v>
      </c>
      <c r="J153">
        <v>5.6673126539419902</v>
      </c>
      <c r="K153">
        <v>6.4572843771656396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123</v>
      </c>
      <c r="S153">
        <v>112</v>
      </c>
      <c r="T153">
        <v>151.28075683382301</v>
      </c>
      <c r="U153">
        <v>173.09197589470199</v>
      </c>
      <c r="V153">
        <v>61.256629452673899</v>
      </c>
      <c r="W153">
        <v>52.414450843149602</v>
      </c>
      <c r="X153">
        <v>20.824012119652402</v>
      </c>
      <c r="Y153">
        <v>9.7103088707676903</v>
      </c>
      <c r="Z153">
        <v>0</v>
      </c>
      <c r="AA153">
        <v>0</v>
      </c>
      <c r="AB153">
        <v>3.3976818401683402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 t="s">
        <v>35</v>
      </c>
    </row>
    <row r="154" spans="1:35" x14ac:dyDescent="0.35">
      <c r="A154">
        <v>4903</v>
      </c>
      <c r="B154">
        <v>79</v>
      </c>
      <c r="C154">
        <v>1</v>
      </c>
      <c r="D154">
        <v>1</v>
      </c>
      <c r="E154">
        <v>1</v>
      </c>
      <c r="F154">
        <v>34.487032400689202</v>
      </c>
      <c r="G154">
        <v>0</v>
      </c>
      <c r="H154">
        <v>2.3600280310105402</v>
      </c>
      <c r="I154">
        <v>8.4100633628696002</v>
      </c>
      <c r="J154">
        <v>4.9731811032935402</v>
      </c>
      <c r="K154">
        <v>8.8479948023586203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152</v>
      </c>
      <c r="S154">
        <v>70</v>
      </c>
      <c r="T154">
        <v>238.28388819984099</v>
      </c>
      <c r="U154">
        <v>63.381738755603998</v>
      </c>
      <c r="V154">
        <v>75.0164533918649</v>
      </c>
      <c r="W154">
        <v>295.75953803520702</v>
      </c>
      <c r="X154">
        <v>0.39813141607478503</v>
      </c>
      <c r="Y154">
        <v>1.9599634803141199</v>
      </c>
      <c r="Z154">
        <v>0</v>
      </c>
      <c r="AA154">
        <v>1</v>
      </c>
      <c r="AB154">
        <v>8.8272388266521098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1</v>
      </c>
      <c r="AI154" t="s">
        <v>35</v>
      </c>
    </row>
    <row r="155" spans="1:35" x14ac:dyDescent="0.35">
      <c r="A155">
        <v>4904</v>
      </c>
      <c r="B155">
        <v>84</v>
      </c>
      <c r="C155">
        <v>1</v>
      </c>
      <c r="D155">
        <v>0</v>
      </c>
      <c r="E155">
        <v>2</v>
      </c>
      <c r="F155">
        <v>15.7540832417488</v>
      </c>
      <c r="G155">
        <v>0</v>
      </c>
      <c r="H155">
        <v>18.452767152448398</v>
      </c>
      <c r="I155">
        <v>5.5881300789400701</v>
      </c>
      <c r="J155">
        <v>5.4709762354409897</v>
      </c>
      <c r="K155">
        <v>7.6148233071134497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174</v>
      </c>
      <c r="S155">
        <v>110</v>
      </c>
      <c r="T155">
        <v>190.565123444416</v>
      </c>
      <c r="U155">
        <v>80.435349818232993</v>
      </c>
      <c r="V155">
        <v>88.406022363966997</v>
      </c>
      <c r="W155">
        <v>187.88578366247901</v>
      </c>
      <c r="X155">
        <v>22.6957032611835</v>
      </c>
      <c r="Y155">
        <v>4.1698080465120304</v>
      </c>
      <c r="Z155">
        <v>0</v>
      </c>
      <c r="AA155">
        <v>0</v>
      </c>
      <c r="AB155">
        <v>0.368567332928808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 t="s">
        <v>35</v>
      </c>
    </row>
    <row r="156" spans="1:35" x14ac:dyDescent="0.35">
      <c r="A156">
        <v>4905</v>
      </c>
      <c r="B156">
        <v>77</v>
      </c>
      <c r="C156">
        <v>1</v>
      </c>
      <c r="D156">
        <v>0</v>
      </c>
      <c r="E156">
        <v>1</v>
      </c>
      <c r="F156">
        <v>17.397549220323899</v>
      </c>
      <c r="G156">
        <v>0</v>
      </c>
      <c r="H156">
        <v>13.7204661779858</v>
      </c>
      <c r="I156">
        <v>5.6212729256748597</v>
      </c>
      <c r="J156">
        <v>8.1145329845614693</v>
      </c>
      <c r="K156">
        <v>4.6645390144527799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144</v>
      </c>
      <c r="S156">
        <v>104</v>
      </c>
      <c r="T156">
        <v>216.59672457565301</v>
      </c>
      <c r="U156">
        <v>78.985019313549699</v>
      </c>
      <c r="V156">
        <v>86.540531592283799</v>
      </c>
      <c r="W156">
        <v>162.73488638779401</v>
      </c>
      <c r="X156">
        <v>28.619630972014001</v>
      </c>
      <c r="Y156">
        <v>0.48806012260009002</v>
      </c>
      <c r="Z156">
        <v>0</v>
      </c>
      <c r="AA156">
        <v>0</v>
      </c>
      <c r="AB156">
        <v>5.7369788598804199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 t="s">
        <v>35</v>
      </c>
    </row>
    <row r="157" spans="1:35" x14ac:dyDescent="0.35">
      <c r="A157">
        <v>4906</v>
      </c>
      <c r="B157">
        <v>82</v>
      </c>
      <c r="C157">
        <v>1</v>
      </c>
      <c r="D157">
        <v>3</v>
      </c>
      <c r="E157">
        <v>1</v>
      </c>
      <c r="F157">
        <v>31.6112134811038</v>
      </c>
      <c r="G157">
        <v>0</v>
      </c>
      <c r="H157">
        <v>8.3511345215127495</v>
      </c>
      <c r="I157">
        <v>7.8232624931126997</v>
      </c>
      <c r="J157">
        <v>1.9478480548047901</v>
      </c>
      <c r="K157">
        <v>6.1450709617044197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149</v>
      </c>
      <c r="S157">
        <v>79</v>
      </c>
      <c r="T157">
        <v>164.12004267048701</v>
      </c>
      <c r="U157">
        <v>188.24953847053601</v>
      </c>
      <c r="V157">
        <v>28.116803494597502</v>
      </c>
      <c r="W157">
        <v>162.88961305456701</v>
      </c>
      <c r="X157">
        <v>17.678318944579601</v>
      </c>
      <c r="Y157">
        <v>5.24283158127571</v>
      </c>
      <c r="Z157">
        <v>0</v>
      </c>
      <c r="AA157">
        <v>0</v>
      </c>
      <c r="AB157">
        <v>2.7838213899053099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 t="s">
        <v>35</v>
      </c>
    </row>
    <row r="158" spans="1:35" x14ac:dyDescent="0.35">
      <c r="A158">
        <v>4907</v>
      </c>
      <c r="B158">
        <v>87</v>
      </c>
      <c r="C158">
        <v>1</v>
      </c>
      <c r="D158">
        <v>1</v>
      </c>
      <c r="E158">
        <v>3</v>
      </c>
      <c r="F158">
        <v>37.315081793410201</v>
      </c>
      <c r="G158">
        <v>0</v>
      </c>
      <c r="H158">
        <v>16.857940938183798</v>
      </c>
      <c r="I158">
        <v>2.72393810380462</v>
      </c>
      <c r="J158">
        <v>3.9805169211186802</v>
      </c>
      <c r="K158">
        <v>8.5793150667059699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102</v>
      </c>
      <c r="S158">
        <v>93</v>
      </c>
      <c r="T158">
        <v>264.536018469856</v>
      </c>
      <c r="U158">
        <v>191.76879218679699</v>
      </c>
      <c r="V158">
        <v>55.623800399690801</v>
      </c>
      <c r="W158">
        <v>352.71468908144101</v>
      </c>
      <c r="X158">
        <v>4.5096102126457298</v>
      </c>
      <c r="Y158">
        <v>9.1819316712682006</v>
      </c>
      <c r="Z158">
        <v>0</v>
      </c>
      <c r="AA158">
        <v>0</v>
      </c>
      <c r="AB158">
        <v>7.1553474654753497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 t="s">
        <v>35</v>
      </c>
    </row>
    <row r="159" spans="1:35" x14ac:dyDescent="0.35">
      <c r="A159">
        <v>4908</v>
      </c>
      <c r="B159">
        <v>77</v>
      </c>
      <c r="C159">
        <v>1</v>
      </c>
      <c r="D159">
        <v>3</v>
      </c>
      <c r="E159">
        <v>1</v>
      </c>
      <c r="F159">
        <v>28.339563708277598</v>
      </c>
      <c r="G159">
        <v>1</v>
      </c>
      <c r="H159">
        <v>19.966875142319001</v>
      </c>
      <c r="I159">
        <v>1.9519286142022001</v>
      </c>
      <c r="J159">
        <v>0.95463404880366198</v>
      </c>
      <c r="K159">
        <v>6.7005075685591304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155</v>
      </c>
      <c r="S159">
        <v>79</v>
      </c>
      <c r="T159">
        <v>165.975408222901</v>
      </c>
      <c r="U159">
        <v>145.48007363292899</v>
      </c>
      <c r="V159">
        <v>58.576420363840903</v>
      </c>
      <c r="W159">
        <v>348.43982182246498</v>
      </c>
      <c r="X159">
        <v>5.9525643399025698</v>
      </c>
      <c r="Y159">
        <v>0.26126282048767302</v>
      </c>
      <c r="Z159">
        <v>0</v>
      </c>
      <c r="AA159">
        <v>0</v>
      </c>
      <c r="AB159">
        <v>8.5479135186650108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35</v>
      </c>
    </row>
    <row r="160" spans="1:35" x14ac:dyDescent="0.35">
      <c r="A160">
        <v>4909</v>
      </c>
      <c r="B160">
        <v>68</v>
      </c>
      <c r="C160">
        <v>1</v>
      </c>
      <c r="D160">
        <v>3</v>
      </c>
      <c r="E160">
        <v>3</v>
      </c>
      <c r="F160">
        <v>15.794386042426501</v>
      </c>
      <c r="G160">
        <v>0</v>
      </c>
      <c r="H160">
        <v>9.3934922654395105</v>
      </c>
      <c r="I160">
        <v>3.8386775238607602</v>
      </c>
      <c r="J160">
        <v>2.3177055935766999</v>
      </c>
      <c r="K160">
        <v>6.3966381453139798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108</v>
      </c>
      <c r="S160">
        <v>75</v>
      </c>
      <c r="T160">
        <v>190.51981852600301</v>
      </c>
      <c r="U160">
        <v>55.501104082923902</v>
      </c>
      <c r="V160">
        <v>43.106075429471197</v>
      </c>
      <c r="W160">
        <v>350.56023235070802</v>
      </c>
      <c r="X160">
        <v>13.4788358254436</v>
      </c>
      <c r="Y160">
        <v>0.94490329542630103</v>
      </c>
      <c r="Z160">
        <v>0</v>
      </c>
      <c r="AA160">
        <v>0</v>
      </c>
      <c r="AB160">
        <v>3.2511978637594399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 t="s">
        <v>35</v>
      </c>
    </row>
    <row r="161" spans="1:35" x14ac:dyDescent="0.35">
      <c r="A161">
        <v>4910</v>
      </c>
      <c r="B161">
        <v>63</v>
      </c>
      <c r="C161">
        <v>1</v>
      </c>
      <c r="D161">
        <v>0</v>
      </c>
      <c r="E161">
        <v>1</v>
      </c>
      <c r="F161">
        <v>25.963246288268099</v>
      </c>
      <c r="G161">
        <v>0</v>
      </c>
      <c r="H161">
        <v>17.372311329295801</v>
      </c>
      <c r="I161">
        <v>6.06514791644278</v>
      </c>
      <c r="J161">
        <v>1.7375876529176399</v>
      </c>
      <c r="K161">
        <v>9.30261412263126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126</v>
      </c>
      <c r="S161">
        <v>62</v>
      </c>
      <c r="T161">
        <v>185.48508499293601</v>
      </c>
      <c r="U161">
        <v>76.9016578894161</v>
      </c>
      <c r="V161">
        <v>48.578074973134797</v>
      </c>
      <c r="W161">
        <v>275.91681633698101</v>
      </c>
      <c r="X161">
        <v>18.0386968385105</v>
      </c>
      <c r="Y161">
        <v>8.7774054909275101</v>
      </c>
      <c r="Z161">
        <v>1</v>
      </c>
      <c r="AA161">
        <v>0</v>
      </c>
      <c r="AB161">
        <v>5.0389727358981196</v>
      </c>
      <c r="AC161">
        <v>0</v>
      </c>
      <c r="AD161">
        <v>1</v>
      </c>
      <c r="AE161">
        <v>0</v>
      </c>
      <c r="AF161">
        <v>0</v>
      </c>
      <c r="AG161">
        <v>1</v>
      </c>
      <c r="AH161">
        <v>0</v>
      </c>
      <c r="AI161" t="s">
        <v>35</v>
      </c>
    </row>
    <row r="162" spans="1:35" x14ac:dyDescent="0.35">
      <c r="A162">
        <v>4911</v>
      </c>
      <c r="B162">
        <v>85</v>
      </c>
      <c r="C162">
        <v>1</v>
      </c>
      <c r="D162">
        <v>0</v>
      </c>
      <c r="E162">
        <v>2</v>
      </c>
      <c r="F162">
        <v>22.925783045554901</v>
      </c>
      <c r="G162">
        <v>0</v>
      </c>
      <c r="H162">
        <v>17.585493474728501</v>
      </c>
      <c r="I162">
        <v>5.1091630180472798</v>
      </c>
      <c r="J162">
        <v>5.1085945938463997</v>
      </c>
      <c r="K162">
        <v>8.6349855195833296</v>
      </c>
      <c r="L162">
        <v>1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94</v>
      </c>
      <c r="S162">
        <v>106</v>
      </c>
      <c r="T162">
        <v>245.75476073248799</v>
      </c>
      <c r="U162">
        <v>143.43791293232499</v>
      </c>
      <c r="V162">
        <v>56.121730013346401</v>
      </c>
      <c r="W162">
        <v>326.87457539312697</v>
      </c>
      <c r="X162">
        <v>6.20737023045284</v>
      </c>
      <c r="Y162">
        <v>2.41934071634306</v>
      </c>
      <c r="Z162">
        <v>0</v>
      </c>
      <c r="AA162">
        <v>0</v>
      </c>
      <c r="AB162">
        <v>3.9185795573742199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 t="s">
        <v>35</v>
      </c>
    </row>
    <row r="163" spans="1:35" x14ac:dyDescent="0.35">
      <c r="A163">
        <v>4912</v>
      </c>
      <c r="B163">
        <v>63</v>
      </c>
      <c r="C163">
        <v>1</v>
      </c>
      <c r="D163">
        <v>0</v>
      </c>
      <c r="E163">
        <v>2</v>
      </c>
      <c r="F163">
        <v>39.793969868226199</v>
      </c>
      <c r="G163">
        <v>0</v>
      </c>
      <c r="H163">
        <v>6.4964447978230604</v>
      </c>
      <c r="I163">
        <v>0.66452914823114995</v>
      </c>
      <c r="J163">
        <v>7.5610934560921699</v>
      </c>
      <c r="K163">
        <v>5.8631657756445597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90</v>
      </c>
      <c r="S163">
        <v>62</v>
      </c>
      <c r="T163">
        <v>237.305586651575</v>
      </c>
      <c r="U163">
        <v>186.604215794548</v>
      </c>
      <c r="V163">
        <v>42.448264158944298</v>
      </c>
      <c r="W163">
        <v>295.41900538288598</v>
      </c>
      <c r="X163">
        <v>14.729232573331799</v>
      </c>
      <c r="Y163">
        <v>8.4571564890696092</v>
      </c>
      <c r="Z163">
        <v>1</v>
      </c>
      <c r="AA163">
        <v>1</v>
      </c>
      <c r="AB163">
        <v>8.0221762898752793</v>
      </c>
      <c r="AC163">
        <v>0</v>
      </c>
      <c r="AD163">
        <v>0</v>
      </c>
      <c r="AE163">
        <v>1</v>
      </c>
      <c r="AF163">
        <v>1</v>
      </c>
      <c r="AG163">
        <v>1</v>
      </c>
      <c r="AH163">
        <v>1</v>
      </c>
      <c r="AI163" t="s">
        <v>35</v>
      </c>
    </row>
    <row r="164" spans="1:35" x14ac:dyDescent="0.35">
      <c r="A164">
        <v>4913</v>
      </c>
      <c r="B164">
        <v>87</v>
      </c>
      <c r="C164">
        <v>1</v>
      </c>
      <c r="D164">
        <v>0</v>
      </c>
      <c r="E164">
        <v>2</v>
      </c>
      <c r="F164">
        <v>36.737824973564301</v>
      </c>
      <c r="G164">
        <v>0</v>
      </c>
      <c r="H164">
        <v>17.9139984278548</v>
      </c>
      <c r="I164">
        <v>6.8538626238692196E-2</v>
      </c>
      <c r="J164">
        <v>2.94769317431988</v>
      </c>
      <c r="K164">
        <v>7.5821718015001496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136</v>
      </c>
      <c r="S164">
        <v>76</v>
      </c>
      <c r="T164">
        <v>264.56047123795702</v>
      </c>
      <c r="U164">
        <v>115.349154858091</v>
      </c>
      <c r="V164">
        <v>48.824428471899097</v>
      </c>
      <c r="W164">
        <v>399.88813758581301</v>
      </c>
      <c r="X164">
        <v>1.24543371868608</v>
      </c>
      <c r="Y164">
        <v>5.78686738326304</v>
      </c>
      <c r="Z164">
        <v>0</v>
      </c>
      <c r="AA164">
        <v>0</v>
      </c>
      <c r="AB164">
        <v>5.8848698271462503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35</v>
      </c>
    </row>
    <row r="165" spans="1:35" x14ac:dyDescent="0.35">
      <c r="A165">
        <v>4914</v>
      </c>
      <c r="B165">
        <v>69</v>
      </c>
      <c r="C165">
        <v>0</v>
      </c>
      <c r="D165">
        <v>0</v>
      </c>
      <c r="E165">
        <v>3</v>
      </c>
      <c r="F165">
        <v>25.0632564683834</v>
      </c>
      <c r="G165">
        <v>1</v>
      </c>
      <c r="H165">
        <v>19.7923915301519</v>
      </c>
      <c r="I165">
        <v>1.45564002405371</v>
      </c>
      <c r="J165">
        <v>3.89688192001223</v>
      </c>
      <c r="K165">
        <v>5.2541708454023297</v>
      </c>
      <c r="L165">
        <v>1</v>
      </c>
      <c r="M165">
        <v>0</v>
      </c>
      <c r="N165">
        <v>1</v>
      </c>
      <c r="O165">
        <v>1</v>
      </c>
      <c r="P165">
        <v>0</v>
      </c>
      <c r="Q165">
        <v>1</v>
      </c>
      <c r="R165">
        <v>121</v>
      </c>
      <c r="S165">
        <v>78</v>
      </c>
      <c r="T165">
        <v>167.39514579812001</v>
      </c>
      <c r="U165">
        <v>71.081674866399993</v>
      </c>
      <c r="V165">
        <v>58.275468089762001</v>
      </c>
      <c r="W165">
        <v>79.909454461616804</v>
      </c>
      <c r="X165">
        <v>16.051130870762499</v>
      </c>
      <c r="Y165">
        <v>6.3295488613425199</v>
      </c>
      <c r="Z165">
        <v>0</v>
      </c>
      <c r="AA165">
        <v>0</v>
      </c>
      <c r="AB165">
        <v>3.63606193436057</v>
      </c>
      <c r="AC165">
        <v>0</v>
      </c>
      <c r="AD165">
        <v>1</v>
      </c>
      <c r="AE165">
        <v>0</v>
      </c>
      <c r="AF165">
        <v>0</v>
      </c>
      <c r="AG165">
        <v>1</v>
      </c>
      <c r="AH165">
        <v>0</v>
      </c>
      <c r="AI165" t="s">
        <v>35</v>
      </c>
    </row>
    <row r="166" spans="1:35" x14ac:dyDescent="0.35">
      <c r="A166">
        <v>4915</v>
      </c>
      <c r="B166">
        <v>70</v>
      </c>
      <c r="C166">
        <v>1</v>
      </c>
      <c r="D166">
        <v>3</v>
      </c>
      <c r="E166">
        <v>2</v>
      </c>
      <c r="F166">
        <v>20.185597567693101</v>
      </c>
      <c r="G166">
        <v>0</v>
      </c>
      <c r="H166">
        <v>15.283926608128301</v>
      </c>
      <c r="I166">
        <v>3.6543451787474499</v>
      </c>
      <c r="J166">
        <v>0.55958053548723896</v>
      </c>
      <c r="K166">
        <v>9.7758538526343699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146</v>
      </c>
      <c r="S166">
        <v>66</v>
      </c>
      <c r="T166">
        <v>193.37119634246699</v>
      </c>
      <c r="U166">
        <v>90.025052279021693</v>
      </c>
      <c r="V166">
        <v>24.436512793997199</v>
      </c>
      <c r="W166">
        <v>218.85062987453699</v>
      </c>
      <c r="X166">
        <v>29.146339694810301</v>
      </c>
      <c r="Y166">
        <v>9.1613338970555205</v>
      </c>
      <c r="Z166">
        <v>0</v>
      </c>
      <c r="AA166">
        <v>0</v>
      </c>
      <c r="AB166">
        <v>6.06772340669405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35</v>
      </c>
    </row>
    <row r="167" spans="1:35" x14ac:dyDescent="0.35">
      <c r="A167">
        <v>4916</v>
      </c>
      <c r="B167">
        <v>63</v>
      </c>
      <c r="C167">
        <v>0</v>
      </c>
      <c r="D167">
        <v>1</v>
      </c>
      <c r="E167">
        <v>0</v>
      </c>
      <c r="F167">
        <v>37.277884269744298</v>
      </c>
      <c r="G167">
        <v>1</v>
      </c>
      <c r="H167">
        <v>6.1422017550811798</v>
      </c>
      <c r="I167">
        <v>2.5244507336573601</v>
      </c>
      <c r="J167">
        <v>9.1798619115763191</v>
      </c>
      <c r="K167">
        <v>8.0477197636326707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144</v>
      </c>
      <c r="S167">
        <v>84</v>
      </c>
      <c r="T167">
        <v>220.000801208441</v>
      </c>
      <c r="U167">
        <v>155.45955148518601</v>
      </c>
      <c r="V167">
        <v>66.124313818742806</v>
      </c>
      <c r="W167">
        <v>294.63104576702199</v>
      </c>
      <c r="X167">
        <v>27.5804016073184</v>
      </c>
      <c r="Y167">
        <v>2.7002583799703102</v>
      </c>
      <c r="Z167">
        <v>1</v>
      </c>
      <c r="AA167">
        <v>0</v>
      </c>
      <c r="AB167">
        <v>4.8787413041593801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35</v>
      </c>
    </row>
    <row r="168" spans="1:35" x14ac:dyDescent="0.35">
      <c r="A168">
        <v>4917</v>
      </c>
      <c r="B168">
        <v>60</v>
      </c>
      <c r="C168">
        <v>0</v>
      </c>
      <c r="D168">
        <v>1</v>
      </c>
      <c r="E168">
        <v>1</v>
      </c>
      <c r="F168">
        <v>27.765612813585602</v>
      </c>
      <c r="G168">
        <v>1</v>
      </c>
      <c r="H168">
        <v>19.5244233503192</v>
      </c>
      <c r="I168">
        <v>4.4375125676521403</v>
      </c>
      <c r="J168">
        <v>4.9805347513902802</v>
      </c>
      <c r="K168">
        <v>5.1281299127855702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155</v>
      </c>
      <c r="S168">
        <v>119</v>
      </c>
      <c r="T168">
        <v>164.83747512944001</v>
      </c>
      <c r="U168">
        <v>77.661676860900201</v>
      </c>
      <c r="V168">
        <v>69.377474076733506</v>
      </c>
      <c r="W168">
        <v>336.99647045526098</v>
      </c>
      <c r="X168">
        <v>12.9560550665121</v>
      </c>
      <c r="Y168">
        <v>3.47319633665064</v>
      </c>
      <c r="Z168">
        <v>0</v>
      </c>
      <c r="AA168">
        <v>0</v>
      </c>
      <c r="AB168">
        <v>9.7683333828955199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35</v>
      </c>
    </row>
    <row r="169" spans="1:35" x14ac:dyDescent="0.35">
      <c r="A169">
        <v>4918</v>
      </c>
      <c r="B169">
        <v>87</v>
      </c>
      <c r="C169">
        <v>1</v>
      </c>
      <c r="D169">
        <v>1</v>
      </c>
      <c r="E169">
        <v>3</v>
      </c>
      <c r="F169">
        <v>39.133528377304998</v>
      </c>
      <c r="G169">
        <v>0</v>
      </c>
      <c r="H169">
        <v>17.1566242285996</v>
      </c>
      <c r="I169">
        <v>5.1424745846102002</v>
      </c>
      <c r="J169">
        <v>3.8947392221856698</v>
      </c>
      <c r="K169">
        <v>8.0473224945409996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156</v>
      </c>
      <c r="S169">
        <v>103</v>
      </c>
      <c r="T169">
        <v>180.46976119645601</v>
      </c>
      <c r="U169">
        <v>103.93875186817699</v>
      </c>
      <c r="V169">
        <v>71.875258158106405</v>
      </c>
      <c r="W169">
        <v>149.59064906679899</v>
      </c>
      <c r="X169">
        <v>28.185431973887901</v>
      </c>
      <c r="Y169">
        <v>5.9224363758617899</v>
      </c>
      <c r="Z169">
        <v>1</v>
      </c>
      <c r="AA169">
        <v>0</v>
      </c>
      <c r="AB169">
        <v>5.4108241855236496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 t="s">
        <v>35</v>
      </c>
    </row>
    <row r="170" spans="1:35" x14ac:dyDescent="0.35">
      <c r="A170">
        <v>4919</v>
      </c>
      <c r="B170">
        <v>71</v>
      </c>
      <c r="C170">
        <v>1</v>
      </c>
      <c r="D170">
        <v>0</v>
      </c>
      <c r="E170">
        <v>0</v>
      </c>
      <c r="F170">
        <v>27.8307758471901</v>
      </c>
      <c r="G170">
        <v>0</v>
      </c>
      <c r="H170">
        <v>13.8400649740204</v>
      </c>
      <c r="I170">
        <v>3.5982034873214501</v>
      </c>
      <c r="J170">
        <v>9.0928694113103994</v>
      </c>
      <c r="K170">
        <v>8.0154841541099398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126</v>
      </c>
      <c r="S170">
        <v>72</v>
      </c>
      <c r="T170">
        <v>225.23494322711801</v>
      </c>
      <c r="U170">
        <v>86.936259216347594</v>
      </c>
      <c r="V170">
        <v>78.249375451313398</v>
      </c>
      <c r="W170">
        <v>147.23392298629801</v>
      </c>
      <c r="X170">
        <v>10.758947442476</v>
      </c>
      <c r="Y170">
        <v>4.7145710233311897</v>
      </c>
      <c r="Z170">
        <v>0</v>
      </c>
      <c r="AA170">
        <v>0</v>
      </c>
      <c r="AB170">
        <v>0.92289672102118503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 t="s">
        <v>35</v>
      </c>
    </row>
    <row r="171" spans="1:35" x14ac:dyDescent="0.35">
      <c r="A171">
        <v>4920</v>
      </c>
      <c r="B171">
        <v>66</v>
      </c>
      <c r="C171">
        <v>0</v>
      </c>
      <c r="D171">
        <v>1</v>
      </c>
      <c r="E171">
        <v>1</v>
      </c>
      <c r="F171">
        <v>21.3481986682133</v>
      </c>
      <c r="G171">
        <v>0</v>
      </c>
      <c r="H171">
        <v>17.7965386165212</v>
      </c>
      <c r="I171">
        <v>0.40402909801230003</v>
      </c>
      <c r="J171">
        <v>6.5080839904815599</v>
      </c>
      <c r="K171">
        <v>6.3363825274874204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148</v>
      </c>
      <c r="S171">
        <v>84</v>
      </c>
      <c r="T171">
        <v>269.09355447329301</v>
      </c>
      <c r="U171">
        <v>177.33324328465599</v>
      </c>
      <c r="V171">
        <v>83.935037039878793</v>
      </c>
      <c r="W171">
        <v>161.065588675437</v>
      </c>
      <c r="X171">
        <v>15.1904883431482</v>
      </c>
      <c r="Y171">
        <v>4.7653013618662596</v>
      </c>
      <c r="Z171">
        <v>0</v>
      </c>
      <c r="AA171">
        <v>0</v>
      </c>
      <c r="AB171">
        <v>7.0149399364904399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 t="s">
        <v>35</v>
      </c>
    </row>
    <row r="172" spans="1:35" x14ac:dyDescent="0.35">
      <c r="A172">
        <v>4921</v>
      </c>
      <c r="B172">
        <v>81</v>
      </c>
      <c r="C172">
        <v>1</v>
      </c>
      <c r="D172">
        <v>0</v>
      </c>
      <c r="E172">
        <v>1</v>
      </c>
      <c r="F172">
        <v>30.041415493743798</v>
      </c>
      <c r="G172">
        <v>1</v>
      </c>
      <c r="H172">
        <v>4.6051161537890604</v>
      </c>
      <c r="I172">
        <v>5.2269666480024801</v>
      </c>
      <c r="J172">
        <v>7.75199677862493</v>
      </c>
      <c r="K172">
        <v>7.9062010793339397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155</v>
      </c>
      <c r="S172">
        <v>75</v>
      </c>
      <c r="T172">
        <v>293.05131635558001</v>
      </c>
      <c r="U172">
        <v>139.60695618666199</v>
      </c>
      <c r="V172">
        <v>64.045858316136204</v>
      </c>
      <c r="W172">
        <v>257.98144023723199</v>
      </c>
      <c r="X172">
        <v>17.090452063313499</v>
      </c>
      <c r="Y172">
        <v>0.87905947572713605</v>
      </c>
      <c r="Z172">
        <v>0</v>
      </c>
      <c r="AA172">
        <v>0</v>
      </c>
      <c r="AB172">
        <v>3.49899715530066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 t="s">
        <v>35</v>
      </c>
    </row>
    <row r="173" spans="1:35" x14ac:dyDescent="0.35">
      <c r="A173">
        <v>4922</v>
      </c>
      <c r="B173">
        <v>67</v>
      </c>
      <c r="C173">
        <v>1</v>
      </c>
      <c r="D173">
        <v>0</v>
      </c>
      <c r="E173">
        <v>1</v>
      </c>
      <c r="F173">
        <v>32.9177974820118</v>
      </c>
      <c r="G173">
        <v>0</v>
      </c>
      <c r="H173">
        <v>6.0894064265493899</v>
      </c>
      <c r="I173">
        <v>2.2445231151162202</v>
      </c>
      <c r="J173">
        <v>6.1562946436195602</v>
      </c>
      <c r="K173">
        <v>4.2319042210958999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119</v>
      </c>
      <c r="S173">
        <v>104</v>
      </c>
      <c r="T173">
        <v>169.43823738385601</v>
      </c>
      <c r="U173">
        <v>183.89529699043399</v>
      </c>
      <c r="V173">
        <v>90.442385987077003</v>
      </c>
      <c r="W173">
        <v>99.764460539057794</v>
      </c>
      <c r="X173">
        <v>18.6353275132101</v>
      </c>
      <c r="Y173">
        <v>4.3202769752659096</v>
      </c>
      <c r="Z173">
        <v>1</v>
      </c>
      <c r="AA173">
        <v>0</v>
      </c>
      <c r="AB173">
        <v>0.42291065641312903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1</v>
      </c>
      <c r="AI173" t="s">
        <v>35</v>
      </c>
    </row>
    <row r="174" spans="1:35" x14ac:dyDescent="0.35">
      <c r="A174">
        <v>4923</v>
      </c>
      <c r="B174">
        <v>88</v>
      </c>
      <c r="C174">
        <v>1</v>
      </c>
      <c r="D174">
        <v>1</v>
      </c>
      <c r="E174">
        <v>2</v>
      </c>
      <c r="F174">
        <v>31.322618446726299</v>
      </c>
      <c r="G174">
        <v>0</v>
      </c>
      <c r="H174">
        <v>9.0020029919857798</v>
      </c>
      <c r="I174">
        <v>8.3127758009841699</v>
      </c>
      <c r="J174">
        <v>7.2522569463380604</v>
      </c>
      <c r="K174">
        <v>6.4913709424679302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132</v>
      </c>
      <c r="S174">
        <v>80</v>
      </c>
      <c r="T174">
        <v>190.218638713644</v>
      </c>
      <c r="U174">
        <v>59.5612550411713</v>
      </c>
      <c r="V174">
        <v>45.2010906563521</v>
      </c>
      <c r="W174">
        <v>85.168698566726903</v>
      </c>
      <c r="X174">
        <v>17.068026399626401</v>
      </c>
      <c r="Y174">
        <v>1.92395056153514</v>
      </c>
      <c r="Z174">
        <v>0</v>
      </c>
      <c r="AA174">
        <v>0</v>
      </c>
      <c r="AB174">
        <v>3.77331554923399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 t="s">
        <v>35</v>
      </c>
    </row>
    <row r="175" spans="1:35" x14ac:dyDescent="0.35">
      <c r="A175">
        <v>4924</v>
      </c>
      <c r="B175">
        <v>66</v>
      </c>
      <c r="C175">
        <v>1</v>
      </c>
      <c r="D175">
        <v>0</v>
      </c>
      <c r="E175">
        <v>2</v>
      </c>
      <c r="F175">
        <v>28.730642530703101</v>
      </c>
      <c r="G175">
        <v>0</v>
      </c>
      <c r="H175">
        <v>2.83656281340786</v>
      </c>
      <c r="I175">
        <v>2.8623769371467098</v>
      </c>
      <c r="J175">
        <v>9.9627817068572195</v>
      </c>
      <c r="K175">
        <v>7.44015293853918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110</v>
      </c>
      <c r="S175">
        <v>61</v>
      </c>
      <c r="T175">
        <v>186.97651887775999</v>
      </c>
      <c r="U175">
        <v>62.682309844438201</v>
      </c>
      <c r="V175">
        <v>38.152480789339997</v>
      </c>
      <c r="W175">
        <v>54.828291338317797</v>
      </c>
      <c r="X175">
        <v>25.8875975575639</v>
      </c>
      <c r="Y175">
        <v>8.1161234749236506</v>
      </c>
      <c r="Z175">
        <v>0</v>
      </c>
      <c r="AA175">
        <v>0</v>
      </c>
      <c r="AB175">
        <v>0.15485635285437299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35</v>
      </c>
    </row>
    <row r="176" spans="1:35" x14ac:dyDescent="0.35">
      <c r="A176">
        <v>4925</v>
      </c>
      <c r="B176">
        <v>79</v>
      </c>
      <c r="C176">
        <v>0</v>
      </c>
      <c r="D176">
        <v>1</v>
      </c>
      <c r="E176">
        <v>0</v>
      </c>
      <c r="F176">
        <v>20.781603041625399</v>
      </c>
      <c r="G176">
        <v>0</v>
      </c>
      <c r="H176">
        <v>9.9834612697149296</v>
      </c>
      <c r="I176">
        <v>7.6341739928086003</v>
      </c>
      <c r="J176">
        <v>1.80710317233102</v>
      </c>
      <c r="K176">
        <v>5.4534895555615899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131</v>
      </c>
      <c r="S176">
        <v>96</v>
      </c>
      <c r="T176">
        <v>220.93516042963901</v>
      </c>
      <c r="U176">
        <v>125.93943497311599</v>
      </c>
      <c r="V176">
        <v>98.068000483622995</v>
      </c>
      <c r="W176">
        <v>366.91667374645101</v>
      </c>
      <c r="X176">
        <v>7.2608010234920597</v>
      </c>
      <c r="Y176">
        <v>1.7942483849058499</v>
      </c>
      <c r="Z176">
        <v>0</v>
      </c>
      <c r="AA176">
        <v>0</v>
      </c>
      <c r="AB176">
        <v>5.7629909306574101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35</v>
      </c>
    </row>
    <row r="177" spans="1:35" x14ac:dyDescent="0.35">
      <c r="A177">
        <v>4926</v>
      </c>
      <c r="B177">
        <v>89</v>
      </c>
      <c r="C177">
        <v>0</v>
      </c>
      <c r="D177">
        <v>3</v>
      </c>
      <c r="E177">
        <v>0</v>
      </c>
      <c r="F177">
        <v>34.068858952103596</v>
      </c>
      <c r="G177">
        <v>0</v>
      </c>
      <c r="H177">
        <v>10.366758192991499</v>
      </c>
      <c r="I177">
        <v>4.0364420440044197</v>
      </c>
      <c r="J177">
        <v>6.9225389657005598</v>
      </c>
      <c r="K177">
        <v>4.6812246050912396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148</v>
      </c>
      <c r="S177">
        <v>73</v>
      </c>
      <c r="T177">
        <v>203.88089785805201</v>
      </c>
      <c r="U177">
        <v>87.532612529071002</v>
      </c>
      <c r="V177">
        <v>63.598126077785203</v>
      </c>
      <c r="W177">
        <v>398.85578527040502</v>
      </c>
      <c r="X177">
        <v>26.0528943255683</v>
      </c>
      <c r="Y177">
        <v>5.3758682159099704</v>
      </c>
      <c r="Z177">
        <v>0</v>
      </c>
      <c r="AA177">
        <v>0</v>
      </c>
      <c r="AB177">
        <v>5.1485064451609004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35</v>
      </c>
    </row>
    <row r="178" spans="1:35" x14ac:dyDescent="0.35">
      <c r="A178">
        <v>4927</v>
      </c>
      <c r="B178">
        <v>60</v>
      </c>
      <c r="C178">
        <v>0</v>
      </c>
      <c r="D178">
        <v>0</v>
      </c>
      <c r="E178">
        <v>2</v>
      </c>
      <c r="F178">
        <v>32.894204946756702</v>
      </c>
      <c r="G178">
        <v>0</v>
      </c>
      <c r="H178">
        <v>0.60827763188571804</v>
      </c>
      <c r="I178">
        <v>4.1910258675626899</v>
      </c>
      <c r="J178">
        <v>5.9860731821159003</v>
      </c>
      <c r="K178">
        <v>9.0682963800111107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162</v>
      </c>
      <c r="S178">
        <v>60</v>
      </c>
      <c r="T178">
        <v>294.38475281408699</v>
      </c>
      <c r="U178">
        <v>199.80717918251301</v>
      </c>
      <c r="V178">
        <v>67.238500347365303</v>
      </c>
      <c r="W178">
        <v>185.93278905522399</v>
      </c>
      <c r="X178">
        <v>7.2580383907304098</v>
      </c>
      <c r="Y178">
        <v>7.08449613236772</v>
      </c>
      <c r="Z178">
        <v>0</v>
      </c>
      <c r="AA178">
        <v>0</v>
      </c>
      <c r="AB178">
        <v>8.9104990367569794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35</v>
      </c>
    </row>
    <row r="179" spans="1:35" x14ac:dyDescent="0.35">
      <c r="A179">
        <v>4928</v>
      </c>
      <c r="B179">
        <v>84</v>
      </c>
      <c r="C179">
        <v>1</v>
      </c>
      <c r="D179">
        <v>0</v>
      </c>
      <c r="E179">
        <v>2</v>
      </c>
      <c r="F179">
        <v>34.2725590875256</v>
      </c>
      <c r="G179">
        <v>0</v>
      </c>
      <c r="H179">
        <v>16.060407754791001</v>
      </c>
      <c r="I179">
        <v>5.1410693823155897</v>
      </c>
      <c r="J179">
        <v>5.9055165577258597</v>
      </c>
      <c r="K179">
        <v>9.6301793473482906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150</v>
      </c>
      <c r="S179">
        <v>61</v>
      </c>
      <c r="T179">
        <v>269.52392968567898</v>
      </c>
      <c r="U179">
        <v>128.21800071704001</v>
      </c>
      <c r="V179">
        <v>60.557170273040903</v>
      </c>
      <c r="W179">
        <v>149.52804498333899</v>
      </c>
      <c r="X179">
        <v>25.080874294051899</v>
      </c>
      <c r="Y179">
        <v>3.5483166386307299</v>
      </c>
      <c r="Z179">
        <v>0</v>
      </c>
      <c r="AA179">
        <v>1</v>
      </c>
      <c r="AB179">
        <v>9.1560829151010701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 t="s">
        <v>35</v>
      </c>
    </row>
    <row r="180" spans="1:35" x14ac:dyDescent="0.35">
      <c r="A180">
        <v>4929</v>
      </c>
      <c r="B180">
        <v>74</v>
      </c>
      <c r="C180">
        <v>1</v>
      </c>
      <c r="D180">
        <v>1</v>
      </c>
      <c r="E180">
        <v>1</v>
      </c>
      <c r="F180">
        <v>32.148697804031499</v>
      </c>
      <c r="G180">
        <v>1</v>
      </c>
      <c r="H180">
        <v>14.800527179648499</v>
      </c>
      <c r="I180">
        <v>3.6986667920850902</v>
      </c>
      <c r="J180">
        <v>7.3937093929166604</v>
      </c>
      <c r="K180">
        <v>9.7797048700515905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101</v>
      </c>
      <c r="S180">
        <v>110</v>
      </c>
      <c r="T180">
        <v>248.32346066071401</v>
      </c>
      <c r="U180">
        <v>154.448848413267</v>
      </c>
      <c r="V180">
        <v>87.800431562899604</v>
      </c>
      <c r="W180">
        <v>186.93726749848199</v>
      </c>
      <c r="X180">
        <v>26.767175744285201</v>
      </c>
      <c r="Y180">
        <v>6.6404914031913203</v>
      </c>
      <c r="Z180">
        <v>0</v>
      </c>
      <c r="AA180">
        <v>1</v>
      </c>
      <c r="AB180">
        <v>5.9431987926336101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0</v>
      </c>
      <c r="AI180" t="s">
        <v>35</v>
      </c>
    </row>
    <row r="181" spans="1:35" x14ac:dyDescent="0.35">
      <c r="A181">
        <v>4930</v>
      </c>
      <c r="B181">
        <v>75</v>
      </c>
      <c r="C181">
        <v>1</v>
      </c>
      <c r="D181">
        <v>2</v>
      </c>
      <c r="E181">
        <v>3</v>
      </c>
      <c r="F181">
        <v>20.621037801882999</v>
      </c>
      <c r="G181">
        <v>1</v>
      </c>
      <c r="H181">
        <v>17.6985917297757</v>
      </c>
      <c r="I181">
        <v>3.1742770873400898</v>
      </c>
      <c r="J181">
        <v>8.0809914846013609</v>
      </c>
      <c r="K181">
        <v>9.1563860003779194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129</v>
      </c>
      <c r="S181">
        <v>108</v>
      </c>
      <c r="T181">
        <v>276.714789830303</v>
      </c>
      <c r="U181">
        <v>176.679292409948</v>
      </c>
      <c r="V181">
        <v>66.599067708818595</v>
      </c>
      <c r="W181">
        <v>65.645878277040595</v>
      </c>
      <c r="X181">
        <v>11.272435561736099</v>
      </c>
      <c r="Y181">
        <v>5.0924447930333399</v>
      </c>
      <c r="Z181">
        <v>1</v>
      </c>
      <c r="AA181">
        <v>0</v>
      </c>
      <c r="AB181">
        <v>1.1689774672725799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1</v>
      </c>
      <c r="AI181" t="s">
        <v>35</v>
      </c>
    </row>
    <row r="182" spans="1:35" x14ac:dyDescent="0.35">
      <c r="A182">
        <v>4931</v>
      </c>
      <c r="B182">
        <v>84</v>
      </c>
      <c r="C182">
        <v>1</v>
      </c>
      <c r="D182">
        <v>0</v>
      </c>
      <c r="E182">
        <v>1</v>
      </c>
      <c r="F182">
        <v>29.913352108349802</v>
      </c>
      <c r="G182">
        <v>1</v>
      </c>
      <c r="H182">
        <v>7.1155960211959801</v>
      </c>
      <c r="I182">
        <v>5.9575189756264404</v>
      </c>
      <c r="J182">
        <v>0.90030025848912498</v>
      </c>
      <c r="K182">
        <v>7.70864796255331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122</v>
      </c>
      <c r="S182">
        <v>62</v>
      </c>
      <c r="T182">
        <v>250.452889501508</v>
      </c>
      <c r="U182">
        <v>73.835910172694796</v>
      </c>
      <c r="V182">
        <v>58.107671996002097</v>
      </c>
      <c r="W182">
        <v>202.07241753590901</v>
      </c>
      <c r="X182">
        <v>8.4124099057347408</v>
      </c>
      <c r="Y182">
        <v>7.2871042553696901</v>
      </c>
      <c r="Z182">
        <v>0</v>
      </c>
      <c r="AA182">
        <v>0</v>
      </c>
      <c r="AB182">
        <v>7.5550052268611303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35</v>
      </c>
    </row>
    <row r="183" spans="1:35" x14ac:dyDescent="0.35">
      <c r="A183">
        <v>4932</v>
      </c>
      <c r="B183">
        <v>62</v>
      </c>
      <c r="C183">
        <v>1</v>
      </c>
      <c r="D183">
        <v>0</v>
      </c>
      <c r="E183">
        <v>3</v>
      </c>
      <c r="F183">
        <v>24.310318837351101</v>
      </c>
      <c r="G183">
        <v>0</v>
      </c>
      <c r="H183">
        <v>18.0242172498583</v>
      </c>
      <c r="I183">
        <v>4.8676404137424703</v>
      </c>
      <c r="J183">
        <v>2.5396253858466999</v>
      </c>
      <c r="K183">
        <v>9.2233676213540505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154</v>
      </c>
      <c r="S183">
        <v>91</v>
      </c>
      <c r="T183">
        <v>157.47013581783301</v>
      </c>
      <c r="U183">
        <v>129.09504901766101</v>
      </c>
      <c r="V183">
        <v>48.660102137331897</v>
      </c>
      <c r="W183">
        <v>153.426568909031</v>
      </c>
      <c r="X183">
        <v>5.4151935623044096</v>
      </c>
      <c r="Y183">
        <v>9.1184608935210694</v>
      </c>
      <c r="Z183">
        <v>0</v>
      </c>
      <c r="AA183">
        <v>0</v>
      </c>
      <c r="AB183">
        <v>6.6250335499709196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 t="s">
        <v>35</v>
      </c>
    </row>
    <row r="184" spans="1:35" x14ac:dyDescent="0.35">
      <c r="A184">
        <v>4933</v>
      </c>
      <c r="B184">
        <v>78</v>
      </c>
      <c r="C184">
        <v>1</v>
      </c>
      <c r="D184">
        <v>0</v>
      </c>
      <c r="E184">
        <v>2</v>
      </c>
      <c r="F184">
        <v>24.265812908986</v>
      </c>
      <c r="G184">
        <v>1</v>
      </c>
      <c r="H184">
        <v>19.800010494290198</v>
      </c>
      <c r="I184">
        <v>4.4278680313088801</v>
      </c>
      <c r="J184">
        <v>0.30791572556316099</v>
      </c>
      <c r="K184">
        <v>5.2771517810416597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169</v>
      </c>
      <c r="S184">
        <v>101</v>
      </c>
      <c r="T184">
        <v>287.95655929863398</v>
      </c>
      <c r="U184">
        <v>74.488511574546095</v>
      </c>
      <c r="V184">
        <v>48.733959165269603</v>
      </c>
      <c r="W184">
        <v>239.76395618750001</v>
      </c>
      <c r="X184">
        <v>8.0126716418093995</v>
      </c>
      <c r="Y184">
        <v>9.2274641407065605</v>
      </c>
      <c r="Z184">
        <v>0</v>
      </c>
      <c r="AA184">
        <v>1</v>
      </c>
      <c r="AB184">
        <v>6.6841083364326304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35</v>
      </c>
    </row>
    <row r="185" spans="1:35" x14ac:dyDescent="0.35">
      <c r="A185">
        <v>4934</v>
      </c>
      <c r="B185">
        <v>89</v>
      </c>
      <c r="C185">
        <v>0</v>
      </c>
      <c r="D185">
        <v>0</v>
      </c>
      <c r="E185">
        <v>1</v>
      </c>
      <c r="F185">
        <v>38.138502588217499</v>
      </c>
      <c r="G185">
        <v>0</v>
      </c>
      <c r="H185">
        <v>4.1677835823884699</v>
      </c>
      <c r="I185">
        <v>7.4895787996916097</v>
      </c>
      <c r="J185">
        <v>0.69916771834274005</v>
      </c>
      <c r="K185">
        <v>9.5865420402544395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158</v>
      </c>
      <c r="S185">
        <v>68</v>
      </c>
      <c r="T185">
        <v>245.52307906872801</v>
      </c>
      <c r="U185">
        <v>66.767418798822405</v>
      </c>
      <c r="V185">
        <v>22.358738461346899</v>
      </c>
      <c r="W185">
        <v>273.173969006368</v>
      </c>
      <c r="X185">
        <v>27.6875019306061</v>
      </c>
      <c r="Y185">
        <v>0.67560837661676898</v>
      </c>
      <c r="Z185">
        <v>0</v>
      </c>
      <c r="AA185">
        <v>0</v>
      </c>
      <c r="AB185">
        <v>9.7229881337418895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 t="s">
        <v>35</v>
      </c>
    </row>
    <row r="186" spans="1:35" x14ac:dyDescent="0.35">
      <c r="A186">
        <v>4935</v>
      </c>
      <c r="B186">
        <v>82</v>
      </c>
      <c r="C186">
        <v>0</v>
      </c>
      <c r="D186">
        <v>3</v>
      </c>
      <c r="E186">
        <v>2</v>
      </c>
      <c r="F186">
        <v>15.031271340942499</v>
      </c>
      <c r="G186">
        <v>0</v>
      </c>
      <c r="H186">
        <v>7.7923026009557903</v>
      </c>
      <c r="I186">
        <v>7.8698497364470104</v>
      </c>
      <c r="J186">
        <v>0.10722630901116301</v>
      </c>
      <c r="K186">
        <v>7.8193071437571797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134</v>
      </c>
      <c r="S186">
        <v>77</v>
      </c>
      <c r="T186">
        <v>244.56056353961199</v>
      </c>
      <c r="U186">
        <v>136.15892918908901</v>
      </c>
      <c r="V186">
        <v>79.333825705258505</v>
      </c>
      <c r="W186">
        <v>352.06470494550302</v>
      </c>
      <c r="X186">
        <v>20.000243480017001</v>
      </c>
      <c r="Y186">
        <v>9.1488025535287996</v>
      </c>
      <c r="Z186">
        <v>1</v>
      </c>
      <c r="AA186">
        <v>1</v>
      </c>
      <c r="AB186">
        <v>9.6993198263746603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 t="s">
        <v>35</v>
      </c>
    </row>
    <row r="187" spans="1:35" x14ac:dyDescent="0.35">
      <c r="A187">
        <v>4936</v>
      </c>
      <c r="B187">
        <v>69</v>
      </c>
      <c r="C187">
        <v>0</v>
      </c>
      <c r="D187">
        <v>0</v>
      </c>
      <c r="E187">
        <v>1</v>
      </c>
      <c r="F187">
        <v>35.288921793925503</v>
      </c>
      <c r="G187">
        <v>0</v>
      </c>
      <c r="H187">
        <v>12.473891789314299</v>
      </c>
      <c r="I187">
        <v>4.2935376652064097</v>
      </c>
      <c r="J187">
        <v>9.7339913072920297</v>
      </c>
      <c r="K187">
        <v>6.7806754135139897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142</v>
      </c>
      <c r="S187">
        <v>91</v>
      </c>
      <c r="T187">
        <v>193.43318752101999</v>
      </c>
      <c r="U187">
        <v>148.96423615552399</v>
      </c>
      <c r="V187">
        <v>70.578423013610902</v>
      </c>
      <c r="W187">
        <v>223.70260942130301</v>
      </c>
      <c r="X187">
        <v>5.6777683179073799</v>
      </c>
      <c r="Y187">
        <v>3.6725213184352601</v>
      </c>
      <c r="Z187">
        <v>1</v>
      </c>
      <c r="AA187">
        <v>1</v>
      </c>
      <c r="AB187">
        <v>3.9165213185919399</v>
      </c>
      <c r="AC187">
        <v>0</v>
      </c>
      <c r="AD187">
        <v>0</v>
      </c>
      <c r="AE187">
        <v>1</v>
      </c>
      <c r="AF187">
        <v>1</v>
      </c>
      <c r="AG187">
        <v>0</v>
      </c>
      <c r="AH187">
        <v>1</v>
      </c>
      <c r="AI187" t="s">
        <v>35</v>
      </c>
    </row>
    <row r="188" spans="1:35" x14ac:dyDescent="0.35">
      <c r="A188">
        <v>4937</v>
      </c>
      <c r="B188">
        <v>90</v>
      </c>
      <c r="C188">
        <v>0</v>
      </c>
      <c r="D188">
        <v>0</v>
      </c>
      <c r="E188">
        <v>3</v>
      </c>
      <c r="F188">
        <v>39.6614645487968</v>
      </c>
      <c r="G188">
        <v>1</v>
      </c>
      <c r="H188">
        <v>6.9573633457707897</v>
      </c>
      <c r="I188">
        <v>5.6015851402725003</v>
      </c>
      <c r="J188">
        <v>7.1692518414999897</v>
      </c>
      <c r="K188">
        <v>9.5092014338839697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123</v>
      </c>
      <c r="S188">
        <v>103</v>
      </c>
      <c r="T188">
        <v>245.05838233240399</v>
      </c>
      <c r="U188">
        <v>102.109594154528</v>
      </c>
      <c r="V188">
        <v>54.082119256994503</v>
      </c>
      <c r="W188">
        <v>95.593476959901494</v>
      </c>
      <c r="X188">
        <v>7.9069373485307697</v>
      </c>
      <c r="Y188">
        <v>7.1845879780188699</v>
      </c>
      <c r="Z188">
        <v>0</v>
      </c>
      <c r="AA188">
        <v>0</v>
      </c>
      <c r="AB188">
        <v>6.5287654379083904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 t="s">
        <v>35</v>
      </c>
    </row>
    <row r="189" spans="1:35" x14ac:dyDescent="0.35">
      <c r="A189">
        <v>4938</v>
      </c>
      <c r="B189">
        <v>75</v>
      </c>
      <c r="C189">
        <v>1</v>
      </c>
      <c r="D189">
        <v>0</v>
      </c>
      <c r="E189">
        <v>1</v>
      </c>
      <c r="F189">
        <v>18.966819455569201</v>
      </c>
      <c r="G189">
        <v>0</v>
      </c>
      <c r="H189">
        <v>18.7941201784745</v>
      </c>
      <c r="I189">
        <v>6.4172887611043903</v>
      </c>
      <c r="J189">
        <v>2.2695763958531101</v>
      </c>
      <c r="K189">
        <v>5.9175987625245101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167</v>
      </c>
      <c r="S189">
        <v>103</v>
      </c>
      <c r="T189">
        <v>290.17199469090298</v>
      </c>
      <c r="U189">
        <v>118.45979205263301</v>
      </c>
      <c r="V189">
        <v>61.898549496384</v>
      </c>
      <c r="W189">
        <v>133.81384564088</v>
      </c>
      <c r="X189">
        <v>8.7920545712994098</v>
      </c>
      <c r="Y189">
        <v>6.2857169526978396</v>
      </c>
      <c r="Z189">
        <v>0</v>
      </c>
      <c r="AA189">
        <v>0</v>
      </c>
      <c r="AB189">
        <v>5.9444155399140204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 t="s">
        <v>35</v>
      </c>
    </row>
    <row r="190" spans="1:35" x14ac:dyDescent="0.35">
      <c r="A190">
        <v>4939</v>
      </c>
      <c r="B190">
        <v>67</v>
      </c>
      <c r="C190">
        <v>1</v>
      </c>
      <c r="D190">
        <v>1</v>
      </c>
      <c r="E190">
        <v>0</v>
      </c>
      <c r="F190">
        <v>29.300473328511099</v>
      </c>
      <c r="G190">
        <v>0</v>
      </c>
      <c r="H190">
        <v>13.603866235962</v>
      </c>
      <c r="I190">
        <v>9.29685383853184</v>
      </c>
      <c r="J190">
        <v>3.5009607362127402</v>
      </c>
      <c r="K190">
        <v>5.0690822136711704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134</v>
      </c>
      <c r="S190">
        <v>69</v>
      </c>
      <c r="T190">
        <v>214.987708092303</v>
      </c>
      <c r="U190">
        <v>108.005438164957</v>
      </c>
      <c r="V190">
        <v>43.286173802255803</v>
      </c>
      <c r="W190">
        <v>393.95700413152298</v>
      </c>
      <c r="X190">
        <v>22.855696437984001</v>
      </c>
      <c r="Y190">
        <v>4.6254479663709596</v>
      </c>
      <c r="Z190">
        <v>0</v>
      </c>
      <c r="AA190">
        <v>0</v>
      </c>
      <c r="AB190">
        <v>7.5510304226906602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 t="s">
        <v>35</v>
      </c>
    </row>
    <row r="191" spans="1:35" x14ac:dyDescent="0.35">
      <c r="A191">
        <v>4940</v>
      </c>
      <c r="B191">
        <v>90</v>
      </c>
      <c r="C191">
        <v>0</v>
      </c>
      <c r="D191">
        <v>0</v>
      </c>
      <c r="E191">
        <v>0</v>
      </c>
      <c r="F191">
        <v>38.761176226904801</v>
      </c>
      <c r="G191">
        <v>0</v>
      </c>
      <c r="H191">
        <v>13.7621921319802</v>
      </c>
      <c r="I191">
        <v>7.4427553542127702</v>
      </c>
      <c r="J191">
        <v>1.48376343784161</v>
      </c>
      <c r="K191">
        <v>6.0987095363670702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161</v>
      </c>
      <c r="S191">
        <v>62</v>
      </c>
      <c r="T191">
        <v>174.74656336272801</v>
      </c>
      <c r="U191">
        <v>79.084485226003196</v>
      </c>
      <c r="V191">
        <v>87.747163846031995</v>
      </c>
      <c r="W191">
        <v>321.51854029787</v>
      </c>
      <c r="X191">
        <v>18.3737145169592</v>
      </c>
      <c r="Y191">
        <v>7.4372891698123897</v>
      </c>
      <c r="Z191">
        <v>0</v>
      </c>
      <c r="AA191">
        <v>0</v>
      </c>
      <c r="AB191">
        <v>6.5070510260234498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35</v>
      </c>
    </row>
    <row r="192" spans="1:35" x14ac:dyDescent="0.35">
      <c r="A192">
        <v>4941</v>
      </c>
      <c r="B192">
        <v>75</v>
      </c>
      <c r="C192">
        <v>1</v>
      </c>
      <c r="D192">
        <v>3</v>
      </c>
      <c r="E192">
        <v>2</v>
      </c>
      <c r="F192">
        <v>24.4716107180266</v>
      </c>
      <c r="G192">
        <v>0</v>
      </c>
      <c r="H192">
        <v>18.444352195549602</v>
      </c>
      <c r="I192">
        <v>8.0270749160349499</v>
      </c>
      <c r="J192">
        <v>4.9599182199922103</v>
      </c>
      <c r="K192">
        <v>8.0635605562649104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114</v>
      </c>
      <c r="S192">
        <v>84</v>
      </c>
      <c r="T192">
        <v>202.11853321116399</v>
      </c>
      <c r="U192">
        <v>190.34552269016999</v>
      </c>
      <c r="V192">
        <v>60.3124774371623</v>
      </c>
      <c r="W192">
        <v>376.51559849991497</v>
      </c>
      <c r="X192">
        <v>16.561407373769299</v>
      </c>
      <c r="Y192">
        <v>5.8036256371242798</v>
      </c>
      <c r="Z192">
        <v>0</v>
      </c>
      <c r="AA192">
        <v>0</v>
      </c>
      <c r="AB192">
        <v>7.7380445242190996</v>
      </c>
      <c r="AC192">
        <v>1</v>
      </c>
      <c r="AD192">
        <v>0</v>
      </c>
      <c r="AE192">
        <v>0</v>
      </c>
      <c r="AF192">
        <v>1</v>
      </c>
      <c r="AG192">
        <v>1</v>
      </c>
      <c r="AH192">
        <v>0</v>
      </c>
      <c r="AI192" t="s">
        <v>35</v>
      </c>
    </row>
    <row r="193" spans="1:35" x14ac:dyDescent="0.35">
      <c r="A193">
        <v>4942</v>
      </c>
      <c r="B193">
        <v>75</v>
      </c>
      <c r="C193">
        <v>1</v>
      </c>
      <c r="D193">
        <v>3</v>
      </c>
      <c r="E193">
        <v>2</v>
      </c>
      <c r="F193">
        <v>18.755428590199401</v>
      </c>
      <c r="G193">
        <v>1</v>
      </c>
      <c r="H193">
        <v>8.5234786160416594</v>
      </c>
      <c r="I193">
        <v>1.9279214769659601</v>
      </c>
      <c r="J193">
        <v>0.144543161630595</v>
      </c>
      <c r="K193">
        <v>7.69427177907298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106</v>
      </c>
      <c r="S193">
        <v>61</v>
      </c>
      <c r="T193">
        <v>151.70460566244199</v>
      </c>
      <c r="U193">
        <v>74.214271969812501</v>
      </c>
      <c r="V193">
        <v>39.168170480385797</v>
      </c>
      <c r="W193">
        <v>350.63498363935901</v>
      </c>
      <c r="X193">
        <v>11.9672056129184</v>
      </c>
      <c r="Y193">
        <v>0.92148276221788505</v>
      </c>
      <c r="Z193">
        <v>0</v>
      </c>
      <c r="AA193">
        <v>1</v>
      </c>
      <c r="AB193">
        <v>6.1259175132180301</v>
      </c>
      <c r="AC193">
        <v>1</v>
      </c>
      <c r="AD193">
        <v>0</v>
      </c>
      <c r="AE193">
        <v>1</v>
      </c>
      <c r="AF193">
        <v>0</v>
      </c>
      <c r="AG193">
        <v>0</v>
      </c>
      <c r="AH193">
        <v>1</v>
      </c>
      <c r="AI193" t="s">
        <v>35</v>
      </c>
    </row>
    <row r="194" spans="1:35" x14ac:dyDescent="0.35">
      <c r="A194">
        <v>4943</v>
      </c>
      <c r="B194">
        <v>89</v>
      </c>
      <c r="C194">
        <v>0</v>
      </c>
      <c r="D194">
        <v>0</v>
      </c>
      <c r="E194">
        <v>2</v>
      </c>
      <c r="F194">
        <v>30.203584205747902</v>
      </c>
      <c r="G194">
        <v>0</v>
      </c>
      <c r="H194">
        <v>5.4351663800782397</v>
      </c>
      <c r="I194">
        <v>3.9610811778954398</v>
      </c>
      <c r="J194">
        <v>1.3239811244539701</v>
      </c>
      <c r="K194">
        <v>8.6606144069495308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97</v>
      </c>
      <c r="S194">
        <v>119</v>
      </c>
      <c r="T194">
        <v>232.00503228979099</v>
      </c>
      <c r="U194">
        <v>127.295606273091</v>
      </c>
      <c r="V194">
        <v>95.869290940470094</v>
      </c>
      <c r="W194">
        <v>351.74129000093399</v>
      </c>
      <c r="X194">
        <v>16.6552453568648</v>
      </c>
      <c r="Y194">
        <v>7.8706057833029597</v>
      </c>
      <c r="Z194">
        <v>1</v>
      </c>
      <c r="AA194">
        <v>0</v>
      </c>
      <c r="AB194">
        <v>8.7400666661073707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35</v>
      </c>
    </row>
    <row r="195" spans="1:35" x14ac:dyDescent="0.35">
      <c r="A195">
        <v>4944</v>
      </c>
      <c r="B195">
        <v>85</v>
      </c>
      <c r="C195">
        <v>1</v>
      </c>
      <c r="D195">
        <v>0</v>
      </c>
      <c r="E195">
        <v>2</v>
      </c>
      <c r="F195">
        <v>17.4825849882371</v>
      </c>
      <c r="G195">
        <v>0</v>
      </c>
      <c r="H195">
        <v>7.0744578359418604</v>
      </c>
      <c r="I195">
        <v>3.2471812651899299</v>
      </c>
      <c r="J195">
        <v>2.7254903347428998</v>
      </c>
      <c r="K195">
        <v>7.3450489313493001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166</v>
      </c>
      <c r="S195">
        <v>82</v>
      </c>
      <c r="T195">
        <v>166.12758368833701</v>
      </c>
      <c r="U195">
        <v>66.243119351064905</v>
      </c>
      <c r="V195">
        <v>62.420877750079001</v>
      </c>
      <c r="W195">
        <v>269.77408005951003</v>
      </c>
      <c r="X195">
        <v>20.533111051221798</v>
      </c>
      <c r="Y195">
        <v>5.4672768165756702</v>
      </c>
      <c r="Z195">
        <v>0</v>
      </c>
      <c r="AA195">
        <v>0</v>
      </c>
      <c r="AB195">
        <v>9.4260694117402704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t="s">
        <v>35</v>
      </c>
    </row>
    <row r="196" spans="1:35" x14ac:dyDescent="0.35">
      <c r="A196">
        <v>4945</v>
      </c>
      <c r="B196">
        <v>60</v>
      </c>
      <c r="C196">
        <v>0</v>
      </c>
      <c r="D196">
        <v>0</v>
      </c>
      <c r="E196">
        <v>0</v>
      </c>
      <c r="F196">
        <v>36.368891256603597</v>
      </c>
      <c r="G196">
        <v>0</v>
      </c>
      <c r="H196">
        <v>14.2377063596435</v>
      </c>
      <c r="I196">
        <v>9.94790958722254</v>
      </c>
      <c r="J196">
        <v>3.5860046264841898</v>
      </c>
      <c r="K196">
        <v>5.5205660930539002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149</v>
      </c>
      <c r="S196">
        <v>65</v>
      </c>
      <c r="T196">
        <v>278.43019776745098</v>
      </c>
      <c r="U196">
        <v>96.408244843121395</v>
      </c>
      <c r="V196">
        <v>76.3635249947543</v>
      </c>
      <c r="W196">
        <v>269.15393023825402</v>
      </c>
      <c r="X196">
        <v>23.708584480613698</v>
      </c>
      <c r="Y196">
        <v>1.79819497167904</v>
      </c>
      <c r="Z196">
        <v>0</v>
      </c>
      <c r="AA196">
        <v>0</v>
      </c>
      <c r="AB196">
        <v>0.763452651585381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s">
        <v>35</v>
      </c>
    </row>
    <row r="197" spans="1:35" x14ac:dyDescent="0.35">
      <c r="A197">
        <v>4946</v>
      </c>
      <c r="B197">
        <v>87</v>
      </c>
      <c r="C197">
        <v>1</v>
      </c>
      <c r="D197">
        <v>1</v>
      </c>
      <c r="E197">
        <v>2</v>
      </c>
      <c r="F197">
        <v>39.693680475688602</v>
      </c>
      <c r="G197">
        <v>1</v>
      </c>
      <c r="H197">
        <v>8.2504508837442891</v>
      </c>
      <c r="I197">
        <v>8.8479716828005799</v>
      </c>
      <c r="J197">
        <v>7.0007793230526101</v>
      </c>
      <c r="K197">
        <v>6.9150312103432903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176</v>
      </c>
      <c r="S197">
        <v>70</v>
      </c>
      <c r="T197">
        <v>202.35133653846799</v>
      </c>
      <c r="U197">
        <v>158.22334488890399</v>
      </c>
      <c r="V197">
        <v>37.877515807967399</v>
      </c>
      <c r="W197">
        <v>242.86897750249099</v>
      </c>
      <c r="X197">
        <v>26.191108324708001</v>
      </c>
      <c r="Y197">
        <v>4.2719583254210196</v>
      </c>
      <c r="Z197">
        <v>0</v>
      </c>
      <c r="AA197">
        <v>1</v>
      </c>
      <c r="AB197">
        <v>6.1829355634598899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35</v>
      </c>
    </row>
    <row r="198" spans="1:35" x14ac:dyDescent="0.35">
      <c r="A198">
        <v>4947</v>
      </c>
      <c r="B198">
        <v>78</v>
      </c>
      <c r="C198">
        <v>1</v>
      </c>
      <c r="D198">
        <v>0</v>
      </c>
      <c r="E198">
        <v>0</v>
      </c>
      <c r="F198">
        <v>17.1198220077912</v>
      </c>
      <c r="G198">
        <v>1</v>
      </c>
      <c r="H198">
        <v>15.5384801341632</v>
      </c>
      <c r="I198">
        <v>3.71634684939289</v>
      </c>
      <c r="J198">
        <v>2.80416062506578</v>
      </c>
      <c r="K198">
        <v>4.8087084880748403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164</v>
      </c>
      <c r="S198">
        <v>64</v>
      </c>
      <c r="T198">
        <v>294.48666729579497</v>
      </c>
      <c r="U198">
        <v>187.67021440352801</v>
      </c>
      <c r="V198">
        <v>56.771811451929999</v>
      </c>
      <c r="W198">
        <v>340.24999417941899</v>
      </c>
      <c r="X198">
        <v>5.0575573494259203</v>
      </c>
      <c r="Y198">
        <v>0.87924376077541799</v>
      </c>
      <c r="Z198">
        <v>0</v>
      </c>
      <c r="AA198">
        <v>0</v>
      </c>
      <c r="AB198">
        <v>1.93345712795404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 t="s">
        <v>35</v>
      </c>
    </row>
    <row r="199" spans="1:35" x14ac:dyDescent="0.35">
      <c r="A199">
        <v>4948</v>
      </c>
      <c r="B199">
        <v>68</v>
      </c>
      <c r="C199">
        <v>1</v>
      </c>
      <c r="D199">
        <v>0</v>
      </c>
      <c r="E199">
        <v>2</v>
      </c>
      <c r="F199">
        <v>33.016448227412198</v>
      </c>
      <c r="G199">
        <v>0</v>
      </c>
      <c r="H199">
        <v>19.650082385821701</v>
      </c>
      <c r="I199">
        <v>9.0951520503384504</v>
      </c>
      <c r="J199">
        <v>3.2979293141335302</v>
      </c>
      <c r="K199">
        <v>4.4574281632235104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92</v>
      </c>
      <c r="S199">
        <v>91</v>
      </c>
      <c r="T199">
        <v>235.26074679850501</v>
      </c>
      <c r="U199">
        <v>192.31769381021101</v>
      </c>
      <c r="V199">
        <v>92.542347415533499</v>
      </c>
      <c r="W199">
        <v>92.426573132844794</v>
      </c>
      <c r="X199">
        <v>23.158880643952401</v>
      </c>
      <c r="Y199">
        <v>2.1742029231794402</v>
      </c>
      <c r="Z199">
        <v>0</v>
      </c>
      <c r="AA199">
        <v>1</v>
      </c>
      <c r="AB199">
        <v>5.6480742175771796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 t="s">
        <v>35</v>
      </c>
    </row>
    <row r="200" spans="1:35" x14ac:dyDescent="0.35">
      <c r="A200">
        <v>4949</v>
      </c>
      <c r="B200">
        <v>76</v>
      </c>
      <c r="C200">
        <v>1</v>
      </c>
      <c r="D200">
        <v>1</v>
      </c>
      <c r="E200">
        <v>2</v>
      </c>
      <c r="F200">
        <v>18.093532468486899</v>
      </c>
      <c r="G200">
        <v>0</v>
      </c>
      <c r="H200">
        <v>3.8821332323053399</v>
      </c>
      <c r="I200">
        <v>2.04158932694479</v>
      </c>
      <c r="J200">
        <v>1.42190030434029</v>
      </c>
      <c r="K200">
        <v>8.5422145061900903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165</v>
      </c>
      <c r="S200">
        <v>97</v>
      </c>
      <c r="T200">
        <v>195.58777772324501</v>
      </c>
      <c r="U200">
        <v>103.028449569158</v>
      </c>
      <c r="V200">
        <v>29.566735287480199</v>
      </c>
      <c r="W200">
        <v>208.51295104885301</v>
      </c>
      <c r="X200">
        <v>9.2566833298027902</v>
      </c>
      <c r="Y200">
        <v>3.1110555241662499</v>
      </c>
      <c r="Z200">
        <v>0</v>
      </c>
      <c r="AA200">
        <v>0</v>
      </c>
      <c r="AB200">
        <v>5.8862283064491399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35</v>
      </c>
    </row>
    <row r="201" spans="1:35" x14ac:dyDescent="0.35">
      <c r="A201">
        <v>4950</v>
      </c>
      <c r="B201">
        <v>75</v>
      </c>
      <c r="C201">
        <v>1</v>
      </c>
      <c r="D201">
        <v>3</v>
      </c>
      <c r="E201">
        <v>1</v>
      </c>
      <c r="F201">
        <v>20.623037534982199</v>
      </c>
      <c r="G201">
        <v>1</v>
      </c>
      <c r="H201">
        <v>5.9596829534642097</v>
      </c>
      <c r="I201">
        <v>9.8749748912278097</v>
      </c>
      <c r="J201">
        <v>1.4844827015353801</v>
      </c>
      <c r="K201">
        <v>9.4433872610583407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91</v>
      </c>
      <c r="S201">
        <v>85</v>
      </c>
      <c r="T201">
        <v>221.683552909735</v>
      </c>
      <c r="U201">
        <v>55.769558235014699</v>
      </c>
      <c r="V201">
        <v>45.051715596565103</v>
      </c>
      <c r="W201">
        <v>155.36121484173199</v>
      </c>
      <c r="X201">
        <v>9.5290899530120807</v>
      </c>
      <c r="Y201">
        <v>1.1577194005076901</v>
      </c>
      <c r="Z201">
        <v>0</v>
      </c>
      <c r="AA201">
        <v>0</v>
      </c>
      <c r="AB201">
        <v>9.1169858071455803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35</v>
      </c>
    </row>
    <row r="202" spans="1:35" x14ac:dyDescent="0.35">
      <c r="A202">
        <v>4951</v>
      </c>
      <c r="B202">
        <v>83</v>
      </c>
      <c r="C202">
        <v>1</v>
      </c>
      <c r="D202">
        <v>0</v>
      </c>
      <c r="E202">
        <v>1</v>
      </c>
      <c r="F202">
        <v>25.047418770295401</v>
      </c>
      <c r="G202">
        <v>0</v>
      </c>
      <c r="H202">
        <v>19.972927101772399</v>
      </c>
      <c r="I202">
        <v>4.2360130012229398</v>
      </c>
      <c r="J202">
        <v>8.8977811659104802</v>
      </c>
      <c r="K202">
        <v>5.0182630598595503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158</v>
      </c>
      <c r="S202">
        <v>82</v>
      </c>
      <c r="T202">
        <v>275.15633220292699</v>
      </c>
      <c r="U202">
        <v>157.059377865957</v>
      </c>
      <c r="V202">
        <v>40.710758620174303</v>
      </c>
      <c r="W202">
        <v>282.78669106401298</v>
      </c>
      <c r="X202">
        <v>12.5092619697136</v>
      </c>
      <c r="Y202">
        <v>2.76232839049305</v>
      </c>
      <c r="Z202">
        <v>0</v>
      </c>
      <c r="AA202">
        <v>0</v>
      </c>
      <c r="AB202">
        <v>4.0419154285652201</v>
      </c>
      <c r="AC202">
        <v>0</v>
      </c>
      <c r="AD202">
        <v>1</v>
      </c>
      <c r="AE202">
        <v>0</v>
      </c>
      <c r="AF202">
        <v>1</v>
      </c>
      <c r="AG202">
        <v>0</v>
      </c>
      <c r="AH202">
        <v>1</v>
      </c>
      <c r="AI202" t="s">
        <v>35</v>
      </c>
    </row>
    <row r="203" spans="1:35" x14ac:dyDescent="0.35">
      <c r="A203">
        <v>4952</v>
      </c>
      <c r="B203">
        <v>65</v>
      </c>
      <c r="C203">
        <v>1</v>
      </c>
      <c r="D203">
        <v>2</v>
      </c>
      <c r="E203">
        <v>2</v>
      </c>
      <c r="F203">
        <v>16.631533752919498</v>
      </c>
      <c r="G203">
        <v>0</v>
      </c>
      <c r="H203">
        <v>12.036374463629</v>
      </c>
      <c r="I203">
        <v>6.7291139359779102</v>
      </c>
      <c r="J203">
        <v>8.3695647496043009</v>
      </c>
      <c r="K203">
        <v>6.5182854649544399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152</v>
      </c>
      <c r="S203">
        <v>109</v>
      </c>
      <c r="T203">
        <v>236.827245374743</v>
      </c>
      <c r="U203">
        <v>115.805703205635</v>
      </c>
      <c r="V203">
        <v>36.249719498415097</v>
      </c>
      <c r="W203">
        <v>209.24600849636801</v>
      </c>
      <c r="X203">
        <v>19.8564254776003</v>
      </c>
      <c r="Y203">
        <v>8.1548228216758201</v>
      </c>
      <c r="Z203">
        <v>1</v>
      </c>
      <c r="AA203">
        <v>0</v>
      </c>
      <c r="AB203">
        <v>1.12082507934405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 t="s">
        <v>35</v>
      </c>
    </row>
    <row r="204" spans="1:35" x14ac:dyDescent="0.35">
      <c r="A204">
        <v>4953</v>
      </c>
      <c r="B204">
        <v>85</v>
      </c>
      <c r="C204">
        <v>0</v>
      </c>
      <c r="D204">
        <v>0</v>
      </c>
      <c r="E204">
        <v>2</v>
      </c>
      <c r="F204">
        <v>35.728179579870101</v>
      </c>
      <c r="G204">
        <v>1</v>
      </c>
      <c r="H204">
        <v>19.806976023797802</v>
      </c>
      <c r="I204">
        <v>7.1848323761556596</v>
      </c>
      <c r="J204">
        <v>0.27358427528109303</v>
      </c>
      <c r="K204">
        <v>5.4306009914420299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108</v>
      </c>
      <c r="S204">
        <v>85</v>
      </c>
      <c r="T204">
        <v>221.52080985921501</v>
      </c>
      <c r="U204">
        <v>100.06714745024701</v>
      </c>
      <c r="V204">
        <v>49.647919677415302</v>
      </c>
      <c r="W204">
        <v>52.052096617093603</v>
      </c>
      <c r="X204">
        <v>20.476719807083299</v>
      </c>
      <c r="Y204">
        <v>3.1079626789610302</v>
      </c>
      <c r="Z204">
        <v>0</v>
      </c>
      <c r="AA204">
        <v>0</v>
      </c>
      <c r="AB204">
        <v>0.807318098428361</v>
      </c>
      <c r="AC204">
        <v>0</v>
      </c>
      <c r="AD204">
        <v>1</v>
      </c>
      <c r="AE204">
        <v>1</v>
      </c>
      <c r="AF204">
        <v>1</v>
      </c>
      <c r="AG204">
        <v>0</v>
      </c>
      <c r="AH204">
        <v>1</v>
      </c>
      <c r="AI204" t="s">
        <v>35</v>
      </c>
    </row>
    <row r="205" spans="1:35" x14ac:dyDescent="0.35">
      <c r="A205">
        <v>4954</v>
      </c>
      <c r="B205">
        <v>65</v>
      </c>
      <c r="C205">
        <v>0</v>
      </c>
      <c r="D205">
        <v>0</v>
      </c>
      <c r="E205">
        <v>2</v>
      </c>
      <c r="F205">
        <v>28.466693901424801</v>
      </c>
      <c r="G205">
        <v>1</v>
      </c>
      <c r="H205">
        <v>19.422125645070398</v>
      </c>
      <c r="I205">
        <v>4.0192728021292901</v>
      </c>
      <c r="J205">
        <v>5.6003449846852602</v>
      </c>
      <c r="K205">
        <v>4.5112877527796602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107</v>
      </c>
      <c r="S205">
        <v>76</v>
      </c>
      <c r="T205">
        <v>272.06743941099398</v>
      </c>
      <c r="U205">
        <v>170.53023365232301</v>
      </c>
      <c r="V205">
        <v>66.764636930234502</v>
      </c>
      <c r="W205">
        <v>321.19503449646101</v>
      </c>
      <c r="X205">
        <v>8.7665420655497002</v>
      </c>
      <c r="Y205">
        <v>9.4789096506761492</v>
      </c>
      <c r="Z205">
        <v>0</v>
      </c>
      <c r="AA205">
        <v>1</v>
      </c>
      <c r="AB205">
        <v>8.2265510968406801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35</v>
      </c>
    </row>
    <row r="206" spans="1:35" x14ac:dyDescent="0.35">
      <c r="A206">
        <v>4955</v>
      </c>
      <c r="B206">
        <v>67</v>
      </c>
      <c r="C206">
        <v>1</v>
      </c>
      <c r="D206">
        <v>0</v>
      </c>
      <c r="E206">
        <v>1</v>
      </c>
      <c r="F206">
        <v>38.507069030651401</v>
      </c>
      <c r="G206">
        <v>0</v>
      </c>
      <c r="H206">
        <v>13.110136368036001</v>
      </c>
      <c r="I206">
        <v>0.183676593575132</v>
      </c>
      <c r="J206">
        <v>7.8572436706545901</v>
      </c>
      <c r="K206">
        <v>9.3938814457275299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146</v>
      </c>
      <c r="S206">
        <v>62</v>
      </c>
      <c r="T206">
        <v>227.910344144303</v>
      </c>
      <c r="U206">
        <v>160.784395119279</v>
      </c>
      <c r="V206">
        <v>38.8386341332547</v>
      </c>
      <c r="W206">
        <v>272.91068477970799</v>
      </c>
      <c r="X206">
        <v>9.11974506467031</v>
      </c>
      <c r="Y206">
        <v>4.5184747734185597</v>
      </c>
      <c r="Z206">
        <v>0</v>
      </c>
      <c r="AA206">
        <v>0</v>
      </c>
      <c r="AB206">
        <v>9.5219257904882202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35</v>
      </c>
    </row>
    <row r="207" spans="1:35" x14ac:dyDescent="0.35">
      <c r="A207">
        <v>4956</v>
      </c>
      <c r="B207">
        <v>83</v>
      </c>
      <c r="C207">
        <v>1</v>
      </c>
      <c r="D207">
        <v>0</v>
      </c>
      <c r="E207">
        <v>2</v>
      </c>
      <c r="F207">
        <v>26.6623354890725</v>
      </c>
      <c r="G207">
        <v>1</v>
      </c>
      <c r="H207">
        <v>5.9341121372672303</v>
      </c>
      <c r="I207">
        <v>3.41077704637694</v>
      </c>
      <c r="J207">
        <v>8.7721728618835293</v>
      </c>
      <c r="K207">
        <v>4.47006847494269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110</v>
      </c>
      <c r="S207">
        <v>119</v>
      </c>
      <c r="T207">
        <v>289.00987789570598</v>
      </c>
      <c r="U207">
        <v>151.98178143041301</v>
      </c>
      <c r="V207">
        <v>30.6600975018418</v>
      </c>
      <c r="W207">
        <v>218.38219646077499</v>
      </c>
      <c r="X207">
        <v>24.0331422977853</v>
      </c>
      <c r="Y207">
        <v>4.7375463005598499</v>
      </c>
      <c r="Z207">
        <v>0</v>
      </c>
      <c r="AA207">
        <v>0</v>
      </c>
      <c r="AB207">
        <v>5.23746907729823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 t="s">
        <v>35</v>
      </c>
    </row>
    <row r="208" spans="1:35" x14ac:dyDescent="0.35">
      <c r="A208">
        <v>4957</v>
      </c>
      <c r="B208">
        <v>83</v>
      </c>
      <c r="C208">
        <v>0</v>
      </c>
      <c r="D208">
        <v>0</v>
      </c>
      <c r="E208">
        <v>1</v>
      </c>
      <c r="F208">
        <v>23.5935393839864</v>
      </c>
      <c r="G208">
        <v>1</v>
      </c>
      <c r="H208">
        <v>17.189149120554902</v>
      </c>
      <c r="I208">
        <v>8.3998282283756396</v>
      </c>
      <c r="J208">
        <v>3.7460434247087302</v>
      </c>
      <c r="K208">
        <v>8.8079317491143492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138</v>
      </c>
      <c r="S208">
        <v>104</v>
      </c>
      <c r="T208">
        <v>235.62877202671399</v>
      </c>
      <c r="U208">
        <v>144.90933127740701</v>
      </c>
      <c r="V208">
        <v>22.505710293880998</v>
      </c>
      <c r="W208">
        <v>227.90514884144801</v>
      </c>
      <c r="X208">
        <v>6.0727049523880297</v>
      </c>
      <c r="Y208">
        <v>5.17887327177794</v>
      </c>
      <c r="Z208">
        <v>0</v>
      </c>
      <c r="AA208">
        <v>0</v>
      </c>
      <c r="AB208">
        <v>6.6837129712094496</v>
      </c>
      <c r="AC208">
        <v>0</v>
      </c>
      <c r="AD208">
        <v>0</v>
      </c>
      <c r="AE208">
        <v>1</v>
      </c>
      <c r="AF208">
        <v>0</v>
      </c>
      <c r="AG208">
        <v>1</v>
      </c>
      <c r="AH208">
        <v>0</v>
      </c>
      <c r="AI208" t="s">
        <v>35</v>
      </c>
    </row>
    <row r="209" spans="1:35" x14ac:dyDescent="0.35">
      <c r="A209">
        <v>4958</v>
      </c>
      <c r="B209">
        <v>86</v>
      </c>
      <c r="C209">
        <v>1</v>
      </c>
      <c r="D209">
        <v>1</v>
      </c>
      <c r="E209">
        <v>2</v>
      </c>
      <c r="F209">
        <v>27.764649514133399</v>
      </c>
      <c r="G209">
        <v>1</v>
      </c>
      <c r="H209">
        <v>13.843982527440801</v>
      </c>
      <c r="I209">
        <v>6.4116271581214503</v>
      </c>
      <c r="J209">
        <v>2.0910971457515801</v>
      </c>
      <c r="K209">
        <v>9.2921469544074302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130</v>
      </c>
      <c r="S209">
        <v>62</v>
      </c>
      <c r="T209">
        <v>268.332831581162</v>
      </c>
      <c r="U209">
        <v>87.889333685164303</v>
      </c>
      <c r="V209">
        <v>27.0281121153876</v>
      </c>
      <c r="W209">
        <v>140.24467345108999</v>
      </c>
      <c r="X209">
        <v>11.1675947673119</v>
      </c>
      <c r="Y209">
        <v>8.5089451462317793</v>
      </c>
      <c r="Z209">
        <v>0</v>
      </c>
      <c r="AA209">
        <v>1</v>
      </c>
      <c r="AB209">
        <v>6.5984801678857101</v>
      </c>
      <c r="AC209">
        <v>0</v>
      </c>
      <c r="AD209">
        <v>0</v>
      </c>
      <c r="AE209">
        <v>1</v>
      </c>
      <c r="AF209">
        <v>1</v>
      </c>
      <c r="AG209">
        <v>0</v>
      </c>
      <c r="AH209">
        <v>0</v>
      </c>
      <c r="AI209" t="s">
        <v>35</v>
      </c>
    </row>
    <row r="210" spans="1:35" x14ac:dyDescent="0.35">
      <c r="A210">
        <v>4959</v>
      </c>
      <c r="B210">
        <v>72</v>
      </c>
      <c r="C210">
        <v>1</v>
      </c>
      <c r="D210">
        <v>0</v>
      </c>
      <c r="E210">
        <v>3</v>
      </c>
      <c r="F210">
        <v>23.789912096611399</v>
      </c>
      <c r="G210">
        <v>0</v>
      </c>
      <c r="H210">
        <v>3.2609654804256198</v>
      </c>
      <c r="I210">
        <v>5.1722264791111598</v>
      </c>
      <c r="J210">
        <v>8.7404541900788892</v>
      </c>
      <c r="K210">
        <v>9.3792086906857097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154</v>
      </c>
      <c r="S210">
        <v>118</v>
      </c>
      <c r="T210">
        <v>259.55780867189401</v>
      </c>
      <c r="U210">
        <v>94.480429851136705</v>
      </c>
      <c r="V210">
        <v>56.653049239580199</v>
      </c>
      <c r="W210">
        <v>279.386189641768</v>
      </c>
      <c r="X210">
        <v>29.105461551499999</v>
      </c>
      <c r="Y210">
        <v>6.8922480115811497</v>
      </c>
      <c r="Z210">
        <v>0</v>
      </c>
      <c r="AA210">
        <v>0</v>
      </c>
      <c r="AB210">
        <v>7.4409379754914902</v>
      </c>
      <c r="AC210">
        <v>1</v>
      </c>
      <c r="AD210">
        <v>0</v>
      </c>
      <c r="AE210">
        <v>1</v>
      </c>
      <c r="AF210">
        <v>1</v>
      </c>
      <c r="AG210">
        <v>0</v>
      </c>
      <c r="AH210">
        <v>0</v>
      </c>
      <c r="AI210" t="s">
        <v>35</v>
      </c>
    </row>
    <row r="211" spans="1:35" x14ac:dyDescent="0.35">
      <c r="A211">
        <v>4960</v>
      </c>
      <c r="B211">
        <v>90</v>
      </c>
      <c r="C211">
        <v>0</v>
      </c>
      <c r="D211">
        <v>0</v>
      </c>
      <c r="E211">
        <v>0</v>
      </c>
      <c r="F211">
        <v>18.180227045851499</v>
      </c>
      <c r="G211">
        <v>0</v>
      </c>
      <c r="H211">
        <v>16.8192595330915</v>
      </c>
      <c r="I211">
        <v>1.1416771726783701</v>
      </c>
      <c r="J211">
        <v>9.0957862323687895</v>
      </c>
      <c r="K211">
        <v>9.6258272891856702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119</v>
      </c>
      <c r="S211">
        <v>77</v>
      </c>
      <c r="T211">
        <v>212.121235646771</v>
      </c>
      <c r="U211">
        <v>134.06858427522201</v>
      </c>
      <c r="V211">
        <v>82.663108604678797</v>
      </c>
      <c r="W211">
        <v>356.65412055924998</v>
      </c>
      <c r="X211">
        <v>6.1643828772936198</v>
      </c>
      <c r="Y211">
        <v>1.957256095457</v>
      </c>
      <c r="Z211">
        <v>0</v>
      </c>
      <c r="AA211">
        <v>0</v>
      </c>
      <c r="AB211">
        <v>0.28165968413773601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1</v>
      </c>
      <c r="AI211" t="s">
        <v>35</v>
      </c>
    </row>
    <row r="212" spans="1:35" x14ac:dyDescent="0.35">
      <c r="A212">
        <v>4961</v>
      </c>
      <c r="B212">
        <v>69</v>
      </c>
      <c r="C212">
        <v>0</v>
      </c>
      <c r="D212">
        <v>0</v>
      </c>
      <c r="E212">
        <v>2</v>
      </c>
      <c r="F212">
        <v>17.9399512141262</v>
      </c>
      <c r="G212">
        <v>0</v>
      </c>
      <c r="H212">
        <v>7.7186178316854503</v>
      </c>
      <c r="I212">
        <v>7.6148180718956198</v>
      </c>
      <c r="J212">
        <v>6.1782325466135299</v>
      </c>
      <c r="K212">
        <v>9.2744653379521402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121</v>
      </c>
      <c r="S212">
        <v>88</v>
      </c>
      <c r="T212">
        <v>248.55146548214901</v>
      </c>
      <c r="U212">
        <v>127.52565589942699</v>
      </c>
      <c r="V212">
        <v>32.608879984108498</v>
      </c>
      <c r="W212">
        <v>96.883576029553296</v>
      </c>
      <c r="X212">
        <v>3.0544395190154598</v>
      </c>
      <c r="Y212">
        <v>4.4708673326535298</v>
      </c>
      <c r="Z212">
        <v>0</v>
      </c>
      <c r="AA212">
        <v>0</v>
      </c>
      <c r="AB212">
        <v>5.8460679748899897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 t="s">
        <v>35</v>
      </c>
    </row>
    <row r="213" spans="1:35" x14ac:dyDescent="0.35">
      <c r="A213">
        <v>4962</v>
      </c>
      <c r="B213">
        <v>73</v>
      </c>
      <c r="C213">
        <v>0</v>
      </c>
      <c r="D213">
        <v>0</v>
      </c>
      <c r="E213">
        <v>1</v>
      </c>
      <c r="F213">
        <v>33.005557175149001</v>
      </c>
      <c r="G213">
        <v>1</v>
      </c>
      <c r="H213">
        <v>14.053694470638399</v>
      </c>
      <c r="I213">
        <v>3.6884102930382099</v>
      </c>
      <c r="J213">
        <v>6.0533184533240103</v>
      </c>
      <c r="K213">
        <v>4.0976702721138896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170</v>
      </c>
      <c r="S213">
        <v>118</v>
      </c>
      <c r="T213">
        <v>200.983630692042</v>
      </c>
      <c r="U213">
        <v>194.59184421204401</v>
      </c>
      <c r="V213">
        <v>92.037600502014996</v>
      </c>
      <c r="W213">
        <v>330.96868534328399</v>
      </c>
      <c r="X213">
        <v>1.8021711201527901E-2</v>
      </c>
      <c r="Y213">
        <v>9.3692990473344899</v>
      </c>
      <c r="Z213">
        <v>0</v>
      </c>
      <c r="AA213">
        <v>0</v>
      </c>
      <c r="AB213">
        <v>6.7914669271098198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35</v>
      </c>
    </row>
    <row r="214" spans="1:35" x14ac:dyDescent="0.35">
      <c r="A214">
        <v>4963</v>
      </c>
      <c r="B214">
        <v>72</v>
      </c>
      <c r="C214">
        <v>0</v>
      </c>
      <c r="D214">
        <v>3</v>
      </c>
      <c r="E214">
        <v>3</v>
      </c>
      <c r="F214">
        <v>26.304263051354599</v>
      </c>
      <c r="G214">
        <v>0</v>
      </c>
      <c r="H214">
        <v>16.084457117643002</v>
      </c>
      <c r="I214">
        <v>6.9002706145592603</v>
      </c>
      <c r="J214">
        <v>4.3652621356425296</v>
      </c>
      <c r="K214">
        <v>4.24830869448048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132</v>
      </c>
      <c r="S214">
        <v>85</v>
      </c>
      <c r="T214">
        <v>229.47464035038999</v>
      </c>
      <c r="U214">
        <v>135.77983557071801</v>
      </c>
      <c r="V214">
        <v>89.280978848493206</v>
      </c>
      <c r="W214">
        <v>277.323352296346</v>
      </c>
      <c r="X214">
        <v>24.202889797228</v>
      </c>
      <c r="Y214">
        <v>0.98371627621628899</v>
      </c>
      <c r="Z214">
        <v>0</v>
      </c>
      <c r="AA214">
        <v>0</v>
      </c>
      <c r="AB214">
        <v>5.7373575648445296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35</v>
      </c>
    </row>
    <row r="215" spans="1:35" x14ac:dyDescent="0.35">
      <c r="A215">
        <v>4964</v>
      </c>
      <c r="B215">
        <v>86</v>
      </c>
      <c r="C215">
        <v>1</v>
      </c>
      <c r="D215">
        <v>2</v>
      </c>
      <c r="E215">
        <v>2</v>
      </c>
      <c r="F215">
        <v>26.885583564896098</v>
      </c>
      <c r="G215">
        <v>1</v>
      </c>
      <c r="H215">
        <v>2.1140315840752502</v>
      </c>
      <c r="I215">
        <v>1.64836218612551</v>
      </c>
      <c r="J215">
        <v>9.6655256409191193</v>
      </c>
      <c r="K215">
        <v>9.0412313856847604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139</v>
      </c>
      <c r="S215">
        <v>119</v>
      </c>
      <c r="T215">
        <v>295.98829711470898</v>
      </c>
      <c r="U215">
        <v>186.591078912179</v>
      </c>
      <c r="V215">
        <v>63.770309264215697</v>
      </c>
      <c r="W215">
        <v>141.96091816789999</v>
      </c>
      <c r="X215">
        <v>21.014039731293298</v>
      </c>
      <c r="Y215">
        <v>3.2479656540706898</v>
      </c>
      <c r="Z215">
        <v>0</v>
      </c>
      <c r="AA215">
        <v>0</v>
      </c>
      <c r="AB215">
        <v>3.2399563788557799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 t="s">
        <v>35</v>
      </c>
    </row>
    <row r="216" spans="1:35" x14ac:dyDescent="0.35">
      <c r="A216">
        <v>4965</v>
      </c>
      <c r="B216">
        <v>81</v>
      </c>
      <c r="C216">
        <v>1</v>
      </c>
      <c r="D216">
        <v>2</v>
      </c>
      <c r="E216">
        <v>1</v>
      </c>
      <c r="F216">
        <v>27.804174544652302</v>
      </c>
      <c r="G216">
        <v>0</v>
      </c>
      <c r="H216">
        <v>16.702605039647601</v>
      </c>
      <c r="I216">
        <v>0.74027502850077898</v>
      </c>
      <c r="J216">
        <v>9.2121622492533994</v>
      </c>
      <c r="K216">
        <v>9.9407341631222792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161</v>
      </c>
      <c r="S216">
        <v>97</v>
      </c>
      <c r="T216">
        <v>167.663966157381</v>
      </c>
      <c r="U216">
        <v>190.80389249998501</v>
      </c>
      <c r="V216">
        <v>74.366552659732605</v>
      </c>
      <c r="W216">
        <v>119.316869380401</v>
      </c>
      <c r="X216">
        <v>26.0484503169641</v>
      </c>
      <c r="Y216">
        <v>8.22174989917138</v>
      </c>
      <c r="Z216">
        <v>0</v>
      </c>
      <c r="AA216">
        <v>0</v>
      </c>
      <c r="AB216">
        <v>2.9231904518587899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35</v>
      </c>
    </row>
    <row r="217" spans="1:35" x14ac:dyDescent="0.35">
      <c r="A217">
        <v>4966</v>
      </c>
      <c r="B217">
        <v>78</v>
      </c>
      <c r="C217">
        <v>1</v>
      </c>
      <c r="D217">
        <v>3</v>
      </c>
      <c r="E217">
        <v>2</v>
      </c>
      <c r="F217">
        <v>31.6493469957692</v>
      </c>
      <c r="G217">
        <v>1</v>
      </c>
      <c r="H217">
        <v>4.3630753382543901</v>
      </c>
      <c r="I217">
        <v>4.0707733957105798</v>
      </c>
      <c r="J217">
        <v>9.3536164500525292</v>
      </c>
      <c r="K217">
        <v>8.5514956393747994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116</v>
      </c>
      <c r="S217">
        <v>67</v>
      </c>
      <c r="T217">
        <v>274.84170873971698</v>
      </c>
      <c r="U217">
        <v>82.459366478761893</v>
      </c>
      <c r="V217">
        <v>85.760120173986095</v>
      </c>
      <c r="W217">
        <v>140.05751489701299</v>
      </c>
      <c r="X217">
        <v>15.170200980749399</v>
      </c>
      <c r="Y217">
        <v>8.9908710802195895</v>
      </c>
      <c r="Z217">
        <v>0</v>
      </c>
      <c r="AA217">
        <v>1</v>
      </c>
      <c r="AB217">
        <v>4.1227557806266404</v>
      </c>
      <c r="AC217">
        <v>0</v>
      </c>
      <c r="AD217">
        <v>0</v>
      </c>
      <c r="AE217">
        <v>1</v>
      </c>
      <c r="AF217">
        <v>1</v>
      </c>
      <c r="AG217">
        <v>0</v>
      </c>
      <c r="AH217">
        <v>1</v>
      </c>
      <c r="AI217" t="s">
        <v>35</v>
      </c>
    </row>
    <row r="218" spans="1:35" x14ac:dyDescent="0.35">
      <c r="A218">
        <v>4967</v>
      </c>
      <c r="B218">
        <v>69</v>
      </c>
      <c r="C218">
        <v>0</v>
      </c>
      <c r="D218">
        <v>0</v>
      </c>
      <c r="E218">
        <v>1</v>
      </c>
      <c r="F218">
        <v>23.063803718455102</v>
      </c>
      <c r="G218">
        <v>1</v>
      </c>
      <c r="H218">
        <v>19.751504319528401</v>
      </c>
      <c r="I218">
        <v>0.96628197126078597</v>
      </c>
      <c r="J218">
        <v>6.9109466037665896</v>
      </c>
      <c r="K218">
        <v>4.1406280643353304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117</v>
      </c>
      <c r="S218">
        <v>108</v>
      </c>
      <c r="T218">
        <v>172.33094809525599</v>
      </c>
      <c r="U218">
        <v>82.353670846903995</v>
      </c>
      <c r="V218">
        <v>71.074575020228494</v>
      </c>
      <c r="W218">
        <v>187.31595859140501</v>
      </c>
      <c r="X218">
        <v>8.7794326066752308</v>
      </c>
      <c r="Y218">
        <v>6.7349276025065299</v>
      </c>
      <c r="Z218">
        <v>0</v>
      </c>
      <c r="AA218">
        <v>0</v>
      </c>
      <c r="AB218">
        <v>8.8074740813056192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 t="s">
        <v>35</v>
      </c>
    </row>
    <row r="219" spans="1:35" x14ac:dyDescent="0.35">
      <c r="A219">
        <v>4968</v>
      </c>
      <c r="B219">
        <v>64</v>
      </c>
      <c r="C219">
        <v>0</v>
      </c>
      <c r="D219">
        <v>1</v>
      </c>
      <c r="E219">
        <v>1</v>
      </c>
      <c r="F219">
        <v>38.563559027139497</v>
      </c>
      <c r="G219">
        <v>0</v>
      </c>
      <c r="H219">
        <v>12.146624360065299</v>
      </c>
      <c r="I219">
        <v>3.7298166320580401</v>
      </c>
      <c r="J219">
        <v>0.75066381776436597</v>
      </c>
      <c r="K219">
        <v>4.4399735523861299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138</v>
      </c>
      <c r="S219">
        <v>109</v>
      </c>
      <c r="T219">
        <v>226.488919031221</v>
      </c>
      <c r="U219">
        <v>80.414477139888305</v>
      </c>
      <c r="V219">
        <v>37.754048451609798</v>
      </c>
      <c r="W219">
        <v>380.95609449244898</v>
      </c>
      <c r="X219">
        <v>12.1047837725196</v>
      </c>
      <c r="Y219">
        <v>0.121166550945656</v>
      </c>
      <c r="Z219">
        <v>0</v>
      </c>
      <c r="AA219">
        <v>0</v>
      </c>
      <c r="AB219">
        <v>3.99300125510117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 t="s">
        <v>35</v>
      </c>
    </row>
    <row r="220" spans="1:35" x14ac:dyDescent="0.35">
      <c r="A220">
        <v>4969</v>
      </c>
      <c r="B220">
        <v>81</v>
      </c>
      <c r="C220">
        <v>0</v>
      </c>
      <c r="D220">
        <v>0</v>
      </c>
      <c r="E220">
        <v>2</v>
      </c>
      <c r="F220">
        <v>18.651175269744201</v>
      </c>
      <c r="G220">
        <v>0</v>
      </c>
      <c r="H220">
        <v>2.4407477795284001</v>
      </c>
      <c r="I220">
        <v>9.9234653224790996</v>
      </c>
      <c r="J220">
        <v>7.2621135810884301</v>
      </c>
      <c r="K220">
        <v>7.0470640433628198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168</v>
      </c>
      <c r="S220">
        <v>78</v>
      </c>
      <c r="T220">
        <v>203.086986086557</v>
      </c>
      <c r="U220">
        <v>147.60068470255001</v>
      </c>
      <c r="V220">
        <v>41.7426010105522</v>
      </c>
      <c r="W220">
        <v>230.367747578793</v>
      </c>
      <c r="X220">
        <v>27.954158723856601</v>
      </c>
      <c r="Y220">
        <v>5.4856974024270002</v>
      </c>
      <c r="Z220">
        <v>0</v>
      </c>
      <c r="AA220">
        <v>1</v>
      </c>
      <c r="AB220">
        <v>4.1338688730154596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35</v>
      </c>
    </row>
    <row r="221" spans="1:35" x14ac:dyDescent="0.35">
      <c r="A221">
        <v>4970</v>
      </c>
      <c r="B221">
        <v>88</v>
      </c>
      <c r="C221">
        <v>0</v>
      </c>
      <c r="D221">
        <v>3</v>
      </c>
      <c r="E221">
        <v>2</v>
      </c>
      <c r="F221">
        <v>17.685666350373001</v>
      </c>
      <c r="G221">
        <v>1</v>
      </c>
      <c r="H221">
        <v>9.9443669525026603</v>
      </c>
      <c r="I221">
        <v>2.7079500182796301</v>
      </c>
      <c r="J221">
        <v>2.2403449818394998</v>
      </c>
      <c r="K221">
        <v>8.2788269885428196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151</v>
      </c>
      <c r="S221">
        <v>73</v>
      </c>
      <c r="T221">
        <v>207.70533261718799</v>
      </c>
      <c r="U221">
        <v>123.152235984356</v>
      </c>
      <c r="V221">
        <v>46.414636645613399</v>
      </c>
      <c r="W221">
        <v>218.727991203264</v>
      </c>
      <c r="X221">
        <v>20.119620301621602</v>
      </c>
      <c r="Y221">
        <v>4.8128812318210503</v>
      </c>
      <c r="Z221">
        <v>0</v>
      </c>
      <c r="AA221">
        <v>0</v>
      </c>
      <c r="AB221">
        <v>8.4808404884779591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 t="s">
        <v>35</v>
      </c>
    </row>
    <row r="222" spans="1:35" x14ac:dyDescent="0.35">
      <c r="A222">
        <v>4971</v>
      </c>
      <c r="B222">
        <v>70</v>
      </c>
      <c r="C222">
        <v>0</v>
      </c>
      <c r="D222">
        <v>1</v>
      </c>
      <c r="E222">
        <v>1</v>
      </c>
      <c r="F222">
        <v>21.780689656012601</v>
      </c>
      <c r="G222">
        <v>0</v>
      </c>
      <c r="H222">
        <v>11.6986163844191</v>
      </c>
      <c r="I222">
        <v>4.1906886715794496</v>
      </c>
      <c r="J222">
        <v>9.2407176940861699</v>
      </c>
      <c r="K222">
        <v>9.6551388336290795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101</v>
      </c>
      <c r="S222">
        <v>65</v>
      </c>
      <c r="T222">
        <v>164.36036094339701</v>
      </c>
      <c r="U222">
        <v>80.419984082921701</v>
      </c>
      <c r="V222">
        <v>33.4187458228662</v>
      </c>
      <c r="W222">
        <v>131.806004956344</v>
      </c>
      <c r="X222">
        <v>15.024632196331799</v>
      </c>
      <c r="Y222">
        <v>2.69406301291873</v>
      </c>
      <c r="Z222">
        <v>0</v>
      </c>
      <c r="AA222">
        <v>0</v>
      </c>
      <c r="AB222">
        <v>8.4954734715441393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35</v>
      </c>
    </row>
    <row r="223" spans="1:35" x14ac:dyDescent="0.35">
      <c r="A223">
        <v>4972</v>
      </c>
      <c r="B223">
        <v>70</v>
      </c>
      <c r="C223">
        <v>0</v>
      </c>
      <c r="D223">
        <v>0</v>
      </c>
      <c r="E223">
        <v>1</v>
      </c>
      <c r="F223">
        <v>15.124217282547701</v>
      </c>
      <c r="G223">
        <v>1</v>
      </c>
      <c r="H223">
        <v>5.97975033310437</v>
      </c>
      <c r="I223">
        <v>5.8375061610579104</v>
      </c>
      <c r="J223">
        <v>5.6458439044673199</v>
      </c>
      <c r="K223">
        <v>9.5249495963777697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107</v>
      </c>
      <c r="S223">
        <v>61</v>
      </c>
      <c r="T223">
        <v>219.56831564096399</v>
      </c>
      <c r="U223">
        <v>113.099777979951</v>
      </c>
      <c r="V223">
        <v>24.261222464007801</v>
      </c>
      <c r="W223">
        <v>133.85384223171999</v>
      </c>
      <c r="X223">
        <v>23.965939813537702</v>
      </c>
      <c r="Y223">
        <v>6.91169035133401</v>
      </c>
      <c r="Z223">
        <v>0</v>
      </c>
      <c r="AA223">
        <v>0</v>
      </c>
      <c r="AB223">
        <v>7.9989842128318296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35</v>
      </c>
    </row>
    <row r="224" spans="1:35" x14ac:dyDescent="0.35">
      <c r="A224">
        <v>4973</v>
      </c>
      <c r="B224">
        <v>87</v>
      </c>
      <c r="C224">
        <v>1</v>
      </c>
      <c r="D224">
        <v>0</v>
      </c>
      <c r="E224">
        <v>0</v>
      </c>
      <c r="F224">
        <v>15.239565096499399</v>
      </c>
      <c r="G224">
        <v>0</v>
      </c>
      <c r="H224">
        <v>2.9491027253074802</v>
      </c>
      <c r="I224">
        <v>2.85966031996244</v>
      </c>
      <c r="J224">
        <v>8.1055447172875095</v>
      </c>
      <c r="K224">
        <v>7.9735655881138303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134</v>
      </c>
      <c r="S224">
        <v>75</v>
      </c>
      <c r="T224">
        <v>296.20207762077098</v>
      </c>
      <c r="U224">
        <v>88.756080603868298</v>
      </c>
      <c r="V224">
        <v>53.690455574033301</v>
      </c>
      <c r="W224">
        <v>252.242417728318</v>
      </c>
      <c r="X224">
        <v>15.694276535778799</v>
      </c>
      <c r="Y224">
        <v>7.5453703799258296</v>
      </c>
      <c r="Z224">
        <v>0</v>
      </c>
      <c r="AA224">
        <v>0</v>
      </c>
      <c r="AB224">
        <v>1.7699105263791199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35</v>
      </c>
    </row>
    <row r="225" spans="1:35" x14ac:dyDescent="0.35">
      <c r="A225">
        <v>4974</v>
      </c>
      <c r="B225">
        <v>72</v>
      </c>
      <c r="C225">
        <v>0</v>
      </c>
      <c r="D225">
        <v>0</v>
      </c>
      <c r="E225">
        <v>2</v>
      </c>
      <c r="F225">
        <v>39.5152236273819</v>
      </c>
      <c r="G225">
        <v>0</v>
      </c>
      <c r="H225">
        <v>14.646690199532999</v>
      </c>
      <c r="I225">
        <v>2.6213734798500701</v>
      </c>
      <c r="J225">
        <v>9.5056830630838007</v>
      </c>
      <c r="K225">
        <v>4.0086852223386797</v>
      </c>
      <c r="L225">
        <v>1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160</v>
      </c>
      <c r="S225">
        <v>78</v>
      </c>
      <c r="T225">
        <v>223.56857128657501</v>
      </c>
      <c r="U225">
        <v>141.69955070549099</v>
      </c>
      <c r="V225">
        <v>53.306444920667801</v>
      </c>
      <c r="W225">
        <v>321.43196463879201</v>
      </c>
      <c r="X225">
        <v>14.9292185810761</v>
      </c>
      <c r="Y225">
        <v>6.8456196191721101</v>
      </c>
      <c r="Z225">
        <v>0</v>
      </c>
      <c r="AA225">
        <v>0</v>
      </c>
      <c r="AB225">
        <v>8.4025201180931006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35</v>
      </c>
    </row>
    <row r="226" spans="1:35" x14ac:dyDescent="0.35">
      <c r="A226">
        <v>4975</v>
      </c>
      <c r="B226">
        <v>76</v>
      </c>
      <c r="C226">
        <v>0</v>
      </c>
      <c r="D226">
        <v>0</v>
      </c>
      <c r="E226">
        <v>1</v>
      </c>
      <c r="F226">
        <v>36.647939583867398</v>
      </c>
      <c r="G226">
        <v>0</v>
      </c>
      <c r="H226">
        <v>3.5443994167433699</v>
      </c>
      <c r="I226">
        <v>7.2224477621239496</v>
      </c>
      <c r="J226">
        <v>7.4034402105675001</v>
      </c>
      <c r="K226">
        <v>8.9310108309567102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99</v>
      </c>
      <c r="S226">
        <v>69</v>
      </c>
      <c r="T226">
        <v>195.678273063436</v>
      </c>
      <c r="U226">
        <v>189.032219396469</v>
      </c>
      <c r="V226">
        <v>66.456487916448197</v>
      </c>
      <c r="W226">
        <v>372.43188826758802</v>
      </c>
      <c r="X226">
        <v>0.98158087832354302</v>
      </c>
      <c r="Y226">
        <v>1.96581337745105</v>
      </c>
      <c r="Z226">
        <v>0</v>
      </c>
      <c r="AA226">
        <v>0</v>
      </c>
      <c r="AB226">
        <v>0.50647475679213405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1</v>
      </c>
      <c r="AI226" t="s">
        <v>35</v>
      </c>
    </row>
    <row r="227" spans="1:35" x14ac:dyDescent="0.35">
      <c r="A227">
        <v>4976</v>
      </c>
      <c r="B227">
        <v>76</v>
      </c>
      <c r="C227">
        <v>1</v>
      </c>
      <c r="D227">
        <v>0</v>
      </c>
      <c r="E227">
        <v>1</v>
      </c>
      <c r="F227">
        <v>27.865391635790399</v>
      </c>
      <c r="G227">
        <v>1</v>
      </c>
      <c r="H227">
        <v>10.671003241734001</v>
      </c>
      <c r="I227">
        <v>8.0175590212635601</v>
      </c>
      <c r="J227">
        <v>8.2828618604353696</v>
      </c>
      <c r="K227">
        <v>9.1352386179580307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99</v>
      </c>
      <c r="S227">
        <v>111</v>
      </c>
      <c r="T227">
        <v>260.40491574251803</v>
      </c>
      <c r="U227">
        <v>167.49056575947799</v>
      </c>
      <c r="V227">
        <v>66.674192172462398</v>
      </c>
      <c r="W227">
        <v>395.42951469349401</v>
      </c>
      <c r="X227">
        <v>3.0052481572291998</v>
      </c>
      <c r="Y227">
        <v>3.3847586918339401</v>
      </c>
      <c r="Z227">
        <v>0</v>
      </c>
      <c r="AA227">
        <v>0</v>
      </c>
      <c r="AB227">
        <v>0.21084132550377099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1</v>
      </c>
      <c r="AI227" t="s">
        <v>35</v>
      </c>
    </row>
    <row r="228" spans="1:35" x14ac:dyDescent="0.35">
      <c r="A228">
        <v>4977</v>
      </c>
      <c r="B228">
        <v>70</v>
      </c>
      <c r="C228">
        <v>1</v>
      </c>
      <c r="D228">
        <v>0</v>
      </c>
      <c r="E228">
        <v>2</v>
      </c>
      <c r="F228">
        <v>28.918354192855301</v>
      </c>
      <c r="G228">
        <v>0</v>
      </c>
      <c r="H228">
        <v>6.4328844999363799</v>
      </c>
      <c r="I228">
        <v>1.1191927410007201</v>
      </c>
      <c r="J228">
        <v>8.2367741084796506</v>
      </c>
      <c r="K228">
        <v>6.0298476560838603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147</v>
      </c>
      <c r="S228">
        <v>109</v>
      </c>
      <c r="T228">
        <v>219.16721535359201</v>
      </c>
      <c r="U228">
        <v>110.71401331469001</v>
      </c>
      <c r="V228">
        <v>76.550598212939505</v>
      </c>
      <c r="W228">
        <v>303.18833282125098</v>
      </c>
      <c r="X228">
        <v>11.711640406652201</v>
      </c>
      <c r="Y228">
        <v>7.0770529527100097</v>
      </c>
      <c r="Z228">
        <v>0</v>
      </c>
      <c r="AA228">
        <v>0</v>
      </c>
      <c r="AB228">
        <v>1.59406050379027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 t="s">
        <v>35</v>
      </c>
    </row>
    <row r="229" spans="1:35" x14ac:dyDescent="0.35">
      <c r="A229">
        <v>4978</v>
      </c>
      <c r="B229">
        <v>86</v>
      </c>
      <c r="C229">
        <v>1</v>
      </c>
      <c r="D229">
        <v>1</v>
      </c>
      <c r="E229">
        <v>0</v>
      </c>
      <c r="F229">
        <v>33.653761789077599</v>
      </c>
      <c r="G229">
        <v>1</v>
      </c>
      <c r="H229">
        <v>14.309028799813101</v>
      </c>
      <c r="I229">
        <v>2.0415213158677599</v>
      </c>
      <c r="J229">
        <v>3.4123901996877102</v>
      </c>
      <c r="K229">
        <v>4.78484778153343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176</v>
      </c>
      <c r="S229">
        <v>65</v>
      </c>
      <c r="T229">
        <v>269.58681196080403</v>
      </c>
      <c r="U229">
        <v>90.119794290763906</v>
      </c>
      <c r="V229">
        <v>43.805313661504897</v>
      </c>
      <c r="W229">
        <v>60.563163329995902</v>
      </c>
      <c r="X229">
        <v>9.8298176071629904</v>
      </c>
      <c r="Y229">
        <v>7.1054771960696002</v>
      </c>
      <c r="Z229">
        <v>0</v>
      </c>
      <c r="AA229">
        <v>0</v>
      </c>
      <c r="AB229">
        <v>7.0717648857736704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 t="s">
        <v>35</v>
      </c>
    </row>
    <row r="230" spans="1:35" x14ac:dyDescent="0.35">
      <c r="A230">
        <v>4979</v>
      </c>
      <c r="B230">
        <v>84</v>
      </c>
      <c r="C230">
        <v>0</v>
      </c>
      <c r="D230">
        <v>1</v>
      </c>
      <c r="E230">
        <v>1</v>
      </c>
      <c r="F230">
        <v>17.572897841598799</v>
      </c>
      <c r="G230">
        <v>0</v>
      </c>
      <c r="H230">
        <v>16.360608124387799</v>
      </c>
      <c r="I230">
        <v>1.31751576864623</v>
      </c>
      <c r="J230">
        <v>6.0728493186775498</v>
      </c>
      <c r="K230">
        <v>4.2689923691132199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142</v>
      </c>
      <c r="S230">
        <v>63</v>
      </c>
      <c r="T230">
        <v>207.018239930568</v>
      </c>
      <c r="U230">
        <v>76.845340790517298</v>
      </c>
      <c r="V230">
        <v>42.514711399477903</v>
      </c>
      <c r="W230">
        <v>163.33044456256499</v>
      </c>
      <c r="X230">
        <v>17.841342129914</v>
      </c>
      <c r="Y230">
        <v>7.3217908025686196</v>
      </c>
      <c r="Z230">
        <v>0</v>
      </c>
      <c r="AA230">
        <v>0</v>
      </c>
      <c r="AB230">
        <v>1.49997716588404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 t="s">
        <v>35</v>
      </c>
    </row>
    <row r="231" spans="1:35" x14ac:dyDescent="0.35">
      <c r="A231">
        <v>4980</v>
      </c>
      <c r="B231">
        <v>72</v>
      </c>
      <c r="C231">
        <v>0</v>
      </c>
      <c r="D231">
        <v>3</v>
      </c>
      <c r="E231">
        <v>2</v>
      </c>
      <c r="F231">
        <v>36.065765159470203</v>
      </c>
      <c r="G231">
        <v>0</v>
      </c>
      <c r="H231">
        <v>10.912384544390999</v>
      </c>
      <c r="I231">
        <v>3.9830005049939499</v>
      </c>
      <c r="J231">
        <v>4.7264818900174301</v>
      </c>
      <c r="K231">
        <v>6.0111452696455299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126</v>
      </c>
      <c r="S231">
        <v>85</v>
      </c>
      <c r="T231">
        <v>276.73520239061401</v>
      </c>
      <c r="U231">
        <v>183.45462831729699</v>
      </c>
      <c r="V231">
        <v>24.265787921335502</v>
      </c>
      <c r="W231">
        <v>130.98215675259999</v>
      </c>
      <c r="X231">
        <v>6.1215145719933899</v>
      </c>
      <c r="Y231">
        <v>9.7145605053451494</v>
      </c>
      <c r="Z231">
        <v>0</v>
      </c>
      <c r="AA231">
        <v>0</v>
      </c>
      <c r="AB231">
        <v>4.1825594043052298E-2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35</v>
      </c>
    </row>
    <row r="232" spans="1:35" x14ac:dyDescent="0.35">
      <c r="A232">
        <v>4981</v>
      </c>
      <c r="B232">
        <v>66</v>
      </c>
      <c r="C232">
        <v>1</v>
      </c>
      <c r="D232">
        <v>0</v>
      </c>
      <c r="E232">
        <v>1</v>
      </c>
      <c r="F232">
        <v>39.735096249446698</v>
      </c>
      <c r="G232">
        <v>0</v>
      </c>
      <c r="H232">
        <v>1.98476549288816</v>
      </c>
      <c r="I232">
        <v>6.0759341247411403</v>
      </c>
      <c r="J232">
        <v>8.1315551298315096</v>
      </c>
      <c r="K232">
        <v>9.23026102367057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155</v>
      </c>
      <c r="S232">
        <v>76</v>
      </c>
      <c r="T232">
        <v>272.92917816090801</v>
      </c>
      <c r="U232">
        <v>142.02706060808001</v>
      </c>
      <c r="V232">
        <v>60.684990132902698</v>
      </c>
      <c r="W232">
        <v>127.913175669889</v>
      </c>
      <c r="X232">
        <v>25.264062029383599</v>
      </c>
      <c r="Y232">
        <v>0.46427541040244602</v>
      </c>
      <c r="Z232">
        <v>1</v>
      </c>
      <c r="AA232">
        <v>0</v>
      </c>
      <c r="AB232">
        <v>2.8581255015392699</v>
      </c>
      <c r="AC232">
        <v>0</v>
      </c>
      <c r="AD232">
        <v>1</v>
      </c>
      <c r="AE232">
        <v>0</v>
      </c>
      <c r="AF232">
        <v>1</v>
      </c>
      <c r="AG232">
        <v>1</v>
      </c>
      <c r="AH232">
        <v>0</v>
      </c>
      <c r="AI232" t="s">
        <v>35</v>
      </c>
    </row>
    <row r="233" spans="1:35" x14ac:dyDescent="0.35">
      <c r="A233">
        <v>4982</v>
      </c>
      <c r="B233">
        <v>71</v>
      </c>
      <c r="C233">
        <v>0</v>
      </c>
      <c r="D233">
        <v>0</v>
      </c>
      <c r="E233">
        <v>1</v>
      </c>
      <c r="F233">
        <v>22.5469181225588</v>
      </c>
      <c r="G233">
        <v>0</v>
      </c>
      <c r="H233">
        <v>18.162116083290201</v>
      </c>
      <c r="I233">
        <v>6.2906570101968597</v>
      </c>
      <c r="J233">
        <v>4.7660616604092702E-2</v>
      </c>
      <c r="K233">
        <v>8.3738429248808206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128</v>
      </c>
      <c r="S233">
        <v>88</v>
      </c>
      <c r="T233">
        <v>233.903517638381</v>
      </c>
      <c r="U233">
        <v>196.96016900636999</v>
      </c>
      <c r="V233">
        <v>78.009646547075704</v>
      </c>
      <c r="W233">
        <v>150.16461558173199</v>
      </c>
      <c r="X233">
        <v>15.653869472939901</v>
      </c>
      <c r="Y233">
        <v>7.3160587413041096</v>
      </c>
      <c r="Z233">
        <v>0</v>
      </c>
      <c r="AA233">
        <v>0</v>
      </c>
      <c r="AB233">
        <v>0.75437904217909602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 t="s">
        <v>35</v>
      </c>
    </row>
    <row r="234" spans="1:35" x14ac:dyDescent="0.35">
      <c r="A234">
        <v>4983</v>
      </c>
      <c r="B234">
        <v>60</v>
      </c>
      <c r="C234">
        <v>1</v>
      </c>
      <c r="D234">
        <v>3</v>
      </c>
      <c r="E234">
        <v>3</v>
      </c>
      <c r="F234">
        <v>22.133917500459901</v>
      </c>
      <c r="G234">
        <v>0</v>
      </c>
      <c r="H234">
        <v>8.0047553743085196</v>
      </c>
      <c r="I234">
        <v>5.0253703046246896</v>
      </c>
      <c r="J234">
        <v>7.5056582018525004</v>
      </c>
      <c r="K234">
        <v>7.7871342338879499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0</v>
      </c>
      <c r="R234">
        <v>138</v>
      </c>
      <c r="S234">
        <v>89</v>
      </c>
      <c r="T234">
        <v>154.38583875065899</v>
      </c>
      <c r="U234">
        <v>69.762995258130601</v>
      </c>
      <c r="V234">
        <v>63.330514499788599</v>
      </c>
      <c r="W234">
        <v>365.526165260629</v>
      </c>
      <c r="X234">
        <v>3.1096415148506402</v>
      </c>
      <c r="Y234">
        <v>0.78447997070508002</v>
      </c>
      <c r="Z234">
        <v>1</v>
      </c>
      <c r="AA234">
        <v>0</v>
      </c>
      <c r="AB234">
        <v>2.32952472272728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1</v>
      </c>
      <c r="AI234" t="s">
        <v>35</v>
      </c>
    </row>
    <row r="235" spans="1:35" x14ac:dyDescent="0.35">
      <c r="A235">
        <v>4984</v>
      </c>
      <c r="B235">
        <v>85</v>
      </c>
      <c r="C235">
        <v>1</v>
      </c>
      <c r="D235">
        <v>0</v>
      </c>
      <c r="E235">
        <v>0</v>
      </c>
      <c r="F235">
        <v>29.934084435458999</v>
      </c>
      <c r="G235">
        <v>1</v>
      </c>
      <c r="H235">
        <v>3.8967391570636201</v>
      </c>
      <c r="I235">
        <v>8.4877123872887008</v>
      </c>
      <c r="J235">
        <v>2.02708911539654</v>
      </c>
      <c r="K235">
        <v>8.8176345388117703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111</v>
      </c>
      <c r="S235">
        <v>87</v>
      </c>
      <c r="T235">
        <v>150.45964892454501</v>
      </c>
      <c r="U235">
        <v>131.38504362341499</v>
      </c>
      <c r="V235">
        <v>76.4837822290676</v>
      </c>
      <c r="W235">
        <v>273.44598732319099</v>
      </c>
      <c r="X235">
        <v>26.755423518405699</v>
      </c>
      <c r="Y235">
        <v>1.27947261170661</v>
      </c>
      <c r="Z235">
        <v>0</v>
      </c>
      <c r="AA235">
        <v>0</v>
      </c>
      <c r="AB235">
        <v>5.0226755802930203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35</v>
      </c>
    </row>
    <row r="236" spans="1:35" x14ac:dyDescent="0.35">
      <c r="A236">
        <v>4985</v>
      </c>
      <c r="B236">
        <v>70</v>
      </c>
      <c r="C236">
        <v>1</v>
      </c>
      <c r="D236">
        <v>1</v>
      </c>
      <c r="E236">
        <v>2</v>
      </c>
      <c r="F236">
        <v>35.455101865866801</v>
      </c>
      <c r="G236">
        <v>0</v>
      </c>
      <c r="H236">
        <v>10.1519225826073</v>
      </c>
      <c r="I236">
        <v>4.2353004923698796</v>
      </c>
      <c r="J236">
        <v>4.1336769789529502</v>
      </c>
      <c r="K236">
        <v>6.63824898917927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151</v>
      </c>
      <c r="S236">
        <v>92</v>
      </c>
      <c r="T236">
        <v>237.02734592542501</v>
      </c>
      <c r="U236">
        <v>186.113578671997</v>
      </c>
      <c r="V236">
        <v>40.738423406216903</v>
      </c>
      <c r="W236">
        <v>159.235328368708</v>
      </c>
      <c r="X236">
        <v>5.2376767398562798</v>
      </c>
      <c r="Y236">
        <v>4.9325787457611598</v>
      </c>
      <c r="Z236">
        <v>0</v>
      </c>
      <c r="AA236">
        <v>0</v>
      </c>
      <c r="AB236">
        <v>9.0075739307142708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 t="s">
        <v>35</v>
      </c>
    </row>
    <row r="237" spans="1:35" x14ac:dyDescent="0.35">
      <c r="A237">
        <v>4986</v>
      </c>
      <c r="B237">
        <v>90</v>
      </c>
      <c r="C237">
        <v>0</v>
      </c>
      <c r="D237">
        <v>1</v>
      </c>
      <c r="E237">
        <v>0</v>
      </c>
      <c r="F237">
        <v>17.359614106097101</v>
      </c>
      <c r="G237">
        <v>1</v>
      </c>
      <c r="H237">
        <v>3.5382684451822999</v>
      </c>
      <c r="I237">
        <v>9.2458933095279097</v>
      </c>
      <c r="J237">
        <v>9.2402811936805094</v>
      </c>
      <c r="K237">
        <v>7.9921210413883097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149</v>
      </c>
      <c r="S237">
        <v>89</v>
      </c>
      <c r="T237">
        <v>277.969040409878</v>
      </c>
      <c r="U237">
        <v>138.45662722527501</v>
      </c>
      <c r="V237">
        <v>48.961544583020597</v>
      </c>
      <c r="W237">
        <v>137.636924866399</v>
      </c>
      <c r="X237">
        <v>1.48539899098039</v>
      </c>
      <c r="Y237">
        <v>0.41118444066471199</v>
      </c>
      <c r="Z237">
        <v>1</v>
      </c>
      <c r="AA237">
        <v>1</v>
      </c>
      <c r="AB237">
        <v>9.5579544000860093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1</v>
      </c>
      <c r="AI237" t="s">
        <v>35</v>
      </c>
    </row>
    <row r="238" spans="1:35" x14ac:dyDescent="0.35">
      <c r="A238">
        <v>4987</v>
      </c>
      <c r="B238">
        <v>89</v>
      </c>
      <c r="C238">
        <v>1</v>
      </c>
      <c r="D238">
        <v>0</v>
      </c>
      <c r="E238">
        <v>1</v>
      </c>
      <c r="F238">
        <v>26.147087203192999</v>
      </c>
      <c r="G238">
        <v>0</v>
      </c>
      <c r="H238">
        <v>9.5508220780531499</v>
      </c>
      <c r="I238">
        <v>2.63207356583511</v>
      </c>
      <c r="J238">
        <v>9.1682061740565395</v>
      </c>
      <c r="K238">
        <v>6.89632069508614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141</v>
      </c>
      <c r="S238">
        <v>101</v>
      </c>
      <c r="T238">
        <v>230.25903235303099</v>
      </c>
      <c r="U238">
        <v>158.886906049027</v>
      </c>
      <c r="V238">
        <v>32.238292138315003</v>
      </c>
      <c r="W238">
        <v>156.49552300721999</v>
      </c>
      <c r="X238">
        <v>11.5032172247837</v>
      </c>
      <c r="Y238">
        <v>9.5556462269180198</v>
      </c>
      <c r="Z238">
        <v>0</v>
      </c>
      <c r="AA238">
        <v>0</v>
      </c>
      <c r="AB238">
        <v>3.6318677909108401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 t="s">
        <v>35</v>
      </c>
    </row>
    <row r="239" spans="1:35" x14ac:dyDescent="0.35">
      <c r="A239">
        <v>4988</v>
      </c>
      <c r="B239">
        <v>76</v>
      </c>
      <c r="C239">
        <v>0</v>
      </c>
      <c r="D239">
        <v>0</v>
      </c>
      <c r="E239">
        <v>2</v>
      </c>
      <c r="F239">
        <v>25.041356769365301</v>
      </c>
      <c r="G239">
        <v>0</v>
      </c>
      <c r="H239">
        <v>3.0507240558431099</v>
      </c>
      <c r="I239">
        <v>2.83279442388972</v>
      </c>
      <c r="J239">
        <v>7.8836916687084502</v>
      </c>
      <c r="K239">
        <v>8.0609098564087898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177</v>
      </c>
      <c r="S239">
        <v>104</v>
      </c>
      <c r="T239">
        <v>263.63857465035699</v>
      </c>
      <c r="U239">
        <v>126.118846404773</v>
      </c>
      <c r="V239">
        <v>72.987823491599798</v>
      </c>
      <c r="W239">
        <v>165.55529976254201</v>
      </c>
      <c r="X239">
        <v>23.171517620070599</v>
      </c>
      <c r="Y239">
        <v>2.8865854093366399</v>
      </c>
      <c r="Z239">
        <v>0</v>
      </c>
      <c r="AA239">
        <v>0</v>
      </c>
      <c r="AB239">
        <v>5.7588111922116303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 t="s">
        <v>35</v>
      </c>
    </row>
    <row r="240" spans="1:35" x14ac:dyDescent="0.35">
      <c r="A240">
        <v>4989</v>
      </c>
      <c r="B240">
        <v>69</v>
      </c>
      <c r="C240">
        <v>0</v>
      </c>
      <c r="D240">
        <v>0</v>
      </c>
      <c r="E240">
        <v>1</v>
      </c>
      <c r="F240">
        <v>26.474380585828499</v>
      </c>
      <c r="G240">
        <v>0</v>
      </c>
      <c r="H240">
        <v>4.6333376142031497</v>
      </c>
      <c r="I240">
        <v>5.5634940286052501</v>
      </c>
      <c r="J240">
        <v>1.4173434259887501</v>
      </c>
      <c r="K240">
        <v>8.1976665432199294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117</v>
      </c>
      <c r="S240">
        <v>65</v>
      </c>
      <c r="T240">
        <v>242.90750300497501</v>
      </c>
      <c r="U240">
        <v>81.641970287463195</v>
      </c>
      <c r="V240">
        <v>61.629455304259501</v>
      </c>
      <c r="W240">
        <v>346.27448896864502</v>
      </c>
      <c r="X240">
        <v>21.080756665106001</v>
      </c>
      <c r="Y240">
        <v>9.5188204827381906</v>
      </c>
      <c r="Z240">
        <v>0</v>
      </c>
      <c r="AA240">
        <v>0</v>
      </c>
      <c r="AB240">
        <v>8.8214066366313197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 t="s">
        <v>35</v>
      </c>
    </row>
    <row r="241" spans="1:35" x14ac:dyDescent="0.35">
      <c r="A241">
        <v>4990</v>
      </c>
      <c r="B241">
        <v>67</v>
      </c>
      <c r="C241">
        <v>1</v>
      </c>
      <c r="D241">
        <v>1</v>
      </c>
      <c r="E241">
        <v>2</v>
      </c>
      <c r="F241">
        <v>28.0422088834726</v>
      </c>
      <c r="G241">
        <v>0</v>
      </c>
      <c r="H241">
        <v>13.8850334833972</v>
      </c>
      <c r="I241">
        <v>7.0089356045443996</v>
      </c>
      <c r="J241">
        <v>8.8597168906998895</v>
      </c>
      <c r="K241">
        <v>7.2491849176906102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127</v>
      </c>
      <c r="S241">
        <v>100</v>
      </c>
      <c r="T241">
        <v>261.71451868745601</v>
      </c>
      <c r="U241">
        <v>124.483347119187</v>
      </c>
      <c r="V241">
        <v>39.868908586190102</v>
      </c>
      <c r="W241">
        <v>185.70837686247799</v>
      </c>
      <c r="X241">
        <v>25.426067257908102</v>
      </c>
      <c r="Y241">
        <v>8.0087325729377898</v>
      </c>
      <c r="Z241">
        <v>1</v>
      </c>
      <c r="AA241">
        <v>1</v>
      </c>
      <c r="AB241">
        <v>2.3601068683475201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 t="s">
        <v>35</v>
      </c>
    </row>
    <row r="242" spans="1:35" x14ac:dyDescent="0.35">
      <c r="A242">
        <v>4991</v>
      </c>
      <c r="B242">
        <v>86</v>
      </c>
      <c r="C242">
        <v>1</v>
      </c>
      <c r="D242">
        <v>1</v>
      </c>
      <c r="E242">
        <v>1</v>
      </c>
      <c r="F242">
        <v>28.743777092777801</v>
      </c>
      <c r="G242">
        <v>0</v>
      </c>
      <c r="H242">
        <v>13.4629327333039</v>
      </c>
      <c r="I242">
        <v>9.3584570098707296</v>
      </c>
      <c r="J242">
        <v>7.4003485394395996E-2</v>
      </c>
      <c r="K242">
        <v>8.5690300271030608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165</v>
      </c>
      <c r="S242">
        <v>93</v>
      </c>
      <c r="T242">
        <v>237.407498216287</v>
      </c>
      <c r="U242">
        <v>118.618642979277</v>
      </c>
      <c r="V242">
        <v>42.7924163825829</v>
      </c>
      <c r="W242">
        <v>165.24131218194199</v>
      </c>
      <c r="X242">
        <v>19.595819046195601</v>
      </c>
      <c r="Y242">
        <v>5.46856879849644</v>
      </c>
      <c r="Z242">
        <v>0</v>
      </c>
      <c r="AA242">
        <v>0</v>
      </c>
      <c r="AB242">
        <v>1.7741836020935899</v>
      </c>
      <c r="AC242">
        <v>0</v>
      </c>
      <c r="AD242">
        <v>1</v>
      </c>
      <c r="AE242">
        <v>0</v>
      </c>
      <c r="AF242">
        <v>1</v>
      </c>
      <c r="AG242">
        <v>0</v>
      </c>
      <c r="AH242">
        <v>0</v>
      </c>
      <c r="AI242" t="s">
        <v>35</v>
      </c>
    </row>
    <row r="243" spans="1:35" x14ac:dyDescent="0.35">
      <c r="A243">
        <v>4992</v>
      </c>
      <c r="B243">
        <v>76</v>
      </c>
      <c r="C243">
        <v>0</v>
      </c>
      <c r="D243">
        <v>0</v>
      </c>
      <c r="E243">
        <v>3</v>
      </c>
      <c r="F243">
        <v>35.681890577752398</v>
      </c>
      <c r="G243">
        <v>0</v>
      </c>
      <c r="H243">
        <v>0.92519529366888098</v>
      </c>
      <c r="I243">
        <v>0.44684786363873702</v>
      </c>
      <c r="J243">
        <v>4.8033639150578802</v>
      </c>
      <c r="K243">
        <v>5.0286890332955601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139</v>
      </c>
      <c r="S243">
        <v>102</v>
      </c>
      <c r="T243">
        <v>210.51823282949599</v>
      </c>
      <c r="U243">
        <v>178.87553595981399</v>
      </c>
      <c r="V243">
        <v>27.244525301274599</v>
      </c>
      <c r="W243">
        <v>337.88168332444798</v>
      </c>
      <c r="X243">
        <v>15.125773215046801</v>
      </c>
      <c r="Y243">
        <v>1.0755528353000401</v>
      </c>
      <c r="Z243">
        <v>0</v>
      </c>
      <c r="AA243">
        <v>0</v>
      </c>
      <c r="AB243">
        <v>9.1431170267246706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35</v>
      </c>
    </row>
    <row r="244" spans="1:35" x14ac:dyDescent="0.35">
      <c r="A244">
        <v>4993</v>
      </c>
      <c r="B244">
        <v>85</v>
      </c>
      <c r="C244">
        <v>1</v>
      </c>
      <c r="D244">
        <v>1</v>
      </c>
      <c r="E244">
        <v>2</v>
      </c>
      <c r="F244">
        <v>26.6546595810604</v>
      </c>
      <c r="G244">
        <v>0</v>
      </c>
      <c r="H244">
        <v>1.60740408607987</v>
      </c>
      <c r="I244">
        <v>4.0233156146264299</v>
      </c>
      <c r="J244">
        <v>7.2665431195139902</v>
      </c>
      <c r="K244">
        <v>8.9193900902884504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127</v>
      </c>
      <c r="S244">
        <v>87</v>
      </c>
      <c r="T244">
        <v>256.03857621547297</v>
      </c>
      <c r="U244">
        <v>124.93108681007899</v>
      </c>
      <c r="V244">
        <v>93.169566494198705</v>
      </c>
      <c r="W244">
        <v>317.17683958943701</v>
      </c>
      <c r="X244">
        <v>26.4425308585006</v>
      </c>
      <c r="Y244">
        <v>4.6060495884882204</v>
      </c>
      <c r="Z244">
        <v>0</v>
      </c>
      <c r="AA244">
        <v>0</v>
      </c>
      <c r="AB244">
        <v>9.8926296792154496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 t="s">
        <v>35</v>
      </c>
    </row>
    <row r="245" spans="1:35" x14ac:dyDescent="0.35">
      <c r="A245">
        <v>4994</v>
      </c>
      <c r="B245">
        <v>70</v>
      </c>
      <c r="C245">
        <v>0</v>
      </c>
      <c r="D245">
        <v>0</v>
      </c>
      <c r="E245">
        <v>2</v>
      </c>
      <c r="F245">
        <v>23.185996750605401</v>
      </c>
      <c r="G245">
        <v>0</v>
      </c>
      <c r="H245">
        <v>8.4510360794772303</v>
      </c>
      <c r="I245">
        <v>6.18494766295224</v>
      </c>
      <c r="J245">
        <v>9.9270769986804499</v>
      </c>
      <c r="K245">
        <v>4.1483657488054702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162</v>
      </c>
      <c r="S245">
        <v>64</v>
      </c>
      <c r="T245">
        <v>203.23001804383401</v>
      </c>
      <c r="U245">
        <v>140.102629857784</v>
      </c>
      <c r="V245">
        <v>63.216501945594601</v>
      </c>
      <c r="W245">
        <v>312.54638602836098</v>
      </c>
      <c r="X245">
        <v>24.199335264803</v>
      </c>
      <c r="Y245">
        <v>4.2251343824403298</v>
      </c>
      <c r="Z245">
        <v>0</v>
      </c>
      <c r="AA245">
        <v>0</v>
      </c>
      <c r="AB245">
        <v>5.4546081789526504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0</v>
      </c>
      <c r="AI245" t="s">
        <v>35</v>
      </c>
    </row>
    <row r="246" spans="1:35" x14ac:dyDescent="0.35">
      <c r="A246">
        <v>4995</v>
      </c>
      <c r="B246">
        <v>90</v>
      </c>
      <c r="C246">
        <v>0</v>
      </c>
      <c r="D246">
        <v>0</v>
      </c>
      <c r="E246">
        <v>0</v>
      </c>
      <c r="F246">
        <v>31.0243145362187</v>
      </c>
      <c r="G246">
        <v>0</v>
      </c>
      <c r="H246">
        <v>8.8613085658628403</v>
      </c>
      <c r="I246">
        <v>9.5526715282126897</v>
      </c>
      <c r="J246">
        <v>2.5968690422244101</v>
      </c>
      <c r="K246">
        <v>8.5629631509186392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141</v>
      </c>
      <c r="S246">
        <v>65</v>
      </c>
      <c r="T246">
        <v>242.94676171166299</v>
      </c>
      <c r="U246">
        <v>182.633766209485</v>
      </c>
      <c r="V246">
        <v>72.452618200180893</v>
      </c>
      <c r="W246">
        <v>263.80949948796399</v>
      </c>
      <c r="X246">
        <v>21.835044387796099</v>
      </c>
      <c r="Y246">
        <v>9.5999643528638607</v>
      </c>
      <c r="Z246">
        <v>1</v>
      </c>
      <c r="AA246">
        <v>0</v>
      </c>
      <c r="AB246">
        <v>1.28457219011979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  <c r="AI246" t="s">
        <v>35</v>
      </c>
    </row>
    <row r="247" spans="1:35" x14ac:dyDescent="0.35">
      <c r="A247">
        <v>4996</v>
      </c>
      <c r="B247">
        <v>61</v>
      </c>
      <c r="C247">
        <v>0</v>
      </c>
      <c r="D247">
        <v>1</v>
      </c>
      <c r="E247">
        <v>1</v>
      </c>
      <c r="F247">
        <v>39.668649998722202</v>
      </c>
      <c r="G247">
        <v>0</v>
      </c>
      <c r="H247">
        <v>7.6275016892230196</v>
      </c>
      <c r="I247">
        <v>4.1988190591770103</v>
      </c>
      <c r="J247">
        <v>3.0841664050284701</v>
      </c>
      <c r="K247">
        <v>9.6886529842633493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120</v>
      </c>
      <c r="S247">
        <v>110</v>
      </c>
      <c r="T247">
        <v>183.24392379357599</v>
      </c>
      <c r="U247">
        <v>82.316682816462503</v>
      </c>
      <c r="V247">
        <v>68.797817308276606</v>
      </c>
      <c r="W247">
        <v>296.393056454477</v>
      </c>
      <c r="X247">
        <v>18.485111256241201</v>
      </c>
      <c r="Y247">
        <v>4.6860542193448902</v>
      </c>
      <c r="Z247">
        <v>1</v>
      </c>
      <c r="AA247">
        <v>0</v>
      </c>
      <c r="AB247">
        <v>1.4773863977996999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 t="s">
        <v>35</v>
      </c>
    </row>
    <row r="248" spans="1:35" x14ac:dyDescent="0.35">
      <c r="A248">
        <v>4997</v>
      </c>
      <c r="B248">
        <v>84</v>
      </c>
      <c r="C248">
        <v>1</v>
      </c>
      <c r="D248">
        <v>0</v>
      </c>
      <c r="E248">
        <v>2</v>
      </c>
      <c r="F248">
        <v>37.966976178116397</v>
      </c>
      <c r="G248">
        <v>0</v>
      </c>
      <c r="H248">
        <v>3.68234431879553</v>
      </c>
      <c r="I248">
        <v>2.6882891635670898</v>
      </c>
      <c r="J248">
        <v>2.9784009509509</v>
      </c>
      <c r="K248">
        <v>4.1378312626637497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139</v>
      </c>
      <c r="S248">
        <v>91</v>
      </c>
      <c r="T248">
        <v>189.54970628427799</v>
      </c>
      <c r="U248">
        <v>184.64113824184901</v>
      </c>
      <c r="V248">
        <v>94.502298830460703</v>
      </c>
      <c r="W248">
        <v>208.00765912743299</v>
      </c>
      <c r="X248">
        <v>18.290064256255501</v>
      </c>
      <c r="Y248">
        <v>9.1947527666009208</v>
      </c>
      <c r="Z248">
        <v>0</v>
      </c>
      <c r="AA248">
        <v>1</v>
      </c>
      <c r="AB248">
        <v>4.6302477455409798</v>
      </c>
      <c r="AC248">
        <v>1</v>
      </c>
      <c r="AD248">
        <v>1</v>
      </c>
      <c r="AE248">
        <v>1</v>
      </c>
      <c r="AF248">
        <v>0</v>
      </c>
      <c r="AG248">
        <v>1</v>
      </c>
      <c r="AH248">
        <v>1</v>
      </c>
      <c r="AI248" t="s">
        <v>35</v>
      </c>
    </row>
    <row r="249" spans="1:35" x14ac:dyDescent="0.35">
      <c r="A249">
        <v>4998</v>
      </c>
      <c r="B249">
        <v>72</v>
      </c>
      <c r="C249">
        <v>0</v>
      </c>
      <c r="D249">
        <v>0</v>
      </c>
      <c r="E249">
        <v>0</v>
      </c>
      <c r="F249">
        <v>32.609131302384299</v>
      </c>
      <c r="G249">
        <v>0</v>
      </c>
      <c r="H249">
        <v>15.580904536127299</v>
      </c>
      <c r="I249">
        <v>4.1500353561545698</v>
      </c>
      <c r="J249">
        <v>3.6410645041266601</v>
      </c>
      <c r="K249">
        <v>6.6133379285744898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114</v>
      </c>
      <c r="S249">
        <v>69</v>
      </c>
      <c r="T249">
        <v>164.75701954524001</v>
      </c>
      <c r="U249">
        <v>153.37213052818399</v>
      </c>
      <c r="V249">
        <v>56.3077226011333</v>
      </c>
      <c r="W249">
        <v>213.68651123107799</v>
      </c>
      <c r="X249">
        <v>21.098860777091701</v>
      </c>
      <c r="Y249">
        <v>5.1068424214213799</v>
      </c>
      <c r="Z249">
        <v>0</v>
      </c>
      <c r="AA249">
        <v>0</v>
      </c>
      <c r="AB249">
        <v>9.2925010134458006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35</v>
      </c>
    </row>
    <row r="250" spans="1:35" x14ac:dyDescent="0.35">
      <c r="A250">
        <v>4999</v>
      </c>
      <c r="B250">
        <v>66</v>
      </c>
      <c r="C250">
        <v>1</v>
      </c>
      <c r="D250">
        <v>1</v>
      </c>
      <c r="E250">
        <v>0</v>
      </c>
      <c r="F250">
        <v>35.235847173836099</v>
      </c>
      <c r="G250">
        <v>0</v>
      </c>
      <c r="H250">
        <v>17.5864777238938</v>
      </c>
      <c r="I250">
        <v>8.6405881668915097</v>
      </c>
      <c r="J250">
        <v>8.7240401701275303</v>
      </c>
      <c r="K250">
        <v>5.2160968566269199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152</v>
      </c>
      <c r="S250">
        <v>118</v>
      </c>
      <c r="T250">
        <v>248.98028401948</v>
      </c>
      <c r="U250">
        <v>177.51279097869801</v>
      </c>
      <c r="V250">
        <v>97.883905587200204</v>
      </c>
      <c r="W250">
        <v>211.92767746416499</v>
      </c>
      <c r="X250">
        <v>12.6286595066248</v>
      </c>
      <c r="Y250">
        <v>5.3390322036494204</v>
      </c>
      <c r="Z250">
        <v>0</v>
      </c>
      <c r="AA250">
        <v>0</v>
      </c>
      <c r="AB250">
        <v>6.0369024584609097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 t="s">
        <v>35</v>
      </c>
    </row>
    <row r="251" spans="1:35" x14ac:dyDescent="0.35">
      <c r="A251">
        <v>5000</v>
      </c>
      <c r="B251">
        <v>68</v>
      </c>
      <c r="C251">
        <v>1</v>
      </c>
      <c r="D251">
        <v>0</v>
      </c>
      <c r="E251">
        <v>0</v>
      </c>
      <c r="F251">
        <v>21.9202439055613</v>
      </c>
      <c r="G251">
        <v>1</v>
      </c>
      <c r="H251">
        <v>6.5413413474515396</v>
      </c>
      <c r="I251">
        <v>7.8769427418201703</v>
      </c>
      <c r="J251">
        <v>7.9854797068879702</v>
      </c>
      <c r="K251">
        <v>7.9405618751559004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152</v>
      </c>
      <c r="S251">
        <v>116</v>
      </c>
      <c r="T251">
        <v>217.15224324745401</v>
      </c>
      <c r="U251">
        <v>169.368891091351</v>
      </c>
      <c r="V251">
        <v>54.588442951211398</v>
      </c>
      <c r="W251">
        <v>265.64872247791197</v>
      </c>
      <c r="X251">
        <v>0.75351253252780903</v>
      </c>
      <c r="Y251">
        <v>4.4880844601740497</v>
      </c>
      <c r="Z251">
        <v>0</v>
      </c>
      <c r="AA251">
        <v>0</v>
      </c>
      <c r="AB251">
        <v>3.0380648853814698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1</v>
      </c>
      <c r="AI251" t="s">
        <v>35</v>
      </c>
    </row>
    <row r="252" spans="1:35" x14ac:dyDescent="0.35">
      <c r="A252">
        <v>5001</v>
      </c>
      <c r="B252">
        <v>70</v>
      </c>
      <c r="C252">
        <v>0</v>
      </c>
      <c r="D252">
        <v>0</v>
      </c>
      <c r="E252">
        <v>0</v>
      </c>
      <c r="F252">
        <v>37.438089178874499</v>
      </c>
      <c r="G252">
        <v>1</v>
      </c>
      <c r="H252">
        <v>16.119066843494</v>
      </c>
      <c r="I252">
        <v>7.88866186278387</v>
      </c>
      <c r="J252">
        <v>7.3616134174760601</v>
      </c>
      <c r="K252">
        <v>5.2064527587032101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99</v>
      </c>
      <c r="S252">
        <v>74</v>
      </c>
      <c r="T252">
        <v>188.07119287413499</v>
      </c>
      <c r="U252">
        <v>193.94572045240099</v>
      </c>
      <c r="V252">
        <v>77.910308771895401</v>
      </c>
      <c r="W252">
        <v>399.79176216702598</v>
      </c>
      <c r="X252">
        <v>17.6833740783884</v>
      </c>
      <c r="Y252">
        <v>2.04280899592756E-2</v>
      </c>
      <c r="Z252">
        <v>0</v>
      </c>
      <c r="AA252">
        <v>0</v>
      </c>
      <c r="AB252">
        <v>1.70498887757634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 t="s">
        <v>35</v>
      </c>
    </row>
    <row r="253" spans="1:35" x14ac:dyDescent="0.35">
      <c r="A253">
        <v>5002</v>
      </c>
      <c r="B253">
        <v>88</v>
      </c>
      <c r="C253">
        <v>1</v>
      </c>
      <c r="D253">
        <v>0</v>
      </c>
      <c r="E253">
        <v>1</v>
      </c>
      <c r="F253">
        <v>38.9909862516649</v>
      </c>
      <c r="G253">
        <v>0</v>
      </c>
      <c r="H253">
        <v>17.859025032709301</v>
      </c>
      <c r="I253">
        <v>9.7505029792399807</v>
      </c>
      <c r="J253">
        <v>9.7808583062319201</v>
      </c>
      <c r="K253">
        <v>4.9658095773443396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143</v>
      </c>
      <c r="S253">
        <v>116</v>
      </c>
      <c r="T253">
        <v>207.93863767444699</v>
      </c>
      <c r="U253">
        <v>157.161015026955</v>
      </c>
      <c r="V253">
        <v>73.648500773886894</v>
      </c>
      <c r="W253">
        <v>166.884141132189</v>
      </c>
      <c r="X253">
        <v>29.648480079181699</v>
      </c>
      <c r="Y253">
        <v>9.8590597304203609</v>
      </c>
      <c r="Z253">
        <v>0</v>
      </c>
      <c r="AA253">
        <v>0</v>
      </c>
      <c r="AB253">
        <v>0.37401426969663598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 t="s">
        <v>35</v>
      </c>
    </row>
    <row r="254" spans="1:35" x14ac:dyDescent="0.35">
      <c r="A254">
        <v>5003</v>
      </c>
      <c r="B254">
        <v>79</v>
      </c>
      <c r="C254">
        <v>0</v>
      </c>
      <c r="D254">
        <v>2</v>
      </c>
      <c r="E254">
        <v>1</v>
      </c>
      <c r="F254">
        <v>26.7980313704998</v>
      </c>
      <c r="G254">
        <v>0</v>
      </c>
      <c r="H254">
        <v>6.0089864853539501</v>
      </c>
      <c r="I254">
        <v>1.4983162080849901</v>
      </c>
      <c r="J254">
        <v>0.13986205617940001</v>
      </c>
      <c r="K254">
        <v>4.3670164395941002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156</v>
      </c>
      <c r="S254">
        <v>112</v>
      </c>
      <c r="T254">
        <v>181.692099604464</v>
      </c>
      <c r="U254">
        <v>56.9904938054311</v>
      </c>
      <c r="V254">
        <v>39.062358116573101</v>
      </c>
      <c r="W254">
        <v>72.822044630162196</v>
      </c>
      <c r="X254">
        <v>5.2002561782098002</v>
      </c>
      <c r="Y254">
        <v>6.4626941804149398</v>
      </c>
      <c r="Z254">
        <v>0</v>
      </c>
      <c r="AA254">
        <v>0</v>
      </c>
      <c r="AB254">
        <v>1.17087106501528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0</v>
      </c>
      <c r="AI254" t="s">
        <v>35</v>
      </c>
    </row>
    <row r="255" spans="1:35" x14ac:dyDescent="0.35">
      <c r="A255">
        <v>5004</v>
      </c>
      <c r="B255">
        <v>82</v>
      </c>
      <c r="C255">
        <v>1</v>
      </c>
      <c r="D255">
        <v>0</v>
      </c>
      <c r="E255">
        <v>1</v>
      </c>
      <c r="F255">
        <v>28.357478406699101</v>
      </c>
      <c r="G255">
        <v>0</v>
      </c>
      <c r="H255">
        <v>0.61789859648977796</v>
      </c>
      <c r="I255">
        <v>7.4890415731181896</v>
      </c>
      <c r="J255">
        <v>7.6824809431539496</v>
      </c>
      <c r="K255">
        <v>9.6106044430936901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105</v>
      </c>
      <c r="S255">
        <v>85</v>
      </c>
      <c r="T255">
        <v>201.531719930751</v>
      </c>
      <c r="U255">
        <v>154.26757560966701</v>
      </c>
      <c r="V255">
        <v>20.263950787860001</v>
      </c>
      <c r="W255">
        <v>183.822735709569</v>
      </c>
      <c r="X255">
        <v>7.5234193376213403</v>
      </c>
      <c r="Y255">
        <v>9.3568788030733394</v>
      </c>
      <c r="Z255">
        <v>0</v>
      </c>
      <c r="AA255">
        <v>0</v>
      </c>
      <c r="AB255">
        <v>6.5586134357620498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35</v>
      </c>
    </row>
    <row r="256" spans="1:35" x14ac:dyDescent="0.35">
      <c r="A256">
        <v>5005</v>
      </c>
      <c r="B256">
        <v>79</v>
      </c>
      <c r="C256">
        <v>1</v>
      </c>
      <c r="D256">
        <v>1</v>
      </c>
      <c r="E256">
        <v>0</v>
      </c>
      <c r="F256">
        <v>25.971216204415299</v>
      </c>
      <c r="G256">
        <v>0</v>
      </c>
      <c r="H256">
        <v>10.0018607253926</v>
      </c>
      <c r="I256">
        <v>0.74579603526359395</v>
      </c>
      <c r="J256">
        <v>9.3552866630719702</v>
      </c>
      <c r="K256">
        <v>4.86637837048713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129</v>
      </c>
      <c r="S256">
        <v>79</v>
      </c>
      <c r="T256">
        <v>175.19233401496001</v>
      </c>
      <c r="U256">
        <v>125.101451078803</v>
      </c>
      <c r="V256">
        <v>52.130321636403103</v>
      </c>
      <c r="W256">
        <v>231.39475823398001</v>
      </c>
      <c r="X256">
        <v>19.739525621162102</v>
      </c>
      <c r="Y256">
        <v>6.9318089475959699</v>
      </c>
      <c r="Z256">
        <v>0</v>
      </c>
      <c r="AA256">
        <v>0</v>
      </c>
      <c r="AB256">
        <v>1.92770338750389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35</v>
      </c>
    </row>
    <row r="257" spans="1:35" x14ac:dyDescent="0.35">
      <c r="A257">
        <v>5006</v>
      </c>
      <c r="B257">
        <v>82</v>
      </c>
      <c r="C257">
        <v>0</v>
      </c>
      <c r="D257">
        <v>3</v>
      </c>
      <c r="E257">
        <v>2</v>
      </c>
      <c r="F257">
        <v>35.353464173244198</v>
      </c>
      <c r="G257">
        <v>0</v>
      </c>
      <c r="H257">
        <v>15.3939599755949</v>
      </c>
      <c r="I257">
        <v>8.1481037679288892</v>
      </c>
      <c r="J257">
        <v>8.7185698960730704</v>
      </c>
      <c r="K257">
        <v>8.2074332478936203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90</v>
      </c>
      <c r="S257">
        <v>102</v>
      </c>
      <c r="T257">
        <v>257.47338495838</v>
      </c>
      <c r="U257">
        <v>175.31173878458301</v>
      </c>
      <c r="V257">
        <v>60.956079824860801</v>
      </c>
      <c r="W257">
        <v>340.58289162295603</v>
      </c>
      <c r="X257">
        <v>14.587252711294401</v>
      </c>
      <c r="Y257">
        <v>2.0808501587184298</v>
      </c>
      <c r="Z257">
        <v>1</v>
      </c>
      <c r="AA257">
        <v>0</v>
      </c>
      <c r="AB257">
        <v>1.82710406795158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 t="s">
        <v>35</v>
      </c>
    </row>
    <row r="258" spans="1:35" x14ac:dyDescent="0.35">
      <c r="A258">
        <v>5007</v>
      </c>
      <c r="B258">
        <v>70</v>
      </c>
      <c r="C258">
        <v>1</v>
      </c>
      <c r="D258">
        <v>0</v>
      </c>
      <c r="E258">
        <v>3</v>
      </c>
      <c r="F258">
        <v>29.293858693495899</v>
      </c>
      <c r="G258">
        <v>0</v>
      </c>
      <c r="H258">
        <v>7.5907908390188901</v>
      </c>
      <c r="I258">
        <v>3.3638673465435001</v>
      </c>
      <c r="J258">
        <v>6.5885073969491499</v>
      </c>
      <c r="K258">
        <v>5.4326484315777499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168</v>
      </c>
      <c r="S258">
        <v>94</v>
      </c>
      <c r="T258">
        <v>265.99060297613403</v>
      </c>
      <c r="U258">
        <v>170.46989104053199</v>
      </c>
      <c r="V258">
        <v>44.525983860728502</v>
      </c>
      <c r="W258">
        <v>76.164455728520096</v>
      </c>
      <c r="X258">
        <v>26.455931034502601</v>
      </c>
      <c r="Y258">
        <v>4.4526025967611202</v>
      </c>
      <c r="Z258">
        <v>0</v>
      </c>
      <c r="AA258">
        <v>0</v>
      </c>
      <c r="AB258">
        <v>5.7246931509185597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35</v>
      </c>
    </row>
    <row r="259" spans="1:35" x14ac:dyDescent="0.35">
      <c r="A259">
        <v>5008</v>
      </c>
      <c r="B259">
        <v>63</v>
      </c>
      <c r="C259">
        <v>1</v>
      </c>
      <c r="D259">
        <v>0</v>
      </c>
      <c r="E259">
        <v>2</v>
      </c>
      <c r="F259">
        <v>20.6617989133536</v>
      </c>
      <c r="G259">
        <v>0</v>
      </c>
      <c r="H259">
        <v>15.083032866713101</v>
      </c>
      <c r="I259">
        <v>0.30826549955446703</v>
      </c>
      <c r="J259">
        <v>2.39893385285492</v>
      </c>
      <c r="K259">
        <v>6.6260586702136797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175</v>
      </c>
      <c r="S259">
        <v>101</v>
      </c>
      <c r="T259">
        <v>294.89130475646101</v>
      </c>
      <c r="U259">
        <v>77.850172861754999</v>
      </c>
      <c r="V259">
        <v>40.7839528440214</v>
      </c>
      <c r="W259">
        <v>248.437769583555</v>
      </c>
      <c r="X259">
        <v>16.844462178730002</v>
      </c>
      <c r="Y259">
        <v>5.11053263452773</v>
      </c>
      <c r="Z259">
        <v>1</v>
      </c>
      <c r="AA259">
        <v>0</v>
      </c>
      <c r="AB259">
        <v>3.6662364297712999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 t="s">
        <v>35</v>
      </c>
    </row>
    <row r="260" spans="1:35" x14ac:dyDescent="0.35">
      <c r="A260">
        <v>5009</v>
      </c>
      <c r="B260">
        <v>88</v>
      </c>
      <c r="C260">
        <v>1</v>
      </c>
      <c r="D260">
        <v>1</v>
      </c>
      <c r="E260">
        <v>1</v>
      </c>
      <c r="F260">
        <v>17.4707494247839</v>
      </c>
      <c r="G260">
        <v>1</v>
      </c>
      <c r="H260">
        <v>19.2365535744322</v>
      </c>
      <c r="I260">
        <v>3.5051577942279599</v>
      </c>
      <c r="J260">
        <v>1.83126187909433</v>
      </c>
      <c r="K260">
        <v>7.9251085594202904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137</v>
      </c>
      <c r="S260">
        <v>112</v>
      </c>
      <c r="T260">
        <v>261.05005267246599</v>
      </c>
      <c r="U260">
        <v>87.007973139752906</v>
      </c>
      <c r="V260">
        <v>84.357621335615804</v>
      </c>
      <c r="W260">
        <v>291.94050092841599</v>
      </c>
      <c r="X260">
        <v>25.750381222133999</v>
      </c>
      <c r="Y260">
        <v>9.3786733440856391</v>
      </c>
      <c r="Z260">
        <v>0</v>
      </c>
      <c r="AA260">
        <v>0</v>
      </c>
      <c r="AB260">
        <v>8.0663391367461301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 t="s">
        <v>35</v>
      </c>
    </row>
    <row r="261" spans="1:35" x14ac:dyDescent="0.35">
      <c r="A261">
        <v>5010</v>
      </c>
      <c r="B261">
        <v>76</v>
      </c>
      <c r="C261">
        <v>0</v>
      </c>
      <c r="D261">
        <v>1</v>
      </c>
      <c r="E261">
        <v>1</v>
      </c>
      <c r="F261">
        <v>23.950444930510098</v>
      </c>
      <c r="G261">
        <v>0</v>
      </c>
      <c r="H261">
        <v>13.7891742646853</v>
      </c>
      <c r="I261">
        <v>7.5861382684158496</v>
      </c>
      <c r="J261">
        <v>7.0454739241872604</v>
      </c>
      <c r="K261">
        <v>9.3443632091392104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122</v>
      </c>
      <c r="S261">
        <v>115</v>
      </c>
      <c r="T261">
        <v>166.74815259384201</v>
      </c>
      <c r="U261">
        <v>96.198983797253305</v>
      </c>
      <c r="V261">
        <v>42.5613463705592</v>
      </c>
      <c r="W261">
        <v>364.078546075247</v>
      </c>
      <c r="X261">
        <v>29.950813133918601</v>
      </c>
      <c r="Y261">
        <v>8.4279086981472702</v>
      </c>
      <c r="Z261">
        <v>0</v>
      </c>
      <c r="AA261">
        <v>0</v>
      </c>
      <c r="AB261">
        <v>3.1171512552786398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35</v>
      </c>
    </row>
    <row r="262" spans="1:35" x14ac:dyDescent="0.35">
      <c r="A262">
        <v>5011</v>
      </c>
      <c r="B262">
        <v>72</v>
      </c>
      <c r="C262">
        <v>0</v>
      </c>
      <c r="D262">
        <v>0</v>
      </c>
      <c r="E262">
        <v>2</v>
      </c>
      <c r="F262">
        <v>33.625969419199002</v>
      </c>
      <c r="G262">
        <v>1</v>
      </c>
      <c r="H262">
        <v>4.8341015384370198</v>
      </c>
      <c r="I262">
        <v>9.4078027477871302</v>
      </c>
      <c r="J262">
        <v>7.81710277947046</v>
      </c>
      <c r="K262">
        <v>8.1539207158645493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121</v>
      </c>
      <c r="S262">
        <v>114</v>
      </c>
      <c r="T262">
        <v>261.94312539745101</v>
      </c>
      <c r="U262">
        <v>73.962297380908097</v>
      </c>
      <c r="V262">
        <v>86.429605632377601</v>
      </c>
      <c r="W262">
        <v>291.73309807676497</v>
      </c>
      <c r="X262">
        <v>22.116486411315002</v>
      </c>
      <c r="Y262">
        <v>7.1251221837498298</v>
      </c>
      <c r="Z262">
        <v>0</v>
      </c>
      <c r="AA262">
        <v>0</v>
      </c>
      <c r="AB262">
        <v>9.7730901058237407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 t="s">
        <v>35</v>
      </c>
    </row>
    <row r="263" spans="1:35" x14ac:dyDescent="0.35">
      <c r="A263">
        <v>5012</v>
      </c>
      <c r="B263">
        <v>73</v>
      </c>
      <c r="C263">
        <v>0</v>
      </c>
      <c r="D263">
        <v>0</v>
      </c>
      <c r="E263">
        <v>1</v>
      </c>
      <c r="F263">
        <v>17.5321294972806</v>
      </c>
      <c r="G263">
        <v>1</v>
      </c>
      <c r="H263">
        <v>4.5300447109752398</v>
      </c>
      <c r="I263">
        <v>1.13139557395213</v>
      </c>
      <c r="J263">
        <v>2.1045847560341402</v>
      </c>
      <c r="K263">
        <v>8.7759026192139196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103</v>
      </c>
      <c r="S263">
        <v>119</v>
      </c>
      <c r="T263">
        <v>221.49508777221899</v>
      </c>
      <c r="U263">
        <v>157.04051622898001</v>
      </c>
      <c r="V263">
        <v>35.030462734199403</v>
      </c>
      <c r="W263">
        <v>123.11816938074099</v>
      </c>
      <c r="X263">
        <v>8.9976938154275494</v>
      </c>
      <c r="Y263">
        <v>6.34013506926616</v>
      </c>
      <c r="Z263">
        <v>0</v>
      </c>
      <c r="AA263">
        <v>0</v>
      </c>
      <c r="AB263">
        <v>0.80141530924695703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 t="s">
        <v>35</v>
      </c>
    </row>
    <row r="264" spans="1:35" x14ac:dyDescent="0.35">
      <c r="A264">
        <v>5013</v>
      </c>
      <c r="B264">
        <v>61</v>
      </c>
      <c r="C264">
        <v>1</v>
      </c>
      <c r="D264">
        <v>0</v>
      </c>
      <c r="E264">
        <v>2</v>
      </c>
      <c r="F264">
        <v>31.0373888297548</v>
      </c>
      <c r="G264">
        <v>1</v>
      </c>
      <c r="H264">
        <v>2.67225933217241</v>
      </c>
      <c r="I264">
        <v>2.5768619204527599</v>
      </c>
      <c r="J264">
        <v>8.0851893173235094</v>
      </c>
      <c r="K264">
        <v>8.2883944836449697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172</v>
      </c>
      <c r="S264">
        <v>90</v>
      </c>
      <c r="T264">
        <v>271.16958124066502</v>
      </c>
      <c r="U264">
        <v>160.06556001677501</v>
      </c>
      <c r="V264">
        <v>73.200547614621897</v>
      </c>
      <c r="W264">
        <v>178.16718776574299</v>
      </c>
      <c r="X264">
        <v>16.776120778253201</v>
      </c>
      <c r="Y264">
        <v>5.4358624325920397</v>
      </c>
      <c r="Z264">
        <v>0</v>
      </c>
      <c r="AA264">
        <v>0</v>
      </c>
      <c r="AB264">
        <v>8.3453946329548803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 t="s">
        <v>35</v>
      </c>
    </row>
    <row r="265" spans="1:35" x14ac:dyDescent="0.35">
      <c r="A265">
        <v>5014</v>
      </c>
      <c r="B265">
        <v>84</v>
      </c>
      <c r="C265">
        <v>1</v>
      </c>
      <c r="D265">
        <v>1</v>
      </c>
      <c r="E265">
        <v>1</v>
      </c>
      <c r="F265">
        <v>31.673714741906799</v>
      </c>
      <c r="G265">
        <v>1</v>
      </c>
      <c r="H265">
        <v>10.3216655192979</v>
      </c>
      <c r="I265">
        <v>6.3639305125774097</v>
      </c>
      <c r="J265">
        <v>7.2479387741633801</v>
      </c>
      <c r="K265">
        <v>7.6291557164472197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119</v>
      </c>
      <c r="S265">
        <v>70</v>
      </c>
      <c r="T265">
        <v>174.90567415306899</v>
      </c>
      <c r="U265">
        <v>60.430960563051599</v>
      </c>
      <c r="V265">
        <v>95.640554493463895</v>
      </c>
      <c r="W265">
        <v>322.31187826958097</v>
      </c>
      <c r="X265">
        <v>0.72798062191784996</v>
      </c>
      <c r="Y265">
        <v>1.3563135449169099</v>
      </c>
      <c r="Z265">
        <v>0</v>
      </c>
      <c r="AA265">
        <v>0</v>
      </c>
      <c r="AB265">
        <v>8.1807310656934007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 t="s">
        <v>35</v>
      </c>
    </row>
    <row r="266" spans="1:35" x14ac:dyDescent="0.35">
      <c r="A266">
        <v>5015</v>
      </c>
      <c r="B266">
        <v>81</v>
      </c>
      <c r="C266">
        <v>0</v>
      </c>
      <c r="D266">
        <v>1</v>
      </c>
      <c r="E266">
        <v>0</v>
      </c>
      <c r="F266">
        <v>22.923111108363301</v>
      </c>
      <c r="G266">
        <v>0</v>
      </c>
      <c r="H266">
        <v>9.3148320221727392</v>
      </c>
      <c r="I266">
        <v>8.9173778083326596</v>
      </c>
      <c r="J266">
        <v>3.8078131791393699</v>
      </c>
      <c r="K266">
        <v>9.2418487982358801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159</v>
      </c>
      <c r="S266">
        <v>109</v>
      </c>
      <c r="T266">
        <v>283.12850191766103</v>
      </c>
      <c r="U266">
        <v>143.46015452389801</v>
      </c>
      <c r="V266">
        <v>51.586412668130897</v>
      </c>
      <c r="W266">
        <v>365.50493098786001</v>
      </c>
      <c r="X266">
        <v>1.1118445780858099</v>
      </c>
      <c r="Y266">
        <v>4.5949070156211098</v>
      </c>
      <c r="Z266">
        <v>0</v>
      </c>
      <c r="AA266">
        <v>1</v>
      </c>
      <c r="AB266">
        <v>8.6818007616568593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 t="s">
        <v>35</v>
      </c>
    </row>
    <row r="267" spans="1:35" x14ac:dyDescent="0.35">
      <c r="A267">
        <v>5016</v>
      </c>
      <c r="B267">
        <v>82</v>
      </c>
      <c r="C267">
        <v>1</v>
      </c>
      <c r="D267">
        <v>2</v>
      </c>
      <c r="E267">
        <v>2</v>
      </c>
      <c r="F267">
        <v>26.1302116005008</v>
      </c>
      <c r="G267">
        <v>1</v>
      </c>
      <c r="H267">
        <v>15.167104812049701</v>
      </c>
      <c r="I267">
        <v>2.3870588914095801</v>
      </c>
      <c r="J267">
        <v>9.1979774127343195</v>
      </c>
      <c r="K267">
        <v>9.2966598778866292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95</v>
      </c>
      <c r="S267">
        <v>69</v>
      </c>
      <c r="T267">
        <v>257.55315173143902</v>
      </c>
      <c r="U267">
        <v>68.722992409966807</v>
      </c>
      <c r="V267">
        <v>82.751652702358797</v>
      </c>
      <c r="W267">
        <v>398.82319306790703</v>
      </c>
      <c r="X267">
        <v>11.4336496529257</v>
      </c>
      <c r="Y267">
        <v>1.6007256634101401</v>
      </c>
      <c r="Z267">
        <v>0</v>
      </c>
      <c r="AA267">
        <v>0</v>
      </c>
      <c r="AB267">
        <v>0.65490795909379496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 t="s">
        <v>35</v>
      </c>
    </row>
    <row r="268" spans="1:35" x14ac:dyDescent="0.35">
      <c r="A268">
        <v>5017</v>
      </c>
      <c r="B268">
        <v>78</v>
      </c>
      <c r="C268">
        <v>1</v>
      </c>
      <c r="D268">
        <v>3</v>
      </c>
      <c r="E268">
        <v>0</v>
      </c>
      <c r="F268">
        <v>39.835550330926502</v>
      </c>
      <c r="G268">
        <v>0</v>
      </c>
      <c r="H268">
        <v>4.4200628046886798</v>
      </c>
      <c r="I268">
        <v>9.0721898952286395</v>
      </c>
      <c r="J268">
        <v>5.4093175294908997</v>
      </c>
      <c r="K268">
        <v>9.8295645003157297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126</v>
      </c>
      <c r="S268">
        <v>107</v>
      </c>
      <c r="T268">
        <v>209.87717398448399</v>
      </c>
      <c r="U268">
        <v>115.564733993277</v>
      </c>
      <c r="V268">
        <v>72.0183108455591</v>
      </c>
      <c r="W268">
        <v>146.200766370672</v>
      </c>
      <c r="X268">
        <v>16.752804534413499</v>
      </c>
      <c r="Y268">
        <v>9.5791979225640898</v>
      </c>
      <c r="Z268">
        <v>1</v>
      </c>
      <c r="AA268">
        <v>0</v>
      </c>
      <c r="AB268">
        <v>8.8696972433825003</v>
      </c>
      <c r="AC268">
        <v>1</v>
      </c>
      <c r="AD268">
        <v>0</v>
      </c>
      <c r="AE268">
        <v>0</v>
      </c>
      <c r="AF268">
        <v>1</v>
      </c>
      <c r="AG268">
        <v>0</v>
      </c>
      <c r="AH268">
        <v>0</v>
      </c>
      <c r="AI268" t="s">
        <v>35</v>
      </c>
    </row>
    <row r="269" spans="1:35" x14ac:dyDescent="0.35">
      <c r="A269">
        <v>5018</v>
      </c>
      <c r="B269">
        <v>67</v>
      </c>
      <c r="C269">
        <v>0</v>
      </c>
      <c r="D269">
        <v>3</v>
      </c>
      <c r="E269">
        <v>2</v>
      </c>
      <c r="F269">
        <v>36.159290465420803</v>
      </c>
      <c r="G269">
        <v>0</v>
      </c>
      <c r="H269">
        <v>11.6097051332661</v>
      </c>
      <c r="I269">
        <v>6.92670949424586</v>
      </c>
      <c r="J269">
        <v>6.6213455177522702</v>
      </c>
      <c r="K269">
        <v>9.6187185832518196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106</v>
      </c>
      <c r="S269">
        <v>111</v>
      </c>
      <c r="T269">
        <v>206.20469427501399</v>
      </c>
      <c r="U269">
        <v>199.96566510142799</v>
      </c>
      <c r="V269">
        <v>39.7755982859968</v>
      </c>
      <c r="W269">
        <v>93.421408954986106</v>
      </c>
      <c r="X269">
        <v>0.36452210931051499</v>
      </c>
      <c r="Y269">
        <v>1.30050839975775</v>
      </c>
      <c r="Z269">
        <v>1</v>
      </c>
      <c r="AA269">
        <v>0</v>
      </c>
      <c r="AB269">
        <v>0.88005061559077002</v>
      </c>
      <c r="AC269">
        <v>1</v>
      </c>
      <c r="AD269">
        <v>0</v>
      </c>
      <c r="AE269">
        <v>0</v>
      </c>
      <c r="AF269">
        <v>1</v>
      </c>
      <c r="AG269">
        <v>0</v>
      </c>
      <c r="AH269">
        <v>1</v>
      </c>
      <c r="AI269" t="s">
        <v>35</v>
      </c>
    </row>
    <row r="270" spans="1:35" x14ac:dyDescent="0.35">
      <c r="A270">
        <v>5019</v>
      </c>
      <c r="B270">
        <v>66</v>
      </c>
      <c r="C270">
        <v>1</v>
      </c>
      <c r="D270">
        <v>0</v>
      </c>
      <c r="E270">
        <v>0</v>
      </c>
      <c r="F270">
        <v>23.993326572906199</v>
      </c>
      <c r="G270">
        <v>0</v>
      </c>
      <c r="H270">
        <v>18.040145780944801</v>
      </c>
      <c r="I270">
        <v>7.0660633371534898</v>
      </c>
      <c r="J270">
        <v>7.3002723074490099</v>
      </c>
      <c r="K270">
        <v>8.8472887918390999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170</v>
      </c>
      <c r="S270">
        <v>81</v>
      </c>
      <c r="T270">
        <v>263.16585015644802</v>
      </c>
      <c r="U270">
        <v>113.842978340719</v>
      </c>
      <c r="V270">
        <v>86.303520558505696</v>
      </c>
      <c r="W270">
        <v>54.101158582906798</v>
      </c>
      <c r="X270">
        <v>4.9939611473658703</v>
      </c>
      <c r="Y270">
        <v>1.0718245502347401</v>
      </c>
      <c r="Z270">
        <v>0</v>
      </c>
      <c r="AA270">
        <v>0</v>
      </c>
      <c r="AB270">
        <v>2.51998784527495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 t="s">
        <v>35</v>
      </c>
    </row>
    <row r="271" spans="1:35" x14ac:dyDescent="0.35">
      <c r="A271">
        <v>5020</v>
      </c>
      <c r="B271">
        <v>65</v>
      </c>
      <c r="C271">
        <v>0</v>
      </c>
      <c r="D271">
        <v>0</v>
      </c>
      <c r="E271">
        <v>1</v>
      </c>
      <c r="F271">
        <v>29.3668320892445</v>
      </c>
      <c r="G271">
        <v>0</v>
      </c>
      <c r="H271">
        <v>9.4264221754491508</v>
      </c>
      <c r="I271">
        <v>5.2758219415317402</v>
      </c>
      <c r="J271">
        <v>9.7553431078407904</v>
      </c>
      <c r="K271">
        <v>6.8565799357482504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154</v>
      </c>
      <c r="S271">
        <v>88</v>
      </c>
      <c r="T271">
        <v>201.36368380583201</v>
      </c>
      <c r="U271">
        <v>67.436031293374796</v>
      </c>
      <c r="V271">
        <v>25.906893296689901</v>
      </c>
      <c r="W271">
        <v>321.02496504927001</v>
      </c>
      <c r="X271">
        <v>19.175695955843999</v>
      </c>
      <c r="Y271">
        <v>9.0638155751297997</v>
      </c>
      <c r="Z271">
        <v>0</v>
      </c>
      <c r="AA271">
        <v>0</v>
      </c>
      <c r="AB271">
        <v>1.19142455934407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 t="s">
        <v>35</v>
      </c>
    </row>
    <row r="272" spans="1:35" x14ac:dyDescent="0.35">
      <c r="A272">
        <v>5021</v>
      </c>
      <c r="B272">
        <v>81</v>
      </c>
      <c r="C272">
        <v>0</v>
      </c>
      <c r="D272">
        <v>0</v>
      </c>
      <c r="E272">
        <v>2</v>
      </c>
      <c r="F272">
        <v>18.3550717959602</v>
      </c>
      <c r="G272">
        <v>0</v>
      </c>
      <c r="H272">
        <v>13.418128012789399</v>
      </c>
      <c r="I272">
        <v>0.46802099457858698</v>
      </c>
      <c r="J272">
        <v>6.8607676759246603</v>
      </c>
      <c r="K272">
        <v>8.9751415246360402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105</v>
      </c>
      <c r="S272">
        <v>119</v>
      </c>
      <c r="T272">
        <v>171.05214060890501</v>
      </c>
      <c r="U272">
        <v>82.855698569654294</v>
      </c>
      <c r="V272">
        <v>82.821815953049594</v>
      </c>
      <c r="W272">
        <v>393.12574108267899</v>
      </c>
      <c r="X272">
        <v>21.1232104217451</v>
      </c>
      <c r="Y272">
        <v>5.2607838867745604</v>
      </c>
      <c r="Z272">
        <v>0</v>
      </c>
      <c r="AA272">
        <v>0</v>
      </c>
      <c r="AB272">
        <v>9.7795665698576997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 t="s">
        <v>35</v>
      </c>
    </row>
    <row r="273" spans="1:35" x14ac:dyDescent="0.35">
      <c r="A273">
        <v>5022</v>
      </c>
      <c r="B273">
        <v>88</v>
      </c>
      <c r="C273">
        <v>0</v>
      </c>
      <c r="D273">
        <v>0</v>
      </c>
      <c r="E273">
        <v>2</v>
      </c>
      <c r="F273">
        <v>37.468822655675503</v>
      </c>
      <c r="G273">
        <v>0</v>
      </c>
      <c r="H273">
        <v>2.2936902780018902</v>
      </c>
      <c r="I273">
        <v>2.88756340143172</v>
      </c>
      <c r="J273">
        <v>0.36616195052591899</v>
      </c>
      <c r="K273">
        <v>8.8482307154840498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1</v>
      </c>
      <c r="R273">
        <v>165</v>
      </c>
      <c r="S273">
        <v>118</v>
      </c>
      <c r="T273">
        <v>223.039905032522</v>
      </c>
      <c r="U273">
        <v>186.27607909450199</v>
      </c>
      <c r="V273">
        <v>40.628578785701698</v>
      </c>
      <c r="W273">
        <v>114.988607561866</v>
      </c>
      <c r="X273">
        <v>19.717964226660499</v>
      </c>
      <c r="Y273">
        <v>9.7026581574882709</v>
      </c>
      <c r="Z273">
        <v>0</v>
      </c>
      <c r="AA273">
        <v>0</v>
      </c>
      <c r="AB273">
        <v>4.6424991077483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35</v>
      </c>
    </row>
    <row r="274" spans="1:35" x14ac:dyDescent="0.35">
      <c r="A274">
        <v>5023</v>
      </c>
      <c r="B274">
        <v>87</v>
      </c>
      <c r="C274">
        <v>0</v>
      </c>
      <c r="D274">
        <v>2</v>
      </c>
      <c r="E274">
        <v>3</v>
      </c>
      <c r="F274">
        <v>27.803264196966602</v>
      </c>
      <c r="G274">
        <v>0</v>
      </c>
      <c r="H274">
        <v>5.6140390726452098</v>
      </c>
      <c r="I274">
        <v>7.5020177631170197</v>
      </c>
      <c r="J274">
        <v>9.6243745029361403</v>
      </c>
      <c r="K274">
        <v>9.6518081793234103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109</v>
      </c>
      <c r="S274">
        <v>108</v>
      </c>
      <c r="T274">
        <v>245.60071190695601</v>
      </c>
      <c r="U274">
        <v>93.008811747405503</v>
      </c>
      <c r="V274">
        <v>82.522114579524398</v>
      </c>
      <c r="W274">
        <v>141.730010039576</v>
      </c>
      <c r="X274">
        <v>3.6667668204044301</v>
      </c>
      <c r="Y274">
        <v>7.0167899858570104</v>
      </c>
      <c r="Z274">
        <v>0</v>
      </c>
      <c r="AA274">
        <v>0</v>
      </c>
      <c r="AB274">
        <v>2.2383603833147099</v>
      </c>
      <c r="AC274">
        <v>1</v>
      </c>
      <c r="AD274">
        <v>1</v>
      </c>
      <c r="AE274">
        <v>0</v>
      </c>
      <c r="AF274">
        <v>0</v>
      </c>
      <c r="AG274">
        <v>1</v>
      </c>
      <c r="AH274">
        <v>0</v>
      </c>
      <c r="AI274" t="s">
        <v>35</v>
      </c>
    </row>
    <row r="275" spans="1:35" x14ac:dyDescent="0.35">
      <c r="A275">
        <v>5024</v>
      </c>
      <c r="B275">
        <v>60</v>
      </c>
      <c r="C275">
        <v>0</v>
      </c>
      <c r="D275">
        <v>2</v>
      </c>
      <c r="E275">
        <v>1</v>
      </c>
      <c r="F275">
        <v>39.322028854910798</v>
      </c>
      <c r="G275">
        <v>0</v>
      </c>
      <c r="H275">
        <v>11.393981890673301</v>
      </c>
      <c r="I275">
        <v>3.9860721472427301</v>
      </c>
      <c r="J275">
        <v>6.4424583688819697</v>
      </c>
      <c r="K275">
        <v>4.7040385134517502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138</v>
      </c>
      <c r="S275">
        <v>89</v>
      </c>
      <c r="T275">
        <v>288.91223895972399</v>
      </c>
      <c r="U275">
        <v>192.63163196689101</v>
      </c>
      <c r="V275">
        <v>25.150333523358899</v>
      </c>
      <c r="W275">
        <v>191.14865072879999</v>
      </c>
      <c r="X275">
        <v>15.847854711246899</v>
      </c>
      <c r="Y275">
        <v>7.2001758906218303</v>
      </c>
      <c r="Z275">
        <v>0</v>
      </c>
      <c r="AA275">
        <v>0</v>
      </c>
      <c r="AB275">
        <v>3.2296127462307398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t="s">
        <v>35</v>
      </c>
    </row>
    <row r="276" spans="1:35" x14ac:dyDescent="0.35">
      <c r="A276">
        <v>5025</v>
      </c>
      <c r="B276">
        <v>82</v>
      </c>
      <c r="C276">
        <v>0</v>
      </c>
      <c r="D276">
        <v>0</v>
      </c>
      <c r="E276">
        <v>1</v>
      </c>
      <c r="F276">
        <v>39.9885128250177</v>
      </c>
      <c r="G276">
        <v>0</v>
      </c>
      <c r="H276">
        <v>5.7561216262310602</v>
      </c>
      <c r="I276">
        <v>1.68089718936641</v>
      </c>
      <c r="J276">
        <v>4.8469498948352898</v>
      </c>
      <c r="K276">
        <v>4.5498077099752301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175</v>
      </c>
      <c r="S276">
        <v>89</v>
      </c>
      <c r="T276">
        <v>180.10245203193799</v>
      </c>
      <c r="U276">
        <v>133.597994170307</v>
      </c>
      <c r="V276">
        <v>28.780339356962202</v>
      </c>
      <c r="W276">
        <v>174.1482669522</v>
      </c>
      <c r="X276">
        <v>15.193285470623101</v>
      </c>
      <c r="Y276">
        <v>6.4206165209611497</v>
      </c>
      <c r="Z276">
        <v>0</v>
      </c>
      <c r="AA276">
        <v>0</v>
      </c>
      <c r="AB276">
        <v>0.148136888453788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35</v>
      </c>
    </row>
    <row r="277" spans="1:35" x14ac:dyDescent="0.35">
      <c r="A277">
        <v>5026</v>
      </c>
      <c r="B277">
        <v>68</v>
      </c>
      <c r="C277">
        <v>1</v>
      </c>
      <c r="D277">
        <v>0</v>
      </c>
      <c r="E277">
        <v>2</v>
      </c>
      <c r="F277">
        <v>33.853982737836603</v>
      </c>
      <c r="G277">
        <v>1</v>
      </c>
      <c r="H277">
        <v>3.8795102322813899</v>
      </c>
      <c r="I277">
        <v>8.0871912491878604</v>
      </c>
      <c r="J277">
        <v>4.5710740067616902</v>
      </c>
      <c r="K277">
        <v>9.4539858788711406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107</v>
      </c>
      <c r="S277">
        <v>92</v>
      </c>
      <c r="T277">
        <v>239.604032791262</v>
      </c>
      <c r="U277">
        <v>127.039163470004</v>
      </c>
      <c r="V277">
        <v>83.229809097805102</v>
      </c>
      <c r="W277">
        <v>251.582050292368</v>
      </c>
      <c r="X277">
        <v>28.6989257662756</v>
      </c>
      <c r="Y277">
        <v>4.13684292828452</v>
      </c>
      <c r="Z277">
        <v>1</v>
      </c>
      <c r="AA277">
        <v>1</v>
      </c>
      <c r="AB277">
        <v>9.5969072842563303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35</v>
      </c>
    </row>
    <row r="278" spans="1:35" x14ac:dyDescent="0.35">
      <c r="A278">
        <v>5027</v>
      </c>
      <c r="B278">
        <v>75</v>
      </c>
      <c r="C278">
        <v>0</v>
      </c>
      <c r="D278">
        <v>2</v>
      </c>
      <c r="E278">
        <v>2</v>
      </c>
      <c r="F278">
        <v>26.971267659364301</v>
      </c>
      <c r="G278">
        <v>0</v>
      </c>
      <c r="H278">
        <v>9.5710215624184496</v>
      </c>
      <c r="I278">
        <v>9.3476615321374992E-3</v>
      </c>
      <c r="J278">
        <v>4.5972526264089799</v>
      </c>
      <c r="K278">
        <v>4.0755737433628498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133</v>
      </c>
      <c r="S278">
        <v>71</v>
      </c>
      <c r="T278">
        <v>200.66138549592</v>
      </c>
      <c r="U278">
        <v>158.42554428019099</v>
      </c>
      <c r="V278">
        <v>51.756108521431798</v>
      </c>
      <c r="W278">
        <v>336.83662163480699</v>
      </c>
      <c r="X278">
        <v>2.0656664433343002</v>
      </c>
      <c r="Y278">
        <v>9.7619317520873192</v>
      </c>
      <c r="Z278">
        <v>0</v>
      </c>
      <c r="AA278">
        <v>0</v>
      </c>
      <c r="AB278">
        <v>7.4704667901555304</v>
      </c>
      <c r="AC278">
        <v>1</v>
      </c>
      <c r="AD278">
        <v>0</v>
      </c>
      <c r="AE278">
        <v>1</v>
      </c>
      <c r="AF278">
        <v>1</v>
      </c>
      <c r="AG278">
        <v>0</v>
      </c>
      <c r="AH278">
        <v>0</v>
      </c>
      <c r="AI278" t="s">
        <v>35</v>
      </c>
    </row>
    <row r="279" spans="1:35" x14ac:dyDescent="0.35">
      <c r="A279">
        <v>5028</v>
      </c>
      <c r="B279">
        <v>60</v>
      </c>
      <c r="C279">
        <v>0</v>
      </c>
      <c r="D279">
        <v>0</v>
      </c>
      <c r="E279">
        <v>1</v>
      </c>
      <c r="F279">
        <v>23.0246850759452</v>
      </c>
      <c r="G279">
        <v>0</v>
      </c>
      <c r="H279">
        <v>10.4350265993065</v>
      </c>
      <c r="I279">
        <v>9.0493335748088004</v>
      </c>
      <c r="J279">
        <v>8.8268637244082395</v>
      </c>
      <c r="K279">
        <v>7.0903949844307999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101</v>
      </c>
      <c r="S279">
        <v>103</v>
      </c>
      <c r="T279">
        <v>264.92134745317099</v>
      </c>
      <c r="U279">
        <v>103.81086720340799</v>
      </c>
      <c r="V279">
        <v>52.549103564983</v>
      </c>
      <c r="W279">
        <v>218.84558874990299</v>
      </c>
      <c r="X279">
        <v>2.7023684270012498</v>
      </c>
      <c r="Y279">
        <v>0.63854360882393302</v>
      </c>
      <c r="Z279">
        <v>0</v>
      </c>
      <c r="AA279">
        <v>0</v>
      </c>
      <c r="AB279">
        <v>7.3304768917967396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 t="s">
        <v>35</v>
      </c>
    </row>
    <row r="280" spans="1:35" x14ac:dyDescent="0.35">
      <c r="A280">
        <v>5029</v>
      </c>
      <c r="B280">
        <v>80</v>
      </c>
      <c r="C280">
        <v>0</v>
      </c>
      <c r="D280">
        <v>1</v>
      </c>
      <c r="E280">
        <v>1</v>
      </c>
      <c r="F280">
        <v>23.8730665784528</v>
      </c>
      <c r="G280">
        <v>0</v>
      </c>
      <c r="H280">
        <v>17.936074880497699</v>
      </c>
      <c r="I280">
        <v>9.8353673420606498</v>
      </c>
      <c r="J280">
        <v>4.1820677836633502</v>
      </c>
      <c r="K280">
        <v>5.33581603322079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1</v>
      </c>
      <c r="R280">
        <v>170</v>
      </c>
      <c r="S280">
        <v>71</v>
      </c>
      <c r="T280">
        <v>233.28702460362501</v>
      </c>
      <c r="U280">
        <v>107.955010628588</v>
      </c>
      <c r="V280">
        <v>25.9815357997511</v>
      </c>
      <c r="W280">
        <v>386.23404252063602</v>
      </c>
      <c r="X280">
        <v>5.0382486671845603</v>
      </c>
      <c r="Y280">
        <v>3.8710717843015701</v>
      </c>
      <c r="Z280">
        <v>0</v>
      </c>
      <c r="AA280">
        <v>0</v>
      </c>
      <c r="AB280">
        <v>0.14630552570277</v>
      </c>
      <c r="AC280">
        <v>0</v>
      </c>
      <c r="AD280">
        <v>1</v>
      </c>
      <c r="AE280">
        <v>0</v>
      </c>
      <c r="AF280">
        <v>0</v>
      </c>
      <c r="AG280">
        <v>1</v>
      </c>
      <c r="AH280">
        <v>1</v>
      </c>
      <c r="AI280" t="s">
        <v>35</v>
      </c>
    </row>
    <row r="281" spans="1:35" x14ac:dyDescent="0.35">
      <c r="A281">
        <v>5030</v>
      </c>
      <c r="B281">
        <v>64</v>
      </c>
      <c r="C281">
        <v>1</v>
      </c>
      <c r="D281">
        <v>1</v>
      </c>
      <c r="E281">
        <v>0</v>
      </c>
      <c r="F281">
        <v>34.829831799750202</v>
      </c>
      <c r="G281">
        <v>0</v>
      </c>
      <c r="H281">
        <v>3.3753024445788999</v>
      </c>
      <c r="I281">
        <v>8.6387837431822607</v>
      </c>
      <c r="J281">
        <v>6.8946109384212404</v>
      </c>
      <c r="K281">
        <v>5.5997755229753601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179</v>
      </c>
      <c r="S281">
        <v>67</v>
      </c>
      <c r="T281">
        <v>211.21293360684999</v>
      </c>
      <c r="U281">
        <v>172.32669354877399</v>
      </c>
      <c r="V281">
        <v>40.383329164621799</v>
      </c>
      <c r="W281">
        <v>257.13986930395998</v>
      </c>
      <c r="X281">
        <v>24.809972453035599</v>
      </c>
      <c r="Y281">
        <v>9.2535347860368606</v>
      </c>
      <c r="Z281">
        <v>0</v>
      </c>
      <c r="AA281">
        <v>0</v>
      </c>
      <c r="AB281">
        <v>8.5992624822932697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35</v>
      </c>
    </row>
    <row r="282" spans="1:35" x14ac:dyDescent="0.35">
      <c r="A282">
        <v>5031</v>
      </c>
      <c r="B282">
        <v>83</v>
      </c>
      <c r="C282">
        <v>1</v>
      </c>
      <c r="D282">
        <v>0</v>
      </c>
      <c r="E282">
        <v>1</v>
      </c>
      <c r="F282">
        <v>39.1562432378918</v>
      </c>
      <c r="G282">
        <v>1</v>
      </c>
      <c r="H282">
        <v>5.4029028172047697</v>
      </c>
      <c r="I282">
        <v>2.9996117020607702</v>
      </c>
      <c r="J282">
        <v>8.0126216622237205</v>
      </c>
      <c r="K282">
        <v>8.5885911354339797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138</v>
      </c>
      <c r="S282">
        <v>111</v>
      </c>
      <c r="T282">
        <v>172.77634255497799</v>
      </c>
      <c r="U282">
        <v>182.79919130978499</v>
      </c>
      <c r="V282">
        <v>39.586992123960798</v>
      </c>
      <c r="W282">
        <v>131.46272160268299</v>
      </c>
      <c r="X282">
        <v>2.6236268639546299</v>
      </c>
      <c r="Y282">
        <v>7.8196120442602197</v>
      </c>
      <c r="Z282">
        <v>0</v>
      </c>
      <c r="AA282">
        <v>0</v>
      </c>
      <c r="AB282">
        <v>8.0655896252363792</v>
      </c>
      <c r="AC282">
        <v>1</v>
      </c>
      <c r="AD282">
        <v>0</v>
      </c>
      <c r="AE282">
        <v>0</v>
      </c>
      <c r="AF282">
        <v>1</v>
      </c>
      <c r="AG282">
        <v>0</v>
      </c>
      <c r="AH282">
        <v>0</v>
      </c>
      <c r="AI282" t="s">
        <v>35</v>
      </c>
    </row>
    <row r="283" spans="1:35" x14ac:dyDescent="0.35">
      <c r="A283">
        <v>5032</v>
      </c>
      <c r="B283">
        <v>68</v>
      </c>
      <c r="C283">
        <v>0</v>
      </c>
      <c r="D283">
        <v>0</v>
      </c>
      <c r="E283">
        <v>3</v>
      </c>
      <c r="F283">
        <v>33.789882889065197</v>
      </c>
      <c r="G283">
        <v>0</v>
      </c>
      <c r="H283">
        <v>7.5178560209136496</v>
      </c>
      <c r="I283">
        <v>2.7402145041794199</v>
      </c>
      <c r="J283">
        <v>8.3073717932648705</v>
      </c>
      <c r="K283">
        <v>9.8336034176075593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125</v>
      </c>
      <c r="S283">
        <v>111</v>
      </c>
      <c r="T283">
        <v>190.46288689958601</v>
      </c>
      <c r="U283">
        <v>75.552717229318503</v>
      </c>
      <c r="V283">
        <v>39.528410889665601</v>
      </c>
      <c r="W283">
        <v>315.83577291151602</v>
      </c>
      <c r="X283">
        <v>24.111727127268601</v>
      </c>
      <c r="Y283">
        <v>0.30235822623053199</v>
      </c>
      <c r="Z283">
        <v>0</v>
      </c>
      <c r="AA283">
        <v>0</v>
      </c>
      <c r="AB283">
        <v>7.5428343241169102</v>
      </c>
      <c r="AC283">
        <v>0</v>
      </c>
      <c r="AD283">
        <v>1</v>
      </c>
      <c r="AE283">
        <v>0</v>
      </c>
      <c r="AF283">
        <v>0</v>
      </c>
      <c r="AG283">
        <v>1</v>
      </c>
      <c r="AH283">
        <v>0</v>
      </c>
      <c r="AI283" t="s">
        <v>35</v>
      </c>
    </row>
    <row r="284" spans="1:35" x14ac:dyDescent="0.35">
      <c r="A284">
        <v>5033</v>
      </c>
      <c r="B284">
        <v>65</v>
      </c>
      <c r="C284">
        <v>1</v>
      </c>
      <c r="D284">
        <v>1</v>
      </c>
      <c r="E284">
        <v>2</v>
      </c>
      <c r="F284">
        <v>25.044594430109299</v>
      </c>
      <c r="G284">
        <v>0</v>
      </c>
      <c r="H284">
        <v>13.176735700518501</v>
      </c>
      <c r="I284">
        <v>9.7000769628097405</v>
      </c>
      <c r="J284">
        <v>4.4734064828767801</v>
      </c>
      <c r="K284">
        <v>4.5746150418057701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156</v>
      </c>
      <c r="S284">
        <v>110</v>
      </c>
      <c r="T284">
        <v>277.63896781650499</v>
      </c>
      <c r="U284">
        <v>188.434246538797</v>
      </c>
      <c r="V284">
        <v>48.014610819108597</v>
      </c>
      <c r="W284">
        <v>368.64663207101802</v>
      </c>
      <c r="X284">
        <v>24.071054100275202</v>
      </c>
      <c r="Y284">
        <v>3.4861907659657199</v>
      </c>
      <c r="Z284">
        <v>0</v>
      </c>
      <c r="AA284">
        <v>0</v>
      </c>
      <c r="AB284">
        <v>0.227939320471468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 t="s">
        <v>35</v>
      </c>
    </row>
    <row r="285" spans="1:35" x14ac:dyDescent="0.35">
      <c r="A285">
        <v>5034</v>
      </c>
      <c r="B285">
        <v>86</v>
      </c>
      <c r="C285">
        <v>0</v>
      </c>
      <c r="D285">
        <v>0</v>
      </c>
      <c r="E285">
        <v>2</v>
      </c>
      <c r="F285">
        <v>19.368231582559499</v>
      </c>
      <c r="G285">
        <v>0</v>
      </c>
      <c r="H285">
        <v>16.120664480885299</v>
      </c>
      <c r="I285">
        <v>3.85772675563212</v>
      </c>
      <c r="J285">
        <v>3.7068930923839698</v>
      </c>
      <c r="K285">
        <v>8.9249271377367396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90</v>
      </c>
      <c r="S285">
        <v>63</v>
      </c>
      <c r="T285">
        <v>202.82766778627601</v>
      </c>
      <c r="U285">
        <v>78.135928682710102</v>
      </c>
      <c r="V285">
        <v>80.561480335473505</v>
      </c>
      <c r="W285">
        <v>189.642569370903</v>
      </c>
      <c r="X285">
        <v>5.3121464417005201E-3</v>
      </c>
      <c r="Y285">
        <v>7.8849503213495504</v>
      </c>
      <c r="Z285">
        <v>0</v>
      </c>
      <c r="AA285">
        <v>0</v>
      </c>
      <c r="AB285">
        <v>8.5908694075765908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 t="s">
        <v>35</v>
      </c>
    </row>
    <row r="286" spans="1:35" x14ac:dyDescent="0.35">
      <c r="A286">
        <v>5035</v>
      </c>
      <c r="B286">
        <v>88</v>
      </c>
      <c r="C286">
        <v>1</v>
      </c>
      <c r="D286">
        <v>0</v>
      </c>
      <c r="E286">
        <v>3</v>
      </c>
      <c r="F286">
        <v>34.580878912437797</v>
      </c>
      <c r="G286">
        <v>0</v>
      </c>
      <c r="H286">
        <v>16.504952922603</v>
      </c>
      <c r="I286">
        <v>3.7326471652083399</v>
      </c>
      <c r="J286">
        <v>7.0699063149426999</v>
      </c>
      <c r="K286">
        <v>5.6356080163353504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158</v>
      </c>
      <c r="S286">
        <v>100</v>
      </c>
      <c r="T286">
        <v>286.10429757263398</v>
      </c>
      <c r="U286">
        <v>94.017327751736303</v>
      </c>
      <c r="V286">
        <v>50.601594193258002</v>
      </c>
      <c r="W286">
        <v>165.322999034708</v>
      </c>
      <c r="X286">
        <v>8.5333116350059406</v>
      </c>
      <c r="Y286">
        <v>7.0702251811241403</v>
      </c>
      <c r="Z286">
        <v>0</v>
      </c>
      <c r="AA286">
        <v>0</v>
      </c>
      <c r="AB286">
        <v>1.64999019214857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35</v>
      </c>
    </row>
    <row r="287" spans="1:35" x14ac:dyDescent="0.35">
      <c r="A287">
        <v>5036</v>
      </c>
      <c r="B287">
        <v>62</v>
      </c>
      <c r="C287">
        <v>1</v>
      </c>
      <c r="D287">
        <v>0</v>
      </c>
      <c r="E287">
        <v>2</v>
      </c>
      <c r="F287">
        <v>31.607917480347702</v>
      </c>
      <c r="G287">
        <v>0</v>
      </c>
      <c r="H287">
        <v>9.0446362774962701</v>
      </c>
      <c r="I287">
        <v>0.959598868660551</v>
      </c>
      <c r="J287">
        <v>0.72292529501968705</v>
      </c>
      <c r="K287">
        <v>4.5475853136931699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109</v>
      </c>
      <c r="S287">
        <v>78</v>
      </c>
      <c r="T287">
        <v>186.258389720926</v>
      </c>
      <c r="U287">
        <v>90.4235182801105</v>
      </c>
      <c r="V287">
        <v>34.486437900287399</v>
      </c>
      <c r="W287">
        <v>294.63617617613698</v>
      </c>
      <c r="X287">
        <v>28.926149427333701</v>
      </c>
      <c r="Y287">
        <v>2.8497289897145199</v>
      </c>
      <c r="Z287">
        <v>0</v>
      </c>
      <c r="AA287">
        <v>0</v>
      </c>
      <c r="AB287">
        <v>7.8895193437736202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35</v>
      </c>
    </row>
    <row r="288" spans="1:35" x14ac:dyDescent="0.35">
      <c r="A288">
        <v>5037</v>
      </c>
      <c r="B288">
        <v>82</v>
      </c>
      <c r="C288">
        <v>1</v>
      </c>
      <c r="D288">
        <v>3</v>
      </c>
      <c r="E288">
        <v>2</v>
      </c>
      <c r="F288">
        <v>23.041359336073398</v>
      </c>
      <c r="G288">
        <v>1</v>
      </c>
      <c r="H288">
        <v>15.5132464509818</v>
      </c>
      <c r="I288">
        <v>1.3858956518944401</v>
      </c>
      <c r="J288">
        <v>8.4445619629398205</v>
      </c>
      <c r="K288">
        <v>8.1585106791066409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149</v>
      </c>
      <c r="S288">
        <v>103</v>
      </c>
      <c r="T288">
        <v>153.624239820458</v>
      </c>
      <c r="U288">
        <v>56.2852005904737</v>
      </c>
      <c r="V288">
        <v>21.5265093431296</v>
      </c>
      <c r="W288">
        <v>218.61248752229699</v>
      </c>
      <c r="X288">
        <v>1.7757952029678601</v>
      </c>
      <c r="Y288">
        <v>7.6740904550679501</v>
      </c>
      <c r="Z288">
        <v>0</v>
      </c>
      <c r="AA288">
        <v>0</v>
      </c>
      <c r="AB288">
        <v>5.8521630959055697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 t="s">
        <v>35</v>
      </c>
    </row>
    <row r="289" spans="1:35" x14ac:dyDescent="0.35">
      <c r="A289">
        <v>5038</v>
      </c>
      <c r="B289">
        <v>83</v>
      </c>
      <c r="C289">
        <v>0</v>
      </c>
      <c r="D289">
        <v>0</v>
      </c>
      <c r="E289">
        <v>0</v>
      </c>
      <c r="F289">
        <v>31.331925410514302</v>
      </c>
      <c r="G289">
        <v>0</v>
      </c>
      <c r="H289">
        <v>13.9021375388298</v>
      </c>
      <c r="I289">
        <v>7.9046818428325603</v>
      </c>
      <c r="J289">
        <v>1.4809975914092299</v>
      </c>
      <c r="K289">
        <v>7.20169084025546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145</v>
      </c>
      <c r="S289">
        <v>117</v>
      </c>
      <c r="T289">
        <v>209.45339669355801</v>
      </c>
      <c r="U289">
        <v>167.71311679740299</v>
      </c>
      <c r="V289">
        <v>94.302392059424406</v>
      </c>
      <c r="W289">
        <v>229.17276877535201</v>
      </c>
      <c r="X289">
        <v>2.41676544140681</v>
      </c>
      <c r="Y289">
        <v>4.1076929842240597</v>
      </c>
      <c r="Z289">
        <v>1</v>
      </c>
      <c r="AA289">
        <v>0</v>
      </c>
      <c r="AB289">
        <v>7.1998424839636597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1</v>
      </c>
      <c r="AI289" t="s">
        <v>35</v>
      </c>
    </row>
    <row r="290" spans="1:35" x14ac:dyDescent="0.35">
      <c r="A290">
        <v>5039</v>
      </c>
      <c r="B290">
        <v>61</v>
      </c>
      <c r="C290">
        <v>1</v>
      </c>
      <c r="D290">
        <v>0</v>
      </c>
      <c r="E290">
        <v>1</v>
      </c>
      <c r="F290">
        <v>21.439566766784999</v>
      </c>
      <c r="G290">
        <v>0</v>
      </c>
      <c r="H290">
        <v>12.376989463213301</v>
      </c>
      <c r="I290">
        <v>1.57976274693437</v>
      </c>
      <c r="J290">
        <v>5.2397661383459297</v>
      </c>
      <c r="K290">
        <v>5.2221508887669703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161</v>
      </c>
      <c r="S290">
        <v>90</v>
      </c>
      <c r="T290">
        <v>205.570892630434</v>
      </c>
      <c r="U290">
        <v>82.975096883354695</v>
      </c>
      <c r="V290">
        <v>92.104363838005099</v>
      </c>
      <c r="W290">
        <v>205.885408845136</v>
      </c>
      <c r="X290">
        <v>24.127733640309899</v>
      </c>
      <c r="Y290">
        <v>0.61272396228962001</v>
      </c>
      <c r="Z290">
        <v>0</v>
      </c>
      <c r="AA290">
        <v>0</v>
      </c>
      <c r="AB290">
        <v>3.7980550495327599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 t="s">
        <v>35</v>
      </c>
    </row>
    <row r="291" spans="1:35" x14ac:dyDescent="0.35">
      <c r="A291">
        <v>5040</v>
      </c>
      <c r="B291">
        <v>66</v>
      </c>
      <c r="C291">
        <v>0</v>
      </c>
      <c r="D291">
        <v>0</v>
      </c>
      <c r="E291">
        <v>1</v>
      </c>
      <c r="F291">
        <v>23.403366475838698</v>
      </c>
      <c r="G291">
        <v>0</v>
      </c>
      <c r="H291">
        <v>8.3252423075288107</v>
      </c>
      <c r="I291">
        <v>6.4841794318972799</v>
      </c>
      <c r="J291">
        <v>3.9361604181855601</v>
      </c>
      <c r="K291">
        <v>7.98808817442087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166</v>
      </c>
      <c r="S291">
        <v>109</v>
      </c>
      <c r="T291">
        <v>250.48383962467199</v>
      </c>
      <c r="U291">
        <v>62.683740372132696</v>
      </c>
      <c r="V291">
        <v>31.9382372774445</v>
      </c>
      <c r="W291">
        <v>236.675133986719</v>
      </c>
      <c r="X291">
        <v>2.17721261850224</v>
      </c>
      <c r="Y291">
        <v>4.1786557639192399</v>
      </c>
      <c r="Z291">
        <v>0</v>
      </c>
      <c r="AA291">
        <v>0</v>
      </c>
      <c r="AB291">
        <v>1.7549319498790299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 t="s">
        <v>35</v>
      </c>
    </row>
    <row r="292" spans="1:35" x14ac:dyDescent="0.35">
      <c r="A292">
        <v>5041</v>
      </c>
      <c r="B292">
        <v>69</v>
      </c>
      <c r="C292">
        <v>1</v>
      </c>
      <c r="D292">
        <v>2</v>
      </c>
      <c r="E292">
        <v>2</v>
      </c>
      <c r="F292">
        <v>17.630318332222298</v>
      </c>
      <c r="G292">
        <v>0</v>
      </c>
      <c r="H292">
        <v>2.7205528049805898</v>
      </c>
      <c r="I292">
        <v>0.99786221914744799</v>
      </c>
      <c r="J292">
        <v>1.8866135840466101</v>
      </c>
      <c r="K292">
        <v>4.0135793969756399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178</v>
      </c>
      <c r="S292">
        <v>78</v>
      </c>
      <c r="T292">
        <v>286.35106556572799</v>
      </c>
      <c r="U292">
        <v>184.95510175718999</v>
      </c>
      <c r="V292">
        <v>87.592175157988095</v>
      </c>
      <c r="W292">
        <v>50.992717144641098</v>
      </c>
      <c r="X292">
        <v>13.580759988458</v>
      </c>
      <c r="Y292">
        <v>7.5559297662861002</v>
      </c>
      <c r="Z292">
        <v>0</v>
      </c>
      <c r="AA292">
        <v>0</v>
      </c>
      <c r="AB292">
        <v>6.8982070061288301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 t="s">
        <v>35</v>
      </c>
    </row>
    <row r="293" spans="1:35" x14ac:dyDescent="0.35">
      <c r="A293">
        <v>5042</v>
      </c>
      <c r="B293">
        <v>72</v>
      </c>
      <c r="C293">
        <v>0</v>
      </c>
      <c r="D293">
        <v>0</v>
      </c>
      <c r="E293">
        <v>0</v>
      </c>
      <c r="F293">
        <v>29.334527502139998</v>
      </c>
      <c r="G293">
        <v>1</v>
      </c>
      <c r="H293">
        <v>5.2525641918277097</v>
      </c>
      <c r="I293">
        <v>5.0999253624334298</v>
      </c>
      <c r="J293">
        <v>1.1165016881359</v>
      </c>
      <c r="K293">
        <v>6.7401299749448498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156</v>
      </c>
      <c r="S293">
        <v>119</v>
      </c>
      <c r="T293">
        <v>258.71269044784202</v>
      </c>
      <c r="U293">
        <v>181.41170982400001</v>
      </c>
      <c r="V293">
        <v>24.923854856709202</v>
      </c>
      <c r="W293">
        <v>356.91539691275699</v>
      </c>
      <c r="X293">
        <v>17.763736534706599</v>
      </c>
      <c r="Y293">
        <v>5.4491868522924598</v>
      </c>
      <c r="Z293">
        <v>1</v>
      </c>
      <c r="AA293">
        <v>0</v>
      </c>
      <c r="AB293">
        <v>6.1394221775031301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35</v>
      </c>
    </row>
    <row r="294" spans="1:35" x14ac:dyDescent="0.35">
      <c r="A294">
        <v>5043</v>
      </c>
      <c r="B294">
        <v>71</v>
      </c>
      <c r="C294">
        <v>1</v>
      </c>
      <c r="D294">
        <v>1</v>
      </c>
      <c r="E294">
        <v>1</v>
      </c>
      <c r="F294">
        <v>32.713562099279201</v>
      </c>
      <c r="G294">
        <v>1</v>
      </c>
      <c r="H294">
        <v>10.195223353431601</v>
      </c>
      <c r="I294">
        <v>8.7675686637732593</v>
      </c>
      <c r="J294">
        <v>9.89147865460723</v>
      </c>
      <c r="K294">
        <v>9.8024154328495303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174</v>
      </c>
      <c r="S294">
        <v>88</v>
      </c>
      <c r="T294">
        <v>164.17222274844599</v>
      </c>
      <c r="U294">
        <v>51.918472165247998</v>
      </c>
      <c r="V294">
        <v>92.323597111332006</v>
      </c>
      <c r="W294">
        <v>301.26262634083503</v>
      </c>
      <c r="X294">
        <v>5.18330987511355</v>
      </c>
      <c r="Y294">
        <v>7.3997167260357202</v>
      </c>
      <c r="Z294">
        <v>0</v>
      </c>
      <c r="AA294">
        <v>0</v>
      </c>
      <c r="AB294">
        <v>4.5757938498888198</v>
      </c>
      <c r="AC294">
        <v>0</v>
      </c>
      <c r="AD294">
        <v>0</v>
      </c>
      <c r="AE294">
        <v>1</v>
      </c>
      <c r="AF294">
        <v>0</v>
      </c>
      <c r="AG294">
        <v>1</v>
      </c>
      <c r="AH294">
        <v>0</v>
      </c>
      <c r="AI294" t="s">
        <v>35</v>
      </c>
    </row>
    <row r="295" spans="1:35" x14ac:dyDescent="0.35">
      <c r="A295">
        <v>5044</v>
      </c>
      <c r="B295">
        <v>82</v>
      </c>
      <c r="C295">
        <v>0</v>
      </c>
      <c r="D295">
        <v>0</v>
      </c>
      <c r="E295">
        <v>0</v>
      </c>
      <c r="F295">
        <v>24.959303862823599</v>
      </c>
      <c r="G295">
        <v>0</v>
      </c>
      <c r="H295">
        <v>9.8611360816049007</v>
      </c>
      <c r="I295">
        <v>7.7819900096559902</v>
      </c>
      <c r="J295">
        <v>2.13968398806223</v>
      </c>
      <c r="K295">
        <v>4.89454247124515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147</v>
      </c>
      <c r="S295">
        <v>104</v>
      </c>
      <c r="T295">
        <v>295.163460762157</v>
      </c>
      <c r="U295">
        <v>180.029659502535</v>
      </c>
      <c r="V295">
        <v>20.689966738943799</v>
      </c>
      <c r="W295">
        <v>240.033294974098</v>
      </c>
      <c r="X295">
        <v>24.481337506557601</v>
      </c>
      <c r="Y295">
        <v>5.6798625787084696</v>
      </c>
      <c r="Z295">
        <v>1</v>
      </c>
      <c r="AA295">
        <v>0</v>
      </c>
      <c r="AB295">
        <v>7.0114549834666997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 t="s">
        <v>35</v>
      </c>
    </row>
    <row r="296" spans="1:35" x14ac:dyDescent="0.35">
      <c r="A296">
        <v>5045</v>
      </c>
      <c r="B296">
        <v>64</v>
      </c>
      <c r="C296">
        <v>1</v>
      </c>
      <c r="D296">
        <v>0</v>
      </c>
      <c r="E296">
        <v>2</v>
      </c>
      <c r="F296">
        <v>23.4328970726603</v>
      </c>
      <c r="G296">
        <v>0</v>
      </c>
      <c r="H296">
        <v>11.317356446252701</v>
      </c>
      <c r="I296">
        <v>4.2263179404894</v>
      </c>
      <c r="J296">
        <v>3.9026946337114001</v>
      </c>
      <c r="K296">
        <v>8.4506760900251798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117</v>
      </c>
      <c r="S296">
        <v>108</v>
      </c>
      <c r="T296">
        <v>255.07069897761201</v>
      </c>
      <c r="U296">
        <v>70.321198750602406</v>
      </c>
      <c r="V296">
        <v>92.0465851279383</v>
      </c>
      <c r="W296">
        <v>296.76576775672902</v>
      </c>
      <c r="X296">
        <v>22.006912521880501</v>
      </c>
      <c r="Y296">
        <v>7.2443163451079302</v>
      </c>
      <c r="Z296">
        <v>0</v>
      </c>
      <c r="AA296">
        <v>0</v>
      </c>
      <c r="AB296">
        <v>2.81704444129385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0</v>
      </c>
      <c r="AI296" t="s">
        <v>35</v>
      </c>
    </row>
    <row r="297" spans="1:35" x14ac:dyDescent="0.35">
      <c r="A297">
        <v>5046</v>
      </c>
      <c r="B297">
        <v>65</v>
      </c>
      <c r="C297">
        <v>0</v>
      </c>
      <c r="D297">
        <v>1</v>
      </c>
      <c r="E297">
        <v>1</v>
      </c>
      <c r="F297">
        <v>25.8400355390317</v>
      </c>
      <c r="G297">
        <v>0</v>
      </c>
      <c r="H297">
        <v>7.3144378723735199</v>
      </c>
      <c r="I297">
        <v>6.9334349288614696</v>
      </c>
      <c r="J297">
        <v>6.2811518431620597</v>
      </c>
      <c r="K297">
        <v>8.9707319972475705</v>
      </c>
      <c r="L297">
        <v>0</v>
      </c>
      <c r="M297">
        <v>1</v>
      </c>
      <c r="N297">
        <v>1</v>
      </c>
      <c r="O297">
        <v>0</v>
      </c>
      <c r="P297">
        <v>0</v>
      </c>
      <c r="Q297">
        <v>0</v>
      </c>
      <c r="R297">
        <v>106</v>
      </c>
      <c r="S297">
        <v>104</v>
      </c>
      <c r="T297">
        <v>240.77340136783999</v>
      </c>
      <c r="U297">
        <v>93.987494437166205</v>
      </c>
      <c r="V297">
        <v>59.195753250964998</v>
      </c>
      <c r="W297">
        <v>351.40665891037997</v>
      </c>
      <c r="X297">
        <v>27.688386155613099</v>
      </c>
      <c r="Y297">
        <v>7.322431662883</v>
      </c>
      <c r="Z297">
        <v>0</v>
      </c>
      <c r="AA297">
        <v>0</v>
      </c>
      <c r="AB297">
        <v>4.7763811980966002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35</v>
      </c>
    </row>
    <row r="298" spans="1:35" x14ac:dyDescent="0.35">
      <c r="A298">
        <v>5047</v>
      </c>
      <c r="B298">
        <v>73</v>
      </c>
      <c r="C298">
        <v>1</v>
      </c>
      <c r="D298">
        <v>2</v>
      </c>
      <c r="E298">
        <v>3</v>
      </c>
      <c r="F298">
        <v>34.858527908724298</v>
      </c>
      <c r="G298">
        <v>0</v>
      </c>
      <c r="H298">
        <v>2.2914074028068798</v>
      </c>
      <c r="I298">
        <v>3.2419155201804499</v>
      </c>
      <c r="J298">
        <v>4.7395870222158996</v>
      </c>
      <c r="K298">
        <v>6.9069409848784504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169</v>
      </c>
      <c r="S298">
        <v>108</v>
      </c>
      <c r="T298">
        <v>176.123827276405</v>
      </c>
      <c r="U298">
        <v>57.432964936655502</v>
      </c>
      <c r="V298">
        <v>94.633584774621795</v>
      </c>
      <c r="W298">
        <v>192.02446812982399</v>
      </c>
      <c r="X298">
        <v>13.7086367172507</v>
      </c>
      <c r="Y298">
        <v>9.6264418413590906</v>
      </c>
      <c r="Z298">
        <v>0</v>
      </c>
      <c r="AA298">
        <v>0</v>
      </c>
      <c r="AB298">
        <v>5.2780241058270096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35</v>
      </c>
    </row>
    <row r="299" spans="1:35" x14ac:dyDescent="0.35">
      <c r="A299">
        <v>5048</v>
      </c>
      <c r="B299">
        <v>64</v>
      </c>
      <c r="C299">
        <v>1</v>
      </c>
      <c r="D299">
        <v>2</v>
      </c>
      <c r="E299">
        <v>2</v>
      </c>
      <c r="F299">
        <v>27.927760204317199</v>
      </c>
      <c r="G299">
        <v>0</v>
      </c>
      <c r="H299">
        <v>12.9362157680845</v>
      </c>
      <c r="I299">
        <v>4.0597172476291403</v>
      </c>
      <c r="J299">
        <v>3.4857798226595298</v>
      </c>
      <c r="K299">
        <v>7.74701280580617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156</v>
      </c>
      <c r="S299">
        <v>100</v>
      </c>
      <c r="T299">
        <v>171.94186853235701</v>
      </c>
      <c r="U299">
        <v>191.041989154037</v>
      </c>
      <c r="V299">
        <v>28.1176331939261</v>
      </c>
      <c r="W299">
        <v>375.25828224032801</v>
      </c>
      <c r="X299">
        <v>1.69231142196138</v>
      </c>
      <c r="Y299">
        <v>4.1119313339689798</v>
      </c>
      <c r="Z299">
        <v>0</v>
      </c>
      <c r="AA299">
        <v>0</v>
      </c>
      <c r="AB299">
        <v>9.3098603006292908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35</v>
      </c>
    </row>
    <row r="300" spans="1:35" x14ac:dyDescent="0.35">
      <c r="A300">
        <v>5049</v>
      </c>
      <c r="B300">
        <v>66</v>
      </c>
      <c r="C300">
        <v>1</v>
      </c>
      <c r="D300">
        <v>0</v>
      </c>
      <c r="E300">
        <v>0</v>
      </c>
      <c r="F300">
        <v>20.561419303017502</v>
      </c>
      <c r="G300">
        <v>0</v>
      </c>
      <c r="H300">
        <v>2.05829643584664</v>
      </c>
      <c r="I300">
        <v>8.4518461169537407</v>
      </c>
      <c r="J300">
        <v>6.5917443041281096</v>
      </c>
      <c r="K300">
        <v>5.4649794046628104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151</v>
      </c>
      <c r="S300">
        <v>105</v>
      </c>
      <c r="T300">
        <v>155.95586544031599</v>
      </c>
      <c r="U300">
        <v>190.630738151857</v>
      </c>
      <c r="V300">
        <v>41.6331480034995</v>
      </c>
      <c r="W300">
        <v>60.409322492425503</v>
      </c>
      <c r="X300">
        <v>20.8962240354053</v>
      </c>
      <c r="Y300">
        <v>9.6617932456572309</v>
      </c>
      <c r="Z300">
        <v>0</v>
      </c>
      <c r="AA300">
        <v>0</v>
      </c>
      <c r="AB300">
        <v>8.7819264052394299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0</v>
      </c>
      <c r="AI300" t="s">
        <v>35</v>
      </c>
    </row>
    <row r="301" spans="1:35" x14ac:dyDescent="0.35">
      <c r="A301">
        <v>5050</v>
      </c>
      <c r="B301">
        <v>72</v>
      </c>
      <c r="C301">
        <v>0</v>
      </c>
      <c r="D301">
        <v>0</v>
      </c>
      <c r="E301">
        <v>2</v>
      </c>
      <c r="F301">
        <v>17.998346264403001</v>
      </c>
      <c r="G301">
        <v>1</v>
      </c>
      <c r="H301">
        <v>12.044805566477599</v>
      </c>
      <c r="I301">
        <v>3.1060942867619499</v>
      </c>
      <c r="J301">
        <v>0.26141171102992899</v>
      </c>
      <c r="K301">
        <v>9.8453410471435596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98</v>
      </c>
      <c r="S301">
        <v>102</v>
      </c>
      <c r="T301">
        <v>268.188930470819</v>
      </c>
      <c r="U301">
        <v>186.03987870518799</v>
      </c>
      <c r="V301">
        <v>25.000010099120502</v>
      </c>
      <c r="W301">
        <v>336.28485567727898</v>
      </c>
      <c r="X301">
        <v>11.7306516759442</v>
      </c>
      <c r="Y301">
        <v>8.2787162663661</v>
      </c>
      <c r="Z301">
        <v>0</v>
      </c>
      <c r="AA301">
        <v>0</v>
      </c>
      <c r="AB301">
        <v>8.7594085847510907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 t="s">
        <v>35</v>
      </c>
    </row>
    <row r="302" spans="1:35" x14ac:dyDescent="0.35">
      <c r="A302">
        <v>5051</v>
      </c>
      <c r="B302">
        <v>70</v>
      </c>
      <c r="C302">
        <v>1</v>
      </c>
      <c r="D302">
        <v>0</v>
      </c>
      <c r="E302">
        <v>2</v>
      </c>
      <c r="F302">
        <v>25.361921455201799</v>
      </c>
      <c r="G302">
        <v>0</v>
      </c>
      <c r="H302">
        <v>4.7816867274658303</v>
      </c>
      <c r="I302">
        <v>6.0848226223311199</v>
      </c>
      <c r="J302">
        <v>1.0470197175178599</v>
      </c>
      <c r="K302">
        <v>5.2665506323626801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169</v>
      </c>
      <c r="S302">
        <v>72</v>
      </c>
      <c r="T302">
        <v>197.82721903471099</v>
      </c>
      <c r="U302">
        <v>121.986516017005</v>
      </c>
      <c r="V302">
        <v>90.336325020268902</v>
      </c>
      <c r="W302">
        <v>378.06857165593902</v>
      </c>
      <c r="X302">
        <v>21.2739490774856</v>
      </c>
      <c r="Y302">
        <v>0.79505031532388504</v>
      </c>
      <c r="Z302">
        <v>1</v>
      </c>
      <c r="AA302">
        <v>0</v>
      </c>
      <c r="AB302">
        <v>7.1336945372278997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 t="s">
        <v>35</v>
      </c>
    </row>
    <row r="303" spans="1:35" x14ac:dyDescent="0.35">
      <c r="A303">
        <v>5052</v>
      </c>
      <c r="B303">
        <v>79</v>
      </c>
      <c r="C303">
        <v>0</v>
      </c>
      <c r="D303">
        <v>3</v>
      </c>
      <c r="E303">
        <v>2</v>
      </c>
      <c r="F303">
        <v>18.983141033849499</v>
      </c>
      <c r="G303">
        <v>1</v>
      </c>
      <c r="H303">
        <v>15.6844876602096</v>
      </c>
      <c r="I303">
        <v>1.2384485394036699</v>
      </c>
      <c r="J303">
        <v>8.5783901629651602</v>
      </c>
      <c r="K303">
        <v>8.6583224429821595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111</v>
      </c>
      <c r="S303">
        <v>96</v>
      </c>
      <c r="T303">
        <v>249.616261997202</v>
      </c>
      <c r="U303">
        <v>97.181987660841898</v>
      </c>
      <c r="V303">
        <v>77.310559712766704</v>
      </c>
      <c r="W303">
        <v>282.16470830170903</v>
      </c>
      <c r="X303">
        <v>16.573230994048799</v>
      </c>
      <c r="Y303">
        <v>1.4131991801692001</v>
      </c>
      <c r="Z303">
        <v>0</v>
      </c>
      <c r="AA303">
        <v>0</v>
      </c>
      <c r="AB303">
        <v>3.6411656734885001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1</v>
      </c>
      <c r="AI303" t="s">
        <v>35</v>
      </c>
    </row>
    <row r="304" spans="1:35" x14ac:dyDescent="0.35">
      <c r="A304">
        <v>5053</v>
      </c>
      <c r="B304">
        <v>88</v>
      </c>
      <c r="C304">
        <v>1</v>
      </c>
      <c r="D304">
        <v>0</v>
      </c>
      <c r="E304">
        <v>1</v>
      </c>
      <c r="F304">
        <v>17.6474855881685</v>
      </c>
      <c r="G304">
        <v>0</v>
      </c>
      <c r="H304">
        <v>1.21319352233788</v>
      </c>
      <c r="I304">
        <v>1.4461666339761301</v>
      </c>
      <c r="J304">
        <v>6.0026990892359704</v>
      </c>
      <c r="K304">
        <v>7.4602861054403604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138</v>
      </c>
      <c r="S304">
        <v>64</v>
      </c>
      <c r="T304">
        <v>187.20345549924201</v>
      </c>
      <c r="U304">
        <v>161.91929209781199</v>
      </c>
      <c r="V304">
        <v>30.966047358542301</v>
      </c>
      <c r="W304">
        <v>245.42908508936301</v>
      </c>
      <c r="X304">
        <v>10.764219351504</v>
      </c>
      <c r="Y304">
        <v>0.63907424301430704</v>
      </c>
      <c r="Z304">
        <v>0</v>
      </c>
      <c r="AA304">
        <v>1</v>
      </c>
      <c r="AB304">
        <v>9.0917830976146501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 t="s">
        <v>35</v>
      </c>
    </row>
    <row r="305" spans="1:35" x14ac:dyDescent="0.35">
      <c r="A305">
        <v>5054</v>
      </c>
      <c r="B305">
        <v>61</v>
      </c>
      <c r="C305">
        <v>0</v>
      </c>
      <c r="D305">
        <v>0</v>
      </c>
      <c r="E305">
        <v>1</v>
      </c>
      <c r="F305">
        <v>33.642838552363898</v>
      </c>
      <c r="G305">
        <v>0</v>
      </c>
      <c r="H305">
        <v>11.493383913373201</v>
      </c>
      <c r="I305">
        <v>6.7932688572345201</v>
      </c>
      <c r="J305">
        <v>6.4051318440337504</v>
      </c>
      <c r="K305">
        <v>9.0825157775429499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141</v>
      </c>
      <c r="S305">
        <v>82</v>
      </c>
      <c r="T305">
        <v>229.615842243408</v>
      </c>
      <c r="U305">
        <v>146.24532302138201</v>
      </c>
      <c r="V305">
        <v>93.923438238440099</v>
      </c>
      <c r="W305">
        <v>260.90348923039897</v>
      </c>
      <c r="X305">
        <v>12.156484914609701</v>
      </c>
      <c r="Y305">
        <v>9.8203698835143491</v>
      </c>
      <c r="Z305">
        <v>0</v>
      </c>
      <c r="AA305">
        <v>0</v>
      </c>
      <c r="AB305">
        <v>5.3362305966983499</v>
      </c>
      <c r="AC305">
        <v>0</v>
      </c>
      <c r="AD305">
        <v>1</v>
      </c>
      <c r="AE305">
        <v>1</v>
      </c>
      <c r="AF305">
        <v>0</v>
      </c>
      <c r="AG305">
        <v>0</v>
      </c>
      <c r="AH305">
        <v>0</v>
      </c>
      <c r="AI305" t="s">
        <v>35</v>
      </c>
    </row>
    <row r="306" spans="1:35" x14ac:dyDescent="0.35">
      <c r="A306">
        <v>5055</v>
      </c>
      <c r="B306">
        <v>69</v>
      </c>
      <c r="C306">
        <v>1</v>
      </c>
      <c r="D306">
        <v>0</v>
      </c>
      <c r="E306">
        <v>0</v>
      </c>
      <c r="F306">
        <v>26.813545101706801</v>
      </c>
      <c r="G306">
        <v>1</v>
      </c>
      <c r="H306">
        <v>11.327984847526199</v>
      </c>
      <c r="I306">
        <v>6.5363124036738496</v>
      </c>
      <c r="J306">
        <v>6.9229931314042599</v>
      </c>
      <c r="K306">
        <v>8.7836855074194293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140</v>
      </c>
      <c r="S306">
        <v>62</v>
      </c>
      <c r="T306">
        <v>253.23577968091999</v>
      </c>
      <c r="U306">
        <v>71.455104973265605</v>
      </c>
      <c r="V306">
        <v>29.086473852779601</v>
      </c>
      <c r="W306">
        <v>161.37283896509501</v>
      </c>
      <c r="X306">
        <v>3.87045253624267</v>
      </c>
      <c r="Y306">
        <v>8.5804544430918508</v>
      </c>
      <c r="Z306">
        <v>1</v>
      </c>
      <c r="AA306">
        <v>0</v>
      </c>
      <c r="AB306">
        <v>5.0450231952512699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35</v>
      </c>
    </row>
    <row r="307" spans="1:35" x14ac:dyDescent="0.35">
      <c r="A307">
        <v>5056</v>
      </c>
      <c r="B307">
        <v>89</v>
      </c>
      <c r="C307">
        <v>1</v>
      </c>
      <c r="D307">
        <v>0</v>
      </c>
      <c r="E307">
        <v>2</v>
      </c>
      <c r="F307">
        <v>21.893239412922</v>
      </c>
      <c r="G307">
        <v>0</v>
      </c>
      <c r="H307">
        <v>4.6456781030129299</v>
      </c>
      <c r="I307">
        <v>7.75403843701298</v>
      </c>
      <c r="J307">
        <v>0.51842796097460198</v>
      </c>
      <c r="K307">
        <v>4.02748655550596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155</v>
      </c>
      <c r="S307">
        <v>106</v>
      </c>
      <c r="T307">
        <v>196.786959259794</v>
      </c>
      <c r="U307">
        <v>95.308541986686905</v>
      </c>
      <c r="V307">
        <v>42.559739706386999</v>
      </c>
      <c r="W307">
        <v>386.64320645136598</v>
      </c>
      <c r="X307">
        <v>28.665602822687902</v>
      </c>
      <c r="Y307">
        <v>5.4226814230932101</v>
      </c>
      <c r="Z307">
        <v>0</v>
      </c>
      <c r="AA307">
        <v>0</v>
      </c>
      <c r="AB307">
        <v>3.3240132986675102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 t="s">
        <v>35</v>
      </c>
    </row>
    <row r="308" spans="1:35" x14ac:dyDescent="0.35">
      <c r="A308">
        <v>5057</v>
      </c>
      <c r="B308">
        <v>62</v>
      </c>
      <c r="C308">
        <v>1</v>
      </c>
      <c r="D308">
        <v>3</v>
      </c>
      <c r="E308">
        <v>2</v>
      </c>
      <c r="F308">
        <v>29.235614179810099</v>
      </c>
      <c r="G308">
        <v>1</v>
      </c>
      <c r="H308">
        <v>3.9623627736120901</v>
      </c>
      <c r="I308">
        <v>3.35316766574643</v>
      </c>
      <c r="J308">
        <v>7.0807192144488802</v>
      </c>
      <c r="K308">
        <v>7.06600861832829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118</v>
      </c>
      <c r="S308">
        <v>98</v>
      </c>
      <c r="T308">
        <v>269.51421552245</v>
      </c>
      <c r="U308">
        <v>59.713907657942102</v>
      </c>
      <c r="V308">
        <v>87.209141197929398</v>
      </c>
      <c r="W308">
        <v>121.93617532179999</v>
      </c>
      <c r="X308">
        <v>19.266279076651699</v>
      </c>
      <c r="Y308">
        <v>2.8226054600083001</v>
      </c>
      <c r="Z308">
        <v>0</v>
      </c>
      <c r="AA308">
        <v>0</v>
      </c>
      <c r="AB308">
        <v>6.9676171856507096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35</v>
      </c>
    </row>
    <row r="309" spans="1:35" x14ac:dyDescent="0.35">
      <c r="A309">
        <v>5058</v>
      </c>
      <c r="B309">
        <v>82</v>
      </c>
      <c r="C309">
        <v>1</v>
      </c>
      <c r="D309">
        <v>0</v>
      </c>
      <c r="E309">
        <v>2</v>
      </c>
      <c r="F309">
        <v>23.613468263471201</v>
      </c>
      <c r="G309">
        <v>0</v>
      </c>
      <c r="H309">
        <v>4.2573349386171504</v>
      </c>
      <c r="I309">
        <v>0.60018676306447605</v>
      </c>
      <c r="J309">
        <v>6.5619189412557102</v>
      </c>
      <c r="K309">
        <v>4.0378054318614298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160</v>
      </c>
      <c r="S309">
        <v>107</v>
      </c>
      <c r="T309">
        <v>268.258914826318</v>
      </c>
      <c r="U309">
        <v>144.53521155723999</v>
      </c>
      <c r="V309">
        <v>52.566336944942897</v>
      </c>
      <c r="W309">
        <v>110.652279971608</v>
      </c>
      <c r="X309">
        <v>10.771572476542801</v>
      </c>
      <c r="Y309">
        <v>9.6143887770035299</v>
      </c>
      <c r="Z309">
        <v>1</v>
      </c>
      <c r="AA309">
        <v>0</v>
      </c>
      <c r="AB309">
        <v>8.8380890950683302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35</v>
      </c>
    </row>
    <row r="310" spans="1:35" x14ac:dyDescent="0.35">
      <c r="A310">
        <v>5059</v>
      </c>
      <c r="B310">
        <v>69</v>
      </c>
      <c r="C310">
        <v>0</v>
      </c>
      <c r="D310">
        <v>1</v>
      </c>
      <c r="E310">
        <v>1</v>
      </c>
      <c r="F310">
        <v>17.673727143698901</v>
      </c>
      <c r="G310">
        <v>0</v>
      </c>
      <c r="H310">
        <v>13.4544231103893</v>
      </c>
      <c r="I310">
        <v>4.0094430197008801</v>
      </c>
      <c r="J310">
        <v>2.52675704606524</v>
      </c>
      <c r="K310">
        <v>5.6276843791928304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174</v>
      </c>
      <c r="S310">
        <v>95</v>
      </c>
      <c r="T310">
        <v>181.38587991984301</v>
      </c>
      <c r="U310">
        <v>157.71656730235799</v>
      </c>
      <c r="V310">
        <v>99.5936466806494</v>
      </c>
      <c r="W310">
        <v>91.206573950324795</v>
      </c>
      <c r="X310">
        <v>14.3888777120744</v>
      </c>
      <c r="Y310">
        <v>8.0770282577931098</v>
      </c>
      <c r="Z310">
        <v>0</v>
      </c>
      <c r="AA310">
        <v>0</v>
      </c>
      <c r="AB310">
        <v>6.0763498554994602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 t="s">
        <v>35</v>
      </c>
    </row>
    <row r="311" spans="1:35" x14ac:dyDescent="0.35">
      <c r="A311">
        <v>5060</v>
      </c>
      <c r="B311">
        <v>88</v>
      </c>
      <c r="C311">
        <v>0</v>
      </c>
      <c r="D311">
        <v>0</v>
      </c>
      <c r="E311">
        <v>0</v>
      </c>
      <c r="F311">
        <v>19.379195598726898</v>
      </c>
      <c r="G311">
        <v>0</v>
      </c>
      <c r="H311">
        <v>6.5378831638179298</v>
      </c>
      <c r="I311">
        <v>5.6069765311660698</v>
      </c>
      <c r="J311">
        <v>0.71582907055090395</v>
      </c>
      <c r="K311">
        <v>4.8391751329116603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117</v>
      </c>
      <c r="S311">
        <v>72</v>
      </c>
      <c r="T311">
        <v>262.51836341216898</v>
      </c>
      <c r="U311">
        <v>96.539953782454901</v>
      </c>
      <c r="V311">
        <v>74.371975538091803</v>
      </c>
      <c r="W311">
        <v>62.306069488525203</v>
      </c>
      <c r="X311">
        <v>15.411327386385301</v>
      </c>
      <c r="Y311">
        <v>9.8996950354282998</v>
      </c>
      <c r="Z311">
        <v>0</v>
      </c>
      <c r="AA311">
        <v>0</v>
      </c>
      <c r="AB311">
        <v>4.3237893732433204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35</v>
      </c>
    </row>
    <row r="312" spans="1:35" x14ac:dyDescent="0.35">
      <c r="A312">
        <v>5061</v>
      </c>
      <c r="B312">
        <v>72</v>
      </c>
      <c r="C312">
        <v>1</v>
      </c>
      <c r="D312">
        <v>2</v>
      </c>
      <c r="E312">
        <v>2</v>
      </c>
      <c r="F312">
        <v>16.008146177804299</v>
      </c>
      <c r="G312">
        <v>0</v>
      </c>
      <c r="H312">
        <v>16.781788462582</v>
      </c>
      <c r="I312">
        <v>5.1912417324625402</v>
      </c>
      <c r="J312">
        <v>2.2767270942814499</v>
      </c>
      <c r="K312">
        <v>9.6663763052482299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114</v>
      </c>
      <c r="S312">
        <v>106</v>
      </c>
      <c r="T312">
        <v>196.14063549921099</v>
      </c>
      <c r="U312">
        <v>191.11314910655699</v>
      </c>
      <c r="V312">
        <v>52.729893924340402</v>
      </c>
      <c r="W312">
        <v>89.787699063551898</v>
      </c>
      <c r="X312">
        <v>19.5114151648262</v>
      </c>
      <c r="Y312">
        <v>9.06166937385143</v>
      </c>
      <c r="Z312">
        <v>0</v>
      </c>
      <c r="AA312">
        <v>0</v>
      </c>
      <c r="AB312">
        <v>8.4080983541186392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 t="s">
        <v>35</v>
      </c>
    </row>
    <row r="313" spans="1:35" x14ac:dyDescent="0.35">
      <c r="A313">
        <v>5062</v>
      </c>
      <c r="B313">
        <v>71</v>
      </c>
      <c r="C313">
        <v>1</v>
      </c>
      <c r="D313">
        <v>2</v>
      </c>
      <c r="E313">
        <v>3</v>
      </c>
      <c r="F313">
        <v>17.144102948964601</v>
      </c>
      <c r="G313">
        <v>0</v>
      </c>
      <c r="H313">
        <v>18.0468062709454</v>
      </c>
      <c r="I313">
        <v>0.47286817432549999</v>
      </c>
      <c r="J313">
        <v>6.8860802162194199</v>
      </c>
      <c r="K313">
        <v>9.8040542457938802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144</v>
      </c>
      <c r="S313">
        <v>67</v>
      </c>
      <c r="T313">
        <v>205.00531747511201</v>
      </c>
      <c r="U313">
        <v>162.80195559098999</v>
      </c>
      <c r="V313">
        <v>85.400198779553904</v>
      </c>
      <c r="W313">
        <v>88.440759694542805</v>
      </c>
      <c r="X313">
        <v>20.524978832356702</v>
      </c>
      <c r="Y313">
        <v>5.9790634441174104</v>
      </c>
      <c r="Z313">
        <v>1</v>
      </c>
      <c r="AA313">
        <v>0</v>
      </c>
      <c r="AB313">
        <v>7.2262315390825202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0</v>
      </c>
      <c r="AI313" t="s">
        <v>35</v>
      </c>
    </row>
    <row r="314" spans="1:35" x14ac:dyDescent="0.35">
      <c r="A314">
        <v>5063</v>
      </c>
      <c r="B314">
        <v>63</v>
      </c>
      <c r="C314">
        <v>0</v>
      </c>
      <c r="D314">
        <v>0</v>
      </c>
      <c r="E314">
        <v>2</v>
      </c>
      <c r="F314">
        <v>35.160564365117899</v>
      </c>
      <c r="G314">
        <v>0</v>
      </c>
      <c r="H314">
        <v>9.2247633992900102</v>
      </c>
      <c r="I314">
        <v>8.4324920251577602</v>
      </c>
      <c r="J314">
        <v>8.4274099087589303</v>
      </c>
      <c r="K314">
        <v>7.3499380596500803</v>
      </c>
      <c r="L314">
        <v>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157</v>
      </c>
      <c r="S314">
        <v>83</v>
      </c>
      <c r="T314">
        <v>249.62243893527301</v>
      </c>
      <c r="U314">
        <v>121.833984053877</v>
      </c>
      <c r="V314">
        <v>94.3779351590548</v>
      </c>
      <c r="W314">
        <v>50.973755510690403</v>
      </c>
      <c r="X314">
        <v>24.970786210397399</v>
      </c>
      <c r="Y314">
        <v>5.14479032928792</v>
      </c>
      <c r="Z314">
        <v>1</v>
      </c>
      <c r="AA314">
        <v>0</v>
      </c>
      <c r="AB314">
        <v>6.6458092627632901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 t="s">
        <v>35</v>
      </c>
    </row>
    <row r="315" spans="1:35" x14ac:dyDescent="0.35">
      <c r="A315">
        <v>5064</v>
      </c>
      <c r="B315">
        <v>83</v>
      </c>
      <c r="C315">
        <v>1</v>
      </c>
      <c r="D315">
        <v>0</v>
      </c>
      <c r="E315">
        <v>2</v>
      </c>
      <c r="F315">
        <v>15.2897389518998</v>
      </c>
      <c r="G315">
        <v>1</v>
      </c>
      <c r="H315">
        <v>8.0505544244718106</v>
      </c>
      <c r="I315">
        <v>1.29335816015996</v>
      </c>
      <c r="J315">
        <v>3.0344532572176002</v>
      </c>
      <c r="K315">
        <v>6.83795446935504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163</v>
      </c>
      <c r="S315">
        <v>68</v>
      </c>
      <c r="T315">
        <v>232.32251196784</v>
      </c>
      <c r="U315">
        <v>193.95380297269</v>
      </c>
      <c r="V315">
        <v>20.742605448481601</v>
      </c>
      <c r="W315">
        <v>123.680063701824</v>
      </c>
      <c r="X315">
        <v>12.275443880522699</v>
      </c>
      <c r="Y315">
        <v>8.2247488700348601</v>
      </c>
      <c r="Z315">
        <v>0</v>
      </c>
      <c r="AA315">
        <v>0</v>
      </c>
      <c r="AB315">
        <v>6.7660132981967704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35</v>
      </c>
    </row>
    <row r="316" spans="1:35" x14ac:dyDescent="0.35">
      <c r="A316">
        <v>5065</v>
      </c>
      <c r="B316">
        <v>61</v>
      </c>
      <c r="C316">
        <v>0</v>
      </c>
      <c r="D316">
        <v>0</v>
      </c>
      <c r="E316">
        <v>1</v>
      </c>
      <c r="F316">
        <v>37.716555949845898</v>
      </c>
      <c r="G316">
        <v>1</v>
      </c>
      <c r="H316">
        <v>2.4805168121973802</v>
      </c>
      <c r="I316">
        <v>3.0437538906835302</v>
      </c>
      <c r="J316">
        <v>7.1761825893226501</v>
      </c>
      <c r="K316">
        <v>6.8621278690646701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156</v>
      </c>
      <c r="S316">
        <v>64</v>
      </c>
      <c r="T316">
        <v>206.13704250931201</v>
      </c>
      <c r="U316">
        <v>156.41777407921199</v>
      </c>
      <c r="V316">
        <v>38.355768458713001</v>
      </c>
      <c r="W316">
        <v>166.730963002111</v>
      </c>
      <c r="X316">
        <v>1.7648662789809</v>
      </c>
      <c r="Y316">
        <v>5.3913010302993598</v>
      </c>
      <c r="Z316">
        <v>0</v>
      </c>
      <c r="AA316">
        <v>1</v>
      </c>
      <c r="AB316">
        <v>2.8638987805327898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1</v>
      </c>
      <c r="AI316" t="s">
        <v>35</v>
      </c>
    </row>
    <row r="317" spans="1:35" x14ac:dyDescent="0.35">
      <c r="A317">
        <v>5066</v>
      </c>
      <c r="B317">
        <v>80</v>
      </c>
      <c r="C317">
        <v>1</v>
      </c>
      <c r="D317">
        <v>0</v>
      </c>
      <c r="E317">
        <v>1</v>
      </c>
      <c r="F317">
        <v>29.0936736345711</v>
      </c>
      <c r="G317">
        <v>0</v>
      </c>
      <c r="H317">
        <v>10.3274532538352</v>
      </c>
      <c r="I317">
        <v>2.4242804889735798</v>
      </c>
      <c r="J317">
        <v>9.7239059011139499</v>
      </c>
      <c r="K317">
        <v>9.5729907171294997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99</v>
      </c>
      <c r="S317">
        <v>65</v>
      </c>
      <c r="T317">
        <v>229.070627431269</v>
      </c>
      <c r="U317">
        <v>58.489142199408498</v>
      </c>
      <c r="V317">
        <v>68.371291611406207</v>
      </c>
      <c r="W317">
        <v>243.320960312728</v>
      </c>
      <c r="X317">
        <v>3.1193023123312802</v>
      </c>
      <c r="Y317">
        <v>9.2317024169762396E-2</v>
      </c>
      <c r="Z317">
        <v>1</v>
      </c>
      <c r="AA317">
        <v>1</v>
      </c>
      <c r="AB317">
        <v>4.8620528973531103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 t="s">
        <v>35</v>
      </c>
    </row>
    <row r="318" spans="1:35" x14ac:dyDescent="0.35">
      <c r="A318">
        <v>5067</v>
      </c>
      <c r="B318">
        <v>82</v>
      </c>
      <c r="C318">
        <v>0</v>
      </c>
      <c r="D318">
        <v>1</v>
      </c>
      <c r="E318">
        <v>1</v>
      </c>
      <c r="F318">
        <v>29.513189643209898</v>
      </c>
      <c r="G318">
        <v>1</v>
      </c>
      <c r="H318">
        <v>6.1797329758310697</v>
      </c>
      <c r="I318">
        <v>5.8229877404365</v>
      </c>
      <c r="J318">
        <v>4.0290409339282798</v>
      </c>
      <c r="K318">
        <v>7.4844023762380996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103</v>
      </c>
      <c r="S318">
        <v>83</v>
      </c>
      <c r="T318">
        <v>181.727440826226</v>
      </c>
      <c r="U318">
        <v>89.892239980725705</v>
      </c>
      <c r="V318">
        <v>59.570836764540097</v>
      </c>
      <c r="W318">
        <v>130.932272627537</v>
      </c>
      <c r="X318">
        <v>17.844300017401601</v>
      </c>
      <c r="Y318">
        <v>5.9730351747906398E-2</v>
      </c>
      <c r="Z318">
        <v>1</v>
      </c>
      <c r="AA318">
        <v>1</v>
      </c>
      <c r="AB318">
        <v>1.06721751805228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 t="s">
        <v>35</v>
      </c>
    </row>
    <row r="319" spans="1:35" x14ac:dyDescent="0.35">
      <c r="A319">
        <v>5068</v>
      </c>
      <c r="B319">
        <v>82</v>
      </c>
      <c r="C319">
        <v>0</v>
      </c>
      <c r="D319">
        <v>1</v>
      </c>
      <c r="E319">
        <v>3</v>
      </c>
      <c r="F319">
        <v>37.052472504725003</v>
      </c>
      <c r="G319">
        <v>0</v>
      </c>
      <c r="H319">
        <v>14.5860358471152</v>
      </c>
      <c r="I319">
        <v>7.3063123167077801</v>
      </c>
      <c r="J319">
        <v>3.9006564733339402</v>
      </c>
      <c r="K319">
        <v>4.1461901877135698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140</v>
      </c>
      <c r="S319">
        <v>64</v>
      </c>
      <c r="T319">
        <v>299.056527594562</v>
      </c>
      <c r="U319">
        <v>144.956419550172</v>
      </c>
      <c r="V319">
        <v>42.606161456296398</v>
      </c>
      <c r="W319">
        <v>273.76042511321901</v>
      </c>
      <c r="X319">
        <v>2.0443820816049798</v>
      </c>
      <c r="Y319">
        <v>2.5729881034575302</v>
      </c>
      <c r="Z319">
        <v>0</v>
      </c>
      <c r="AA319">
        <v>0</v>
      </c>
      <c r="AB319">
        <v>4.0505061035930696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 t="s">
        <v>35</v>
      </c>
    </row>
    <row r="320" spans="1:35" x14ac:dyDescent="0.35">
      <c r="A320">
        <v>5069</v>
      </c>
      <c r="B320">
        <v>81</v>
      </c>
      <c r="C320">
        <v>1</v>
      </c>
      <c r="D320">
        <v>1</v>
      </c>
      <c r="E320">
        <v>1</v>
      </c>
      <c r="F320">
        <v>32.080984765878199</v>
      </c>
      <c r="G320">
        <v>1</v>
      </c>
      <c r="H320">
        <v>17.952025673599099</v>
      </c>
      <c r="I320">
        <v>8.3337787831040409</v>
      </c>
      <c r="J320">
        <v>5.7966964754051498</v>
      </c>
      <c r="K320">
        <v>9.5726764593106797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129</v>
      </c>
      <c r="S320">
        <v>70</v>
      </c>
      <c r="T320">
        <v>156.61378971155099</v>
      </c>
      <c r="U320">
        <v>123.810319707647</v>
      </c>
      <c r="V320">
        <v>27.125433490178001</v>
      </c>
      <c r="W320">
        <v>359.02630248685398</v>
      </c>
      <c r="X320">
        <v>14.3920212077808</v>
      </c>
      <c r="Y320">
        <v>2.4060242537593601</v>
      </c>
      <c r="Z320">
        <v>1</v>
      </c>
      <c r="AA320">
        <v>0</v>
      </c>
      <c r="AB320">
        <v>9.2049629097563095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  <c r="AI320" t="s">
        <v>35</v>
      </c>
    </row>
    <row r="321" spans="1:35" x14ac:dyDescent="0.35">
      <c r="A321">
        <v>5070</v>
      </c>
      <c r="B321">
        <v>76</v>
      </c>
      <c r="C321">
        <v>1</v>
      </c>
      <c r="D321">
        <v>0</v>
      </c>
      <c r="E321">
        <v>0</v>
      </c>
      <c r="F321">
        <v>33.598266256282301</v>
      </c>
      <c r="G321">
        <v>0</v>
      </c>
      <c r="H321">
        <v>5.2844364622469904</v>
      </c>
      <c r="I321">
        <v>9.4767233022933404</v>
      </c>
      <c r="J321">
        <v>2.8735106036937599</v>
      </c>
      <c r="K321">
        <v>6.4150728287380696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148</v>
      </c>
      <c r="S321">
        <v>101</v>
      </c>
      <c r="T321">
        <v>165.12034803996201</v>
      </c>
      <c r="U321">
        <v>88.539486420533095</v>
      </c>
      <c r="V321">
        <v>83.895836418132305</v>
      </c>
      <c r="W321">
        <v>93.2790382019041</v>
      </c>
      <c r="X321">
        <v>7.6694299607260001</v>
      </c>
      <c r="Y321">
        <v>2.3919143840009198</v>
      </c>
      <c r="Z321">
        <v>0</v>
      </c>
      <c r="AA321">
        <v>0</v>
      </c>
      <c r="AB321">
        <v>0.90504908056946798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1</v>
      </c>
      <c r="AI321" t="s">
        <v>35</v>
      </c>
    </row>
    <row r="322" spans="1:35" x14ac:dyDescent="0.35">
      <c r="A322">
        <v>5071</v>
      </c>
      <c r="B322">
        <v>72</v>
      </c>
      <c r="C322">
        <v>0</v>
      </c>
      <c r="D322">
        <v>0</v>
      </c>
      <c r="E322">
        <v>0</v>
      </c>
      <c r="F322">
        <v>26.2359262692217</v>
      </c>
      <c r="G322">
        <v>0</v>
      </c>
      <c r="H322">
        <v>18.8514198157966</v>
      </c>
      <c r="I322">
        <v>6.1538257697359198</v>
      </c>
      <c r="J322">
        <v>4.4779920586574802</v>
      </c>
      <c r="K322">
        <v>5.5005800950776402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140</v>
      </c>
      <c r="S322">
        <v>80</v>
      </c>
      <c r="T322">
        <v>191.400870915627</v>
      </c>
      <c r="U322">
        <v>118.716967068654</v>
      </c>
      <c r="V322">
        <v>39.217047396330301</v>
      </c>
      <c r="W322">
        <v>216.877852198212</v>
      </c>
      <c r="X322">
        <v>24.022661273280399</v>
      </c>
      <c r="Y322">
        <v>1.3106832449932</v>
      </c>
      <c r="Z322">
        <v>0</v>
      </c>
      <c r="AA322">
        <v>0</v>
      </c>
      <c r="AB322">
        <v>5.5921604773680498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35</v>
      </c>
    </row>
    <row r="323" spans="1:35" x14ac:dyDescent="0.35">
      <c r="A323">
        <v>5072</v>
      </c>
      <c r="B323">
        <v>83</v>
      </c>
      <c r="C323">
        <v>1</v>
      </c>
      <c r="D323">
        <v>1</v>
      </c>
      <c r="E323">
        <v>1</v>
      </c>
      <c r="F323">
        <v>27.508134389771001</v>
      </c>
      <c r="G323">
        <v>0</v>
      </c>
      <c r="H323">
        <v>9.0619822575562807</v>
      </c>
      <c r="I323">
        <v>0.56754619793628303</v>
      </c>
      <c r="J323">
        <v>1.6095245090364101</v>
      </c>
      <c r="K323">
        <v>9.5497468298599593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174</v>
      </c>
      <c r="S323">
        <v>104</v>
      </c>
      <c r="T323">
        <v>212.109364523273</v>
      </c>
      <c r="U323">
        <v>125.236556586652</v>
      </c>
      <c r="V323">
        <v>69.472678817457407</v>
      </c>
      <c r="W323">
        <v>301.73775687852401</v>
      </c>
      <c r="X323">
        <v>2.14947623998138</v>
      </c>
      <c r="Y323">
        <v>2.3478243724589101</v>
      </c>
      <c r="Z323">
        <v>0</v>
      </c>
      <c r="AA323">
        <v>0</v>
      </c>
      <c r="AB323">
        <v>7.5165553197562502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 t="s">
        <v>35</v>
      </c>
    </row>
    <row r="324" spans="1:35" x14ac:dyDescent="0.35">
      <c r="A324">
        <v>5073</v>
      </c>
      <c r="B324">
        <v>80</v>
      </c>
      <c r="C324">
        <v>1</v>
      </c>
      <c r="D324">
        <v>0</v>
      </c>
      <c r="E324">
        <v>3</v>
      </c>
      <c r="F324">
        <v>33.521167717408701</v>
      </c>
      <c r="G324">
        <v>0</v>
      </c>
      <c r="H324">
        <v>2.0235089696558499</v>
      </c>
      <c r="I324">
        <v>5.6710500155805104</v>
      </c>
      <c r="J324">
        <v>4.5956523331102304</v>
      </c>
      <c r="K324">
        <v>9.0586268474533096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143</v>
      </c>
      <c r="S324">
        <v>106</v>
      </c>
      <c r="T324">
        <v>279.14209092223598</v>
      </c>
      <c r="U324">
        <v>196.32275207543401</v>
      </c>
      <c r="V324">
        <v>89.140649335328703</v>
      </c>
      <c r="W324">
        <v>357.55460073474001</v>
      </c>
      <c r="X324">
        <v>25.465309340703399</v>
      </c>
      <c r="Y324">
        <v>4.4894442408561499</v>
      </c>
      <c r="Z324">
        <v>0</v>
      </c>
      <c r="AA324">
        <v>0</v>
      </c>
      <c r="AB324">
        <v>1.9196970298977301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35</v>
      </c>
    </row>
    <row r="325" spans="1:35" x14ac:dyDescent="0.35">
      <c r="A325">
        <v>5074</v>
      </c>
      <c r="B325">
        <v>70</v>
      </c>
      <c r="C325">
        <v>1</v>
      </c>
      <c r="D325">
        <v>1</v>
      </c>
      <c r="E325">
        <v>2</v>
      </c>
      <c r="F325">
        <v>17.670451915035599</v>
      </c>
      <c r="G325">
        <v>0</v>
      </c>
      <c r="H325">
        <v>7.05303074714804</v>
      </c>
      <c r="I325">
        <v>0.497899770433962</v>
      </c>
      <c r="J325">
        <v>0.95499307502470898</v>
      </c>
      <c r="K325">
        <v>5.4348132991922</v>
      </c>
      <c r="L325">
        <v>1</v>
      </c>
      <c r="M325">
        <v>1</v>
      </c>
      <c r="N325">
        <v>0</v>
      </c>
      <c r="O325">
        <v>1</v>
      </c>
      <c r="P325">
        <v>0</v>
      </c>
      <c r="Q325">
        <v>1</v>
      </c>
      <c r="R325">
        <v>146</v>
      </c>
      <c r="S325">
        <v>62</v>
      </c>
      <c r="T325">
        <v>166.36969278984401</v>
      </c>
      <c r="U325">
        <v>89.678864617730895</v>
      </c>
      <c r="V325">
        <v>36.179170935002098</v>
      </c>
      <c r="W325">
        <v>368.92585881319599</v>
      </c>
      <c r="X325">
        <v>26.8567094245325</v>
      </c>
      <c r="Y325">
        <v>0.77755922762599505</v>
      </c>
      <c r="Z325">
        <v>1</v>
      </c>
      <c r="AA325">
        <v>0</v>
      </c>
      <c r="AB325">
        <v>4.4728658331671403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 t="s">
        <v>35</v>
      </c>
    </row>
    <row r="326" spans="1:35" x14ac:dyDescent="0.35">
      <c r="A326">
        <v>5075</v>
      </c>
      <c r="B326">
        <v>83</v>
      </c>
      <c r="C326">
        <v>1</v>
      </c>
      <c r="D326">
        <v>0</v>
      </c>
      <c r="E326">
        <v>1</v>
      </c>
      <c r="F326">
        <v>37.367751343906903</v>
      </c>
      <c r="G326">
        <v>0</v>
      </c>
      <c r="H326">
        <v>7.7183875566001303</v>
      </c>
      <c r="I326">
        <v>3.02257192791614</v>
      </c>
      <c r="J326">
        <v>9.9983456788140099</v>
      </c>
      <c r="K326">
        <v>7.0789244760455698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124</v>
      </c>
      <c r="S326">
        <v>96</v>
      </c>
      <c r="T326">
        <v>196.54481550057301</v>
      </c>
      <c r="U326">
        <v>86.634165471123694</v>
      </c>
      <c r="V326">
        <v>99.506828171447395</v>
      </c>
      <c r="W326">
        <v>357.69400734025498</v>
      </c>
      <c r="X326">
        <v>24.476504937920499</v>
      </c>
      <c r="Y326">
        <v>7.74518008942084</v>
      </c>
      <c r="Z326">
        <v>0</v>
      </c>
      <c r="AA326">
        <v>0</v>
      </c>
      <c r="AB326">
        <v>8.6406493921261696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35</v>
      </c>
    </row>
    <row r="327" spans="1:35" x14ac:dyDescent="0.35">
      <c r="A327">
        <v>5076</v>
      </c>
      <c r="B327">
        <v>88</v>
      </c>
      <c r="C327">
        <v>1</v>
      </c>
      <c r="D327">
        <v>0</v>
      </c>
      <c r="E327">
        <v>1</v>
      </c>
      <c r="F327">
        <v>18.165056741416201</v>
      </c>
      <c r="G327">
        <v>1</v>
      </c>
      <c r="H327">
        <v>18.420581929107399</v>
      </c>
      <c r="I327">
        <v>0.97275337118953198</v>
      </c>
      <c r="J327">
        <v>3.6736592997234898</v>
      </c>
      <c r="K327">
        <v>8.6655491439840802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130</v>
      </c>
      <c r="S327">
        <v>66</v>
      </c>
      <c r="T327">
        <v>271.90073463022998</v>
      </c>
      <c r="U327">
        <v>191.74180905507001</v>
      </c>
      <c r="V327">
        <v>93.652907305106396</v>
      </c>
      <c r="W327">
        <v>373.83322924165498</v>
      </c>
      <c r="X327">
        <v>27.204428088441599</v>
      </c>
      <c r="Y327">
        <v>3.8194996178267999</v>
      </c>
      <c r="Z327">
        <v>1</v>
      </c>
      <c r="AA327">
        <v>0</v>
      </c>
      <c r="AB327">
        <v>2.1501319392376699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35</v>
      </c>
    </row>
    <row r="328" spans="1:35" x14ac:dyDescent="0.35">
      <c r="A328">
        <v>5077</v>
      </c>
      <c r="B328">
        <v>82</v>
      </c>
      <c r="C328">
        <v>0</v>
      </c>
      <c r="D328">
        <v>0</v>
      </c>
      <c r="E328">
        <v>0</v>
      </c>
      <c r="F328">
        <v>32.3623270035174</v>
      </c>
      <c r="G328">
        <v>0</v>
      </c>
      <c r="H328">
        <v>18.012678580648299</v>
      </c>
      <c r="I328">
        <v>3.9838635171908399</v>
      </c>
      <c r="J328">
        <v>3.0292865718884001</v>
      </c>
      <c r="K328">
        <v>6.6221084051369896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175</v>
      </c>
      <c r="S328">
        <v>62</v>
      </c>
      <c r="T328">
        <v>223.42266781647999</v>
      </c>
      <c r="U328">
        <v>67.015602316004305</v>
      </c>
      <c r="V328">
        <v>47.685320131625097</v>
      </c>
      <c r="W328">
        <v>356.40793102116203</v>
      </c>
      <c r="X328">
        <v>19.744027533624902</v>
      </c>
      <c r="Y328">
        <v>3.3214516085986001</v>
      </c>
      <c r="Z328">
        <v>0</v>
      </c>
      <c r="AA328">
        <v>0</v>
      </c>
      <c r="AB328">
        <v>9.6217562404226609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 t="s">
        <v>35</v>
      </c>
    </row>
    <row r="329" spans="1:35" x14ac:dyDescent="0.35">
      <c r="A329">
        <v>5078</v>
      </c>
      <c r="B329">
        <v>62</v>
      </c>
      <c r="C329">
        <v>1</v>
      </c>
      <c r="D329">
        <v>0</v>
      </c>
      <c r="E329">
        <v>1</v>
      </c>
      <c r="F329">
        <v>27.249526777958302</v>
      </c>
      <c r="G329">
        <v>0</v>
      </c>
      <c r="H329">
        <v>19.329277303427801</v>
      </c>
      <c r="I329">
        <v>5.9648524901721203</v>
      </c>
      <c r="J329">
        <v>0.27612591018383897</v>
      </c>
      <c r="K329">
        <v>8.6944529397781505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149</v>
      </c>
      <c r="S329">
        <v>61</v>
      </c>
      <c r="T329">
        <v>220.31558140981301</v>
      </c>
      <c r="U329">
        <v>198.86372400113899</v>
      </c>
      <c r="V329">
        <v>72.083170423736604</v>
      </c>
      <c r="W329">
        <v>375.730091248409</v>
      </c>
      <c r="X329">
        <v>12.626387446946</v>
      </c>
      <c r="Y329">
        <v>3.5172180261075701</v>
      </c>
      <c r="Z329">
        <v>0</v>
      </c>
      <c r="AA329">
        <v>1</v>
      </c>
      <c r="AB329">
        <v>8.1524586973379893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 t="s">
        <v>35</v>
      </c>
    </row>
    <row r="330" spans="1:35" x14ac:dyDescent="0.35">
      <c r="A330">
        <v>5079</v>
      </c>
      <c r="B330">
        <v>72</v>
      </c>
      <c r="C330">
        <v>0</v>
      </c>
      <c r="D330">
        <v>1</v>
      </c>
      <c r="E330">
        <v>1</v>
      </c>
      <c r="F330">
        <v>31.991805215986702</v>
      </c>
      <c r="G330">
        <v>0</v>
      </c>
      <c r="H330">
        <v>5.7262293354577096</v>
      </c>
      <c r="I330">
        <v>9.9839938170602096</v>
      </c>
      <c r="J330">
        <v>2.7373656609768</v>
      </c>
      <c r="K330">
        <v>5.4540193142862501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124</v>
      </c>
      <c r="S330">
        <v>85</v>
      </c>
      <c r="T330">
        <v>174.45945701656501</v>
      </c>
      <c r="U330">
        <v>174.1927337555</v>
      </c>
      <c r="V330">
        <v>36.376466350054898</v>
      </c>
      <c r="W330">
        <v>373.222028310844</v>
      </c>
      <c r="X330">
        <v>23.286548425484501</v>
      </c>
      <c r="Y330">
        <v>1.14927415606938</v>
      </c>
      <c r="Z330">
        <v>0</v>
      </c>
      <c r="AA330">
        <v>0</v>
      </c>
      <c r="AB330">
        <v>8.6751102526805202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35</v>
      </c>
    </row>
    <row r="331" spans="1:35" x14ac:dyDescent="0.35">
      <c r="A331">
        <v>5080</v>
      </c>
      <c r="B331">
        <v>62</v>
      </c>
      <c r="C331">
        <v>0</v>
      </c>
      <c r="D331">
        <v>0</v>
      </c>
      <c r="E331">
        <v>1</v>
      </c>
      <c r="F331">
        <v>39.915136161227103</v>
      </c>
      <c r="G331">
        <v>0</v>
      </c>
      <c r="H331">
        <v>17.411342084774098</v>
      </c>
      <c r="I331">
        <v>6.6083753141572199</v>
      </c>
      <c r="J331">
        <v>9.6754903112974606</v>
      </c>
      <c r="K331">
        <v>9.1467137040689099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105</v>
      </c>
      <c r="S331">
        <v>111</v>
      </c>
      <c r="T331">
        <v>299.50607417390501</v>
      </c>
      <c r="U331">
        <v>160.83662267761201</v>
      </c>
      <c r="V331">
        <v>21.179536610107601</v>
      </c>
      <c r="W331">
        <v>176.12347470764601</v>
      </c>
      <c r="X331">
        <v>6.7301318514017296</v>
      </c>
      <c r="Y331">
        <v>2.9194179816077099</v>
      </c>
      <c r="Z331">
        <v>0</v>
      </c>
      <c r="AA331">
        <v>0</v>
      </c>
      <c r="AB331">
        <v>1.6990873683771599</v>
      </c>
      <c r="AC331">
        <v>0</v>
      </c>
      <c r="AD331">
        <v>0</v>
      </c>
      <c r="AE331">
        <v>1</v>
      </c>
      <c r="AF331">
        <v>0</v>
      </c>
      <c r="AG331">
        <v>1</v>
      </c>
      <c r="AH331">
        <v>1</v>
      </c>
      <c r="AI331" t="s">
        <v>35</v>
      </c>
    </row>
    <row r="332" spans="1:35" x14ac:dyDescent="0.35">
      <c r="A332">
        <v>5081</v>
      </c>
      <c r="B332">
        <v>86</v>
      </c>
      <c r="C332">
        <v>0</v>
      </c>
      <c r="D332">
        <v>0</v>
      </c>
      <c r="E332">
        <v>0</v>
      </c>
      <c r="F332">
        <v>15.035723517184699</v>
      </c>
      <c r="G332">
        <v>0</v>
      </c>
      <c r="H332">
        <v>5.0748117561874002</v>
      </c>
      <c r="I332">
        <v>3.09411907755279</v>
      </c>
      <c r="J332">
        <v>4.3430310502768998</v>
      </c>
      <c r="K332">
        <v>4.1578483000420601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102</v>
      </c>
      <c r="S332">
        <v>97</v>
      </c>
      <c r="T332">
        <v>298.01104075803698</v>
      </c>
      <c r="U332">
        <v>69.647419276557002</v>
      </c>
      <c r="V332">
        <v>38.017970289134297</v>
      </c>
      <c r="W332">
        <v>149.68438750571701</v>
      </c>
      <c r="X332">
        <v>11.517634387849</v>
      </c>
      <c r="Y332">
        <v>6.9522883873445203</v>
      </c>
      <c r="Z332">
        <v>1</v>
      </c>
      <c r="AA332">
        <v>0</v>
      </c>
      <c r="AB332">
        <v>5.8033103290575196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35</v>
      </c>
    </row>
    <row r="333" spans="1:35" x14ac:dyDescent="0.35">
      <c r="A333">
        <v>5082</v>
      </c>
      <c r="B333">
        <v>84</v>
      </c>
      <c r="C333">
        <v>0</v>
      </c>
      <c r="D333">
        <v>0</v>
      </c>
      <c r="E333">
        <v>0</v>
      </c>
      <c r="F333">
        <v>21.1261296162916</v>
      </c>
      <c r="G333">
        <v>0</v>
      </c>
      <c r="H333">
        <v>14.0332851493569</v>
      </c>
      <c r="I333">
        <v>0.70387402307765101</v>
      </c>
      <c r="J333">
        <v>9.2947791550985901</v>
      </c>
      <c r="K333">
        <v>9.7350960857948099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163</v>
      </c>
      <c r="S333">
        <v>62</v>
      </c>
      <c r="T333">
        <v>215.04699080040501</v>
      </c>
      <c r="U333">
        <v>82.255015366055105</v>
      </c>
      <c r="V333">
        <v>58.150321645045899</v>
      </c>
      <c r="W333">
        <v>228.61718654977801</v>
      </c>
      <c r="X333">
        <v>0.55441092675810899</v>
      </c>
      <c r="Y333">
        <v>5.1871344141514397</v>
      </c>
      <c r="Z333">
        <v>1</v>
      </c>
      <c r="AA333">
        <v>0</v>
      </c>
      <c r="AB333">
        <v>1.7399845282836499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 t="s">
        <v>35</v>
      </c>
    </row>
    <row r="334" spans="1:35" x14ac:dyDescent="0.35">
      <c r="A334">
        <v>5083</v>
      </c>
      <c r="B334">
        <v>65</v>
      </c>
      <c r="C334">
        <v>0</v>
      </c>
      <c r="D334">
        <v>0</v>
      </c>
      <c r="E334">
        <v>1</v>
      </c>
      <c r="F334">
        <v>24.8762875877329</v>
      </c>
      <c r="G334">
        <v>0</v>
      </c>
      <c r="H334">
        <v>1.1668975070597101</v>
      </c>
      <c r="I334">
        <v>6.7134171335185098</v>
      </c>
      <c r="J334">
        <v>8.1078598951099803</v>
      </c>
      <c r="K334">
        <v>6.3738581223117299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1</v>
      </c>
      <c r="R334">
        <v>166</v>
      </c>
      <c r="S334">
        <v>101</v>
      </c>
      <c r="T334">
        <v>297.73049986546903</v>
      </c>
      <c r="U334">
        <v>57.543071273738001</v>
      </c>
      <c r="V334">
        <v>78.202084029837096</v>
      </c>
      <c r="W334">
        <v>286.41305505018101</v>
      </c>
      <c r="X334">
        <v>20.212675022701202</v>
      </c>
      <c r="Y334">
        <v>4.8792714683110896</v>
      </c>
      <c r="Z334">
        <v>1</v>
      </c>
      <c r="AA334">
        <v>0</v>
      </c>
      <c r="AB334">
        <v>3.4462363966213698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1</v>
      </c>
      <c r="AI334" t="s">
        <v>35</v>
      </c>
    </row>
    <row r="335" spans="1:35" x14ac:dyDescent="0.35">
      <c r="A335">
        <v>5084</v>
      </c>
      <c r="B335">
        <v>69</v>
      </c>
      <c r="C335">
        <v>0</v>
      </c>
      <c r="D335">
        <v>0</v>
      </c>
      <c r="E335">
        <v>0</v>
      </c>
      <c r="F335">
        <v>26.621806756887199</v>
      </c>
      <c r="G335">
        <v>0</v>
      </c>
      <c r="H335">
        <v>5.9831904049692204</v>
      </c>
      <c r="I335">
        <v>4.3059879329584998</v>
      </c>
      <c r="J335">
        <v>5.30716293049593</v>
      </c>
      <c r="K335">
        <v>7.87860292451305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114</v>
      </c>
      <c r="S335">
        <v>110</v>
      </c>
      <c r="T335">
        <v>258.86606042978798</v>
      </c>
      <c r="U335">
        <v>55.104691594893502</v>
      </c>
      <c r="V335">
        <v>65.700704485008302</v>
      </c>
      <c r="W335">
        <v>316.200007355568</v>
      </c>
      <c r="X335">
        <v>24.784582983228699</v>
      </c>
      <c r="Y335">
        <v>4.0541421424114397</v>
      </c>
      <c r="Z335">
        <v>0</v>
      </c>
      <c r="AA335">
        <v>0</v>
      </c>
      <c r="AB335">
        <v>1.9611363087496101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 t="s">
        <v>35</v>
      </c>
    </row>
    <row r="336" spans="1:35" x14ac:dyDescent="0.35">
      <c r="A336">
        <v>5085</v>
      </c>
      <c r="B336">
        <v>83</v>
      </c>
      <c r="C336">
        <v>1</v>
      </c>
      <c r="D336">
        <v>3</v>
      </c>
      <c r="E336">
        <v>1</v>
      </c>
      <c r="F336">
        <v>21.9234657214283</v>
      </c>
      <c r="G336">
        <v>0</v>
      </c>
      <c r="H336">
        <v>0.198028884152747</v>
      </c>
      <c r="I336">
        <v>5.9110301780074703</v>
      </c>
      <c r="J336">
        <v>3.2905712703082699</v>
      </c>
      <c r="K336">
        <v>6.2110398167239698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160</v>
      </c>
      <c r="S336">
        <v>69</v>
      </c>
      <c r="T336">
        <v>213.75962778789901</v>
      </c>
      <c r="U336">
        <v>116.76436080805</v>
      </c>
      <c r="V336">
        <v>70.0807124614944</v>
      </c>
      <c r="W336">
        <v>391.56291265048702</v>
      </c>
      <c r="X336">
        <v>17.843534738624701</v>
      </c>
      <c r="Y336">
        <v>7.42965651263418</v>
      </c>
      <c r="Z336">
        <v>0</v>
      </c>
      <c r="AA336">
        <v>1</v>
      </c>
      <c r="AB336">
        <v>9.8320445023530105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0</v>
      </c>
      <c r="AI336" t="s">
        <v>35</v>
      </c>
    </row>
    <row r="337" spans="1:35" x14ac:dyDescent="0.35">
      <c r="A337">
        <v>5086</v>
      </c>
      <c r="B337">
        <v>68</v>
      </c>
      <c r="C337">
        <v>1</v>
      </c>
      <c r="D337">
        <v>2</v>
      </c>
      <c r="E337">
        <v>2</v>
      </c>
      <c r="F337">
        <v>37.3797143653455</v>
      </c>
      <c r="G337">
        <v>0</v>
      </c>
      <c r="H337">
        <v>10.8546453488777</v>
      </c>
      <c r="I337">
        <v>0.35829047583804202</v>
      </c>
      <c r="J337">
        <v>0.23063428086122101</v>
      </c>
      <c r="K337">
        <v>9.7595143995925309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109</v>
      </c>
      <c r="S337">
        <v>91</v>
      </c>
      <c r="T337">
        <v>221.851513231936</v>
      </c>
      <c r="U337">
        <v>194.83380451329799</v>
      </c>
      <c r="V337">
        <v>99.162625605203502</v>
      </c>
      <c r="W337">
        <v>258.21269224735602</v>
      </c>
      <c r="X337">
        <v>5.6698654909466804</v>
      </c>
      <c r="Y337">
        <v>6.1469020752186996</v>
      </c>
      <c r="Z337">
        <v>0</v>
      </c>
      <c r="AA337">
        <v>1</v>
      </c>
      <c r="AB337">
        <v>7.4814457495284499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 t="s">
        <v>35</v>
      </c>
    </row>
    <row r="338" spans="1:35" x14ac:dyDescent="0.35">
      <c r="A338">
        <v>5087</v>
      </c>
      <c r="B338">
        <v>79</v>
      </c>
      <c r="C338">
        <v>0</v>
      </c>
      <c r="D338">
        <v>0</v>
      </c>
      <c r="E338">
        <v>1</v>
      </c>
      <c r="F338">
        <v>20.546211391375099</v>
      </c>
      <c r="G338">
        <v>0</v>
      </c>
      <c r="H338">
        <v>19.112540787189701</v>
      </c>
      <c r="I338">
        <v>1.5685836063496801</v>
      </c>
      <c r="J338">
        <v>7.2501208387378702</v>
      </c>
      <c r="K338">
        <v>9.1156095472641407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140</v>
      </c>
      <c r="S338">
        <v>85</v>
      </c>
      <c r="T338">
        <v>180.350589304512</v>
      </c>
      <c r="U338">
        <v>99.098667659734105</v>
      </c>
      <c r="V338">
        <v>23.269045538343502</v>
      </c>
      <c r="W338">
        <v>360.52280492159002</v>
      </c>
      <c r="X338">
        <v>8.4875442592386801</v>
      </c>
      <c r="Y338">
        <v>4.5974328961055901</v>
      </c>
      <c r="Z338">
        <v>0</v>
      </c>
      <c r="AA338">
        <v>0</v>
      </c>
      <c r="AB338">
        <v>8.2075053629033903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35</v>
      </c>
    </row>
    <row r="339" spans="1:35" x14ac:dyDescent="0.35">
      <c r="A339">
        <v>5088</v>
      </c>
      <c r="B339">
        <v>70</v>
      </c>
      <c r="C339">
        <v>1</v>
      </c>
      <c r="D339">
        <v>1</v>
      </c>
      <c r="E339">
        <v>2</v>
      </c>
      <c r="F339">
        <v>37.986515603292503</v>
      </c>
      <c r="G339">
        <v>0</v>
      </c>
      <c r="H339">
        <v>5.6463549840531204</v>
      </c>
      <c r="I339">
        <v>3.9102098870130999</v>
      </c>
      <c r="J339">
        <v>4.4050012987921798</v>
      </c>
      <c r="K339">
        <v>7.8056918006640901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151</v>
      </c>
      <c r="S339">
        <v>105</v>
      </c>
      <c r="T339">
        <v>284.677256975018</v>
      </c>
      <c r="U339">
        <v>73.074552965342093</v>
      </c>
      <c r="V339">
        <v>62.017331867980502</v>
      </c>
      <c r="W339">
        <v>356.09773727767703</v>
      </c>
      <c r="X339">
        <v>18.818457187926999</v>
      </c>
      <c r="Y339">
        <v>9.7568518759417397</v>
      </c>
      <c r="Z339">
        <v>0</v>
      </c>
      <c r="AA339">
        <v>0</v>
      </c>
      <c r="AB339">
        <v>2.3101587357921201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 t="s">
        <v>35</v>
      </c>
    </row>
    <row r="340" spans="1:35" x14ac:dyDescent="0.35">
      <c r="A340">
        <v>5089</v>
      </c>
      <c r="B340">
        <v>74</v>
      </c>
      <c r="C340">
        <v>1</v>
      </c>
      <c r="D340">
        <v>0</v>
      </c>
      <c r="E340">
        <v>0</v>
      </c>
      <c r="F340">
        <v>26.5750259370385</v>
      </c>
      <c r="G340">
        <v>0</v>
      </c>
      <c r="H340">
        <v>16.9079818418668</v>
      </c>
      <c r="I340">
        <v>4.5954906184204498</v>
      </c>
      <c r="J340">
        <v>3.7977805976788899</v>
      </c>
      <c r="K340">
        <v>9.7823731834270493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</v>
      </c>
      <c r="R340">
        <v>158</v>
      </c>
      <c r="S340">
        <v>101</v>
      </c>
      <c r="T340">
        <v>237.16829136319899</v>
      </c>
      <c r="U340">
        <v>121.070613003462</v>
      </c>
      <c r="V340">
        <v>53.580338665225298</v>
      </c>
      <c r="W340">
        <v>265.69889462250597</v>
      </c>
      <c r="X340">
        <v>10.881652738763799</v>
      </c>
      <c r="Y340">
        <v>2.4694407208548101</v>
      </c>
      <c r="Z340">
        <v>0</v>
      </c>
      <c r="AA340">
        <v>0</v>
      </c>
      <c r="AB340">
        <v>6.5135595855430601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35</v>
      </c>
    </row>
    <row r="341" spans="1:35" x14ac:dyDescent="0.35">
      <c r="A341">
        <v>5090</v>
      </c>
      <c r="B341">
        <v>88</v>
      </c>
      <c r="C341">
        <v>1</v>
      </c>
      <c r="D341">
        <v>3</v>
      </c>
      <c r="E341">
        <v>2</v>
      </c>
      <c r="F341">
        <v>36.8429403937348</v>
      </c>
      <c r="G341">
        <v>0</v>
      </c>
      <c r="H341">
        <v>6.8376124979812003</v>
      </c>
      <c r="I341">
        <v>3.25505151396783</v>
      </c>
      <c r="J341">
        <v>7.5988834770392097</v>
      </c>
      <c r="K341">
        <v>6.5304884768254201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1</v>
      </c>
      <c r="R341">
        <v>134</v>
      </c>
      <c r="S341">
        <v>74</v>
      </c>
      <c r="T341">
        <v>204.78452064970199</v>
      </c>
      <c r="U341">
        <v>142.83030684814901</v>
      </c>
      <c r="V341">
        <v>36.651436093677397</v>
      </c>
      <c r="W341">
        <v>212.831862441391</v>
      </c>
      <c r="X341">
        <v>2.9147843879795401</v>
      </c>
      <c r="Y341">
        <v>9.6468161248490993</v>
      </c>
      <c r="Z341">
        <v>0</v>
      </c>
      <c r="AA341">
        <v>1</v>
      </c>
      <c r="AB341">
        <v>1.0893163535141399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 t="s">
        <v>35</v>
      </c>
    </row>
    <row r="342" spans="1:35" x14ac:dyDescent="0.35">
      <c r="A342">
        <v>5091</v>
      </c>
      <c r="B342">
        <v>83</v>
      </c>
      <c r="C342">
        <v>1</v>
      </c>
      <c r="D342">
        <v>0</v>
      </c>
      <c r="E342">
        <v>2</v>
      </c>
      <c r="F342">
        <v>27.492877285734799</v>
      </c>
      <c r="G342">
        <v>1</v>
      </c>
      <c r="H342">
        <v>2.7406036535279399</v>
      </c>
      <c r="I342">
        <v>4.2609071487213503</v>
      </c>
      <c r="J342">
        <v>8.8021840969108798</v>
      </c>
      <c r="K342">
        <v>8.5667739663053393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162</v>
      </c>
      <c r="S342">
        <v>113</v>
      </c>
      <c r="T342">
        <v>198.632241673886</v>
      </c>
      <c r="U342">
        <v>162.57031990116101</v>
      </c>
      <c r="V342">
        <v>64.892998234164907</v>
      </c>
      <c r="W342">
        <v>108.599662388369</v>
      </c>
      <c r="X342">
        <v>13.0276038749319</v>
      </c>
      <c r="Y342">
        <v>8.0638979008140605</v>
      </c>
      <c r="Z342">
        <v>0</v>
      </c>
      <c r="AA342">
        <v>0</v>
      </c>
      <c r="AB342">
        <v>8.7832654086790605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35</v>
      </c>
    </row>
    <row r="343" spans="1:35" x14ac:dyDescent="0.35">
      <c r="A343">
        <v>5092</v>
      </c>
      <c r="B343">
        <v>73</v>
      </c>
      <c r="C343">
        <v>0</v>
      </c>
      <c r="D343">
        <v>0</v>
      </c>
      <c r="E343">
        <v>2</v>
      </c>
      <c r="F343">
        <v>23.9637878223607</v>
      </c>
      <c r="G343">
        <v>0</v>
      </c>
      <c r="H343">
        <v>10.5359979407125</v>
      </c>
      <c r="I343">
        <v>0.171706534322494</v>
      </c>
      <c r="J343">
        <v>1.2159651831501099</v>
      </c>
      <c r="K343">
        <v>8.4968317399709701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113</v>
      </c>
      <c r="S343">
        <v>85</v>
      </c>
      <c r="T343">
        <v>277.599663666612</v>
      </c>
      <c r="U343">
        <v>166.19426047165899</v>
      </c>
      <c r="V343">
        <v>89.994183518793903</v>
      </c>
      <c r="W343">
        <v>342.70683654428001</v>
      </c>
      <c r="X343">
        <v>17.8005821900644</v>
      </c>
      <c r="Y343">
        <v>3.76465866462049</v>
      </c>
      <c r="Z343">
        <v>0</v>
      </c>
      <c r="AA343">
        <v>0</v>
      </c>
      <c r="AB343">
        <v>4.4872888943292102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 t="s">
        <v>35</v>
      </c>
    </row>
    <row r="344" spans="1:35" x14ac:dyDescent="0.35">
      <c r="A344">
        <v>5093</v>
      </c>
      <c r="B344">
        <v>60</v>
      </c>
      <c r="C344">
        <v>0</v>
      </c>
      <c r="D344">
        <v>0</v>
      </c>
      <c r="E344">
        <v>1</v>
      </c>
      <c r="F344">
        <v>30.983949669675301</v>
      </c>
      <c r="G344">
        <v>0</v>
      </c>
      <c r="H344">
        <v>15.025634136047801</v>
      </c>
      <c r="I344">
        <v>0.66689119132557395</v>
      </c>
      <c r="J344">
        <v>9.6741422210804107</v>
      </c>
      <c r="K344">
        <v>8.6670195643689603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146</v>
      </c>
      <c r="S344">
        <v>61</v>
      </c>
      <c r="T344">
        <v>285.67840656332402</v>
      </c>
      <c r="U344">
        <v>103.064776644086</v>
      </c>
      <c r="V344">
        <v>71.242528864227097</v>
      </c>
      <c r="W344">
        <v>115.797955873196</v>
      </c>
      <c r="X344">
        <v>10.9658367118492</v>
      </c>
      <c r="Y344">
        <v>3.1895226489324</v>
      </c>
      <c r="Z344">
        <v>0</v>
      </c>
      <c r="AA344">
        <v>0</v>
      </c>
      <c r="AB344">
        <v>5.3544254738106503</v>
      </c>
      <c r="AC344">
        <v>1</v>
      </c>
      <c r="AD344">
        <v>0</v>
      </c>
      <c r="AE344">
        <v>1</v>
      </c>
      <c r="AF344">
        <v>1</v>
      </c>
      <c r="AG344">
        <v>0</v>
      </c>
      <c r="AH344">
        <v>0</v>
      </c>
      <c r="AI344" t="s">
        <v>35</v>
      </c>
    </row>
    <row r="345" spans="1:35" x14ac:dyDescent="0.35">
      <c r="A345">
        <v>5094</v>
      </c>
      <c r="B345">
        <v>70</v>
      </c>
      <c r="C345">
        <v>0</v>
      </c>
      <c r="D345">
        <v>1</v>
      </c>
      <c r="E345">
        <v>3</v>
      </c>
      <c r="F345">
        <v>27.919302123323298</v>
      </c>
      <c r="G345">
        <v>0</v>
      </c>
      <c r="H345">
        <v>5.2207531534886504</v>
      </c>
      <c r="I345">
        <v>8.1067460429388891</v>
      </c>
      <c r="J345">
        <v>0.85081615680888401</v>
      </c>
      <c r="K345">
        <v>4.1969216397760798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103</v>
      </c>
      <c r="S345">
        <v>106</v>
      </c>
      <c r="T345">
        <v>214.351849117005</v>
      </c>
      <c r="U345">
        <v>123.39602559155701</v>
      </c>
      <c r="V345">
        <v>76.1159760482672</v>
      </c>
      <c r="W345">
        <v>111.582088857361</v>
      </c>
      <c r="X345">
        <v>1.13208873652902</v>
      </c>
      <c r="Y345">
        <v>2.3668785962804</v>
      </c>
      <c r="Z345">
        <v>1</v>
      </c>
      <c r="AA345">
        <v>0</v>
      </c>
      <c r="AB345">
        <v>8.1312169461346695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 t="s">
        <v>35</v>
      </c>
    </row>
    <row r="346" spans="1:35" x14ac:dyDescent="0.35">
      <c r="A346">
        <v>5095</v>
      </c>
      <c r="B346">
        <v>72</v>
      </c>
      <c r="C346">
        <v>0</v>
      </c>
      <c r="D346">
        <v>1</v>
      </c>
      <c r="E346">
        <v>2</v>
      </c>
      <c r="F346">
        <v>26.880676253450599</v>
      </c>
      <c r="G346">
        <v>0</v>
      </c>
      <c r="H346">
        <v>4.4022168983518402</v>
      </c>
      <c r="I346">
        <v>6.0304399434709799</v>
      </c>
      <c r="J346">
        <v>3.7580314417515299</v>
      </c>
      <c r="K346">
        <v>7.0053711211640204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164</v>
      </c>
      <c r="S346">
        <v>103</v>
      </c>
      <c r="T346">
        <v>279.40476847688598</v>
      </c>
      <c r="U346">
        <v>162.16963701699399</v>
      </c>
      <c r="V346">
        <v>97.793617740990598</v>
      </c>
      <c r="W346">
        <v>55.683612080699902</v>
      </c>
      <c r="X346">
        <v>28.381027159533499</v>
      </c>
      <c r="Y346">
        <v>0.96576541889649903</v>
      </c>
      <c r="Z346">
        <v>0</v>
      </c>
      <c r="AA346">
        <v>0</v>
      </c>
      <c r="AB346">
        <v>1.88047426770324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35</v>
      </c>
    </row>
    <row r="347" spans="1:35" x14ac:dyDescent="0.35">
      <c r="A347">
        <v>5096</v>
      </c>
      <c r="B347">
        <v>85</v>
      </c>
      <c r="C347">
        <v>0</v>
      </c>
      <c r="D347">
        <v>2</v>
      </c>
      <c r="E347">
        <v>3</v>
      </c>
      <c r="F347">
        <v>29.791784654860798</v>
      </c>
      <c r="G347">
        <v>0</v>
      </c>
      <c r="H347">
        <v>14.779872395398201</v>
      </c>
      <c r="I347">
        <v>6.3626087334989201</v>
      </c>
      <c r="J347">
        <v>2.4627037502194602</v>
      </c>
      <c r="K347">
        <v>6.12743773253169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172</v>
      </c>
      <c r="S347">
        <v>78</v>
      </c>
      <c r="T347">
        <v>214.76007062309699</v>
      </c>
      <c r="U347">
        <v>98.346355242312001</v>
      </c>
      <c r="V347">
        <v>41.075208184536898</v>
      </c>
      <c r="W347">
        <v>68.9490831615785</v>
      </c>
      <c r="X347">
        <v>9.9762167969957698</v>
      </c>
      <c r="Y347">
        <v>6.8948142977711298</v>
      </c>
      <c r="Z347">
        <v>0</v>
      </c>
      <c r="AA347">
        <v>0</v>
      </c>
      <c r="AB347">
        <v>5.2824176236280298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35</v>
      </c>
    </row>
    <row r="348" spans="1:35" x14ac:dyDescent="0.35">
      <c r="A348">
        <v>5097</v>
      </c>
      <c r="B348">
        <v>78</v>
      </c>
      <c r="C348">
        <v>1</v>
      </c>
      <c r="D348">
        <v>0</v>
      </c>
      <c r="E348">
        <v>1</v>
      </c>
      <c r="F348">
        <v>39.4211334463726</v>
      </c>
      <c r="G348">
        <v>1</v>
      </c>
      <c r="H348">
        <v>2.10498339348274</v>
      </c>
      <c r="I348">
        <v>1.5715795401453301</v>
      </c>
      <c r="J348">
        <v>8.9187605750858694</v>
      </c>
      <c r="K348">
        <v>5.54133619769524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135</v>
      </c>
      <c r="S348">
        <v>88</v>
      </c>
      <c r="T348">
        <v>224.071977221623</v>
      </c>
      <c r="U348">
        <v>92.946465755687797</v>
      </c>
      <c r="V348">
        <v>92.804118757485497</v>
      </c>
      <c r="W348">
        <v>165.28448514879699</v>
      </c>
      <c r="X348">
        <v>6.9687561614353202</v>
      </c>
      <c r="Y348">
        <v>6.5345865563455403</v>
      </c>
      <c r="Z348">
        <v>0</v>
      </c>
      <c r="AA348">
        <v>1</v>
      </c>
      <c r="AB348">
        <v>5.8029809182010803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 t="s">
        <v>35</v>
      </c>
    </row>
    <row r="349" spans="1:35" x14ac:dyDescent="0.35">
      <c r="A349">
        <v>5098</v>
      </c>
      <c r="B349">
        <v>78</v>
      </c>
      <c r="C349">
        <v>1</v>
      </c>
      <c r="D349">
        <v>0</v>
      </c>
      <c r="E349">
        <v>2</v>
      </c>
      <c r="F349">
        <v>23.458802926865101</v>
      </c>
      <c r="G349">
        <v>0</v>
      </c>
      <c r="H349">
        <v>5.2999129350561303</v>
      </c>
      <c r="I349">
        <v>3.9683563257507202</v>
      </c>
      <c r="J349">
        <v>0.25333789363292097</v>
      </c>
      <c r="K349">
        <v>4.7429747443626198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1</v>
      </c>
      <c r="R349">
        <v>111</v>
      </c>
      <c r="S349">
        <v>64</v>
      </c>
      <c r="T349">
        <v>195.66380913266801</v>
      </c>
      <c r="U349">
        <v>158.548701372203</v>
      </c>
      <c r="V349">
        <v>64.928514218564203</v>
      </c>
      <c r="W349">
        <v>375.20567001371103</v>
      </c>
      <c r="X349">
        <v>25.909207362566701</v>
      </c>
      <c r="Y349">
        <v>5.6495315279599101</v>
      </c>
      <c r="Z349">
        <v>0</v>
      </c>
      <c r="AA349">
        <v>0</v>
      </c>
      <c r="AB349">
        <v>8.3910423190917403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35</v>
      </c>
    </row>
    <row r="350" spans="1:35" x14ac:dyDescent="0.35">
      <c r="A350">
        <v>5099</v>
      </c>
      <c r="B350">
        <v>83</v>
      </c>
      <c r="C350">
        <v>0</v>
      </c>
      <c r="D350">
        <v>0</v>
      </c>
      <c r="E350">
        <v>0</v>
      </c>
      <c r="F350">
        <v>36.571210639374598</v>
      </c>
      <c r="G350">
        <v>0</v>
      </c>
      <c r="H350">
        <v>6.5970797835598898</v>
      </c>
      <c r="I350">
        <v>3.95113709393374</v>
      </c>
      <c r="J350">
        <v>4.4809904007116996</v>
      </c>
      <c r="K350">
        <v>6.3004389856877996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178</v>
      </c>
      <c r="S350">
        <v>111</v>
      </c>
      <c r="T350">
        <v>276.23128289579103</v>
      </c>
      <c r="U350">
        <v>93.316054500241094</v>
      </c>
      <c r="V350">
        <v>25.835368224145999</v>
      </c>
      <c r="W350">
        <v>76.019315212665404</v>
      </c>
      <c r="X350">
        <v>21.666770730079701</v>
      </c>
      <c r="Y350">
        <v>1.9468275151705501</v>
      </c>
      <c r="Z350">
        <v>0</v>
      </c>
      <c r="AA350">
        <v>0</v>
      </c>
      <c r="AB350">
        <v>3.4163933472386399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1</v>
      </c>
      <c r="AI350" t="s">
        <v>35</v>
      </c>
    </row>
    <row r="351" spans="1:35" x14ac:dyDescent="0.35">
      <c r="A351">
        <v>5100</v>
      </c>
      <c r="B351">
        <v>81</v>
      </c>
      <c r="C351">
        <v>0</v>
      </c>
      <c r="D351">
        <v>0</v>
      </c>
      <c r="E351">
        <v>3</v>
      </c>
      <c r="F351">
        <v>29.260096200735902</v>
      </c>
      <c r="G351">
        <v>0</v>
      </c>
      <c r="H351">
        <v>5.8048515258192399</v>
      </c>
      <c r="I351">
        <v>9.8431568980636293</v>
      </c>
      <c r="J351">
        <v>2.61919784545894</v>
      </c>
      <c r="K351">
        <v>6.4996060074082296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162</v>
      </c>
      <c r="S351">
        <v>107</v>
      </c>
      <c r="T351">
        <v>187.37641792816601</v>
      </c>
      <c r="U351">
        <v>152.167860908113</v>
      </c>
      <c r="V351">
        <v>51.065584004094902</v>
      </c>
      <c r="W351">
        <v>113.38637784614799</v>
      </c>
      <c r="X351">
        <v>5.4177380897912304</v>
      </c>
      <c r="Y351">
        <v>3.5887484751946799</v>
      </c>
      <c r="Z351">
        <v>0</v>
      </c>
      <c r="AA351">
        <v>0</v>
      </c>
      <c r="AB351">
        <v>0.35368388712696203</v>
      </c>
      <c r="AC351">
        <v>0</v>
      </c>
      <c r="AD351">
        <v>0</v>
      </c>
      <c r="AE351">
        <v>1</v>
      </c>
      <c r="AF351">
        <v>1</v>
      </c>
      <c r="AG351">
        <v>0</v>
      </c>
      <c r="AH351">
        <v>1</v>
      </c>
      <c r="AI351" t="s">
        <v>35</v>
      </c>
    </row>
    <row r="352" spans="1:35" x14ac:dyDescent="0.35">
      <c r="A352">
        <v>5101</v>
      </c>
      <c r="B352">
        <v>77</v>
      </c>
      <c r="C352">
        <v>1</v>
      </c>
      <c r="D352">
        <v>0</v>
      </c>
      <c r="E352">
        <v>1</v>
      </c>
      <c r="F352">
        <v>36.2507456365488</v>
      </c>
      <c r="G352">
        <v>0</v>
      </c>
      <c r="H352">
        <v>15.1811572905539</v>
      </c>
      <c r="I352">
        <v>9.40598428550358</v>
      </c>
      <c r="J352">
        <v>4.3818192206815203</v>
      </c>
      <c r="K352">
        <v>5.2214671400509003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150</v>
      </c>
      <c r="S352">
        <v>61</v>
      </c>
      <c r="T352">
        <v>157.19792584260301</v>
      </c>
      <c r="U352">
        <v>163.90232560455101</v>
      </c>
      <c r="V352">
        <v>72.441457022484997</v>
      </c>
      <c r="W352">
        <v>100.86075301508301</v>
      </c>
      <c r="X352">
        <v>18.240308451274899</v>
      </c>
      <c r="Y352">
        <v>4.5565735494191202</v>
      </c>
      <c r="Z352">
        <v>0</v>
      </c>
      <c r="AA352">
        <v>1</v>
      </c>
      <c r="AB352">
        <v>6.5179226988164203</v>
      </c>
      <c r="AC352">
        <v>0</v>
      </c>
      <c r="AD352">
        <v>0</v>
      </c>
      <c r="AE352">
        <v>1</v>
      </c>
      <c r="AF352">
        <v>1</v>
      </c>
      <c r="AG352">
        <v>0</v>
      </c>
      <c r="AH352">
        <v>1</v>
      </c>
      <c r="AI352" t="s">
        <v>35</v>
      </c>
    </row>
    <row r="353" spans="1:35" x14ac:dyDescent="0.35">
      <c r="A353">
        <v>5102</v>
      </c>
      <c r="B353">
        <v>78</v>
      </c>
      <c r="C353">
        <v>1</v>
      </c>
      <c r="D353">
        <v>0</v>
      </c>
      <c r="E353">
        <v>0</v>
      </c>
      <c r="F353">
        <v>39.439514238881102</v>
      </c>
      <c r="G353">
        <v>0</v>
      </c>
      <c r="H353">
        <v>0.32158550101813099</v>
      </c>
      <c r="I353">
        <v>3.27590127649191</v>
      </c>
      <c r="J353">
        <v>0.30978778780569999</v>
      </c>
      <c r="K353">
        <v>5.4323212876043403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112</v>
      </c>
      <c r="S353">
        <v>69</v>
      </c>
      <c r="T353">
        <v>236.99251598125099</v>
      </c>
      <c r="U353">
        <v>59.337560353744401</v>
      </c>
      <c r="V353">
        <v>63.897829387049399</v>
      </c>
      <c r="W353">
        <v>68.947338171915902</v>
      </c>
      <c r="X353">
        <v>8.2899429854516509</v>
      </c>
      <c r="Y353">
        <v>0.27027019853100098</v>
      </c>
      <c r="Z353">
        <v>0</v>
      </c>
      <c r="AA353">
        <v>0</v>
      </c>
      <c r="AB353">
        <v>1.09628670867091</v>
      </c>
      <c r="AC353">
        <v>1</v>
      </c>
      <c r="AD353">
        <v>0</v>
      </c>
      <c r="AE353">
        <v>1</v>
      </c>
      <c r="AF353">
        <v>0</v>
      </c>
      <c r="AG353">
        <v>0</v>
      </c>
      <c r="AH353">
        <v>1</v>
      </c>
      <c r="AI353" t="s">
        <v>35</v>
      </c>
    </row>
    <row r="354" spans="1:35" x14ac:dyDescent="0.35">
      <c r="A354">
        <v>5103</v>
      </c>
      <c r="B354">
        <v>76</v>
      </c>
      <c r="C354">
        <v>1</v>
      </c>
      <c r="D354">
        <v>1</v>
      </c>
      <c r="E354">
        <v>1</v>
      </c>
      <c r="F354">
        <v>18.944417069543402</v>
      </c>
      <c r="G354">
        <v>0</v>
      </c>
      <c r="H354">
        <v>19.636002148055699</v>
      </c>
      <c r="I354">
        <v>5.50892143530975</v>
      </c>
      <c r="J354">
        <v>4.8861450820325496</v>
      </c>
      <c r="K354">
        <v>9.1478181962227794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93</v>
      </c>
      <c r="S354">
        <v>92</v>
      </c>
      <c r="T354">
        <v>258.949043510759</v>
      </c>
      <c r="U354">
        <v>138.83065100137799</v>
      </c>
      <c r="V354">
        <v>85.079999578860296</v>
      </c>
      <c r="W354">
        <v>398.09729261155098</v>
      </c>
      <c r="X354">
        <v>21.1524519566069</v>
      </c>
      <c r="Y354">
        <v>5.75481376031673</v>
      </c>
      <c r="Z354">
        <v>1</v>
      </c>
      <c r="AA354">
        <v>1</v>
      </c>
      <c r="AB354">
        <v>9.9450363804666306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 t="s">
        <v>35</v>
      </c>
    </row>
    <row r="355" spans="1:35" x14ac:dyDescent="0.35">
      <c r="A355">
        <v>5104</v>
      </c>
      <c r="B355">
        <v>62</v>
      </c>
      <c r="C355">
        <v>1</v>
      </c>
      <c r="D355">
        <v>0</v>
      </c>
      <c r="E355">
        <v>1</v>
      </c>
      <c r="F355">
        <v>36.837142306236998</v>
      </c>
      <c r="G355">
        <v>0</v>
      </c>
      <c r="H355">
        <v>1.2497789849780501</v>
      </c>
      <c r="I355">
        <v>1.93545027034781</v>
      </c>
      <c r="J355">
        <v>5.1306914370439696</v>
      </c>
      <c r="K355">
        <v>4.5719834554548697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161</v>
      </c>
      <c r="S355">
        <v>106</v>
      </c>
      <c r="T355">
        <v>174.518768040564</v>
      </c>
      <c r="U355">
        <v>55.558811145483801</v>
      </c>
      <c r="V355">
        <v>56.8842728007589</v>
      </c>
      <c r="W355">
        <v>336.961900909912</v>
      </c>
      <c r="X355">
        <v>27.8402519429374</v>
      </c>
      <c r="Y355">
        <v>0.18374056590444099</v>
      </c>
      <c r="Z355">
        <v>0</v>
      </c>
      <c r="AA355">
        <v>1</v>
      </c>
      <c r="AB355">
        <v>9.5764910341822098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35</v>
      </c>
    </row>
    <row r="356" spans="1:35" x14ac:dyDescent="0.35">
      <c r="A356">
        <v>5105</v>
      </c>
      <c r="B356">
        <v>85</v>
      </c>
      <c r="C356">
        <v>0</v>
      </c>
      <c r="D356">
        <v>0</v>
      </c>
      <c r="E356">
        <v>0</v>
      </c>
      <c r="F356">
        <v>15.256284073938399</v>
      </c>
      <c r="G356">
        <v>0</v>
      </c>
      <c r="H356">
        <v>7.8911109910030897</v>
      </c>
      <c r="I356">
        <v>3.5458948019008298</v>
      </c>
      <c r="J356">
        <v>8.26963938386805</v>
      </c>
      <c r="K356">
        <v>4.1940091220831004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143</v>
      </c>
      <c r="S356">
        <v>99</v>
      </c>
      <c r="T356">
        <v>272.195031983479</v>
      </c>
      <c r="U356">
        <v>181.28851080892099</v>
      </c>
      <c r="V356">
        <v>48.695858112823899</v>
      </c>
      <c r="W356">
        <v>363.45878663858502</v>
      </c>
      <c r="X356">
        <v>27.870188929586899</v>
      </c>
      <c r="Y356">
        <v>6.9789057181962901</v>
      </c>
      <c r="Z356">
        <v>0</v>
      </c>
      <c r="AA356">
        <v>0</v>
      </c>
      <c r="AB356">
        <v>0.328276382400011</v>
      </c>
      <c r="AC356">
        <v>0</v>
      </c>
      <c r="AD356">
        <v>0</v>
      </c>
      <c r="AE356">
        <v>1</v>
      </c>
      <c r="AF356">
        <v>1</v>
      </c>
      <c r="AG356">
        <v>0</v>
      </c>
      <c r="AH356">
        <v>0</v>
      </c>
      <c r="AI356" t="s">
        <v>35</v>
      </c>
    </row>
    <row r="357" spans="1:35" x14ac:dyDescent="0.35">
      <c r="A357">
        <v>5106</v>
      </c>
      <c r="B357">
        <v>85</v>
      </c>
      <c r="C357">
        <v>0</v>
      </c>
      <c r="D357">
        <v>2</v>
      </c>
      <c r="E357">
        <v>2</v>
      </c>
      <c r="F357">
        <v>20.953343590756401</v>
      </c>
      <c r="G357">
        <v>0</v>
      </c>
      <c r="H357">
        <v>0.40754471677189702</v>
      </c>
      <c r="I357">
        <v>8.7417269298681806</v>
      </c>
      <c r="J357">
        <v>5.06629294124662</v>
      </c>
      <c r="K357">
        <v>5.9908346922704796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119</v>
      </c>
      <c r="S357">
        <v>72</v>
      </c>
      <c r="T357">
        <v>199.799369869158</v>
      </c>
      <c r="U357">
        <v>192.18679064260499</v>
      </c>
      <c r="V357">
        <v>70.309472357593805</v>
      </c>
      <c r="W357">
        <v>276.40930894706901</v>
      </c>
      <c r="X357">
        <v>24.803001026378801</v>
      </c>
      <c r="Y357">
        <v>6.61342584795878</v>
      </c>
      <c r="Z357">
        <v>0</v>
      </c>
      <c r="AA357">
        <v>0</v>
      </c>
      <c r="AB357">
        <v>1.1248767848172101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35</v>
      </c>
    </row>
    <row r="358" spans="1:35" x14ac:dyDescent="0.35">
      <c r="A358">
        <v>5107</v>
      </c>
      <c r="B358">
        <v>64</v>
      </c>
      <c r="C358">
        <v>0</v>
      </c>
      <c r="D358">
        <v>0</v>
      </c>
      <c r="E358">
        <v>2</v>
      </c>
      <c r="F358">
        <v>30.917727744710302</v>
      </c>
      <c r="G358">
        <v>0</v>
      </c>
      <c r="H358">
        <v>15.593466456981901</v>
      </c>
      <c r="I358">
        <v>2.44169343634108</v>
      </c>
      <c r="J358">
        <v>2.6582156560465302</v>
      </c>
      <c r="K358">
        <v>7.74310016492944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90</v>
      </c>
      <c r="S358">
        <v>114</v>
      </c>
      <c r="T358">
        <v>270.57022989190102</v>
      </c>
      <c r="U358">
        <v>176.051437984877</v>
      </c>
      <c r="V358">
        <v>85.628703687912306</v>
      </c>
      <c r="W358">
        <v>127.964918756054</v>
      </c>
      <c r="X358">
        <v>22.111082657543299</v>
      </c>
      <c r="Y358">
        <v>6.6655637538873602</v>
      </c>
      <c r="Z358">
        <v>1</v>
      </c>
      <c r="AA358">
        <v>0</v>
      </c>
      <c r="AB358">
        <v>4.4656439003591304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 t="s">
        <v>35</v>
      </c>
    </row>
    <row r="359" spans="1:35" x14ac:dyDescent="0.35">
      <c r="A359">
        <v>5108</v>
      </c>
      <c r="B359">
        <v>78</v>
      </c>
      <c r="C359">
        <v>0</v>
      </c>
      <c r="D359">
        <v>0</v>
      </c>
      <c r="E359">
        <v>2</v>
      </c>
      <c r="F359">
        <v>21.7175015937772</v>
      </c>
      <c r="G359">
        <v>0</v>
      </c>
      <c r="H359">
        <v>16.541143759083099</v>
      </c>
      <c r="I359">
        <v>9.8548428885228407</v>
      </c>
      <c r="J359">
        <v>1.06710547947626</v>
      </c>
      <c r="K359">
        <v>4.2668851595208599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160</v>
      </c>
      <c r="S359">
        <v>77</v>
      </c>
      <c r="T359">
        <v>247.56384981677499</v>
      </c>
      <c r="U359">
        <v>160.793803151644</v>
      </c>
      <c r="V359">
        <v>24.895192179399999</v>
      </c>
      <c r="W359">
        <v>297.812893103504</v>
      </c>
      <c r="X359">
        <v>25.6875733461914</v>
      </c>
      <c r="Y359">
        <v>0.29115919754979003</v>
      </c>
      <c r="Z359">
        <v>0</v>
      </c>
      <c r="AA359">
        <v>0</v>
      </c>
      <c r="AB359">
        <v>5.2940144496805397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0</v>
      </c>
      <c r="AI359" t="s">
        <v>35</v>
      </c>
    </row>
    <row r="360" spans="1:35" x14ac:dyDescent="0.35">
      <c r="A360">
        <v>5109</v>
      </c>
      <c r="B360">
        <v>83</v>
      </c>
      <c r="C360">
        <v>0</v>
      </c>
      <c r="D360">
        <v>0</v>
      </c>
      <c r="E360">
        <v>0</v>
      </c>
      <c r="F360">
        <v>27.636649099554202</v>
      </c>
      <c r="G360">
        <v>0</v>
      </c>
      <c r="H360">
        <v>8.8775252605481807</v>
      </c>
      <c r="I360">
        <v>6.8350536218601796</v>
      </c>
      <c r="J360">
        <v>0.77650291157622697</v>
      </c>
      <c r="K360">
        <v>9.5490167978249794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124</v>
      </c>
      <c r="S360">
        <v>94</v>
      </c>
      <c r="T360">
        <v>276.41216698673099</v>
      </c>
      <c r="U360">
        <v>85.843126611808401</v>
      </c>
      <c r="V360">
        <v>87.774559722739895</v>
      </c>
      <c r="W360">
        <v>399.72969758597202</v>
      </c>
      <c r="X360">
        <v>5.3727940905145699</v>
      </c>
      <c r="Y360">
        <v>7.39108160492734</v>
      </c>
      <c r="Z360">
        <v>0</v>
      </c>
      <c r="AA360">
        <v>0</v>
      </c>
      <c r="AB360">
        <v>6.5162950711908598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35</v>
      </c>
    </row>
    <row r="361" spans="1:35" x14ac:dyDescent="0.35">
      <c r="A361">
        <v>5110</v>
      </c>
      <c r="B361">
        <v>61</v>
      </c>
      <c r="C361">
        <v>0</v>
      </c>
      <c r="D361">
        <v>0</v>
      </c>
      <c r="E361">
        <v>2</v>
      </c>
      <c r="F361">
        <v>37.751954359013197</v>
      </c>
      <c r="G361">
        <v>1</v>
      </c>
      <c r="H361">
        <v>12.3056796520109</v>
      </c>
      <c r="I361">
        <v>3.3474188074984599</v>
      </c>
      <c r="J361">
        <v>1.7927833355484399</v>
      </c>
      <c r="K361">
        <v>5.1236526518437797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126</v>
      </c>
      <c r="S361">
        <v>115</v>
      </c>
      <c r="T361">
        <v>216.637861437635</v>
      </c>
      <c r="U361">
        <v>62.540191088706798</v>
      </c>
      <c r="V361">
        <v>75.458650032442094</v>
      </c>
      <c r="W361">
        <v>352.61182309341501</v>
      </c>
      <c r="X361">
        <v>18.030922066573702</v>
      </c>
      <c r="Y361">
        <v>0.123596853695512</v>
      </c>
      <c r="Z361">
        <v>1</v>
      </c>
      <c r="AA361">
        <v>0</v>
      </c>
      <c r="AB361">
        <v>9.5179922211285302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1</v>
      </c>
      <c r="AI361" t="s">
        <v>35</v>
      </c>
    </row>
    <row r="362" spans="1:35" x14ac:dyDescent="0.35">
      <c r="A362">
        <v>5111</v>
      </c>
      <c r="B362">
        <v>73</v>
      </c>
      <c r="C362">
        <v>1</v>
      </c>
      <c r="D362">
        <v>0</v>
      </c>
      <c r="E362">
        <v>2</v>
      </c>
      <c r="F362">
        <v>36.6997375987049</v>
      </c>
      <c r="G362">
        <v>1</v>
      </c>
      <c r="H362">
        <v>12.904436039961</v>
      </c>
      <c r="I362">
        <v>4.1678676166858297</v>
      </c>
      <c r="J362">
        <v>6.7813381223089699</v>
      </c>
      <c r="K362">
        <v>7.5680784582454397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96</v>
      </c>
      <c r="S362">
        <v>62</v>
      </c>
      <c r="T362">
        <v>261.83564593923597</v>
      </c>
      <c r="U362">
        <v>100.07925539168799</v>
      </c>
      <c r="V362">
        <v>98.012817366674497</v>
      </c>
      <c r="W362">
        <v>213.651726395987</v>
      </c>
      <c r="X362">
        <v>5.0150618152517996</v>
      </c>
      <c r="Y362">
        <v>4.2911788033616904</v>
      </c>
      <c r="Z362">
        <v>1</v>
      </c>
      <c r="AA362">
        <v>1</v>
      </c>
      <c r="AB362">
        <v>6.0844795067793598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1</v>
      </c>
      <c r="AI362" t="s">
        <v>35</v>
      </c>
    </row>
    <row r="363" spans="1:35" x14ac:dyDescent="0.35">
      <c r="A363">
        <v>5112</v>
      </c>
      <c r="B363">
        <v>71</v>
      </c>
      <c r="C363">
        <v>1</v>
      </c>
      <c r="D363">
        <v>3</v>
      </c>
      <c r="E363">
        <v>2</v>
      </c>
      <c r="F363">
        <v>33.534744450935499</v>
      </c>
      <c r="G363">
        <v>0</v>
      </c>
      <c r="H363">
        <v>14.0457445406216</v>
      </c>
      <c r="I363">
        <v>3.53066530135915</v>
      </c>
      <c r="J363">
        <v>8.8189017438573494</v>
      </c>
      <c r="K363">
        <v>5.7861480873745696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1</v>
      </c>
      <c r="R363">
        <v>92</v>
      </c>
      <c r="S363">
        <v>75</v>
      </c>
      <c r="T363">
        <v>163.03650920557899</v>
      </c>
      <c r="U363">
        <v>91.350833843844399</v>
      </c>
      <c r="V363">
        <v>88.872376608861501</v>
      </c>
      <c r="W363">
        <v>364.16759230763199</v>
      </c>
      <c r="X363">
        <v>11.969212489724599</v>
      </c>
      <c r="Y363">
        <v>8.5953448054035206</v>
      </c>
      <c r="Z363">
        <v>0</v>
      </c>
      <c r="AA363">
        <v>0</v>
      </c>
      <c r="AB363">
        <v>4.7130736312508299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 t="s">
        <v>35</v>
      </c>
    </row>
    <row r="364" spans="1:35" x14ac:dyDescent="0.35">
      <c r="A364">
        <v>5113</v>
      </c>
      <c r="B364">
        <v>77</v>
      </c>
      <c r="C364">
        <v>1</v>
      </c>
      <c r="D364">
        <v>3</v>
      </c>
      <c r="E364">
        <v>1</v>
      </c>
      <c r="F364">
        <v>38.815719705345899</v>
      </c>
      <c r="G364">
        <v>0</v>
      </c>
      <c r="H364">
        <v>19.0898806580607</v>
      </c>
      <c r="I364">
        <v>2.7580642792707799</v>
      </c>
      <c r="J364">
        <v>8.9050211853808001</v>
      </c>
      <c r="K364">
        <v>7.1834978758194703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158</v>
      </c>
      <c r="S364">
        <v>69</v>
      </c>
      <c r="T364">
        <v>156.095799059238</v>
      </c>
      <c r="U364">
        <v>154.314927259418</v>
      </c>
      <c r="V364">
        <v>24.406432079841998</v>
      </c>
      <c r="W364">
        <v>285.10711141064797</v>
      </c>
      <c r="X364">
        <v>10.364230909368001</v>
      </c>
      <c r="Y364">
        <v>6.6811772884302503</v>
      </c>
      <c r="Z364">
        <v>0</v>
      </c>
      <c r="AA364">
        <v>0</v>
      </c>
      <c r="AB364">
        <v>5.7089087125827902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 t="s">
        <v>35</v>
      </c>
    </row>
    <row r="365" spans="1:35" x14ac:dyDescent="0.35">
      <c r="A365">
        <v>5114</v>
      </c>
      <c r="B365">
        <v>87</v>
      </c>
      <c r="C365">
        <v>1</v>
      </c>
      <c r="D365">
        <v>2</v>
      </c>
      <c r="E365">
        <v>0</v>
      </c>
      <c r="F365">
        <v>17.854481962679301</v>
      </c>
      <c r="G365">
        <v>0</v>
      </c>
      <c r="H365">
        <v>3.34789874113625</v>
      </c>
      <c r="I365">
        <v>9.9239837313939603</v>
      </c>
      <c r="J365">
        <v>9.3697448424179797</v>
      </c>
      <c r="K365">
        <v>9.9263204456423093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153</v>
      </c>
      <c r="S365">
        <v>64</v>
      </c>
      <c r="T365">
        <v>151.878799615264</v>
      </c>
      <c r="U365">
        <v>192.031923038467</v>
      </c>
      <c r="V365">
        <v>28.076755306220399</v>
      </c>
      <c r="W365">
        <v>151.53646050879499</v>
      </c>
      <c r="X365">
        <v>24.694652673712</v>
      </c>
      <c r="Y365">
        <v>5.86897630542241</v>
      </c>
      <c r="Z365">
        <v>0</v>
      </c>
      <c r="AA365">
        <v>1</v>
      </c>
      <c r="AB365">
        <v>7.1191238064002302</v>
      </c>
      <c r="AC365">
        <v>1</v>
      </c>
      <c r="AD365">
        <v>0</v>
      </c>
      <c r="AE365">
        <v>1</v>
      </c>
      <c r="AF365">
        <v>1</v>
      </c>
      <c r="AG365">
        <v>0</v>
      </c>
      <c r="AH365">
        <v>0</v>
      </c>
      <c r="AI365" t="s">
        <v>35</v>
      </c>
    </row>
    <row r="366" spans="1:35" x14ac:dyDescent="0.35">
      <c r="A366">
        <v>5115</v>
      </c>
      <c r="B366">
        <v>72</v>
      </c>
      <c r="C366">
        <v>1</v>
      </c>
      <c r="D366">
        <v>0</v>
      </c>
      <c r="E366">
        <v>0</v>
      </c>
      <c r="F366">
        <v>19.3925839069977</v>
      </c>
      <c r="G366">
        <v>0</v>
      </c>
      <c r="H366">
        <v>6.4134791870936203</v>
      </c>
      <c r="I366">
        <v>9.3027293941888107</v>
      </c>
      <c r="J366">
        <v>4.0378298300557596</v>
      </c>
      <c r="K366">
        <v>5.3666424515207503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171</v>
      </c>
      <c r="S366">
        <v>81</v>
      </c>
      <c r="T366">
        <v>235.357726344018</v>
      </c>
      <c r="U366">
        <v>88.388350889658298</v>
      </c>
      <c r="V366">
        <v>28.946927787037598</v>
      </c>
      <c r="W366">
        <v>361.57735982410099</v>
      </c>
      <c r="X366">
        <v>2.1611541650848598</v>
      </c>
      <c r="Y366">
        <v>3.16130914149764</v>
      </c>
      <c r="Z366">
        <v>0</v>
      </c>
      <c r="AA366">
        <v>0</v>
      </c>
      <c r="AB366">
        <v>3.91376871084677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 t="s">
        <v>35</v>
      </c>
    </row>
    <row r="367" spans="1:35" x14ac:dyDescent="0.35">
      <c r="A367">
        <v>5116</v>
      </c>
      <c r="B367">
        <v>73</v>
      </c>
      <c r="C367">
        <v>0</v>
      </c>
      <c r="D367">
        <v>3</v>
      </c>
      <c r="E367">
        <v>3</v>
      </c>
      <c r="F367">
        <v>18.248206111407001</v>
      </c>
      <c r="G367">
        <v>0</v>
      </c>
      <c r="H367">
        <v>11.137230129168399</v>
      </c>
      <c r="I367">
        <v>5.6064391837716299</v>
      </c>
      <c r="J367">
        <v>7.9276820825598504</v>
      </c>
      <c r="K367">
        <v>7.8123877232205796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99</v>
      </c>
      <c r="S367">
        <v>91</v>
      </c>
      <c r="T367">
        <v>150.212649876245</v>
      </c>
      <c r="U367">
        <v>119.251101295092</v>
      </c>
      <c r="V367">
        <v>83.997809070557196</v>
      </c>
      <c r="W367">
        <v>122.324321131914</v>
      </c>
      <c r="X367">
        <v>20.383061337154299</v>
      </c>
      <c r="Y367">
        <v>0.48248382338946399</v>
      </c>
      <c r="Z367">
        <v>0</v>
      </c>
      <c r="AA367">
        <v>0</v>
      </c>
      <c r="AB367">
        <v>0.69843824242160901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1</v>
      </c>
      <c r="AI367" t="s">
        <v>35</v>
      </c>
    </row>
    <row r="368" spans="1:35" x14ac:dyDescent="0.35">
      <c r="A368">
        <v>5117</v>
      </c>
      <c r="B368">
        <v>76</v>
      </c>
      <c r="C368">
        <v>1</v>
      </c>
      <c r="D368">
        <v>0</v>
      </c>
      <c r="E368">
        <v>2</v>
      </c>
      <c r="F368">
        <v>30.3024317482474</v>
      </c>
      <c r="G368">
        <v>1</v>
      </c>
      <c r="H368">
        <v>11.8140296728844</v>
      </c>
      <c r="I368">
        <v>6.2811702736985602</v>
      </c>
      <c r="J368">
        <v>6.2043488979356596</v>
      </c>
      <c r="K368">
        <v>6.82515492859768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95</v>
      </c>
      <c r="S368">
        <v>119</v>
      </c>
      <c r="T368">
        <v>233.62311445478699</v>
      </c>
      <c r="U368">
        <v>101.048012935485</v>
      </c>
      <c r="V368">
        <v>23.251477125754899</v>
      </c>
      <c r="W368">
        <v>230.79660003328499</v>
      </c>
      <c r="X368">
        <v>28.609437879529899</v>
      </c>
      <c r="Y368">
        <v>4.6481351632165904</v>
      </c>
      <c r="Z368">
        <v>0</v>
      </c>
      <c r="AA368">
        <v>0</v>
      </c>
      <c r="AB368">
        <v>9.3557002320758595</v>
      </c>
      <c r="AC368">
        <v>1</v>
      </c>
      <c r="AD368">
        <v>0</v>
      </c>
      <c r="AE368">
        <v>1</v>
      </c>
      <c r="AF368">
        <v>0</v>
      </c>
      <c r="AG368">
        <v>1</v>
      </c>
      <c r="AH368">
        <v>0</v>
      </c>
      <c r="AI368" t="s">
        <v>35</v>
      </c>
    </row>
    <row r="369" spans="1:35" x14ac:dyDescent="0.35">
      <c r="A369">
        <v>5118</v>
      </c>
      <c r="B369">
        <v>68</v>
      </c>
      <c r="C369">
        <v>0</v>
      </c>
      <c r="D369">
        <v>3</v>
      </c>
      <c r="E369">
        <v>3</v>
      </c>
      <c r="F369">
        <v>27.5050453284288</v>
      </c>
      <c r="G369">
        <v>1</v>
      </c>
      <c r="H369">
        <v>14.4124999271845</v>
      </c>
      <c r="I369">
        <v>9.4387227839681795</v>
      </c>
      <c r="J369">
        <v>7.8665812749231998</v>
      </c>
      <c r="K369">
        <v>9.4851720233216597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142</v>
      </c>
      <c r="S369">
        <v>100</v>
      </c>
      <c r="T369">
        <v>173.745276513232</v>
      </c>
      <c r="U369">
        <v>82.996449879250505</v>
      </c>
      <c r="V369">
        <v>63.707498074286001</v>
      </c>
      <c r="W369">
        <v>141.971306985859</v>
      </c>
      <c r="X369">
        <v>26.058403623254801</v>
      </c>
      <c r="Y369">
        <v>7.7674832615407698</v>
      </c>
      <c r="Z369">
        <v>0</v>
      </c>
      <c r="AA369">
        <v>0</v>
      </c>
      <c r="AB369">
        <v>6.60110831098498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35</v>
      </c>
    </row>
    <row r="370" spans="1:35" x14ac:dyDescent="0.35">
      <c r="A370">
        <v>5119</v>
      </c>
      <c r="B370">
        <v>82</v>
      </c>
      <c r="C370">
        <v>0</v>
      </c>
      <c r="D370">
        <v>0</v>
      </c>
      <c r="E370">
        <v>0</v>
      </c>
      <c r="F370">
        <v>19.697851999054201</v>
      </c>
      <c r="G370">
        <v>0</v>
      </c>
      <c r="H370">
        <v>4.2066870186088696</v>
      </c>
      <c r="I370">
        <v>0.454929990641389</v>
      </c>
      <c r="J370">
        <v>8.26613377400591</v>
      </c>
      <c r="K370">
        <v>9.7546356617804992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166</v>
      </c>
      <c r="S370">
        <v>77</v>
      </c>
      <c r="T370">
        <v>198.111163859958</v>
      </c>
      <c r="U370">
        <v>187.28507078913299</v>
      </c>
      <c r="V370">
        <v>33.622836309341601</v>
      </c>
      <c r="W370">
        <v>285.28553721781901</v>
      </c>
      <c r="X370">
        <v>19.166384090327501</v>
      </c>
      <c r="Y370">
        <v>7.6400969059927704</v>
      </c>
      <c r="Z370">
        <v>0</v>
      </c>
      <c r="AA370">
        <v>0</v>
      </c>
      <c r="AB370">
        <v>7.6885608773795298</v>
      </c>
      <c r="AC370">
        <v>0</v>
      </c>
      <c r="AD370">
        <v>0</v>
      </c>
      <c r="AE370">
        <v>1</v>
      </c>
      <c r="AF370">
        <v>0</v>
      </c>
      <c r="AG370">
        <v>1</v>
      </c>
      <c r="AH370">
        <v>0</v>
      </c>
      <c r="AI370" t="s">
        <v>35</v>
      </c>
    </row>
    <row r="371" spans="1:35" x14ac:dyDescent="0.35">
      <c r="A371">
        <v>5120</v>
      </c>
      <c r="B371">
        <v>87</v>
      </c>
      <c r="C371">
        <v>0</v>
      </c>
      <c r="D371">
        <v>0</v>
      </c>
      <c r="E371">
        <v>1</v>
      </c>
      <c r="F371">
        <v>31.748201675542099</v>
      </c>
      <c r="G371">
        <v>1</v>
      </c>
      <c r="H371">
        <v>8.3280042635305591</v>
      </c>
      <c r="I371">
        <v>3.5740949115354099</v>
      </c>
      <c r="J371">
        <v>0.38437070459343098</v>
      </c>
      <c r="K371">
        <v>8.0241434762724602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106</v>
      </c>
      <c r="S371">
        <v>81</v>
      </c>
      <c r="T371">
        <v>236.91565097761699</v>
      </c>
      <c r="U371">
        <v>69.1815367833903</v>
      </c>
      <c r="V371">
        <v>52.520754199289101</v>
      </c>
      <c r="W371">
        <v>253.03747030018801</v>
      </c>
      <c r="X371">
        <v>21.455441900335298</v>
      </c>
      <c r="Y371">
        <v>0.96798485646759702</v>
      </c>
      <c r="Z371">
        <v>0</v>
      </c>
      <c r="AA371">
        <v>0</v>
      </c>
      <c r="AB371">
        <v>2.1903287706257899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1</v>
      </c>
      <c r="AI371" t="s">
        <v>35</v>
      </c>
    </row>
    <row r="372" spans="1:35" x14ac:dyDescent="0.35">
      <c r="A372">
        <v>5121</v>
      </c>
      <c r="B372">
        <v>70</v>
      </c>
      <c r="C372">
        <v>0</v>
      </c>
      <c r="D372">
        <v>1</v>
      </c>
      <c r="E372">
        <v>2</v>
      </c>
      <c r="F372">
        <v>19.1563619144545</v>
      </c>
      <c r="G372">
        <v>0</v>
      </c>
      <c r="H372">
        <v>11.5120163985557</v>
      </c>
      <c r="I372">
        <v>1.3281736946412199</v>
      </c>
      <c r="J372">
        <v>0.98918068864712105</v>
      </c>
      <c r="K372">
        <v>4.6953974830266603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174</v>
      </c>
      <c r="S372">
        <v>101</v>
      </c>
      <c r="T372">
        <v>299.32671437514102</v>
      </c>
      <c r="U372">
        <v>105.60849098892599</v>
      </c>
      <c r="V372">
        <v>87.983410318004204</v>
      </c>
      <c r="W372">
        <v>106.370178547359</v>
      </c>
      <c r="X372">
        <v>1.2994470539357701</v>
      </c>
      <c r="Y372">
        <v>6.4962097649628401</v>
      </c>
      <c r="Z372">
        <v>0</v>
      </c>
      <c r="AA372">
        <v>0</v>
      </c>
      <c r="AB372">
        <v>7.7242743783985599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 t="s">
        <v>35</v>
      </c>
    </row>
    <row r="373" spans="1:35" x14ac:dyDescent="0.35">
      <c r="A373">
        <v>5122</v>
      </c>
      <c r="B373">
        <v>61</v>
      </c>
      <c r="C373">
        <v>0</v>
      </c>
      <c r="D373">
        <v>0</v>
      </c>
      <c r="E373">
        <v>3</v>
      </c>
      <c r="F373">
        <v>31.291777553906702</v>
      </c>
      <c r="G373">
        <v>1</v>
      </c>
      <c r="H373">
        <v>4.4669233211853498</v>
      </c>
      <c r="I373">
        <v>9.5594873438678505</v>
      </c>
      <c r="J373">
        <v>4.5696537923085598</v>
      </c>
      <c r="K373">
        <v>4.8824268578140302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135</v>
      </c>
      <c r="S373">
        <v>79</v>
      </c>
      <c r="T373">
        <v>201.35846470122499</v>
      </c>
      <c r="U373">
        <v>54.7686967988937</v>
      </c>
      <c r="V373">
        <v>48.6630904999557</v>
      </c>
      <c r="W373">
        <v>352.74807766627998</v>
      </c>
      <c r="X373">
        <v>13.939264438716499</v>
      </c>
      <c r="Y373">
        <v>4.9761429691807297</v>
      </c>
      <c r="Z373">
        <v>0</v>
      </c>
      <c r="AA373">
        <v>0</v>
      </c>
      <c r="AB373">
        <v>6.8613114308471097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 t="s">
        <v>35</v>
      </c>
    </row>
    <row r="374" spans="1:35" x14ac:dyDescent="0.35">
      <c r="A374">
        <v>5123</v>
      </c>
      <c r="B374">
        <v>67</v>
      </c>
      <c r="C374">
        <v>0</v>
      </c>
      <c r="D374">
        <v>0</v>
      </c>
      <c r="E374">
        <v>0</v>
      </c>
      <c r="F374">
        <v>27.359740834855401</v>
      </c>
      <c r="G374">
        <v>0</v>
      </c>
      <c r="H374">
        <v>14.548892386755201</v>
      </c>
      <c r="I374">
        <v>2.83190838666677</v>
      </c>
      <c r="J374">
        <v>0.71054164289814503</v>
      </c>
      <c r="K374">
        <v>7.6010853487676098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132</v>
      </c>
      <c r="S374">
        <v>106</v>
      </c>
      <c r="T374">
        <v>247.512248513776</v>
      </c>
      <c r="U374">
        <v>94.109128689910094</v>
      </c>
      <c r="V374">
        <v>99.459843470351203</v>
      </c>
      <c r="W374">
        <v>379.865120821419</v>
      </c>
      <c r="X374">
        <v>14.677120185910301</v>
      </c>
      <c r="Y374">
        <v>6.05774853267474</v>
      </c>
      <c r="Z374">
        <v>0</v>
      </c>
      <c r="AA374">
        <v>0</v>
      </c>
      <c r="AB374">
        <v>4.1650848716725903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35</v>
      </c>
    </row>
    <row r="375" spans="1:35" x14ac:dyDescent="0.35">
      <c r="A375">
        <v>5124</v>
      </c>
      <c r="B375">
        <v>61</v>
      </c>
      <c r="C375">
        <v>1</v>
      </c>
      <c r="D375">
        <v>0</v>
      </c>
      <c r="E375">
        <v>3</v>
      </c>
      <c r="F375">
        <v>26.351265507770801</v>
      </c>
      <c r="G375">
        <v>0</v>
      </c>
      <c r="H375">
        <v>4.50347977554613</v>
      </c>
      <c r="I375">
        <v>2.7731340052583899</v>
      </c>
      <c r="J375">
        <v>8.4773595514611397</v>
      </c>
      <c r="K375">
        <v>9.1352410270510305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100</v>
      </c>
      <c r="S375">
        <v>100</v>
      </c>
      <c r="T375">
        <v>188.99640997485</v>
      </c>
      <c r="U375">
        <v>151.29983534406099</v>
      </c>
      <c r="V375">
        <v>20.902272533457801</v>
      </c>
      <c r="W375">
        <v>111.048117199581</v>
      </c>
      <c r="X375">
        <v>14.775171875035401</v>
      </c>
      <c r="Y375">
        <v>9.1086435372461807</v>
      </c>
      <c r="Z375">
        <v>1</v>
      </c>
      <c r="AA375">
        <v>0</v>
      </c>
      <c r="AB375">
        <v>0.10186097642955599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1</v>
      </c>
      <c r="AI375" t="s">
        <v>35</v>
      </c>
    </row>
    <row r="376" spans="1:35" x14ac:dyDescent="0.35">
      <c r="A376">
        <v>5125</v>
      </c>
      <c r="B376">
        <v>80</v>
      </c>
      <c r="C376">
        <v>0</v>
      </c>
      <c r="D376">
        <v>1</v>
      </c>
      <c r="E376">
        <v>3</v>
      </c>
      <c r="F376">
        <v>17.095403561460301</v>
      </c>
      <c r="G376">
        <v>1</v>
      </c>
      <c r="H376">
        <v>14.9905904563573</v>
      </c>
      <c r="I376">
        <v>3.1200023955738598</v>
      </c>
      <c r="J376">
        <v>7.4873600391486601</v>
      </c>
      <c r="K376">
        <v>8.4023067776593692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118</v>
      </c>
      <c r="S376">
        <v>86</v>
      </c>
      <c r="T376">
        <v>151.221516935887</v>
      </c>
      <c r="U376">
        <v>77.538322885764302</v>
      </c>
      <c r="V376">
        <v>33.949139549532802</v>
      </c>
      <c r="W376">
        <v>102.819072671703</v>
      </c>
      <c r="X376">
        <v>25.918678843498299</v>
      </c>
      <c r="Y376">
        <v>7.8195601334043898</v>
      </c>
      <c r="Z376">
        <v>0</v>
      </c>
      <c r="AA376">
        <v>1</v>
      </c>
      <c r="AB376">
        <v>8.2482088075392497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 t="s">
        <v>35</v>
      </c>
    </row>
    <row r="377" spans="1:35" x14ac:dyDescent="0.35">
      <c r="A377">
        <v>5126</v>
      </c>
      <c r="B377">
        <v>68</v>
      </c>
      <c r="C377">
        <v>0</v>
      </c>
      <c r="D377">
        <v>0</v>
      </c>
      <c r="E377">
        <v>0</v>
      </c>
      <c r="F377">
        <v>15.383390860334901</v>
      </c>
      <c r="G377">
        <v>0</v>
      </c>
      <c r="H377">
        <v>15.453247253414901</v>
      </c>
      <c r="I377">
        <v>7.8801951358194398</v>
      </c>
      <c r="J377">
        <v>9.7575808197771092</v>
      </c>
      <c r="K377">
        <v>4.0202114582081503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91</v>
      </c>
      <c r="S377">
        <v>95</v>
      </c>
      <c r="T377">
        <v>198.86135491836899</v>
      </c>
      <c r="U377">
        <v>155.95607257251501</v>
      </c>
      <c r="V377">
        <v>48.424186719761799</v>
      </c>
      <c r="W377">
        <v>389.42770624605902</v>
      </c>
      <c r="X377">
        <v>9.7717124960295596</v>
      </c>
      <c r="Y377">
        <v>0.66663601477147305</v>
      </c>
      <c r="Z377">
        <v>0</v>
      </c>
      <c r="AA377">
        <v>1</v>
      </c>
      <c r="AB377">
        <v>8.6995062545742403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 t="s">
        <v>35</v>
      </c>
    </row>
    <row r="378" spans="1:35" x14ac:dyDescent="0.35">
      <c r="A378">
        <v>5127</v>
      </c>
      <c r="B378">
        <v>87</v>
      </c>
      <c r="C378">
        <v>1</v>
      </c>
      <c r="D378">
        <v>0</v>
      </c>
      <c r="E378">
        <v>0</v>
      </c>
      <c r="F378">
        <v>17.1743255719236</v>
      </c>
      <c r="G378">
        <v>1</v>
      </c>
      <c r="H378">
        <v>5.8613353985288796</v>
      </c>
      <c r="I378">
        <v>7.5781985642202097</v>
      </c>
      <c r="J378">
        <v>3.7568241040472801</v>
      </c>
      <c r="K378">
        <v>8.3341509298624796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151</v>
      </c>
      <c r="S378">
        <v>75</v>
      </c>
      <c r="T378">
        <v>271.27346794812701</v>
      </c>
      <c r="U378">
        <v>186.775926464821</v>
      </c>
      <c r="V378">
        <v>76.918967269056495</v>
      </c>
      <c r="W378">
        <v>353.65919565579998</v>
      </c>
      <c r="X378">
        <v>19.922446686204399</v>
      </c>
      <c r="Y378">
        <v>9.7682000161692795</v>
      </c>
      <c r="Z378">
        <v>0</v>
      </c>
      <c r="AA378">
        <v>0</v>
      </c>
      <c r="AB378">
        <v>4.3588112957627496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35</v>
      </c>
    </row>
    <row r="379" spans="1:35" x14ac:dyDescent="0.35">
      <c r="A379">
        <v>5128</v>
      </c>
      <c r="B379">
        <v>82</v>
      </c>
      <c r="C379">
        <v>1</v>
      </c>
      <c r="D379">
        <v>0</v>
      </c>
      <c r="E379">
        <v>1</v>
      </c>
      <c r="F379">
        <v>29.5810964291835</v>
      </c>
      <c r="G379">
        <v>0</v>
      </c>
      <c r="H379">
        <v>9.8638967129579491</v>
      </c>
      <c r="I379">
        <v>9.8952064113602898</v>
      </c>
      <c r="J379">
        <v>1.70834453839196</v>
      </c>
      <c r="K379">
        <v>4.3441905257326203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139</v>
      </c>
      <c r="S379">
        <v>89</v>
      </c>
      <c r="T379">
        <v>199.53901690542401</v>
      </c>
      <c r="U379">
        <v>175.946028452174</v>
      </c>
      <c r="V379">
        <v>78.598441144070506</v>
      </c>
      <c r="W379">
        <v>395.17082107382902</v>
      </c>
      <c r="X379">
        <v>3.9942363604147402</v>
      </c>
      <c r="Y379">
        <v>5.4969744996241001</v>
      </c>
      <c r="Z379">
        <v>0</v>
      </c>
      <c r="AA379">
        <v>0</v>
      </c>
      <c r="AB379">
        <v>9.8686347493844195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 t="s">
        <v>35</v>
      </c>
    </row>
    <row r="380" spans="1:35" x14ac:dyDescent="0.35">
      <c r="A380">
        <v>5129</v>
      </c>
      <c r="B380">
        <v>87</v>
      </c>
      <c r="C380">
        <v>0</v>
      </c>
      <c r="D380">
        <v>1</v>
      </c>
      <c r="E380">
        <v>1</v>
      </c>
      <c r="F380">
        <v>33.5908166758771</v>
      </c>
      <c r="G380">
        <v>0</v>
      </c>
      <c r="H380">
        <v>18.142714063655799</v>
      </c>
      <c r="I380">
        <v>9.5948836531840005</v>
      </c>
      <c r="J380">
        <v>4.47800606146048</v>
      </c>
      <c r="K380">
        <v>6.15518212944197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173</v>
      </c>
      <c r="S380">
        <v>109</v>
      </c>
      <c r="T380">
        <v>290.71661465309899</v>
      </c>
      <c r="U380">
        <v>176.08398682255299</v>
      </c>
      <c r="V380">
        <v>51.891373907260302</v>
      </c>
      <c r="W380">
        <v>96.421907978043606</v>
      </c>
      <c r="X380">
        <v>3.7319153623814398</v>
      </c>
      <c r="Y380">
        <v>8.1367568031881099</v>
      </c>
      <c r="Z380">
        <v>0</v>
      </c>
      <c r="AA380">
        <v>0</v>
      </c>
      <c r="AB380">
        <v>5.8863198852618597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 t="s">
        <v>35</v>
      </c>
    </row>
    <row r="381" spans="1:35" x14ac:dyDescent="0.35">
      <c r="A381">
        <v>5130</v>
      </c>
      <c r="B381">
        <v>70</v>
      </c>
      <c r="C381">
        <v>0</v>
      </c>
      <c r="D381">
        <v>1</v>
      </c>
      <c r="E381">
        <v>1</v>
      </c>
      <c r="F381">
        <v>35.9226837237578</v>
      </c>
      <c r="G381">
        <v>0</v>
      </c>
      <c r="H381">
        <v>0.75974422455353796</v>
      </c>
      <c r="I381">
        <v>6.3235553175920503</v>
      </c>
      <c r="J381">
        <v>6.1569862059008802</v>
      </c>
      <c r="K381">
        <v>8.1918200125331602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107</v>
      </c>
      <c r="S381">
        <v>96</v>
      </c>
      <c r="T381">
        <v>191.100689773835</v>
      </c>
      <c r="U381">
        <v>196.35969436111199</v>
      </c>
      <c r="V381">
        <v>30.737508393880098</v>
      </c>
      <c r="W381">
        <v>314.081520338313</v>
      </c>
      <c r="X381">
        <v>27.246245569690199</v>
      </c>
      <c r="Y381">
        <v>2.7248388441029801</v>
      </c>
      <c r="Z381">
        <v>0</v>
      </c>
      <c r="AA381">
        <v>0</v>
      </c>
      <c r="AB381">
        <v>9.7322563978963998</v>
      </c>
      <c r="AC381">
        <v>1</v>
      </c>
      <c r="AD381">
        <v>1</v>
      </c>
      <c r="AE381">
        <v>0</v>
      </c>
      <c r="AF381">
        <v>0</v>
      </c>
      <c r="AG381">
        <v>0</v>
      </c>
      <c r="AH381">
        <v>0</v>
      </c>
      <c r="AI381" t="s">
        <v>35</v>
      </c>
    </row>
    <row r="382" spans="1:35" x14ac:dyDescent="0.35">
      <c r="A382">
        <v>5131</v>
      </c>
      <c r="B382">
        <v>80</v>
      </c>
      <c r="C382">
        <v>0</v>
      </c>
      <c r="D382">
        <v>0</v>
      </c>
      <c r="E382">
        <v>0</v>
      </c>
      <c r="F382">
        <v>32.977412103480702</v>
      </c>
      <c r="G382">
        <v>0</v>
      </c>
      <c r="H382">
        <v>6.1331792146700401</v>
      </c>
      <c r="I382">
        <v>5.3385250559909396</v>
      </c>
      <c r="J382">
        <v>0.40312105133022402</v>
      </c>
      <c r="K382">
        <v>9.4279678299202505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127</v>
      </c>
      <c r="S382">
        <v>112</v>
      </c>
      <c r="T382">
        <v>239.49066922851301</v>
      </c>
      <c r="U382">
        <v>95.124161630851205</v>
      </c>
      <c r="V382">
        <v>42.269172298858201</v>
      </c>
      <c r="W382">
        <v>392.73807271055603</v>
      </c>
      <c r="X382">
        <v>3.5301041484899702E-2</v>
      </c>
      <c r="Y382">
        <v>6.17459757674923</v>
      </c>
      <c r="Z382">
        <v>0</v>
      </c>
      <c r="AA382">
        <v>0</v>
      </c>
      <c r="AB382">
        <v>4.4246422728422496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35</v>
      </c>
    </row>
    <row r="383" spans="1:35" x14ac:dyDescent="0.35">
      <c r="A383">
        <v>5132</v>
      </c>
      <c r="B383">
        <v>75</v>
      </c>
      <c r="C383">
        <v>1</v>
      </c>
      <c r="D383">
        <v>3</v>
      </c>
      <c r="E383">
        <v>2</v>
      </c>
      <c r="F383">
        <v>38.66895998343</v>
      </c>
      <c r="G383">
        <v>1</v>
      </c>
      <c r="H383">
        <v>6.6690391314878603</v>
      </c>
      <c r="I383">
        <v>7.3288945481732304</v>
      </c>
      <c r="J383">
        <v>7.97327473687404</v>
      </c>
      <c r="K383">
        <v>9.9665506503411105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134</v>
      </c>
      <c r="S383">
        <v>68</v>
      </c>
      <c r="T383">
        <v>198.083242185573</v>
      </c>
      <c r="U383">
        <v>158.72388421944501</v>
      </c>
      <c r="V383">
        <v>55.376921273871403</v>
      </c>
      <c r="W383">
        <v>211.19343088187901</v>
      </c>
      <c r="X383">
        <v>6.1778629478534297</v>
      </c>
      <c r="Y383">
        <v>0.70240601456635599</v>
      </c>
      <c r="Z383">
        <v>0</v>
      </c>
      <c r="AA383">
        <v>0</v>
      </c>
      <c r="AB383">
        <v>6.1960220777251704</v>
      </c>
      <c r="AC383">
        <v>0</v>
      </c>
      <c r="AD383">
        <v>0</v>
      </c>
      <c r="AE383">
        <v>1</v>
      </c>
      <c r="AF383">
        <v>0</v>
      </c>
      <c r="AG383">
        <v>1</v>
      </c>
      <c r="AH383">
        <v>0</v>
      </c>
      <c r="AI383" t="s">
        <v>35</v>
      </c>
    </row>
    <row r="384" spans="1:35" x14ac:dyDescent="0.35">
      <c r="A384">
        <v>5133</v>
      </c>
      <c r="B384">
        <v>71</v>
      </c>
      <c r="C384">
        <v>0</v>
      </c>
      <c r="D384">
        <v>1</v>
      </c>
      <c r="E384">
        <v>1</v>
      </c>
      <c r="F384">
        <v>22.984127551993598</v>
      </c>
      <c r="G384">
        <v>0</v>
      </c>
      <c r="H384">
        <v>0.103460006753015</v>
      </c>
      <c r="I384">
        <v>3.1168502379273901</v>
      </c>
      <c r="J384">
        <v>3.1795234450598202</v>
      </c>
      <c r="K384">
        <v>4.6789679851719397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167</v>
      </c>
      <c r="S384">
        <v>83</v>
      </c>
      <c r="T384">
        <v>255.008667014944</v>
      </c>
      <c r="U384">
        <v>101.358653022844</v>
      </c>
      <c r="V384">
        <v>77.436656150290901</v>
      </c>
      <c r="W384">
        <v>186.82088517957001</v>
      </c>
      <c r="X384">
        <v>0.92581800886735699</v>
      </c>
      <c r="Y384">
        <v>3.6262832712785098</v>
      </c>
      <c r="Z384">
        <v>0</v>
      </c>
      <c r="AA384">
        <v>0</v>
      </c>
      <c r="AB384">
        <v>4.3405731303134596</v>
      </c>
      <c r="AC384">
        <v>1</v>
      </c>
      <c r="AD384">
        <v>1</v>
      </c>
      <c r="AE384">
        <v>0</v>
      </c>
      <c r="AF384">
        <v>0</v>
      </c>
      <c r="AG384">
        <v>0</v>
      </c>
      <c r="AH384">
        <v>1</v>
      </c>
      <c r="AI384" t="s">
        <v>35</v>
      </c>
    </row>
    <row r="385" spans="1:35" x14ac:dyDescent="0.35">
      <c r="A385">
        <v>5134</v>
      </c>
      <c r="B385">
        <v>90</v>
      </c>
      <c r="C385">
        <v>1</v>
      </c>
      <c r="D385">
        <v>3</v>
      </c>
      <c r="E385">
        <v>1</v>
      </c>
      <c r="F385">
        <v>25.472349568104399</v>
      </c>
      <c r="G385">
        <v>1</v>
      </c>
      <c r="H385">
        <v>3.0356477274937799</v>
      </c>
      <c r="I385">
        <v>9.9216002403114008</v>
      </c>
      <c r="J385">
        <v>0.728837317798957</v>
      </c>
      <c r="K385">
        <v>5.4033879465986399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124</v>
      </c>
      <c r="S385">
        <v>101</v>
      </c>
      <c r="T385">
        <v>218.51583605574299</v>
      </c>
      <c r="U385">
        <v>67.437870993131</v>
      </c>
      <c r="V385">
        <v>77.967803770073303</v>
      </c>
      <c r="W385">
        <v>149.52566213953</v>
      </c>
      <c r="X385">
        <v>0.249824402987748</v>
      </c>
      <c r="Y385">
        <v>7.7201218566705698</v>
      </c>
      <c r="Z385">
        <v>1</v>
      </c>
      <c r="AA385">
        <v>0</v>
      </c>
      <c r="AB385">
        <v>7.1224374183469301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35</v>
      </c>
    </row>
    <row r="386" spans="1:35" x14ac:dyDescent="0.35">
      <c r="A386">
        <v>5135</v>
      </c>
      <c r="B386">
        <v>75</v>
      </c>
      <c r="C386">
        <v>0</v>
      </c>
      <c r="D386">
        <v>2</v>
      </c>
      <c r="E386">
        <v>2</v>
      </c>
      <c r="F386">
        <v>22.8058387632014</v>
      </c>
      <c r="G386">
        <v>0</v>
      </c>
      <c r="H386">
        <v>7.6884166228376998</v>
      </c>
      <c r="I386">
        <v>6.1529777278790796</v>
      </c>
      <c r="J386">
        <v>8.3060857997186908</v>
      </c>
      <c r="K386">
        <v>5.0559432617647104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107</v>
      </c>
      <c r="S386">
        <v>116</v>
      </c>
      <c r="T386">
        <v>286.70074560625</v>
      </c>
      <c r="U386">
        <v>178.477794304317</v>
      </c>
      <c r="V386">
        <v>69.973953117871105</v>
      </c>
      <c r="W386">
        <v>267.06504649235501</v>
      </c>
      <c r="X386">
        <v>24.085215483897699</v>
      </c>
      <c r="Y386">
        <v>7.1591470642533199</v>
      </c>
      <c r="Z386">
        <v>0</v>
      </c>
      <c r="AA386">
        <v>1</v>
      </c>
      <c r="AB386">
        <v>8.6813426967909795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 t="s">
        <v>35</v>
      </c>
    </row>
    <row r="387" spans="1:35" x14ac:dyDescent="0.35">
      <c r="A387">
        <v>5136</v>
      </c>
      <c r="B387">
        <v>73</v>
      </c>
      <c r="C387">
        <v>1</v>
      </c>
      <c r="D387">
        <v>1</v>
      </c>
      <c r="E387">
        <v>0</v>
      </c>
      <c r="F387">
        <v>26.679181440647501</v>
      </c>
      <c r="G387">
        <v>0</v>
      </c>
      <c r="H387">
        <v>2.6960116809784802</v>
      </c>
      <c r="I387">
        <v>7.0297779742838502</v>
      </c>
      <c r="J387">
        <v>6.8544013164454096</v>
      </c>
      <c r="K387">
        <v>4.8701243471573497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119</v>
      </c>
      <c r="S387">
        <v>88</v>
      </c>
      <c r="T387">
        <v>268.91209023163998</v>
      </c>
      <c r="U387">
        <v>169.233263217423</v>
      </c>
      <c r="V387">
        <v>83.845146055878502</v>
      </c>
      <c r="W387">
        <v>284.02340258325199</v>
      </c>
      <c r="X387">
        <v>10.941800446838201</v>
      </c>
      <c r="Y387">
        <v>2.9975556006976598</v>
      </c>
      <c r="Z387">
        <v>0</v>
      </c>
      <c r="AA387">
        <v>0</v>
      </c>
      <c r="AB387">
        <v>1.0879761188963999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1</v>
      </c>
      <c r="AI387" t="s">
        <v>35</v>
      </c>
    </row>
    <row r="388" spans="1:35" x14ac:dyDescent="0.35">
      <c r="A388">
        <v>5137</v>
      </c>
      <c r="B388">
        <v>77</v>
      </c>
      <c r="C388">
        <v>0</v>
      </c>
      <c r="D388">
        <v>1</v>
      </c>
      <c r="E388">
        <v>3</v>
      </c>
      <c r="F388">
        <v>20.2147182748947</v>
      </c>
      <c r="G388">
        <v>0</v>
      </c>
      <c r="H388">
        <v>0.55676194588008199</v>
      </c>
      <c r="I388">
        <v>5.9943265523200502</v>
      </c>
      <c r="J388">
        <v>6.3542773273642696</v>
      </c>
      <c r="K388">
        <v>9.4959969843086593</v>
      </c>
      <c r="L388">
        <v>0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137</v>
      </c>
      <c r="S388">
        <v>71</v>
      </c>
      <c r="T388">
        <v>225.086429802032</v>
      </c>
      <c r="U388">
        <v>116.38509663660599</v>
      </c>
      <c r="V388">
        <v>59.975266135747702</v>
      </c>
      <c r="W388">
        <v>232.50941611860401</v>
      </c>
      <c r="X388">
        <v>14.732642597964199</v>
      </c>
      <c r="Y388">
        <v>4.7359338507341997</v>
      </c>
      <c r="Z388">
        <v>1</v>
      </c>
      <c r="AA388">
        <v>0</v>
      </c>
      <c r="AB388">
        <v>4.1569690828532604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 t="s">
        <v>35</v>
      </c>
    </row>
    <row r="389" spans="1:35" x14ac:dyDescent="0.35">
      <c r="A389">
        <v>5138</v>
      </c>
      <c r="B389">
        <v>88</v>
      </c>
      <c r="C389">
        <v>1</v>
      </c>
      <c r="D389">
        <v>0</v>
      </c>
      <c r="E389">
        <v>3</v>
      </c>
      <c r="F389">
        <v>16.818703098013</v>
      </c>
      <c r="G389">
        <v>0</v>
      </c>
      <c r="H389">
        <v>7.4455966873334196</v>
      </c>
      <c r="I389">
        <v>0.44570319531782898</v>
      </c>
      <c r="J389">
        <v>2.2923197667611199</v>
      </c>
      <c r="K389">
        <v>6.6632288981002503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147</v>
      </c>
      <c r="S389">
        <v>69</v>
      </c>
      <c r="T389">
        <v>152.85461908853799</v>
      </c>
      <c r="U389">
        <v>75.440485384149198</v>
      </c>
      <c r="V389">
        <v>79.089157154665799</v>
      </c>
      <c r="W389">
        <v>259.86452936225402</v>
      </c>
      <c r="X389">
        <v>15.970371013822</v>
      </c>
      <c r="Y389">
        <v>7.9686816359755097</v>
      </c>
      <c r="Z389">
        <v>0</v>
      </c>
      <c r="AA389">
        <v>1</v>
      </c>
      <c r="AB389">
        <v>9.5700458906984593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35</v>
      </c>
    </row>
    <row r="390" spans="1:35" x14ac:dyDescent="0.35">
      <c r="A390">
        <v>5139</v>
      </c>
      <c r="B390">
        <v>77</v>
      </c>
      <c r="C390">
        <v>1</v>
      </c>
      <c r="D390">
        <v>1</v>
      </c>
      <c r="E390">
        <v>2</v>
      </c>
      <c r="F390">
        <v>30.1512464174752</v>
      </c>
      <c r="G390">
        <v>1</v>
      </c>
      <c r="H390">
        <v>9.7261454251444999</v>
      </c>
      <c r="I390">
        <v>8.3124116045820298</v>
      </c>
      <c r="J390">
        <v>5.6160255996464201</v>
      </c>
      <c r="K390">
        <v>9.7026100824507093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176</v>
      </c>
      <c r="S390">
        <v>97</v>
      </c>
      <c r="T390">
        <v>266.405512560472</v>
      </c>
      <c r="U390">
        <v>196.96824084694401</v>
      </c>
      <c r="V390">
        <v>84.468150959715302</v>
      </c>
      <c r="W390">
        <v>272.57869084759801</v>
      </c>
      <c r="X390">
        <v>18.556194141906701</v>
      </c>
      <c r="Y390">
        <v>3.65325754858873</v>
      </c>
      <c r="Z390">
        <v>0</v>
      </c>
      <c r="AA390">
        <v>0</v>
      </c>
      <c r="AB390">
        <v>9.6096962048956804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 t="s">
        <v>35</v>
      </c>
    </row>
    <row r="391" spans="1:35" x14ac:dyDescent="0.35">
      <c r="A391">
        <v>5140</v>
      </c>
      <c r="B391">
        <v>86</v>
      </c>
      <c r="C391">
        <v>1</v>
      </c>
      <c r="D391">
        <v>0</v>
      </c>
      <c r="E391">
        <v>3</v>
      </c>
      <c r="F391">
        <v>38.134257197858297</v>
      </c>
      <c r="G391">
        <v>1</v>
      </c>
      <c r="H391">
        <v>14.5672753775668</v>
      </c>
      <c r="I391">
        <v>4.32037211594551</v>
      </c>
      <c r="J391">
        <v>8.5211318136202507</v>
      </c>
      <c r="K391">
        <v>4.7353475602210704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v>109</v>
      </c>
      <c r="S391">
        <v>116</v>
      </c>
      <c r="T391">
        <v>218.236489096344</v>
      </c>
      <c r="U391">
        <v>194.682991557018</v>
      </c>
      <c r="V391">
        <v>39.344509778133101</v>
      </c>
      <c r="W391">
        <v>354.30016141538698</v>
      </c>
      <c r="X391">
        <v>25.672582315022101</v>
      </c>
      <c r="Y391">
        <v>2.9412397727283999</v>
      </c>
      <c r="Z391">
        <v>1</v>
      </c>
      <c r="AA391">
        <v>1</v>
      </c>
      <c r="AB391">
        <v>4.3128580815207203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1</v>
      </c>
      <c r="AI391" t="s">
        <v>35</v>
      </c>
    </row>
    <row r="392" spans="1:35" x14ac:dyDescent="0.35">
      <c r="A392">
        <v>5141</v>
      </c>
      <c r="B392">
        <v>64</v>
      </c>
      <c r="C392">
        <v>1</v>
      </c>
      <c r="D392">
        <v>0</v>
      </c>
      <c r="E392">
        <v>1</v>
      </c>
      <c r="F392">
        <v>29.472270958892299</v>
      </c>
      <c r="G392">
        <v>0</v>
      </c>
      <c r="H392">
        <v>15.5135761718462</v>
      </c>
      <c r="I392">
        <v>4.2944285853304498</v>
      </c>
      <c r="J392">
        <v>2.68755984705829</v>
      </c>
      <c r="K392">
        <v>4.5339769291529004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129</v>
      </c>
      <c r="S392">
        <v>63</v>
      </c>
      <c r="T392">
        <v>245.64356591125099</v>
      </c>
      <c r="U392">
        <v>150.55287390318699</v>
      </c>
      <c r="V392">
        <v>45.702583679895902</v>
      </c>
      <c r="W392">
        <v>168.91633649710101</v>
      </c>
      <c r="X392">
        <v>3.4291874763320398</v>
      </c>
      <c r="Y392">
        <v>1.8314063433240499</v>
      </c>
      <c r="Z392">
        <v>0</v>
      </c>
      <c r="AA392">
        <v>1</v>
      </c>
      <c r="AB392">
        <v>0.92750712566941396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1</v>
      </c>
      <c r="AI392" t="s">
        <v>35</v>
      </c>
    </row>
    <row r="393" spans="1:35" x14ac:dyDescent="0.35">
      <c r="A393">
        <v>5142</v>
      </c>
      <c r="B393">
        <v>86</v>
      </c>
      <c r="C393">
        <v>0</v>
      </c>
      <c r="D393">
        <v>0</v>
      </c>
      <c r="E393">
        <v>1</v>
      </c>
      <c r="F393">
        <v>30.6242305343347</v>
      </c>
      <c r="G393">
        <v>0</v>
      </c>
      <c r="H393">
        <v>15.284845659243</v>
      </c>
      <c r="I393">
        <v>1.4182717366228601</v>
      </c>
      <c r="J393">
        <v>9.8623976135300602</v>
      </c>
      <c r="K393">
        <v>9.4841986735817994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107</v>
      </c>
      <c r="S393">
        <v>104</v>
      </c>
      <c r="T393">
        <v>151.264997893556</v>
      </c>
      <c r="U393">
        <v>174.993636501651</v>
      </c>
      <c r="V393">
        <v>25.759140669027399</v>
      </c>
      <c r="W393">
        <v>374.45028272706901</v>
      </c>
      <c r="X393">
        <v>24.154021817795801</v>
      </c>
      <c r="Y393">
        <v>9.8502911015634298E-2</v>
      </c>
      <c r="Z393">
        <v>1</v>
      </c>
      <c r="AA393">
        <v>0</v>
      </c>
      <c r="AB393">
        <v>9.5415301589497297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35</v>
      </c>
    </row>
    <row r="394" spans="1:35" x14ac:dyDescent="0.35">
      <c r="A394">
        <v>5143</v>
      </c>
      <c r="B394">
        <v>87</v>
      </c>
      <c r="C394">
        <v>1</v>
      </c>
      <c r="D394">
        <v>1</v>
      </c>
      <c r="E394">
        <v>2</v>
      </c>
      <c r="F394">
        <v>39.810994883305</v>
      </c>
      <c r="G394">
        <v>0</v>
      </c>
      <c r="H394">
        <v>0.61286200294621496</v>
      </c>
      <c r="I394">
        <v>7.5877443043258097</v>
      </c>
      <c r="J394">
        <v>8.7781566065449006</v>
      </c>
      <c r="K394">
        <v>7.5326999387441997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113</v>
      </c>
      <c r="S394">
        <v>96</v>
      </c>
      <c r="T394">
        <v>241.08610204634201</v>
      </c>
      <c r="U394">
        <v>96.398926871579306</v>
      </c>
      <c r="V394">
        <v>84.167117425498304</v>
      </c>
      <c r="W394">
        <v>258.29051020663297</v>
      </c>
      <c r="X394">
        <v>11.9492044953855</v>
      </c>
      <c r="Y394">
        <v>1.54517396134055</v>
      </c>
      <c r="Z394">
        <v>0</v>
      </c>
      <c r="AA394">
        <v>0</v>
      </c>
      <c r="AB394">
        <v>4.5840142390246799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 t="s">
        <v>35</v>
      </c>
    </row>
    <row r="395" spans="1:35" x14ac:dyDescent="0.35">
      <c r="A395">
        <v>5144</v>
      </c>
      <c r="B395">
        <v>75</v>
      </c>
      <c r="C395">
        <v>0</v>
      </c>
      <c r="D395">
        <v>0</v>
      </c>
      <c r="E395">
        <v>2</v>
      </c>
      <c r="F395">
        <v>37.482879907385502</v>
      </c>
      <c r="G395">
        <v>1</v>
      </c>
      <c r="H395">
        <v>3.6361590281130098</v>
      </c>
      <c r="I395">
        <v>7.89561687500911</v>
      </c>
      <c r="J395">
        <v>1.7287967356302001</v>
      </c>
      <c r="K395">
        <v>8.59236133234314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1</v>
      </c>
      <c r="R395">
        <v>108</v>
      </c>
      <c r="S395">
        <v>91</v>
      </c>
      <c r="T395">
        <v>198.12603730679999</v>
      </c>
      <c r="U395">
        <v>85.213941708181096</v>
      </c>
      <c r="V395">
        <v>91.068613362621903</v>
      </c>
      <c r="W395">
        <v>337.83824618868698</v>
      </c>
      <c r="X395">
        <v>23.132141388917798</v>
      </c>
      <c r="Y395">
        <v>6.6243254436935199</v>
      </c>
      <c r="Z395">
        <v>1</v>
      </c>
      <c r="AA395">
        <v>0</v>
      </c>
      <c r="AB395">
        <v>1.5378043561157799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1</v>
      </c>
      <c r="AI395" t="s">
        <v>35</v>
      </c>
    </row>
    <row r="396" spans="1:35" x14ac:dyDescent="0.35">
      <c r="A396">
        <v>5145</v>
      </c>
      <c r="B396">
        <v>71</v>
      </c>
      <c r="C396">
        <v>1</v>
      </c>
      <c r="D396">
        <v>0</v>
      </c>
      <c r="E396">
        <v>1</v>
      </c>
      <c r="F396">
        <v>35.856474823811901</v>
      </c>
      <c r="G396">
        <v>0</v>
      </c>
      <c r="H396">
        <v>16.3403213576109</v>
      </c>
      <c r="I396">
        <v>0.54080517589775801</v>
      </c>
      <c r="J396">
        <v>6.2221046418962196</v>
      </c>
      <c r="K396">
        <v>6.9704322891767498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113</v>
      </c>
      <c r="S396">
        <v>96</v>
      </c>
      <c r="T396">
        <v>173.00953270193</v>
      </c>
      <c r="U396">
        <v>145.64944605065099</v>
      </c>
      <c r="V396">
        <v>99.192888333334196</v>
      </c>
      <c r="W396">
        <v>398.00585845927401</v>
      </c>
      <c r="X396">
        <v>7.1900983325310497</v>
      </c>
      <c r="Y396">
        <v>2.9947333142441499</v>
      </c>
      <c r="Z396">
        <v>0</v>
      </c>
      <c r="AA396">
        <v>1</v>
      </c>
      <c r="AB396">
        <v>4.97086866104019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 t="s">
        <v>35</v>
      </c>
    </row>
    <row r="397" spans="1:35" x14ac:dyDescent="0.35">
      <c r="A397">
        <v>5146</v>
      </c>
      <c r="B397">
        <v>68</v>
      </c>
      <c r="C397">
        <v>0</v>
      </c>
      <c r="D397">
        <v>2</v>
      </c>
      <c r="E397">
        <v>1</v>
      </c>
      <c r="F397">
        <v>28.003205471016699</v>
      </c>
      <c r="G397">
        <v>1</v>
      </c>
      <c r="H397">
        <v>3.7451958692590002</v>
      </c>
      <c r="I397">
        <v>1.88585517662722</v>
      </c>
      <c r="J397">
        <v>6.6374072947392797</v>
      </c>
      <c r="K397">
        <v>4.9925627998991304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161</v>
      </c>
      <c r="S397">
        <v>85</v>
      </c>
      <c r="T397">
        <v>285.15908523847099</v>
      </c>
      <c r="U397">
        <v>182.76765657282999</v>
      </c>
      <c r="V397">
        <v>64.961680481120098</v>
      </c>
      <c r="W397">
        <v>262.91281271320702</v>
      </c>
      <c r="X397">
        <v>12.626793144107999</v>
      </c>
      <c r="Y397">
        <v>7.1514090905788201</v>
      </c>
      <c r="Z397">
        <v>0</v>
      </c>
      <c r="AA397">
        <v>0</v>
      </c>
      <c r="AB397">
        <v>5.4472902833072396</v>
      </c>
      <c r="AC397">
        <v>1</v>
      </c>
      <c r="AD397">
        <v>0</v>
      </c>
      <c r="AE397">
        <v>1</v>
      </c>
      <c r="AF397">
        <v>0</v>
      </c>
      <c r="AG397">
        <v>0</v>
      </c>
      <c r="AH397">
        <v>0</v>
      </c>
      <c r="AI397" t="s">
        <v>35</v>
      </c>
    </row>
    <row r="398" spans="1:35" x14ac:dyDescent="0.35">
      <c r="A398">
        <v>5147</v>
      </c>
      <c r="B398">
        <v>85</v>
      </c>
      <c r="C398">
        <v>1</v>
      </c>
      <c r="D398">
        <v>0</v>
      </c>
      <c r="E398">
        <v>2</v>
      </c>
      <c r="F398">
        <v>26.765872398445801</v>
      </c>
      <c r="G398">
        <v>0</v>
      </c>
      <c r="H398">
        <v>4.63561619649529</v>
      </c>
      <c r="I398">
        <v>0.471004752587522</v>
      </c>
      <c r="J398">
        <v>3.8784226594649099E-2</v>
      </c>
      <c r="K398">
        <v>8.7895996699035894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1</v>
      </c>
      <c r="R398">
        <v>93</v>
      </c>
      <c r="S398">
        <v>91</v>
      </c>
      <c r="T398">
        <v>291.58105674865499</v>
      </c>
      <c r="U398">
        <v>177.486992739269</v>
      </c>
      <c r="V398">
        <v>26.618943759758</v>
      </c>
      <c r="W398">
        <v>202.836491185868</v>
      </c>
      <c r="X398">
        <v>11.102925155314001</v>
      </c>
      <c r="Y398">
        <v>5.5443571734334602</v>
      </c>
      <c r="Z398">
        <v>0</v>
      </c>
      <c r="AA398">
        <v>0</v>
      </c>
      <c r="AB398">
        <v>1.64391400237976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35</v>
      </c>
    </row>
    <row r="399" spans="1:35" x14ac:dyDescent="0.35">
      <c r="A399">
        <v>5148</v>
      </c>
      <c r="B399">
        <v>77</v>
      </c>
      <c r="C399">
        <v>0</v>
      </c>
      <c r="D399">
        <v>0</v>
      </c>
      <c r="E399">
        <v>1</v>
      </c>
      <c r="F399">
        <v>20.233977403143601</v>
      </c>
      <c r="G399">
        <v>0</v>
      </c>
      <c r="H399">
        <v>14.6730952362691</v>
      </c>
      <c r="I399">
        <v>5.55745326192568</v>
      </c>
      <c r="J399">
        <v>0.88175291659481403</v>
      </c>
      <c r="K399">
        <v>6.8451863865425402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169</v>
      </c>
      <c r="S399">
        <v>94</v>
      </c>
      <c r="T399">
        <v>281.76142986234203</v>
      </c>
      <c r="U399">
        <v>180.58578540176001</v>
      </c>
      <c r="V399">
        <v>48.011682796489701</v>
      </c>
      <c r="W399">
        <v>237.937826690939</v>
      </c>
      <c r="X399">
        <v>14.0687352713612</v>
      </c>
      <c r="Y399">
        <v>7.3727404837259902</v>
      </c>
      <c r="Z399">
        <v>0</v>
      </c>
      <c r="AA399">
        <v>0</v>
      </c>
      <c r="AB399">
        <v>0.80968815124113502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 t="s">
        <v>35</v>
      </c>
    </row>
    <row r="400" spans="1:35" x14ac:dyDescent="0.35">
      <c r="A400">
        <v>5149</v>
      </c>
      <c r="B400">
        <v>68</v>
      </c>
      <c r="C400">
        <v>1</v>
      </c>
      <c r="D400">
        <v>0</v>
      </c>
      <c r="E400">
        <v>2</v>
      </c>
      <c r="F400">
        <v>23.290559347512701</v>
      </c>
      <c r="G400">
        <v>0</v>
      </c>
      <c r="H400">
        <v>5.2809536317682602</v>
      </c>
      <c r="I400">
        <v>6.5093588882279203</v>
      </c>
      <c r="J400">
        <v>9.99720292431053</v>
      </c>
      <c r="K400">
        <v>6.4177705258391304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172</v>
      </c>
      <c r="S400">
        <v>74</v>
      </c>
      <c r="T400">
        <v>285.70310222644099</v>
      </c>
      <c r="U400">
        <v>175.71194229709999</v>
      </c>
      <c r="V400">
        <v>95.904729829607206</v>
      </c>
      <c r="W400">
        <v>364.94006612493399</v>
      </c>
      <c r="X400">
        <v>28.4745003005862</v>
      </c>
      <c r="Y400">
        <v>1.72888053921243</v>
      </c>
      <c r="Z400">
        <v>0</v>
      </c>
      <c r="AA400">
        <v>0</v>
      </c>
      <c r="AB400">
        <v>6.9044850214709301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35</v>
      </c>
    </row>
    <row r="401" spans="1:35" x14ac:dyDescent="0.35">
      <c r="A401">
        <v>5150</v>
      </c>
      <c r="B401">
        <v>80</v>
      </c>
      <c r="C401">
        <v>1</v>
      </c>
      <c r="D401">
        <v>2</v>
      </c>
      <c r="E401">
        <v>1</v>
      </c>
      <c r="F401">
        <v>37.3029549208605</v>
      </c>
      <c r="G401">
        <v>0</v>
      </c>
      <c r="H401">
        <v>18.134878992417502</v>
      </c>
      <c r="I401">
        <v>9.7184014538403893</v>
      </c>
      <c r="J401">
        <v>3.5290770400486702</v>
      </c>
      <c r="K401">
        <v>6.2232005862970796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140</v>
      </c>
      <c r="S401">
        <v>79</v>
      </c>
      <c r="T401">
        <v>186.906461673271</v>
      </c>
      <c r="U401">
        <v>116.84616841343301</v>
      </c>
      <c r="V401">
        <v>44.143629437912097</v>
      </c>
      <c r="W401">
        <v>329.90385991407697</v>
      </c>
      <c r="X401">
        <v>3.2874715681992202</v>
      </c>
      <c r="Y401">
        <v>6.9542365583293098</v>
      </c>
      <c r="Z401">
        <v>0</v>
      </c>
      <c r="AA401">
        <v>1</v>
      </c>
      <c r="AB401">
        <v>8.2773445429621209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35</v>
      </c>
    </row>
    <row r="402" spans="1:35" x14ac:dyDescent="0.35">
      <c r="A402">
        <v>5151</v>
      </c>
      <c r="B402">
        <v>74</v>
      </c>
      <c r="C402">
        <v>1</v>
      </c>
      <c r="D402">
        <v>1</v>
      </c>
      <c r="E402">
        <v>2</v>
      </c>
      <c r="F402">
        <v>16.069663702321598</v>
      </c>
      <c r="G402">
        <v>0</v>
      </c>
      <c r="H402">
        <v>17.9096984038454</v>
      </c>
      <c r="I402">
        <v>5.9971832170176098</v>
      </c>
      <c r="J402">
        <v>3.23485101838435</v>
      </c>
      <c r="K402">
        <v>8.6319393038952796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100</v>
      </c>
      <c r="S402">
        <v>67</v>
      </c>
      <c r="T402">
        <v>152.70223184338599</v>
      </c>
      <c r="U402">
        <v>171.58831399918799</v>
      </c>
      <c r="V402">
        <v>52.118961699996703</v>
      </c>
      <c r="W402">
        <v>344.69805464063199</v>
      </c>
      <c r="X402">
        <v>16.750922733196202</v>
      </c>
      <c r="Y402">
        <v>6.8473685857289599</v>
      </c>
      <c r="Z402">
        <v>0</v>
      </c>
      <c r="AA402">
        <v>0</v>
      </c>
      <c r="AB402">
        <v>9.3244580731475892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 t="s">
        <v>35</v>
      </c>
    </row>
    <row r="403" spans="1:35" x14ac:dyDescent="0.35">
      <c r="A403">
        <v>5152</v>
      </c>
      <c r="B403">
        <v>85</v>
      </c>
      <c r="C403">
        <v>1</v>
      </c>
      <c r="D403">
        <v>0</v>
      </c>
      <c r="E403">
        <v>0</v>
      </c>
      <c r="F403">
        <v>17.112223917885999</v>
      </c>
      <c r="G403">
        <v>1</v>
      </c>
      <c r="H403">
        <v>15.2736700701134</v>
      </c>
      <c r="I403">
        <v>2.4317573175665301</v>
      </c>
      <c r="J403">
        <v>9.1915022344996995</v>
      </c>
      <c r="K403">
        <v>6.6149691669813002</v>
      </c>
      <c r="L403">
        <v>1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177</v>
      </c>
      <c r="S403">
        <v>65</v>
      </c>
      <c r="T403">
        <v>270.731170453846</v>
      </c>
      <c r="U403">
        <v>87.123525377215699</v>
      </c>
      <c r="V403">
        <v>62.8496897583925</v>
      </c>
      <c r="W403">
        <v>239.910618441747</v>
      </c>
      <c r="X403">
        <v>17.156628269277</v>
      </c>
      <c r="Y403">
        <v>6.9069436922900396</v>
      </c>
      <c r="Z403">
        <v>0</v>
      </c>
      <c r="AA403">
        <v>0</v>
      </c>
      <c r="AB403">
        <v>2.3966040513225702</v>
      </c>
      <c r="AC403">
        <v>1</v>
      </c>
      <c r="AD403">
        <v>0</v>
      </c>
      <c r="AE403">
        <v>0</v>
      </c>
      <c r="AF403">
        <v>1</v>
      </c>
      <c r="AG403">
        <v>0</v>
      </c>
      <c r="AH403">
        <v>0</v>
      </c>
      <c r="AI403" t="s">
        <v>35</v>
      </c>
    </row>
    <row r="404" spans="1:35" x14ac:dyDescent="0.35">
      <c r="A404">
        <v>5153</v>
      </c>
      <c r="B404">
        <v>76</v>
      </c>
      <c r="C404">
        <v>0</v>
      </c>
      <c r="D404">
        <v>3</v>
      </c>
      <c r="E404">
        <v>3</v>
      </c>
      <c r="F404">
        <v>37.248088849885697</v>
      </c>
      <c r="G404">
        <v>0</v>
      </c>
      <c r="H404">
        <v>12.6483250148144</v>
      </c>
      <c r="I404">
        <v>2.5499753832133898</v>
      </c>
      <c r="J404">
        <v>6.2268532173326196</v>
      </c>
      <c r="K404">
        <v>4.5512495116879697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106</v>
      </c>
      <c r="S404">
        <v>69</v>
      </c>
      <c r="T404">
        <v>206.77533270138599</v>
      </c>
      <c r="U404">
        <v>94.002911300284794</v>
      </c>
      <c r="V404">
        <v>64.904665149767894</v>
      </c>
      <c r="W404">
        <v>131.39076528776201</v>
      </c>
      <c r="X404">
        <v>29.269283663726402</v>
      </c>
      <c r="Y404">
        <v>1.78441126520048</v>
      </c>
      <c r="Z404">
        <v>0</v>
      </c>
      <c r="AA404">
        <v>1</v>
      </c>
      <c r="AB404">
        <v>5.2848338794668299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 t="s">
        <v>35</v>
      </c>
    </row>
    <row r="405" spans="1:35" x14ac:dyDescent="0.35">
      <c r="A405">
        <v>5154</v>
      </c>
      <c r="B405">
        <v>72</v>
      </c>
      <c r="C405">
        <v>1</v>
      </c>
      <c r="D405">
        <v>1</v>
      </c>
      <c r="E405">
        <v>0</v>
      </c>
      <c r="F405">
        <v>15.2159417199037</v>
      </c>
      <c r="G405">
        <v>0</v>
      </c>
      <c r="H405">
        <v>12.0062131230627</v>
      </c>
      <c r="I405">
        <v>6.0469426182494503</v>
      </c>
      <c r="J405">
        <v>9.4352610796933902</v>
      </c>
      <c r="K405">
        <v>4.5628493194024697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105</v>
      </c>
      <c r="S405">
        <v>61</v>
      </c>
      <c r="T405">
        <v>268.72377850548202</v>
      </c>
      <c r="U405">
        <v>195.093087199667</v>
      </c>
      <c r="V405">
        <v>31.6176554344867</v>
      </c>
      <c r="W405">
        <v>305.13843950630098</v>
      </c>
      <c r="X405">
        <v>27.057986732047901</v>
      </c>
      <c r="Y405">
        <v>4.6885846119334396</v>
      </c>
      <c r="Z405">
        <v>0</v>
      </c>
      <c r="AA405">
        <v>0</v>
      </c>
      <c r="AB405">
        <v>4.6441762419170898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0</v>
      </c>
      <c r="AI405" t="s">
        <v>35</v>
      </c>
    </row>
    <row r="406" spans="1:35" x14ac:dyDescent="0.35">
      <c r="A406">
        <v>5155</v>
      </c>
      <c r="B406">
        <v>68</v>
      </c>
      <c r="C406">
        <v>0</v>
      </c>
      <c r="D406">
        <v>0</v>
      </c>
      <c r="E406">
        <v>0</v>
      </c>
      <c r="F406">
        <v>19.134666757031098</v>
      </c>
      <c r="G406">
        <v>0</v>
      </c>
      <c r="H406">
        <v>4.2935606487148696</v>
      </c>
      <c r="I406">
        <v>2.2894891712918501</v>
      </c>
      <c r="J406">
        <v>5.7889614223346504</v>
      </c>
      <c r="K406">
        <v>6.7237952036115196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150</v>
      </c>
      <c r="S406">
        <v>103</v>
      </c>
      <c r="T406">
        <v>287.36887144413799</v>
      </c>
      <c r="U406">
        <v>117.78780279992201</v>
      </c>
      <c r="V406">
        <v>30.094229557384899</v>
      </c>
      <c r="W406">
        <v>73.384134159478904</v>
      </c>
      <c r="X406">
        <v>16.126433387286198</v>
      </c>
      <c r="Y406">
        <v>6.3312588663345997</v>
      </c>
      <c r="Z406">
        <v>0</v>
      </c>
      <c r="AA406">
        <v>0</v>
      </c>
      <c r="AB406">
        <v>5.5895991356880996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35</v>
      </c>
    </row>
    <row r="407" spans="1:35" x14ac:dyDescent="0.35">
      <c r="A407">
        <v>5156</v>
      </c>
      <c r="B407">
        <v>65</v>
      </c>
      <c r="C407">
        <v>0</v>
      </c>
      <c r="D407">
        <v>1</v>
      </c>
      <c r="E407">
        <v>2</v>
      </c>
      <c r="F407">
        <v>35.0990299189532</v>
      </c>
      <c r="G407">
        <v>0</v>
      </c>
      <c r="H407">
        <v>19.551504545821501</v>
      </c>
      <c r="I407">
        <v>9.6357005870029209</v>
      </c>
      <c r="J407">
        <v>8.1131784346346905</v>
      </c>
      <c r="K407">
        <v>8.7588638138198096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138</v>
      </c>
      <c r="S407">
        <v>65</v>
      </c>
      <c r="T407">
        <v>224.288687019371</v>
      </c>
      <c r="U407">
        <v>119.02889997344499</v>
      </c>
      <c r="V407">
        <v>56.331473413631798</v>
      </c>
      <c r="W407">
        <v>374.71369693690798</v>
      </c>
      <c r="X407">
        <v>16.9331970710797</v>
      </c>
      <c r="Y407">
        <v>9.8713999509424308</v>
      </c>
      <c r="Z407">
        <v>0</v>
      </c>
      <c r="AA407">
        <v>0</v>
      </c>
      <c r="AB407">
        <v>3.8933489581047098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 t="s">
        <v>35</v>
      </c>
    </row>
    <row r="408" spans="1:35" x14ac:dyDescent="0.35">
      <c r="A408">
        <v>5157</v>
      </c>
      <c r="B408">
        <v>80</v>
      </c>
      <c r="C408">
        <v>0</v>
      </c>
      <c r="D408">
        <v>0</v>
      </c>
      <c r="E408">
        <v>2</v>
      </c>
      <c r="F408">
        <v>34.384602191302697</v>
      </c>
      <c r="G408">
        <v>0</v>
      </c>
      <c r="H408">
        <v>2.8860336510707101</v>
      </c>
      <c r="I408">
        <v>9.2649158441696393</v>
      </c>
      <c r="J408">
        <v>7.7736747739872802</v>
      </c>
      <c r="K408">
        <v>9.6407027466479498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163</v>
      </c>
      <c r="S408">
        <v>100</v>
      </c>
      <c r="T408">
        <v>215.097373575148</v>
      </c>
      <c r="U408">
        <v>198.871605872895</v>
      </c>
      <c r="V408">
        <v>92.679127624595495</v>
      </c>
      <c r="W408">
        <v>65.849812325010703</v>
      </c>
      <c r="X408">
        <v>1.6872916640646201</v>
      </c>
      <c r="Y408">
        <v>5.5119276532163202</v>
      </c>
      <c r="Z408">
        <v>0</v>
      </c>
      <c r="AA408">
        <v>1</v>
      </c>
      <c r="AB408">
        <v>9.9023114731764306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 t="s">
        <v>35</v>
      </c>
    </row>
    <row r="409" spans="1:35" x14ac:dyDescent="0.35">
      <c r="A409">
        <v>5158</v>
      </c>
      <c r="B409">
        <v>83</v>
      </c>
      <c r="C409">
        <v>1</v>
      </c>
      <c r="D409">
        <v>0</v>
      </c>
      <c r="E409">
        <v>1</v>
      </c>
      <c r="F409">
        <v>39.769418731333602</v>
      </c>
      <c r="G409">
        <v>0</v>
      </c>
      <c r="H409">
        <v>3.8627497263772099</v>
      </c>
      <c r="I409">
        <v>4.6695820755803297</v>
      </c>
      <c r="J409">
        <v>7.1411329561835402</v>
      </c>
      <c r="K409">
        <v>7.8035229063078102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106</v>
      </c>
      <c r="S409">
        <v>91</v>
      </c>
      <c r="T409">
        <v>206.653124231193</v>
      </c>
      <c r="U409">
        <v>134.228496210733</v>
      </c>
      <c r="V409">
        <v>49.366063084631001</v>
      </c>
      <c r="W409">
        <v>239.03213398677599</v>
      </c>
      <c r="X409">
        <v>3.9652177042052399</v>
      </c>
      <c r="Y409">
        <v>6.1231059790458398</v>
      </c>
      <c r="Z409">
        <v>0</v>
      </c>
      <c r="AA409">
        <v>0</v>
      </c>
      <c r="AB409">
        <v>3.5448918422452098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 t="s">
        <v>35</v>
      </c>
    </row>
    <row r="410" spans="1:35" x14ac:dyDescent="0.35">
      <c r="A410">
        <v>5159</v>
      </c>
      <c r="B410">
        <v>87</v>
      </c>
      <c r="C410">
        <v>1</v>
      </c>
      <c r="D410">
        <v>1</v>
      </c>
      <c r="E410">
        <v>3</v>
      </c>
      <c r="F410">
        <v>39.248419472839799</v>
      </c>
      <c r="G410">
        <v>0</v>
      </c>
      <c r="H410">
        <v>3.0320256298434098</v>
      </c>
      <c r="I410">
        <v>7.3673214907772104</v>
      </c>
      <c r="J410">
        <v>1.37563757607597</v>
      </c>
      <c r="K410">
        <v>8.9817826712119295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119</v>
      </c>
      <c r="S410">
        <v>91</v>
      </c>
      <c r="T410">
        <v>258.782585461248</v>
      </c>
      <c r="U410">
        <v>53.931945288438101</v>
      </c>
      <c r="V410">
        <v>66.827354615433407</v>
      </c>
      <c r="W410">
        <v>241.90641470572101</v>
      </c>
      <c r="X410">
        <v>9.9161821728569794</v>
      </c>
      <c r="Y410">
        <v>5.0249904959754996</v>
      </c>
      <c r="Z410">
        <v>1</v>
      </c>
      <c r="AA410">
        <v>0</v>
      </c>
      <c r="AB410">
        <v>2.30470592571973</v>
      </c>
      <c r="AC410">
        <v>0</v>
      </c>
      <c r="AD410">
        <v>0</v>
      </c>
      <c r="AE410">
        <v>1</v>
      </c>
      <c r="AF410">
        <v>1</v>
      </c>
      <c r="AG410">
        <v>0</v>
      </c>
      <c r="AH410">
        <v>1</v>
      </c>
      <c r="AI410" t="s">
        <v>35</v>
      </c>
    </row>
    <row r="411" spans="1:35" x14ac:dyDescent="0.35">
      <c r="A411">
        <v>5160</v>
      </c>
      <c r="B411">
        <v>84</v>
      </c>
      <c r="C411">
        <v>0</v>
      </c>
      <c r="D411">
        <v>3</v>
      </c>
      <c r="E411">
        <v>2</v>
      </c>
      <c r="F411">
        <v>26.2599556888986</v>
      </c>
      <c r="G411">
        <v>0</v>
      </c>
      <c r="H411">
        <v>6.11241467954091</v>
      </c>
      <c r="I411">
        <v>7.0310124795771802</v>
      </c>
      <c r="J411">
        <v>1.14420956548525</v>
      </c>
      <c r="K411">
        <v>6.3402835235189903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97</v>
      </c>
      <c r="S411">
        <v>106</v>
      </c>
      <c r="T411">
        <v>209.93227629030201</v>
      </c>
      <c r="U411">
        <v>53.662504621015998</v>
      </c>
      <c r="V411">
        <v>99.980324078041505</v>
      </c>
      <c r="W411">
        <v>207.847675275965</v>
      </c>
      <c r="X411">
        <v>21.703146627498199</v>
      </c>
      <c r="Y411">
        <v>2.7356558498018901</v>
      </c>
      <c r="Z411">
        <v>0</v>
      </c>
      <c r="AA411">
        <v>0</v>
      </c>
      <c r="AB411">
        <v>5.1782518918226597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35</v>
      </c>
    </row>
    <row r="412" spans="1:35" x14ac:dyDescent="0.35">
      <c r="A412">
        <v>5161</v>
      </c>
      <c r="B412">
        <v>82</v>
      </c>
      <c r="C412">
        <v>1</v>
      </c>
      <c r="D412">
        <v>1</v>
      </c>
      <c r="E412">
        <v>1</v>
      </c>
      <c r="F412">
        <v>39.4692026683161</v>
      </c>
      <c r="G412">
        <v>1</v>
      </c>
      <c r="H412">
        <v>7.34857645135975</v>
      </c>
      <c r="I412">
        <v>4.0786745491101399</v>
      </c>
      <c r="J412">
        <v>3.24718402303658</v>
      </c>
      <c r="K412">
        <v>9.1829002706903395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125</v>
      </c>
      <c r="S412">
        <v>97</v>
      </c>
      <c r="T412">
        <v>201.751839579311</v>
      </c>
      <c r="U412">
        <v>120.886169477309</v>
      </c>
      <c r="V412">
        <v>36.351755884758603</v>
      </c>
      <c r="W412">
        <v>278.36637134352998</v>
      </c>
      <c r="X412">
        <v>4.91123066674401</v>
      </c>
      <c r="Y412">
        <v>1.3069583858262399</v>
      </c>
      <c r="Z412">
        <v>1</v>
      </c>
      <c r="AA412">
        <v>0</v>
      </c>
      <c r="AB412">
        <v>3.8961356638621001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 t="s">
        <v>35</v>
      </c>
    </row>
    <row r="413" spans="1:35" x14ac:dyDescent="0.35">
      <c r="A413">
        <v>5162</v>
      </c>
      <c r="B413">
        <v>83</v>
      </c>
      <c r="C413">
        <v>1</v>
      </c>
      <c r="D413">
        <v>0</v>
      </c>
      <c r="E413">
        <v>1</v>
      </c>
      <c r="F413">
        <v>35.953738522216597</v>
      </c>
      <c r="G413">
        <v>0</v>
      </c>
      <c r="H413">
        <v>12.005345333026799</v>
      </c>
      <c r="I413">
        <v>4.6476366875436996</v>
      </c>
      <c r="J413">
        <v>6.7270566677376404</v>
      </c>
      <c r="K413">
        <v>6.2909655252390104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169</v>
      </c>
      <c r="S413">
        <v>88</v>
      </c>
      <c r="T413">
        <v>158.714244769473</v>
      </c>
      <c r="U413">
        <v>116.577753285645</v>
      </c>
      <c r="V413">
        <v>26.398709596802</v>
      </c>
      <c r="W413">
        <v>234.01607798469601</v>
      </c>
      <c r="X413">
        <v>7.4835872776509698</v>
      </c>
      <c r="Y413">
        <v>2.19929922120224</v>
      </c>
      <c r="Z413">
        <v>0</v>
      </c>
      <c r="AA413">
        <v>0</v>
      </c>
      <c r="AB413">
        <v>5.0768040904360898</v>
      </c>
      <c r="AC413">
        <v>0</v>
      </c>
      <c r="AD413">
        <v>0</v>
      </c>
      <c r="AE413">
        <v>1</v>
      </c>
      <c r="AF413">
        <v>1</v>
      </c>
      <c r="AG413">
        <v>1</v>
      </c>
      <c r="AH413">
        <v>0</v>
      </c>
      <c r="AI413" t="s">
        <v>35</v>
      </c>
    </row>
    <row r="414" spans="1:35" x14ac:dyDescent="0.35">
      <c r="A414">
        <v>5163</v>
      </c>
      <c r="B414">
        <v>79</v>
      </c>
      <c r="C414">
        <v>1</v>
      </c>
      <c r="D414">
        <v>1</v>
      </c>
      <c r="E414">
        <v>1</v>
      </c>
      <c r="F414">
        <v>22.0797640722488</v>
      </c>
      <c r="G414">
        <v>0</v>
      </c>
      <c r="H414">
        <v>19.4619084769841</v>
      </c>
      <c r="I414">
        <v>1.5996302017050701</v>
      </c>
      <c r="J414">
        <v>3.2772766203889798</v>
      </c>
      <c r="K414">
        <v>7.6313989147682904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129</v>
      </c>
      <c r="S414">
        <v>100</v>
      </c>
      <c r="T414">
        <v>250.54448363221201</v>
      </c>
      <c r="U414">
        <v>181.645114128248</v>
      </c>
      <c r="V414">
        <v>66.217665919433898</v>
      </c>
      <c r="W414">
        <v>233.64472585493601</v>
      </c>
      <c r="X414">
        <v>17.244572151024101</v>
      </c>
      <c r="Y414">
        <v>2.6601236038439602</v>
      </c>
      <c r="Z414">
        <v>0</v>
      </c>
      <c r="AA414">
        <v>0</v>
      </c>
      <c r="AB414">
        <v>6.37031162353016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0</v>
      </c>
      <c r="AI414" t="s">
        <v>35</v>
      </c>
    </row>
    <row r="415" spans="1:35" x14ac:dyDescent="0.35">
      <c r="A415">
        <v>5164</v>
      </c>
      <c r="B415">
        <v>67</v>
      </c>
      <c r="C415">
        <v>1</v>
      </c>
      <c r="D415">
        <v>0</v>
      </c>
      <c r="E415">
        <v>3</v>
      </c>
      <c r="F415">
        <v>26.1455205154571</v>
      </c>
      <c r="G415">
        <v>1</v>
      </c>
      <c r="H415">
        <v>18.352044292943599</v>
      </c>
      <c r="I415">
        <v>5.2604581827753796</v>
      </c>
      <c r="J415">
        <v>7.1621310343195601</v>
      </c>
      <c r="K415">
        <v>6.9401518103186799</v>
      </c>
      <c r="L415">
        <v>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104</v>
      </c>
      <c r="S415">
        <v>101</v>
      </c>
      <c r="T415">
        <v>161.63853953307699</v>
      </c>
      <c r="U415">
        <v>199.66812841667601</v>
      </c>
      <c r="V415">
        <v>60.727774173509303</v>
      </c>
      <c r="W415">
        <v>83.808231162209694</v>
      </c>
      <c r="X415">
        <v>18.854090885318499</v>
      </c>
      <c r="Y415">
        <v>4.9336306655305604</v>
      </c>
      <c r="Z415">
        <v>0</v>
      </c>
      <c r="AA415">
        <v>0</v>
      </c>
      <c r="AB415">
        <v>9.5614780986249901</v>
      </c>
      <c r="AC415">
        <v>1</v>
      </c>
      <c r="AD415">
        <v>0</v>
      </c>
      <c r="AE415">
        <v>0</v>
      </c>
      <c r="AF415">
        <v>1</v>
      </c>
      <c r="AG415">
        <v>1</v>
      </c>
      <c r="AH415">
        <v>0</v>
      </c>
      <c r="AI415" t="s">
        <v>35</v>
      </c>
    </row>
    <row r="416" spans="1:35" x14ac:dyDescent="0.35">
      <c r="A416">
        <v>5165</v>
      </c>
      <c r="B416">
        <v>88</v>
      </c>
      <c r="C416">
        <v>1</v>
      </c>
      <c r="D416">
        <v>3</v>
      </c>
      <c r="E416">
        <v>1</v>
      </c>
      <c r="F416">
        <v>26.639474116611702</v>
      </c>
      <c r="G416">
        <v>1</v>
      </c>
      <c r="H416">
        <v>13.727209432696901</v>
      </c>
      <c r="I416">
        <v>1.65501915495471</v>
      </c>
      <c r="J416">
        <v>5.7124382954868098</v>
      </c>
      <c r="K416">
        <v>9.0885334329239296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174</v>
      </c>
      <c r="S416">
        <v>69</v>
      </c>
      <c r="T416">
        <v>281.30310298604098</v>
      </c>
      <c r="U416">
        <v>159.36453680234499</v>
      </c>
      <c r="V416">
        <v>52.788123952507</v>
      </c>
      <c r="W416">
        <v>223.222307079855</v>
      </c>
      <c r="X416">
        <v>15.152139215486701</v>
      </c>
      <c r="Y416">
        <v>1.3159846729123601</v>
      </c>
      <c r="Z416">
        <v>0</v>
      </c>
      <c r="AA416">
        <v>0</v>
      </c>
      <c r="AB416">
        <v>6.3956043905398001</v>
      </c>
      <c r="AC416">
        <v>1</v>
      </c>
      <c r="AD416">
        <v>0</v>
      </c>
      <c r="AE416">
        <v>0</v>
      </c>
      <c r="AF416">
        <v>1</v>
      </c>
      <c r="AG416">
        <v>0</v>
      </c>
      <c r="AH416">
        <v>0</v>
      </c>
      <c r="AI416" t="s">
        <v>35</v>
      </c>
    </row>
    <row r="417" spans="1:35" x14ac:dyDescent="0.35">
      <c r="A417">
        <v>5166</v>
      </c>
      <c r="B417">
        <v>69</v>
      </c>
      <c r="C417">
        <v>1</v>
      </c>
      <c r="D417">
        <v>0</v>
      </c>
      <c r="E417">
        <v>1</v>
      </c>
      <c r="F417">
        <v>32.3853791405339</v>
      </c>
      <c r="G417">
        <v>0</v>
      </c>
      <c r="H417">
        <v>16.652103695750501</v>
      </c>
      <c r="I417">
        <v>1.8681677803958401</v>
      </c>
      <c r="J417">
        <v>6.2381130835069198</v>
      </c>
      <c r="K417">
        <v>6.92099302239507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150</v>
      </c>
      <c r="S417">
        <v>94</v>
      </c>
      <c r="T417">
        <v>280.15412354710401</v>
      </c>
      <c r="U417">
        <v>79.576735853382303</v>
      </c>
      <c r="V417">
        <v>55.485196393139503</v>
      </c>
      <c r="W417">
        <v>399.68431086411499</v>
      </c>
      <c r="X417">
        <v>1.6804467403294201</v>
      </c>
      <c r="Y417">
        <v>1.5917421115510999</v>
      </c>
      <c r="Z417">
        <v>0</v>
      </c>
      <c r="AA417">
        <v>0</v>
      </c>
      <c r="AB417">
        <v>5.50275240687475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 t="s">
        <v>35</v>
      </c>
    </row>
    <row r="418" spans="1:35" x14ac:dyDescent="0.35">
      <c r="A418">
        <v>5167</v>
      </c>
      <c r="B418">
        <v>64</v>
      </c>
      <c r="C418">
        <v>1</v>
      </c>
      <c r="D418">
        <v>0</v>
      </c>
      <c r="E418">
        <v>3</v>
      </c>
      <c r="F418">
        <v>33.452952222342198</v>
      </c>
      <c r="G418">
        <v>0</v>
      </c>
      <c r="H418">
        <v>16.446437468517399</v>
      </c>
      <c r="I418">
        <v>4.1749146433767796</v>
      </c>
      <c r="J418">
        <v>1.5831864841582</v>
      </c>
      <c r="K418">
        <v>6.2485187958850297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164</v>
      </c>
      <c r="S418">
        <v>68</v>
      </c>
      <c r="T418">
        <v>291.95601145129098</v>
      </c>
      <c r="U418">
        <v>136.17774927297199</v>
      </c>
      <c r="V418">
        <v>86.494095772606997</v>
      </c>
      <c r="W418">
        <v>111.594034352465</v>
      </c>
      <c r="X418">
        <v>17.7182772959296</v>
      </c>
      <c r="Y418">
        <v>8.8616969988496805</v>
      </c>
      <c r="Z418">
        <v>1</v>
      </c>
      <c r="AA418">
        <v>0</v>
      </c>
      <c r="AB418">
        <v>3.0688182905104502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 t="s">
        <v>35</v>
      </c>
    </row>
    <row r="419" spans="1:35" x14ac:dyDescent="0.35">
      <c r="A419">
        <v>5168</v>
      </c>
      <c r="B419">
        <v>61</v>
      </c>
      <c r="C419">
        <v>1</v>
      </c>
      <c r="D419">
        <v>0</v>
      </c>
      <c r="E419">
        <v>1</v>
      </c>
      <c r="F419">
        <v>27.3298139161728</v>
      </c>
      <c r="G419">
        <v>0</v>
      </c>
      <c r="H419">
        <v>13.0501448458553</v>
      </c>
      <c r="I419">
        <v>2.6036699367578202</v>
      </c>
      <c r="J419">
        <v>6.2169669402172003</v>
      </c>
      <c r="K419">
        <v>8.7112222283498095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97</v>
      </c>
      <c r="S419">
        <v>71</v>
      </c>
      <c r="T419">
        <v>226.94687991140401</v>
      </c>
      <c r="U419">
        <v>147.21623825876301</v>
      </c>
      <c r="V419">
        <v>88.3518847695603</v>
      </c>
      <c r="W419">
        <v>246.76059499169699</v>
      </c>
      <c r="X419">
        <v>12.0656704958256</v>
      </c>
      <c r="Y419">
        <v>3.1476107514066101</v>
      </c>
      <c r="Z419">
        <v>0</v>
      </c>
      <c r="AA419">
        <v>0</v>
      </c>
      <c r="AB419">
        <v>1.53995253034291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 t="s">
        <v>35</v>
      </c>
    </row>
    <row r="420" spans="1:35" x14ac:dyDescent="0.35">
      <c r="A420">
        <v>5169</v>
      </c>
      <c r="B420">
        <v>61</v>
      </c>
      <c r="C420">
        <v>0</v>
      </c>
      <c r="D420">
        <v>1</v>
      </c>
      <c r="E420">
        <v>2</v>
      </c>
      <c r="F420">
        <v>28.630414099983799</v>
      </c>
      <c r="G420">
        <v>0</v>
      </c>
      <c r="H420">
        <v>6.7790663680302403</v>
      </c>
      <c r="I420">
        <v>5.06695591730759</v>
      </c>
      <c r="J420">
        <v>1.46339528587212</v>
      </c>
      <c r="K420">
        <v>6.7308458656275301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144</v>
      </c>
      <c r="S420">
        <v>113</v>
      </c>
      <c r="T420">
        <v>151.06321343887601</v>
      </c>
      <c r="U420">
        <v>55.382876106281998</v>
      </c>
      <c r="V420">
        <v>97.683335044888693</v>
      </c>
      <c r="W420">
        <v>247.157303115221</v>
      </c>
      <c r="X420">
        <v>5.8137249377482698</v>
      </c>
      <c r="Y420">
        <v>0.66621565882800204</v>
      </c>
      <c r="Z420">
        <v>0</v>
      </c>
      <c r="AA420">
        <v>0</v>
      </c>
      <c r="AB420">
        <v>0.124177170043052</v>
      </c>
      <c r="AC420">
        <v>0</v>
      </c>
      <c r="AD420">
        <v>1</v>
      </c>
      <c r="AE420">
        <v>0</v>
      </c>
      <c r="AF420">
        <v>0</v>
      </c>
      <c r="AG420">
        <v>1</v>
      </c>
      <c r="AH420">
        <v>1</v>
      </c>
      <c r="AI420" t="s">
        <v>35</v>
      </c>
    </row>
    <row r="421" spans="1:35" x14ac:dyDescent="0.35">
      <c r="A421">
        <v>5170</v>
      </c>
      <c r="B421">
        <v>73</v>
      </c>
      <c r="C421">
        <v>1</v>
      </c>
      <c r="D421">
        <v>0</v>
      </c>
      <c r="E421">
        <v>1</v>
      </c>
      <c r="F421">
        <v>36.926038742142197</v>
      </c>
      <c r="G421">
        <v>0</v>
      </c>
      <c r="H421">
        <v>15.835243257431101</v>
      </c>
      <c r="I421">
        <v>5.2654470141463703</v>
      </c>
      <c r="J421">
        <v>3.9667663927920302E-2</v>
      </c>
      <c r="K421">
        <v>9.8947551402734195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121</v>
      </c>
      <c r="S421">
        <v>94</v>
      </c>
      <c r="T421">
        <v>269.68128359772101</v>
      </c>
      <c r="U421">
        <v>122.81011037454699</v>
      </c>
      <c r="V421">
        <v>54.003204510088104</v>
      </c>
      <c r="W421">
        <v>107.05340243641101</v>
      </c>
      <c r="X421">
        <v>19.835576417639899</v>
      </c>
      <c r="Y421">
        <v>5.7124102379475499</v>
      </c>
      <c r="Z421">
        <v>1</v>
      </c>
      <c r="AA421">
        <v>1</v>
      </c>
      <c r="AB421">
        <v>1.2757365726485601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1</v>
      </c>
      <c r="AI421" t="s">
        <v>35</v>
      </c>
    </row>
    <row r="422" spans="1:35" x14ac:dyDescent="0.35">
      <c r="A422">
        <v>5171</v>
      </c>
      <c r="B422">
        <v>69</v>
      </c>
      <c r="C422">
        <v>1</v>
      </c>
      <c r="D422">
        <v>0</v>
      </c>
      <c r="E422">
        <v>1</v>
      </c>
      <c r="F422">
        <v>28.9173607330731</v>
      </c>
      <c r="G422">
        <v>0</v>
      </c>
      <c r="H422">
        <v>13.669602837097401</v>
      </c>
      <c r="I422">
        <v>7.5977282832945896</v>
      </c>
      <c r="J422">
        <v>6.95328736199688</v>
      </c>
      <c r="K422">
        <v>5.8645240325920804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108</v>
      </c>
      <c r="S422">
        <v>71</v>
      </c>
      <c r="T422">
        <v>203.91462856267799</v>
      </c>
      <c r="U422">
        <v>175.484774981741</v>
      </c>
      <c r="V422">
        <v>89.943001819751998</v>
      </c>
      <c r="W422">
        <v>236.628478506036</v>
      </c>
      <c r="X422">
        <v>6.01029947928276</v>
      </c>
      <c r="Y422">
        <v>2.1768181653560199</v>
      </c>
      <c r="Z422">
        <v>0</v>
      </c>
      <c r="AA422">
        <v>0</v>
      </c>
      <c r="AB422">
        <v>3.1766633342341599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1</v>
      </c>
      <c r="AI422" t="s">
        <v>35</v>
      </c>
    </row>
    <row r="423" spans="1:35" x14ac:dyDescent="0.35">
      <c r="A423">
        <v>5172</v>
      </c>
      <c r="B423">
        <v>66</v>
      </c>
      <c r="C423">
        <v>1</v>
      </c>
      <c r="D423">
        <v>1</v>
      </c>
      <c r="E423">
        <v>2</v>
      </c>
      <c r="F423">
        <v>18.022047308640499</v>
      </c>
      <c r="G423">
        <v>0</v>
      </c>
      <c r="H423">
        <v>0.40253508885060801</v>
      </c>
      <c r="I423">
        <v>4.6057694180058499</v>
      </c>
      <c r="J423">
        <v>5.5314746013300304</v>
      </c>
      <c r="K423">
        <v>8.6451825847328507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118</v>
      </c>
      <c r="S423">
        <v>116</v>
      </c>
      <c r="T423">
        <v>277.13095478559399</v>
      </c>
      <c r="U423">
        <v>67.473637528054297</v>
      </c>
      <c r="V423">
        <v>40.525759970131197</v>
      </c>
      <c r="W423">
        <v>218.28911884763701</v>
      </c>
      <c r="X423">
        <v>23.385033426021401</v>
      </c>
      <c r="Y423">
        <v>6.5923579651758004</v>
      </c>
      <c r="Z423">
        <v>0</v>
      </c>
      <c r="AA423">
        <v>0</v>
      </c>
      <c r="AB423">
        <v>9.3229140706410103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35</v>
      </c>
    </row>
    <row r="424" spans="1:35" x14ac:dyDescent="0.35">
      <c r="A424">
        <v>5173</v>
      </c>
      <c r="B424">
        <v>74</v>
      </c>
      <c r="C424">
        <v>0</v>
      </c>
      <c r="D424">
        <v>0</v>
      </c>
      <c r="E424">
        <v>0</v>
      </c>
      <c r="F424">
        <v>16.3498403003593</v>
      </c>
      <c r="G424">
        <v>0</v>
      </c>
      <c r="H424">
        <v>4.6083065897117397</v>
      </c>
      <c r="I424">
        <v>6.4102417281489199</v>
      </c>
      <c r="J424">
        <v>7.7610809665495299</v>
      </c>
      <c r="K424">
        <v>7.0051864449584098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130</v>
      </c>
      <c r="S424">
        <v>109</v>
      </c>
      <c r="T424">
        <v>189.833567714293</v>
      </c>
      <c r="U424">
        <v>156.486045861848</v>
      </c>
      <c r="V424">
        <v>38.101353181408498</v>
      </c>
      <c r="W424">
        <v>375.22220025540702</v>
      </c>
      <c r="X424">
        <v>22.3578529795336</v>
      </c>
      <c r="Y424">
        <v>5.4160579793502297</v>
      </c>
      <c r="Z424">
        <v>0</v>
      </c>
      <c r="AA424">
        <v>0</v>
      </c>
      <c r="AB424">
        <v>4.91440643588769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35</v>
      </c>
    </row>
    <row r="425" spans="1:35" x14ac:dyDescent="0.35">
      <c r="A425">
        <v>5174</v>
      </c>
      <c r="B425">
        <v>81</v>
      </c>
      <c r="C425">
        <v>0</v>
      </c>
      <c r="D425">
        <v>0</v>
      </c>
      <c r="E425">
        <v>1</v>
      </c>
      <c r="F425">
        <v>33.298591177161903</v>
      </c>
      <c r="G425">
        <v>0</v>
      </c>
      <c r="H425">
        <v>6.2865016410202399</v>
      </c>
      <c r="I425">
        <v>6.4902988420794197</v>
      </c>
      <c r="J425">
        <v>4.7578066692841601</v>
      </c>
      <c r="K425">
        <v>7.2318150935646397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1</v>
      </c>
      <c r="R425">
        <v>101</v>
      </c>
      <c r="S425">
        <v>119</v>
      </c>
      <c r="T425">
        <v>246.11207767660099</v>
      </c>
      <c r="U425">
        <v>58.395741158599499</v>
      </c>
      <c r="V425">
        <v>84.437425889551804</v>
      </c>
      <c r="W425">
        <v>359.93826767193099</v>
      </c>
      <c r="X425">
        <v>26.306842120576398</v>
      </c>
      <c r="Y425">
        <v>2.88988842500211</v>
      </c>
      <c r="Z425">
        <v>0</v>
      </c>
      <c r="AA425">
        <v>0</v>
      </c>
      <c r="AB425">
        <v>4.8044738648662699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0</v>
      </c>
      <c r="AI425" t="s">
        <v>35</v>
      </c>
    </row>
    <row r="426" spans="1:35" x14ac:dyDescent="0.35">
      <c r="A426">
        <v>5175</v>
      </c>
      <c r="B426">
        <v>71</v>
      </c>
      <c r="C426">
        <v>0</v>
      </c>
      <c r="D426">
        <v>0</v>
      </c>
      <c r="E426">
        <v>1</v>
      </c>
      <c r="F426">
        <v>37.421581916613498</v>
      </c>
      <c r="G426">
        <v>0</v>
      </c>
      <c r="H426">
        <v>19.480927816996001</v>
      </c>
      <c r="I426">
        <v>9.5114933199128195</v>
      </c>
      <c r="J426">
        <v>5.4111534344765202</v>
      </c>
      <c r="K426">
        <v>4.1556089303139698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109</v>
      </c>
      <c r="S426">
        <v>84</v>
      </c>
      <c r="T426">
        <v>284.92834174720002</v>
      </c>
      <c r="U426">
        <v>160.629264417629</v>
      </c>
      <c r="V426">
        <v>27.634127353445798</v>
      </c>
      <c r="W426">
        <v>208.71761912465701</v>
      </c>
      <c r="X426">
        <v>9.5836797709075103</v>
      </c>
      <c r="Y426">
        <v>9.4704131063646297</v>
      </c>
      <c r="Z426">
        <v>0</v>
      </c>
      <c r="AA426">
        <v>0</v>
      </c>
      <c r="AB426">
        <v>5.0047616042915202</v>
      </c>
      <c r="AC426">
        <v>0</v>
      </c>
      <c r="AD426">
        <v>0</v>
      </c>
      <c r="AE426">
        <v>1</v>
      </c>
      <c r="AF426">
        <v>0</v>
      </c>
      <c r="AG426">
        <v>1</v>
      </c>
      <c r="AH426">
        <v>0</v>
      </c>
      <c r="AI426" t="s">
        <v>35</v>
      </c>
    </row>
    <row r="427" spans="1:35" x14ac:dyDescent="0.35">
      <c r="A427">
        <v>5176</v>
      </c>
      <c r="B427">
        <v>76</v>
      </c>
      <c r="C427">
        <v>1</v>
      </c>
      <c r="D427">
        <v>2</v>
      </c>
      <c r="E427">
        <v>1</v>
      </c>
      <c r="F427">
        <v>33.693965120187897</v>
      </c>
      <c r="G427">
        <v>1</v>
      </c>
      <c r="H427">
        <v>11.028163292965999</v>
      </c>
      <c r="I427">
        <v>9.0902224222481305</v>
      </c>
      <c r="J427">
        <v>0.68210151006195896</v>
      </c>
      <c r="K427">
        <v>5.4437829186286102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178</v>
      </c>
      <c r="S427">
        <v>87</v>
      </c>
      <c r="T427">
        <v>239.15514624398801</v>
      </c>
      <c r="U427">
        <v>124.587139571598</v>
      </c>
      <c r="V427">
        <v>98.597145194261998</v>
      </c>
      <c r="W427">
        <v>160.45353700229501</v>
      </c>
      <c r="X427">
        <v>23.786005596843601</v>
      </c>
      <c r="Y427">
        <v>8.0836399119647204</v>
      </c>
      <c r="Z427">
        <v>0</v>
      </c>
      <c r="AA427">
        <v>0</v>
      </c>
      <c r="AB427">
        <v>2.3746758189595898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35</v>
      </c>
    </row>
    <row r="428" spans="1:35" x14ac:dyDescent="0.35">
      <c r="A428">
        <v>5177</v>
      </c>
      <c r="B428">
        <v>72</v>
      </c>
      <c r="C428">
        <v>1</v>
      </c>
      <c r="D428">
        <v>0</v>
      </c>
      <c r="E428">
        <v>1</v>
      </c>
      <c r="F428">
        <v>23.308724110104801</v>
      </c>
      <c r="G428">
        <v>0</v>
      </c>
      <c r="H428">
        <v>2.34714705788894</v>
      </c>
      <c r="I428">
        <v>3.1855263366501898</v>
      </c>
      <c r="J428">
        <v>8.75080329406061</v>
      </c>
      <c r="K428">
        <v>4.2936520527421198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164</v>
      </c>
      <c r="S428">
        <v>67</v>
      </c>
      <c r="T428">
        <v>269.87603807549198</v>
      </c>
      <c r="U428">
        <v>148.00835109784299</v>
      </c>
      <c r="V428">
        <v>26.814265568259401</v>
      </c>
      <c r="W428">
        <v>317.73814972946701</v>
      </c>
      <c r="X428">
        <v>15.4298383132328</v>
      </c>
      <c r="Y428">
        <v>4.2714014693210398</v>
      </c>
      <c r="Z428">
        <v>0</v>
      </c>
      <c r="AA428">
        <v>1</v>
      </c>
      <c r="AB428">
        <v>9.4275776897225896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 t="s">
        <v>35</v>
      </c>
    </row>
    <row r="429" spans="1:35" x14ac:dyDescent="0.35">
      <c r="A429">
        <v>5178</v>
      </c>
      <c r="B429">
        <v>71</v>
      </c>
      <c r="C429">
        <v>1</v>
      </c>
      <c r="D429">
        <v>0</v>
      </c>
      <c r="E429">
        <v>0</v>
      </c>
      <c r="F429">
        <v>37.464342184311</v>
      </c>
      <c r="G429">
        <v>0</v>
      </c>
      <c r="H429">
        <v>16.1460455820981</v>
      </c>
      <c r="I429">
        <v>2.87366353139674</v>
      </c>
      <c r="J429">
        <v>5.8124153592597496</v>
      </c>
      <c r="K429">
        <v>8.6345375142336191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107</v>
      </c>
      <c r="S429">
        <v>79</v>
      </c>
      <c r="T429">
        <v>162.40732780287601</v>
      </c>
      <c r="U429">
        <v>66.544749416751799</v>
      </c>
      <c r="V429">
        <v>68.873604436291302</v>
      </c>
      <c r="W429">
        <v>133.02437305335101</v>
      </c>
      <c r="X429">
        <v>3.3949957992363</v>
      </c>
      <c r="Y429">
        <v>8.0188734980242895</v>
      </c>
      <c r="Z429">
        <v>0</v>
      </c>
      <c r="AA429">
        <v>0</v>
      </c>
      <c r="AB429">
        <v>8.3260040220378109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35</v>
      </c>
    </row>
    <row r="430" spans="1:35" x14ac:dyDescent="0.35">
      <c r="A430">
        <v>5179</v>
      </c>
      <c r="B430">
        <v>71</v>
      </c>
      <c r="C430">
        <v>0</v>
      </c>
      <c r="D430">
        <v>3</v>
      </c>
      <c r="E430">
        <v>2</v>
      </c>
      <c r="F430">
        <v>31.0168001075895</v>
      </c>
      <c r="G430">
        <v>0</v>
      </c>
      <c r="H430">
        <v>6.7406644194500398</v>
      </c>
      <c r="I430">
        <v>9.0277018084803906</v>
      </c>
      <c r="J430">
        <v>0.245724165235637</v>
      </c>
      <c r="K430">
        <v>8.2616040282631502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109</v>
      </c>
      <c r="S430">
        <v>64</v>
      </c>
      <c r="T430">
        <v>177.93609172078999</v>
      </c>
      <c r="U430">
        <v>181.613332480314</v>
      </c>
      <c r="V430">
        <v>38.048722124879497</v>
      </c>
      <c r="W430">
        <v>211.73816000965201</v>
      </c>
      <c r="X430">
        <v>28.678028771998999</v>
      </c>
      <c r="Y430">
        <v>4.5637914760601497</v>
      </c>
      <c r="Z430">
        <v>1</v>
      </c>
      <c r="AA430">
        <v>0</v>
      </c>
      <c r="AB430">
        <v>1.22927408558935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 t="s">
        <v>35</v>
      </c>
    </row>
    <row r="431" spans="1:35" x14ac:dyDescent="0.35">
      <c r="A431">
        <v>5180</v>
      </c>
      <c r="B431">
        <v>64</v>
      </c>
      <c r="C431">
        <v>0</v>
      </c>
      <c r="D431">
        <v>1</v>
      </c>
      <c r="E431">
        <v>0</v>
      </c>
      <c r="F431">
        <v>31.587736101341399</v>
      </c>
      <c r="G431">
        <v>0</v>
      </c>
      <c r="H431">
        <v>8.8550595613101102</v>
      </c>
      <c r="I431">
        <v>6.7658989871613402</v>
      </c>
      <c r="J431">
        <v>2.2523699808137998</v>
      </c>
      <c r="K431">
        <v>6.0919127996471598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139</v>
      </c>
      <c r="S431">
        <v>100</v>
      </c>
      <c r="T431">
        <v>276.82216220446298</v>
      </c>
      <c r="U431">
        <v>92.962651610667805</v>
      </c>
      <c r="V431">
        <v>73.001847241891596</v>
      </c>
      <c r="W431">
        <v>160.43924185728</v>
      </c>
      <c r="X431">
        <v>7.2222070658234196</v>
      </c>
      <c r="Y431">
        <v>6.3956072256233902</v>
      </c>
      <c r="Z431">
        <v>0</v>
      </c>
      <c r="AA431">
        <v>0</v>
      </c>
      <c r="AB431">
        <v>6.2643024768566002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0</v>
      </c>
      <c r="AI431" t="s">
        <v>35</v>
      </c>
    </row>
    <row r="432" spans="1:35" x14ac:dyDescent="0.35">
      <c r="A432">
        <v>5181</v>
      </c>
      <c r="B432">
        <v>73</v>
      </c>
      <c r="C432">
        <v>1</v>
      </c>
      <c r="D432">
        <v>1</v>
      </c>
      <c r="E432">
        <v>0</v>
      </c>
      <c r="F432">
        <v>32.377965183522697</v>
      </c>
      <c r="G432">
        <v>0</v>
      </c>
      <c r="H432">
        <v>17.202623089466002</v>
      </c>
      <c r="I432">
        <v>4.1056033504184803</v>
      </c>
      <c r="J432">
        <v>9.3667854372942205</v>
      </c>
      <c r="K432">
        <v>4.9334669276441199</v>
      </c>
      <c r="L432">
        <v>1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146</v>
      </c>
      <c r="S432">
        <v>104</v>
      </c>
      <c r="T432">
        <v>173.92609794802601</v>
      </c>
      <c r="U432">
        <v>86.065907259519307</v>
      </c>
      <c r="V432">
        <v>50.729429575135399</v>
      </c>
      <c r="W432">
        <v>90.818066872867703</v>
      </c>
      <c r="X432">
        <v>3.4543667140641601</v>
      </c>
      <c r="Y432">
        <v>5.6679428699207204</v>
      </c>
      <c r="Z432">
        <v>0</v>
      </c>
      <c r="AA432">
        <v>1</v>
      </c>
      <c r="AB432">
        <v>0.51180557572623997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1</v>
      </c>
      <c r="AI432" t="s">
        <v>35</v>
      </c>
    </row>
    <row r="433" spans="1:35" x14ac:dyDescent="0.35">
      <c r="A433">
        <v>5182</v>
      </c>
      <c r="B433">
        <v>66</v>
      </c>
      <c r="C433">
        <v>0</v>
      </c>
      <c r="D433">
        <v>1</v>
      </c>
      <c r="E433">
        <v>1</v>
      </c>
      <c r="F433">
        <v>36.673238339993198</v>
      </c>
      <c r="G433">
        <v>0</v>
      </c>
      <c r="H433">
        <v>13.382907069627301</v>
      </c>
      <c r="I433">
        <v>9.4385548467769596</v>
      </c>
      <c r="J433">
        <v>0.911592239563072</v>
      </c>
      <c r="K433">
        <v>9.8094125027402903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108</v>
      </c>
      <c r="S433">
        <v>80</v>
      </c>
      <c r="T433">
        <v>202.54368276967901</v>
      </c>
      <c r="U433">
        <v>110.73634484432</v>
      </c>
      <c r="V433">
        <v>29.294767707361899</v>
      </c>
      <c r="W433">
        <v>279.56647524767402</v>
      </c>
      <c r="X433">
        <v>12.7992109308788</v>
      </c>
      <c r="Y433">
        <v>7.2429041511496202</v>
      </c>
      <c r="Z433">
        <v>0</v>
      </c>
      <c r="AA433">
        <v>0</v>
      </c>
      <c r="AB433">
        <v>7.7513059788704401</v>
      </c>
      <c r="AC433">
        <v>0</v>
      </c>
      <c r="AD433">
        <v>1</v>
      </c>
      <c r="AE433">
        <v>0</v>
      </c>
      <c r="AF433">
        <v>0</v>
      </c>
      <c r="AG433">
        <v>1</v>
      </c>
      <c r="AH433">
        <v>0</v>
      </c>
      <c r="AI433" t="s">
        <v>35</v>
      </c>
    </row>
    <row r="434" spans="1:35" x14ac:dyDescent="0.35">
      <c r="A434">
        <v>5183</v>
      </c>
      <c r="B434">
        <v>90</v>
      </c>
      <c r="C434">
        <v>1</v>
      </c>
      <c r="D434">
        <v>0</v>
      </c>
      <c r="E434">
        <v>1</v>
      </c>
      <c r="F434">
        <v>26.5768367278421</v>
      </c>
      <c r="G434">
        <v>0</v>
      </c>
      <c r="H434">
        <v>13.144380488766</v>
      </c>
      <c r="I434">
        <v>3.89772941806712</v>
      </c>
      <c r="J434">
        <v>9.5999566058316201</v>
      </c>
      <c r="K434">
        <v>5.0729901955658097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1</v>
      </c>
      <c r="R434">
        <v>128</v>
      </c>
      <c r="S434">
        <v>84</v>
      </c>
      <c r="T434">
        <v>249.66199240229</v>
      </c>
      <c r="U434">
        <v>111.581436785581</v>
      </c>
      <c r="V434">
        <v>91.661364258126198</v>
      </c>
      <c r="W434">
        <v>160.97870892205501</v>
      </c>
      <c r="X434">
        <v>21.427969041677098</v>
      </c>
      <c r="Y434">
        <v>2.7757127174366998</v>
      </c>
      <c r="Z434">
        <v>0</v>
      </c>
      <c r="AA434">
        <v>0</v>
      </c>
      <c r="AB434">
        <v>5.6827196939689903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35</v>
      </c>
    </row>
    <row r="435" spans="1:35" x14ac:dyDescent="0.35">
      <c r="A435">
        <v>5184</v>
      </c>
      <c r="B435">
        <v>73</v>
      </c>
      <c r="C435">
        <v>0</v>
      </c>
      <c r="D435">
        <v>0</v>
      </c>
      <c r="E435">
        <v>2</v>
      </c>
      <c r="F435">
        <v>15.437166310970801</v>
      </c>
      <c r="G435">
        <v>0</v>
      </c>
      <c r="H435">
        <v>8.4911663404775695</v>
      </c>
      <c r="I435">
        <v>8.6811074023341597</v>
      </c>
      <c r="J435">
        <v>5.84640114374952</v>
      </c>
      <c r="K435">
        <v>9.1006663710809903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174</v>
      </c>
      <c r="S435">
        <v>108</v>
      </c>
      <c r="T435">
        <v>269.65519377749399</v>
      </c>
      <c r="U435">
        <v>58.551312546632602</v>
      </c>
      <c r="V435">
        <v>62.520255472463397</v>
      </c>
      <c r="W435">
        <v>50.461610693161703</v>
      </c>
      <c r="X435">
        <v>6.11956211045492</v>
      </c>
      <c r="Y435">
        <v>2.5710718942909199</v>
      </c>
      <c r="Z435">
        <v>1</v>
      </c>
      <c r="AA435">
        <v>0</v>
      </c>
      <c r="AB435">
        <v>5.5208001393707198</v>
      </c>
      <c r="AC435">
        <v>0</v>
      </c>
      <c r="AD435">
        <v>0</v>
      </c>
      <c r="AE435">
        <v>1</v>
      </c>
      <c r="AF435">
        <v>1</v>
      </c>
      <c r="AG435">
        <v>0</v>
      </c>
      <c r="AH435">
        <v>1</v>
      </c>
      <c r="AI435" t="s">
        <v>35</v>
      </c>
    </row>
    <row r="436" spans="1:35" x14ac:dyDescent="0.35">
      <c r="A436">
        <v>5185</v>
      </c>
      <c r="B436">
        <v>90</v>
      </c>
      <c r="C436">
        <v>1</v>
      </c>
      <c r="D436">
        <v>0</v>
      </c>
      <c r="E436">
        <v>3</v>
      </c>
      <c r="F436">
        <v>26.5700863825044</v>
      </c>
      <c r="G436">
        <v>1</v>
      </c>
      <c r="H436">
        <v>4.6764870715919198</v>
      </c>
      <c r="I436">
        <v>6.7068107733404396</v>
      </c>
      <c r="J436">
        <v>1.24493858971206</v>
      </c>
      <c r="K436">
        <v>9.6781515145173707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149</v>
      </c>
      <c r="S436">
        <v>92</v>
      </c>
      <c r="T436">
        <v>290.59782064075</v>
      </c>
      <c r="U436">
        <v>75.926521862191905</v>
      </c>
      <c r="V436">
        <v>44.712360322217798</v>
      </c>
      <c r="W436">
        <v>150.363261106192</v>
      </c>
      <c r="X436">
        <v>14.2348357527432</v>
      </c>
      <c r="Y436">
        <v>3.7492918411753999</v>
      </c>
      <c r="Z436">
        <v>0</v>
      </c>
      <c r="AA436">
        <v>0</v>
      </c>
      <c r="AB436">
        <v>2.4436570183532602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 t="s">
        <v>35</v>
      </c>
    </row>
    <row r="437" spans="1:35" x14ac:dyDescent="0.35">
      <c r="A437">
        <v>5186</v>
      </c>
      <c r="B437">
        <v>71</v>
      </c>
      <c r="C437">
        <v>1</v>
      </c>
      <c r="D437">
        <v>0</v>
      </c>
      <c r="E437">
        <v>2</v>
      </c>
      <c r="F437">
        <v>24.050077320586599</v>
      </c>
      <c r="G437">
        <v>0</v>
      </c>
      <c r="H437">
        <v>1.3053412934002799</v>
      </c>
      <c r="I437">
        <v>2.6379842326749099</v>
      </c>
      <c r="J437">
        <v>3.9968353094429001</v>
      </c>
      <c r="K437">
        <v>6.9672159142404304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102</v>
      </c>
      <c r="S437">
        <v>68</v>
      </c>
      <c r="T437">
        <v>285.54682479318399</v>
      </c>
      <c r="U437">
        <v>170.73543699026101</v>
      </c>
      <c r="V437">
        <v>94.285631118374994</v>
      </c>
      <c r="W437">
        <v>174.94285025312101</v>
      </c>
      <c r="X437">
        <v>21.746467487260102</v>
      </c>
      <c r="Y437">
        <v>3.72099454985372</v>
      </c>
      <c r="Z437">
        <v>0</v>
      </c>
      <c r="AA437">
        <v>0</v>
      </c>
      <c r="AB437">
        <v>0.446340163142385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 t="s">
        <v>35</v>
      </c>
    </row>
    <row r="438" spans="1:35" x14ac:dyDescent="0.35">
      <c r="A438">
        <v>5187</v>
      </c>
      <c r="B438">
        <v>75</v>
      </c>
      <c r="C438">
        <v>1</v>
      </c>
      <c r="D438">
        <v>0</v>
      </c>
      <c r="E438">
        <v>1</v>
      </c>
      <c r="F438">
        <v>34.104934951404502</v>
      </c>
      <c r="G438">
        <v>0</v>
      </c>
      <c r="H438">
        <v>16.562240001806899</v>
      </c>
      <c r="I438">
        <v>9.6133343753787504</v>
      </c>
      <c r="J438">
        <v>6.3403104652726103</v>
      </c>
      <c r="K438">
        <v>9.59546139074045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1</v>
      </c>
      <c r="R438">
        <v>153</v>
      </c>
      <c r="S438">
        <v>105</v>
      </c>
      <c r="T438">
        <v>175.74641719875399</v>
      </c>
      <c r="U438">
        <v>116.333501236741</v>
      </c>
      <c r="V438">
        <v>65.265129189965606</v>
      </c>
      <c r="W438">
        <v>191.66158585616299</v>
      </c>
      <c r="X438">
        <v>5.8830362804848297</v>
      </c>
      <c r="Y438">
        <v>1.2486494151791201</v>
      </c>
      <c r="Z438">
        <v>0</v>
      </c>
      <c r="AA438">
        <v>0</v>
      </c>
      <c r="AB438">
        <v>7.4933507233905399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 t="s">
        <v>35</v>
      </c>
    </row>
    <row r="439" spans="1:35" x14ac:dyDescent="0.35">
      <c r="A439">
        <v>5188</v>
      </c>
      <c r="B439">
        <v>90</v>
      </c>
      <c r="C439">
        <v>1</v>
      </c>
      <c r="D439">
        <v>2</v>
      </c>
      <c r="E439">
        <v>1</v>
      </c>
      <c r="F439">
        <v>19.208485585833099</v>
      </c>
      <c r="G439">
        <v>1</v>
      </c>
      <c r="H439">
        <v>8.7028450953216598</v>
      </c>
      <c r="I439">
        <v>2.2243182754917399</v>
      </c>
      <c r="J439">
        <v>5.0257358471531299</v>
      </c>
      <c r="K439">
        <v>7.9514504390130201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94</v>
      </c>
      <c r="S439">
        <v>116</v>
      </c>
      <c r="T439">
        <v>172.114882182999</v>
      </c>
      <c r="U439">
        <v>192.51839272596499</v>
      </c>
      <c r="V439">
        <v>78.838514292541603</v>
      </c>
      <c r="W439">
        <v>336.569504283306</v>
      </c>
      <c r="X439">
        <v>20.0655025844089</v>
      </c>
      <c r="Y439">
        <v>2.04485563276371</v>
      </c>
      <c r="Z439">
        <v>0</v>
      </c>
      <c r="AA439">
        <v>0</v>
      </c>
      <c r="AB439">
        <v>1.2051457887819399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1</v>
      </c>
      <c r="AI439" t="s">
        <v>35</v>
      </c>
    </row>
    <row r="440" spans="1:35" x14ac:dyDescent="0.35">
      <c r="A440">
        <v>5189</v>
      </c>
      <c r="B440">
        <v>87</v>
      </c>
      <c r="C440">
        <v>1</v>
      </c>
      <c r="D440">
        <v>0</v>
      </c>
      <c r="E440">
        <v>1</v>
      </c>
      <c r="F440">
        <v>37.504385424567701</v>
      </c>
      <c r="G440">
        <v>1</v>
      </c>
      <c r="H440">
        <v>16.765504255992099</v>
      </c>
      <c r="I440">
        <v>3.3462805015211701</v>
      </c>
      <c r="J440">
        <v>0.19483097128583901</v>
      </c>
      <c r="K440">
        <v>7.0475642492531403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144</v>
      </c>
      <c r="S440">
        <v>69</v>
      </c>
      <c r="T440">
        <v>232.29569919919501</v>
      </c>
      <c r="U440">
        <v>106.368725066625</v>
      </c>
      <c r="V440">
        <v>76.885691304330294</v>
      </c>
      <c r="W440">
        <v>103.469492719793</v>
      </c>
      <c r="X440">
        <v>11.4038836281364</v>
      </c>
      <c r="Y440">
        <v>1.64467268589313</v>
      </c>
      <c r="Z440">
        <v>1</v>
      </c>
      <c r="AA440">
        <v>0</v>
      </c>
      <c r="AB440">
        <v>5.3437845492843703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 t="s">
        <v>35</v>
      </c>
    </row>
    <row r="441" spans="1:35" x14ac:dyDescent="0.35">
      <c r="A441">
        <v>5190</v>
      </c>
      <c r="B441">
        <v>63</v>
      </c>
      <c r="C441">
        <v>0</v>
      </c>
      <c r="D441">
        <v>0</v>
      </c>
      <c r="E441">
        <v>0</v>
      </c>
      <c r="F441">
        <v>26.703485404734099</v>
      </c>
      <c r="G441">
        <v>0</v>
      </c>
      <c r="H441">
        <v>6.3628753967570502</v>
      </c>
      <c r="I441">
        <v>9.71614946079535</v>
      </c>
      <c r="J441">
        <v>3.5252858424384801</v>
      </c>
      <c r="K441">
        <v>7.98333130510209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111</v>
      </c>
      <c r="S441">
        <v>61</v>
      </c>
      <c r="T441">
        <v>195.92684888148199</v>
      </c>
      <c r="U441">
        <v>179.68344550302001</v>
      </c>
      <c r="V441">
        <v>26.564542921002602</v>
      </c>
      <c r="W441">
        <v>223.90775100508301</v>
      </c>
      <c r="X441">
        <v>23.4156408248347</v>
      </c>
      <c r="Y441">
        <v>8.4180745325094897</v>
      </c>
      <c r="Z441">
        <v>0</v>
      </c>
      <c r="AA441">
        <v>1</v>
      </c>
      <c r="AB441">
        <v>3.0485747862388899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1</v>
      </c>
      <c r="AI441" t="s">
        <v>35</v>
      </c>
    </row>
    <row r="442" spans="1:35" x14ac:dyDescent="0.35">
      <c r="A442">
        <v>5191</v>
      </c>
      <c r="B442">
        <v>74</v>
      </c>
      <c r="C442">
        <v>1</v>
      </c>
      <c r="D442">
        <v>2</v>
      </c>
      <c r="E442">
        <v>1</v>
      </c>
      <c r="F442">
        <v>17.881633100130699</v>
      </c>
      <c r="G442">
        <v>0</v>
      </c>
      <c r="H442">
        <v>8.8011035039055798</v>
      </c>
      <c r="I442">
        <v>5.9112901213030602</v>
      </c>
      <c r="J442">
        <v>7.1832426147590498</v>
      </c>
      <c r="K442">
        <v>8.5906394609773997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92</v>
      </c>
      <c r="S442">
        <v>80</v>
      </c>
      <c r="T442">
        <v>282.60033149021302</v>
      </c>
      <c r="U442">
        <v>182.47026010732901</v>
      </c>
      <c r="V442">
        <v>32.894848401793702</v>
      </c>
      <c r="W442">
        <v>397.58521372562399</v>
      </c>
      <c r="X442">
        <v>18.7157871124233</v>
      </c>
      <c r="Y442">
        <v>9.1550157203026092</v>
      </c>
      <c r="Z442">
        <v>0</v>
      </c>
      <c r="AA442">
        <v>0</v>
      </c>
      <c r="AB442">
        <v>8.9665776054139403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 t="s">
        <v>35</v>
      </c>
    </row>
    <row r="443" spans="1:35" x14ac:dyDescent="0.35">
      <c r="A443">
        <v>5192</v>
      </c>
      <c r="B443">
        <v>84</v>
      </c>
      <c r="C443">
        <v>0</v>
      </c>
      <c r="D443">
        <v>0</v>
      </c>
      <c r="E443">
        <v>2</v>
      </c>
      <c r="F443">
        <v>32.363378187659102</v>
      </c>
      <c r="G443">
        <v>1</v>
      </c>
      <c r="H443">
        <v>5.6361928611143499</v>
      </c>
      <c r="I443">
        <v>6.9640012142871299</v>
      </c>
      <c r="J443">
        <v>7.8500674595630802</v>
      </c>
      <c r="K443">
        <v>5.3719115795621697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94</v>
      </c>
      <c r="S443">
        <v>80</v>
      </c>
      <c r="T443">
        <v>245.93178778196199</v>
      </c>
      <c r="U443">
        <v>61.9721635124627</v>
      </c>
      <c r="V443">
        <v>65.978936752315505</v>
      </c>
      <c r="W443">
        <v>365.00741651501301</v>
      </c>
      <c r="X443">
        <v>8.9883387497645693</v>
      </c>
      <c r="Y443">
        <v>2.9549146388429999</v>
      </c>
      <c r="Z443">
        <v>1</v>
      </c>
      <c r="AA443">
        <v>0</v>
      </c>
      <c r="AB443">
        <v>0.79540190454761595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1</v>
      </c>
      <c r="AI443" t="s">
        <v>35</v>
      </c>
    </row>
    <row r="444" spans="1:35" x14ac:dyDescent="0.35">
      <c r="A444">
        <v>5193</v>
      </c>
      <c r="B444">
        <v>81</v>
      </c>
      <c r="C444">
        <v>1</v>
      </c>
      <c r="D444">
        <v>0</v>
      </c>
      <c r="E444">
        <v>1</v>
      </c>
      <c r="F444">
        <v>27.766345959188399</v>
      </c>
      <c r="G444">
        <v>0</v>
      </c>
      <c r="H444">
        <v>19.210943220178901</v>
      </c>
      <c r="I444">
        <v>4.7362588149084903</v>
      </c>
      <c r="J444">
        <v>7.8936248512379601</v>
      </c>
      <c r="K444">
        <v>9.1463515103941599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161</v>
      </c>
      <c r="S444">
        <v>109</v>
      </c>
      <c r="T444">
        <v>177.429308435265</v>
      </c>
      <c r="U444">
        <v>131.712732878526</v>
      </c>
      <c r="V444">
        <v>30.692777397036402</v>
      </c>
      <c r="W444">
        <v>118.012006059599</v>
      </c>
      <c r="X444">
        <v>15.582322245000199</v>
      </c>
      <c r="Y444">
        <v>9.53625299902526</v>
      </c>
      <c r="Z444">
        <v>0</v>
      </c>
      <c r="AA444">
        <v>0</v>
      </c>
      <c r="AB444">
        <v>3.6223993231065599</v>
      </c>
      <c r="AC444">
        <v>0</v>
      </c>
      <c r="AD444">
        <v>1</v>
      </c>
      <c r="AE444">
        <v>0</v>
      </c>
      <c r="AF444">
        <v>0</v>
      </c>
      <c r="AG444">
        <v>1</v>
      </c>
      <c r="AH444">
        <v>0</v>
      </c>
      <c r="AI444" t="s">
        <v>35</v>
      </c>
    </row>
    <row r="445" spans="1:35" x14ac:dyDescent="0.35">
      <c r="A445">
        <v>5194</v>
      </c>
      <c r="B445">
        <v>65</v>
      </c>
      <c r="C445">
        <v>0</v>
      </c>
      <c r="D445">
        <v>2</v>
      </c>
      <c r="E445">
        <v>2</v>
      </c>
      <c r="F445">
        <v>29.5849354197697</v>
      </c>
      <c r="G445">
        <v>0</v>
      </c>
      <c r="H445">
        <v>5.3896234580036397</v>
      </c>
      <c r="I445">
        <v>0.96852899219619004</v>
      </c>
      <c r="J445">
        <v>8.8367127107440595</v>
      </c>
      <c r="K445">
        <v>6.56784309315639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154</v>
      </c>
      <c r="S445">
        <v>102</v>
      </c>
      <c r="T445">
        <v>173.831441251824</v>
      </c>
      <c r="U445">
        <v>88.951209405817494</v>
      </c>
      <c r="V445">
        <v>40.476085721231897</v>
      </c>
      <c r="W445">
        <v>388.61650526922801</v>
      </c>
      <c r="X445">
        <v>9.4163655712502496</v>
      </c>
      <c r="Y445">
        <v>7.8825529177945004</v>
      </c>
      <c r="Z445">
        <v>0</v>
      </c>
      <c r="AA445">
        <v>1</v>
      </c>
      <c r="AB445">
        <v>7.6148772399266704</v>
      </c>
      <c r="AC445">
        <v>1</v>
      </c>
      <c r="AD445">
        <v>0</v>
      </c>
      <c r="AE445">
        <v>1</v>
      </c>
      <c r="AF445">
        <v>0</v>
      </c>
      <c r="AG445">
        <v>0</v>
      </c>
      <c r="AH445">
        <v>0</v>
      </c>
      <c r="AI445" t="s">
        <v>35</v>
      </c>
    </row>
    <row r="446" spans="1:35" x14ac:dyDescent="0.35">
      <c r="A446">
        <v>5195</v>
      </c>
      <c r="B446">
        <v>84</v>
      </c>
      <c r="C446">
        <v>1</v>
      </c>
      <c r="D446">
        <v>2</v>
      </c>
      <c r="E446">
        <v>1</v>
      </c>
      <c r="F446">
        <v>32.396430277287003</v>
      </c>
      <c r="G446">
        <v>0</v>
      </c>
      <c r="H446">
        <v>13.9426019247719</v>
      </c>
      <c r="I446">
        <v>4.6773935657211396</v>
      </c>
      <c r="J446">
        <v>0.22022577006243599</v>
      </c>
      <c r="K446">
        <v>5.7228562588183296</v>
      </c>
      <c r="L446">
        <v>0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179</v>
      </c>
      <c r="S446">
        <v>74</v>
      </c>
      <c r="T446">
        <v>237.095443433247</v>
      </c>
      <c r="U446">
        <v>70.5885433983197</v>
      </c>
      <c r="V446">
        <v>89.685649940401404</v>
      </c>
      <c r="W446">
        <v>323.742841383452</v>
      </c>
      <c r="X446">
        <v>4.9292535117433598</v>
      </c>
      <c r="Y446">
        <v>2.2932476371620099</v>
      </c>
      <c r="Z446">
        <v>1</v>
      </c>
      <c r="AA446">
        <v>1</v>
      </c>
      <c r="AB446">
        <v>8.0169281920300701</v>
      </c>
      <c r="AC446">
        <v>1</v>
      </c>
      <c r="AD446">
        <v>1</v>
      </c>
      <c r="AE446">
        <v>0</v>
      </c>
      <c r="AF446">
        <v>0</v>
      </c>
      <c r="AG446">
        <v>0</v>
      </c>
      <c r="AH446">
        <v>1</v>
      </c>
      <c r="AI446" t="s">
        <v>35</v>
      </c>
    </row>
    <row r="447" spans="1:35" x14ac:dyDescent="0.35">
      <c r="A447">
        <v>5196</v>
      </c>
      <c r="B447">
        <v>62</v>
      </c>
      <c r="C447">
        <v>0</v>
      </c>
      <c r="D447">
        <v>0</v>
      </c>
      <c r="E447">
        <v>3</v>
      </c>
      <c r="F447">
        <v>24.725563081932599</v>
      </c>
      <c r="G447">
        <v>0</v>
      </c>
      <c r="H447">
        <v>14.8155559890949</v>
      </c>
      <c r="I447">
        <v>3.88658355609634</v>
      </c>
      <c r="J447">
        <v>5.9392718505278701</v>
      </c>
      <c r="K447">
        <v>4.3632775636568102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98</v>
      </c>
      <c r="S447">
        <v>69</v>
      </c>
      <c r="T447">
        <v>173.07951587049999</v>
      </c>
      <c r="U447">
        <v>189.46292061962299</v>
      </c>
      <c r="V447">
        <v>43.490236709981197</v>
      </c>
      <c r="W447">
        <v>233.414000550955</v>
      </c>
      <c r="X447">
        <v>6.4921116436919197</v>
      </c>
      <c r="Y447">
        <v>1.81951587223084</v>
      </c>
      <c r="Z447">
        <v>1</v>
      </c>
      <c r="AA447">
        <v>0</v>
      </c>
      <c r="AB447">
        <v>1.9713495045354399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 t="s">
        <v>35</v>
      </c>
    </row>
    <row r="448" spans="1:35" x14ac:dyDescent="0.35">
      <c r="A448">
        <v>5197</v>
      </c>
      <c r="B448">
        <v>80</v>
      </c>
      <c r="C448">
        <v>0</v>
      </c>
      <c r="D448">
        <v>0</v>
      </c>
      <c r="E448">
        <v>1</v>
      </c>
      <c r="F448">
        <v>33.398409593001197</v>
      </c>
      <c r="G448">
        <v>1</v>
      </c>
      <c r="H448">
        <v>7.5588913812347904</v>
      </c>
      <c r="I448">
        <v>8.4978122598760297</v>
      </c>
      <c r="J448">
        <v>6.64519702435366</v>
      </c>
      <c r="K448">
        <v>6.9928892906971001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113</v>
      </c>
      <c r="S448">
        <v>83</v>
      </c>
      <c r="T448">
        <v>185.58987128762101</v>
      </c>
      <c r="U448">
        <v>87.838418286680806</v>
      </c>
      <c r="V448">
        <v>47.634995167921602</v>
      </c>
      <c r="W448">
        <v>154.48753449091001</v>
      </c>
      <c r="X448">
        <v>9.4746305820991097</v>
      </c>
      <c r="Y448">
        <v>5.4211226247980902</v>
      </c>
      <c r="Z448">
        <v>0</v>
      </c>
      <c r="AA448">
        <v>0</v>
      </c>
      <c r="AB448">
        <v>9.7114557797115406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 t="s">
        <v>35</v>
      </c>
    </row>
    <row r="449" spans="1:35" x14ac:dyDescent="0.35">
      <c r="A449">
        <v>5198</v>
      </c>
      <c r="B449">
        <v>60</v>
      </c>
      <c r="C449">
        <v>0</v>
      </c>
      <c r="D449">
        <v>1</v>
      </c>
      <c r="E449">
        <v>1</v>
      </c>
      <c r="F449">
        <v>17.162113379119798</v>
      </c>
      <c r="G449">
        <v>1</v>
      </c>
      <c r="H449">
        <v>7.4141688654963698</v>
      </c>
      <c r="I449">
        <v>2.0238759126336201</v>
      </c>
      <c r="J449">
        <v>6.7154611083551403</v>
      </c>
      <c r="K449">
        <v>7.4127136226755299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155</v>
      </c>
      <c r="S449">
        <v>119</v>
      </c>
      <c r="T449">
        <v>191.69404655762801</v>
      </c>
      <c r="U449">
        <v>165.81159471125599</v>
      </c>
      <c r="V449">
        <v>30.251631298848402</v>
      </c>
      <c r="W449">
        <v>160.15901536227699</v>
      </c>
      <c r="X449">
        <v>11.6578156355644</v>
      </c>
      <c r="Y449">
        <v>0.41047585146315502</v>
      </c>
      <c r="Z449">
        <v>0</v>
      </c>
      <c r="AA449">
        <v>0</v>
      </c>
      <c r="AB449">
        <v>2.9011971240316998</v>
      </c>
      <c r="AC449">
        <v>1</v>
      </c>
      <c r="AD449">
        <v>0</v>
      </c>
      <c r="AE449">
        <v>0</v>
      </c>
      <c r="AF449">
        <v>1</v>
      </c>
      <c r="AG449">
        <v>0</v>
      </c>
      <c r="AH449">
        <v>1</v>
      </c>
      <c r="AI449" t="s">
        <v>35</v>
      </c>
    </row>
    <row r="450" spans="1:35" x14ac:dyDescent="0.35">
      <c r="A450">
        <v>5199</v>
      </c>
      <c r="B450">
        <v>83</v>
      </c>
      <c r="C450">
        <v>0</v>
      </c>
      <c r="D450">
        <v>2</v>
      </c>
      <c r="E450">
        <v>0</v>
      </c>
      <c r="F450">
        <v>26.837741059906001</v>
      </c>
      <c r="G450">
        <v>0</v>
      </c>
      <c r="H450">
        <v>13.237107061622</v>
      </c>
      <c r="I450">
        <v>9.0713440996762493</v>
      </c>
      <c r="J450">
        <v>7.2374378109850701</v>
      </c>
      <c r="K450">
        <v>4.61692170871369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125</v>
      </c>
      <c r="S450">
        <v>108</v>
      </c>
      <c r="T450">
        <v>219.471693066809</v>
      </c>
      <c r="U450">
        <v>59.519413702260003</v>
      </c>
      <c r="V450">
        <v>52.164504737888102</v>
      </c>
      <c r="W450">
        <v>206.28965027977901</v>
      </c>
      <c r="X450">
        <v>3.40350040966791</v>
      </c>
      <c r="Y450">
        <v>1.32912830249002</v>
      </c>
      <c r="Z450">
        <v>0</v>
      </c>
      <c r="AA450">
        <v>1</v>
      </c>
      <c r="AB450">
        <v>6.7436057471830697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 t="s">
        <v>35</v>
      </c>
    </row>
    <row r="451" spans="1:35" x14ac:dyDescent="0.35">
      <c r="A451">
        <v>5200</v>
      </c>
      <c r="B451">
        <v>70</v>
      </c>
      <c r="C451">
        <v>0</v>
      </c>
      <c r="D451">
        <v>0</v>
      </c>
      <c r="E451">
        <v>3</v>
      </c>
      <c r="F451">
        <v>37.856629150137103</v>
      </c>
      <c r="G451">
        <v>0</v>
      </c>
      <c r="H451">
        <v>5.3639866397471696</v>
      </c>
      <c r="I451">
        <v>2.7281508635501801</v>
      </c>
      <c r="J451">
        <v>6.1041719420363201</v>
      </c>
      <c r="K451">
        <v>8.6309756234303396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1</v>
      </c>
      <c r="R451">
        <v>108</v>
      </c>
      <c r="S451">
        <v>103</v>
      </c>
      <c r="T451">
        <v>154.77109903458501</v>
      </c>
      <c r="U451">
        <v>186.05713021495501</v>
      </c>
      <c r="V451">
        <v>47.7716555283708</v>
      </c>
      <c r="W451">
        <v>364.46053271720598</v>
      </c>
      <c r="X451">
        <v>5.16772305474543</v>
      </c>
      <c r="Y451">
        <v>6.5676354405509203</v>
      </c>
      <c r="Z451">
        <v>0</v>
      </c>
      <c r="AA451">
        <v>0</v>
      </c>
      <c r="AB451">
        <v>6.8783273677597698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 t="s">
        <v>35</v>
      </c>
    </row>
    <row r="452" spans="1:35" x14ac:dyDescent="0.35">
      <c r="A452">
        <v>5201</v>
      </c>
      <c r="B452">
        <v>61</v>
      </c>
      <c r="C452">
        <v>1</v>
      </c>
      <c r="D452">
        <v>3</v>
      </c>
      <c r="E452">
        <v>3</v>
      </c>
      <c r="F452">
        <v>34.9409992808136</v>
      </c>
      <c r="G452">
        <v>0</v>
      </c>
      <c r="H452">
        <v>10.2272312398367</v>
      </c>
      <c r="I452">
        <v>1.22122332466607</v>
      </c>
      <c r="J452">
        <v>1.20571109207148</v>
      </c>
      <c r="K452">
        <v>4.5492623994586001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107</v>
      </c>
      <c r="S452">
        <v>76</v>
      </c>
      <c r="T452">
        <v>268.37713359488703</v>
      </c>
      <c r="U452">
        <v>170.194937112383</v>
      </c>
      <c r="V452">
        <v>99.257606569959407</v>
      </c>
      <c r="W452">
        <v>274.20037139640903</v>
      </c>
      <c r="X452">
        <v>24.141493984555499</v>
      </c>
      <c r="Y452">
        <v>4.07142656836574</v>
      </c>
      <c r="Z452">
        <v>0</v>
      </c>
      <c r="AA452">
        <v>0</v>
      </c>
      <c r="AB452">
        <v>4.2985586264659403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35</v>
      </c>
    </row>
    <row r="453" spans="1:35" x14ac:dyDescent="0.35">
      <c r="A453">
        <v>5202</v>
      </c>
      <c r="B453">
        <v>69</v>
      </c>
      <c r="C453">
        <v>1</v>
      </c>
      <c r="D453">
        <v>0</v>
      </c>
      <c r="E453">
        <v>3</v>
      </c>
      <c r="F453">
        <v>38.573251743759599</v>
      </c>
      <c r="G453">
        <v>1</v>
      </c>
      <c r="H453">
        <v>5.88606952839549</v>
      </c>
      <c r="I453">
        <v>2.27339229367433</v>
      </c>
      <c r="J453">
        <v>7.2893391971118904</v>
      </c>
      <c r="K453">
        <v>9.2571381424329093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118</v>
      </c>
      <c r="S453">
        <v>67</v>
      </c>
      <c r="T453">
        <v>205.02079148099401</v>
      </c>
      <c r="U453">
        <v>75.7882669614729</v>
      </c>
      <c r="V453">
        <v>87.013855077935602</v>
      </c>
      <c r="W453">
        <v>310.27170476416001</v>
      </c>
      <c r="X453">
        <v>13.9570986326686</v>
      </c>
      <c r="Y453">
        <v>1.2737930042399199</v>
      </c>
      <c r="Z453">
        <v>0</v>
      </c>
      <c r="AA453">
        <v>0</v>
      </c>
      <c r="AB453">
        <v>2.0145310830490302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1</v>
      </c>
      <c r="AI453" t="s">
        <v>35</v>
      </c>
    </row>
    <row r="454" spans="1:35" x14ac:dyDescent="0.35">
      <c r="A454">
        <v>5203</v>
      </c>
      <c r="B454">
        <v>60</v>
      </c>
      <c r="C454">
        <v>1</v>
      </c>
      <c r="D454">
        <v>3</v>
      </c>
      <c r="E454">
        <v>2</v>
      </c>
      <c r="F454">
        <v>24.3321697086844</v>
      </c>
      <c r="G454">
        <v>0</v>
      </c>
      <c r="H454">
        <v>13.8138214894337</v>
      </c>
      <c r="I454">
        <v>9.5510244218314497</v>
      </c>
      <c r="J454">
        <v>9.47624218003374</v>
      </c>
      <c r="K454">
        <v>4.1490486354230702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172</v>
      </c>
      <c r="S454">
        <v>66</v>
      </c>
      <c r="T454">
        <v>172.44021317795699</v>
      </c>
      <c r="U454">
        <v>51.369558408731002</v>
      </c>
      <c r="V454">
        <v>38.337971943820001</v>
      </c>
      <c r="W454">
        <v>354.152351927658</v>
      </c>
      <c r="X454">
        <v>20.0520935363657</v>
      </c>
      <c r="Y454">
        <v>0.97406100881803603</v>
      </c>
      <c r="Z454">
        <v>0</v>
      </c>
      <c r="AA454">
        <v>1</v>
      </c>
      <c r="AB454">
        <v>9.4259584806069707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 t="s">
        <v>35</v>
      </c>
    </row>
    <row r="455" spans="1:35" x14ac:dyDescent="0.35">
      <c r="A455">
        <v>5204</v>
      </c>
      <c r="B455">
        <v>60</v>
      </c>
      <c r="C455">
        <v>0</v>
      </c>
      <c r="D455">
        <v>0</v>
      </c>
      <c r="E455">
        <v>2</v>
      </c>
      <c r="F455">
        <v>29.402613509244699</v>
      </c>
      <c r="G455">
        <v>0</v>
      </c>
      <c r="H455">
        <v>2.2063309244295399</v>
      </c>
      <c r="I455">
        <v>1.1912010842321901</v>
      </c>
      <c r="J455">
        <v>6.0188920453509898</v>
      </c>
      <c r="K455">
        <v>9.8423696410446695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127</v>
      </c>
      <c r="S455">
        <v>84</v>
      </c>
      <c r="T455">
        <v>158.79294231496999</v>
      </c>
      <c r="U455">
        <v>188.84940175360799</v>
      </c>
      <c r="V455">
        <v>35.376998307369703</v>
      </c>
      <c r="W455">
        <v>74.112839550567799</v>
      </c>
      <c r="X455">
        <v>29.793069743911801</v>
      </c>
      <c r="Y455">
        <v>5.0395190810074704</v>
      </c>
      <c r="Z455">
        <v>0</v>
      </c>
      <c r="AA455">
        <v>0</v>
      </c>
      <c r="AB455">
        <v>0.35724830998736401</v>
      </c>
      <c r="AC455">
        <v>1</v>
      </c>
      <c r="AD455">
        <v>1</v>
      </c>
      <c r="AE455">
        <v>0</v>
      </c>
      <c r="AF455">
        <v>0</v>
      </c>
      <c r="AG455">
        <v>1</v>
      </c>
      <c r="AH455">
        <v>0</v>
      </c>
      <c r="AI455" t="s">
        <v>35</v>
      </c>
    </row>
    <row r="456" spans="1:35" x14ac:dyDescent="0.35">
      <c r="A456">
        <v>5205</v>
      </c>
      <c r="B456">
        <v>90</v>
      </c>
      <c r="C456">
        <v>1</v>
      </c>
      <c r="D456">
        <v>0</v>
      </c>
      <c r="E456">
        <v>0</v>
      </c>
      <c r="F456">
        <v>16.450544261192402</v>
      </c>
      <c r="G456">
        <v>0</v>
      </c>
      <c r="H456">
        <v>10.810414282979499</v>
      </c>
      <c r="I456">
        <v>1.07111442798636</v>
      </c>
      <c r="J456">
        <v>7.5936413330414201</v>
      </c>
      <c r="K456">
        <v>5.6846597780139998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128</v>
      </c>
      <c r="S456">
        <v>110</v>
      </c>
      <c r="T456">
        <v>294.60881351412598</v>
      </c>
      <c r="U456">
        <v>91.249578272260194</v>
      </c>
      <c r="V456">
        <v>67.288213201260902</v>
      </c>
      <c r="W456">
        <v>354.49845252425899</v>
      </c>
      <c r="X456">
        <v>8.5569723115492096</v>
      </c>
      <c r="Y456">
        <v>7.1649643432965604</v>
      </c>
      <c r="Z456">
        <v>0</v>
      </c>
      <c r="AA456">
        <v>1</v>
      </c>
      <c r="AB456">
        <v>5.0515168686792302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 t="s">
        <v>35</v>
      </c>
    </row>
    <row r="457" spans="1:35" x14ac:dyDescent="0.35">
      <c r="A457">
        <v>5206</v>
      </c>
      <c r="B457">
        <v>86</v>
      </c>
      <c r="C457">
        <v>1</v>
      </c>
      <c r="D457">
        <v>1</v>
      </c>
      <c r="E457">
        <v>3</v>
      </c>
      <c r="F457">
        <v>19.0961809797321</v>
      </c>
      <c r="G457">
        <v>0</v>
      </c>
      <c r="H457">
        <v>18.721031867964101</v>
      </c>
      <c r="I457">
        <v>8.8093028996386593</v>
      </c>
      <c r="J457">
        <v>0.37561478440268398</v>
      </c>
      <c r="K457">
        <v>6.4702183693167097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129</v>
      </c>
      <c r="S457">
        <v>62</v>
      </c>
      <c r="T457">
        <v>191.76473408056799</v>
      </c>
      <c r="U457">
        <v>183.22436405148301</v>
      </c>
      <c r="V457">
        <v>64.384957113991305</v>
      </c>
      <c r="W457">
        <v>278.49915067796201</v>
      </c>
      <c r="X457">
        <v>11.0672125470973</v>
      </c>
      <c r="Y457">
        <v>5.5396694687123196</v>
      </c>
      <c r="Z457">
        <v>1</v>
      </c>
      <c r="AA457">
        <v>1</v>
      </c>
      <c r="AB457">
        <v>9.0272184893894192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 t="s">
        <v>35</v>
      </c>
    </row>
    <row r="458" spans="1:35" x14ac:dyDescent="0.35">
      <c r="A458">
        <v>5207</v>
      </c>
      <c r="B458">
        <v>76</v>
      </c>
      <c r="C458">
        <v>0</v>
      </c>
      <c r="D458">
        <v>0</v>
      </c>
      <c r="E458">
        <v>1</v>
      </c>
      <c r="F458">
        <v>36.9080986845482</v>
      </c>
      <c r="G458">
        <v>0</v>
      </c>
      <c r="H458">
        <v>16.864471937596601</v>
      </c>
      <c r="I458">
        <v>8.5053897792455295</v>
      </c>
      <c r="J458">
        <v>2.4397100345122098</v>
      </c>
      <c r="K458">
        <v>8.4285692186996908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132</v>
      </c>
      <c r="S458">
        <v>96</v>
      </c>
      <c r="T458">
        <v>275.82125244329501</v>
      </c>
      <c r="U458">
        <v>159.76391209425901</v>
      </c>
      <c r="V458">
        <v>28.3753210523676</v>
      </c>
      <c r="W458">
        <v>99.872237377958598</v>
      </c>
      <c r="X458">
        <v>24.4284501698138</v>
      </c>
      <c r="Y458">
        <v>0.45826405874355097</v>
      </c>
      <c r="Z458">
        <v>0</v>
      </c>
      <c r="AA458">
        <v>1</v>
      </c>
      <c r="AB458">
        <v>7.3958054309007899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35</v>
      </c>
    </row>
    <row r="459" spans="1:35" x14ac:dyDescent="0.35">
      <c r="A459">
        <v>5208</v>
      </c>
      <c r="B459">
        <v>68</v>
      </c>
      <c r="C459">
        <v>0</v>
      </c>
      <c r="D459">
        <v>0</v>
      </c>
      <c r="E459">
        <v>3</v>
      </c>
      <c r="F459">
        <v>26.634779070601201</v>
      </c>
      <c r="G459">
        <v>0</v>
      </c>
      <c r="H459">
        <v>1.5087750750578199</v>
      </c>
      <c r="I459">
        <v>3.01933912964838</v>
      </c>
      <c r="J459">
        <v>3.0465093252300601</v>
      </c>
      <c r="K459">
        <v>5.6161058335578202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115</v>
      </c>
      <c r="S459">
        <v>117</v>
      </c>
      <c r="T459">
        <v>192.35629870393799</v>
      </c>
      <c r="U459">
        <v>80.350234068520805</v>
      </c>
      <c r="V459">
        <v>47.025847893993202</v>
      </c>
      <c r="W459">
        <v>386.57868663913501</v>
      </c>
      <c r="X459">
        <v>16.520113145085698</v>
      </c>
      <c r="Y459">
        <v>5.3801119213809203</v>
      </c>
      <c r="Z459">
        <v>0</v>
      </c>
      <c r="AA459">
        <v>1</v>
      </c>
      <c r="AB459">
        <v>0.86518883756444898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 t="s">
        <v>35</v>
      </c>
    </row>
    <row r="460" spans="1:35" x14ac:dyDescent="0.35">
      <c r="A460">
        <v>5209</v>
      </c>
      <c r="B460">
        <v>75</v>
      </c>
      <c r="C460">
        <v>0</v>
      </c>
      <c r="D460">
        <v>0</v>
      </c>
      <c r="E460">
        <v>1</v>
      </c>
      <c r="F460">
        <v>28.905839527065801</v>
      </c>
      <c r="G460">
        <v>1</v>
      </c>
      <c r="H460">
        <v>12.821991214495799</v>
      </c>
      <c r="I460">
        <v>9.7599686567925001</v>
      </c>
      <c r="J460">
        <v>0.98209722617902795</v>
      </c>
      <c r="K460">
        <v>8.2936608001249592</v>
      </c>
      <c r="L460">
        <v>1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179</v>
      </c>
      <c r="S460">
        <v>104</v>
      </c>
      <c r="T460">
        <v>267.73000429505402</v>
      </c>
      <c r="U460">
        <v>80.599050355609194</v>
      </c>
      <c r="V460">
        <v>35.6661170003729</v>
      </c>
      <c r="W460">
        <v>223.162087834055</v>
      </c>
      <c r="X460">
        <v>16.972003931329098</v>
      </c>
      <c r="Y460">
        <v>3.7084258135851802</v>
      </c>
      <c r="Z460">
        <v>0</v>
      </c>
      <c r="AA460">
        <v>0</v>
      </c>
      <c r="AB460">
        <v>2.9567818584594399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1</v>
      </c>
      <c r="AI460" t="s">
        <v>35</v>
      </c>
    </row>
    <row r="461" spans="1:35" x14ac:dyDescent="0.35">
      <c r="A461">
        <v>5210</v>
      </c>
      <c r="B461">
        <v>68</v>
      </c>
      <c r="C461">
        <v>0</v>
      </c>
      <c r="D461">
        <v>1</v>
      </c>
      <c r="E461">
        <v>0</v>
      </c>
      <c r="F461">
        <v>28.84941508548</v>
      </c>
      <c r="G461">
        <v>1</v>
      </c>
      <c r="H461">
        <v>2.4993674018150398</v>
      </c>
      <c r="I461">
        <v>1.23379138827023</v>
      </c>
      <c r="J461">
        <v>0.33455798220987498</v>
      </c>
      <c r="K461">
        <v>4.5121483670265299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128</v>
      </c>
      <c r="S461">
        <v>105</v>
      </c>
      <c r="T461">
        <v>204.483014238105</v>
      </c>
      <c r="U461">
        <v>111.72937996822399</v>
      </c>
      <c r="V461">
        <v>88.621958037437693</v>
      </c>
      <c r="W461">
        <v>384.88541034393899</v>
      </c>
      <c r="X461">
        <v>6.9661003505807697</v>
      </c>
      <c r="Y461">
        <v>5.3856524223394704</v>
      </c>
      <c r="Z461">
        <v>0</v>
      </c>
      <c r="AA461">
        <v>0</v>
      </c>
      <c r="AB461">
        <v>1.5346727564479301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35</v>
      </c>
    </row>
    <row r="462" spans="1:35" x14ac:dyDescent="0.35">
      <c r="A462">
        <v>5211</v>
      </c>
      <c r="B462">
        <v>62</v>
      </c>
      <c r="C462">
        <v>0</v>
      </c>
      <c r="D462">
        <v>1</v>
      </c>
      <c r="E462">
        <v>1</v>
      </c>
      <c r="F462">
        <v>17.875103038075501</v>
      </c>
      <c r="G462">
        <v>0</v>
      </c>
      <c r="H462">
        <v>13.525545618162701</v>
      </c>
      <c r="I462">
        <v>9.5857692027074908</v>
      </c>
      <c r="J462">
        <v>4.26600757428211</v>
      </c>
      <c r="K462">
        <v>8.2470840120077398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131</v>
      </c>
      <c r="S462">
        <v>108</v>
      </c>
      <c r="T462">
        <v>202.41974178470701</v>
      </c>
      <c r="U462">
        <v>184.97482202766199</v>
      </c>
      <c r="V462">
        <v>36.973033099116101</v>
      </c>
      <c r="W462">
        <v>288.78818058423201</v>
      </c>
      <c r="X462">
        <v>6.5920714651621104</v>
      </c>
      <c r="Y462">
        <v>9.5727192232018599</v>
      </c>
      <c r="Z462">
        <v>0</v>
      </c>
      <c r="AA462">
        <v>0</v>
      </c>
      <c r="AB462">
        <v>8.5739330442298893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35</v>
      </c>
    </row>
    <row r="463" spans="1:35" x14ac:dyDescent="0.35">
      <c r="A463">
        <v>5212</v>
      </c>
      <c r="B463">
        <v>85</v>
      </c>
      <c r="C463">
        <v>1</v>
      </c>
      <c r="D463">
        <v>0</v>
      </c>
      <c r="E463">
        <v>1</v>
      </c>
      <c r="F463">
        <v>34.437056937499896</v>
      </c>
      <c r="G463">
        <v>0</v>
      </c>
      <c r="H463">
        <v>19.8942012112066</v>
      </c>
      <c r="I463">
        <v>1.9561376615946899</v>
      </c>
      <c r="J463">
        <v>8.1972825481694596</v>
      </c>
      <c r="K463">
        <v>8.5625209375110707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149</v>
      </c>
      <c r="S463">
        <v>98</v>
      </c>
      <c r="T463">
        <v>234.31186219147699</v>
      </c>
      <c r="U463">
        <v>135.01324494609301</v>
      </c>
      <c r="V463">
        <v>83.279348449776805</v>
      </c>
      <c r="W463">
        <v>209.22213710448801</v>
      </c>
      <c r="X463">
        <v>10.1646711443153</v>
      </c>
      <c r="Y463">
        <v>4.1102764207426601</v>
      </c>
      <c r="Z463">
        <v>1</v>
      </c>
      <c r="AA463">
        <v>0</v>
      </c>
      <c r="AB463">
        <v>0.69859078959158305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 t="s">
        <v>35</v>
      </c>
    </row>
    <row r="464" spans="1:35" x14ac:dyDescent="0.35">
      <c r="A464">
        <v>5213</v>
      </c>
      <c r="B464">
        <v>88</v>
      </c>
      <c r="C464">
        <v>0</v>
      </c>
      <c r="D464">
        <v>0</v>
      </c>
      <c r="E464">
        <v>1</v>
      </c>
      <c r="F464">
        <v>29.866989664859702</v>
      </c>
      <c r="G464">
        <v>0</v>
      </c>
      <c r="H464">
        <v>14.1069510149094</v>
      </c>
      <c r="I464">
        <v>2.4778463405008599</v>
      </c>
      <c r="J464">
        <v>5.6459336152776496</v>
      </c>
      <c r="K464">
        <v>5.1739932894675498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1</v>
      </c>
      <c r="R464">
        <v>133</v>
      </c>
      <c r="S464">
        <v>117</v>
      </c>
      <c r="T464">
        <v>273.546861876381</v>
      </c>
      <c r="U464">
        <v>102.456837501046</v>
      </c>
      <c r="V464">
        <v>70.839159260831394</v>
      </c>
      <c r="W464">
        <v>67.328365737477995</v>
      </c>
      <c r="X464">
        <v>13.470748743751299</v>
      </c>
      <c r="Y464">
        <v>7.3689278537909999</v>
      </c>
      <c r="Z464">
        <v>0</v>
      </c>
      <c r="AA464">
        <v>1</v>
      </c>
      <c r="AB464">
        <v>5.0838461892533902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 t="s">
        <v>35</v>
      </c>
    </row>
    <row r="465" spans="1:35" x14ac:dyDescent="0.35">
      <c r="A465">
        <v>5214</v>
      </c>
      <c r="B465">
        <v>74</v>
      </c>
      <c r="C465">
        <v>1</v>
      </c>
      <c r="D465">
        <v>1</v>
      </c>
      <c r="E465">
        <v>0</v>
      </c>
      <c r="F465">
        <v>36.322308797946199</v>
      </c>
      <c r="G465">
        <v>0</v>
      </c>
      <c r="H465">
        <v>10.1381559730794</v>
      </c>
      <c r="I465">
        <v>8.7086412921002996</v>
      </c>
      <c r="J465">
        <v>5.9293892788880997</v>
      </c>
      <c r="K465">
        <v>7.6691254874532797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149</v>
      </c>
      <c r="S465">
        <v>61</v>
      </c>
      <c r="T465">
        <v>244.18719713092199</v>
      </c>
      <c r="U465">
        <v>82.906397804686094</v>
      </c>
      <c r="V465">
        <v>38.464679877292099</v>
      </c>
      <c r="W465">
        <v>121.735831283275</v>
      </c>
      <c r="X465">
        <v>21.5383397819352</v>
      </c>
      <c r="Y465">
        <v>1.9766409282499899</v>
      </c>
      <c r="Z465">
        <v>0</v>
      </c>
      <c r="AA465">
        <v>0</v>
      </c>
      <c r="AB465">
        <v>8.1453717266066707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 t="s">
        <v>35</v>
      </c>
    </row>
    <row r="466" spans="1:35" x14ac:dyDescent="0.35">
      <c r="A466">
        <v>5215</v>
      </c>
      <c r="B466">
        <v>66</v>
      </c>
      <c r="C466">
        <v>0</v>
      </c>
      <c r="D466">
        <v>0</v>
      </c>
      <c r="E466">
        <v>2</v>
      </c>
      <c r="F466">
        <v>35.651116968453401</v>
      </c>
      <c r="G466">
        <v>0</v>
      </c>
      <c r="H466">
        <v>7.8923540575878697</v>
      </c>
      <c r="I466">
        <v>0.12271573034641101</v>
      </c>
      <c r="J466">
        <v>1.87311141111914</v>
      </c>
      <c r="K466">
        <v>6.8097221821401401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98</v>
      </c>
      <c r="S466">
        <v>110</v>
      </c>
      <c r="T466">
        <v>228.26996190721599</v>
      </c>
      <c r="U466">
        <v>63.036546904496802</v>
      </c>
      <c r="V466">
        <v>34.466492713781697</v>
      </c>
      <c r="W466">
        <v>304.82525952004403</v>
      </c>
      <c r="X466">
        <v>18.0743294250858</v>
      </c>
      <c r="Y466">
        <v>7.6905277309028897</v>
      </c>
      <c r="Z466">
        <v>0</v>
      </c>
      <c r="AA466">
        <v>0</v>
      </c>
      <c r="AB466">
        <v>7.5835419027524802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0</v>
      </c>
      <c r="AI466" t="s">
        <v>35</v>
      </c>
    </row>
    <row r="467" spans="1:35" x14ac:dyDescent="0.35">
      <c r="A467">
        <v>5216</v>
      </c>
      <c r="B467">
        <v>76</v>
      </c>
      <c r="C467">
        <v>1</v>
      </c>
      <c r="D467">
        <v>0</v>
      </c>
      <c r="E467">
        <v>2</v>
      </c>
      <c r="F467">
        <v>28.9993273383859</v>
      </c>
      <c r="G467">
        <v>0</v>
      </c>
      <c r="H467">
        <v>3.6272017979307098</v>
      </c>
      <c r="I467">
        <v>2.70402107631597</v>
      </c>
      <c r="J467">
        <v>2.3133053703911899</v>
      </c>
      <c r="K467">
        <v>6.4890117171339297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108</v>
      </c>
      <c r="S467">
        <v>90</v>
      </c>
      <c r="T467">
        <v>157.13326416338001</v>
      </c>
      <c r="U467">
        <v>135.31655799102299</v>
      </c>
      <c r="V467">
        <v>74.137770155828207</v>
      </c>
      <c r="W467">
        <v>157.647903597598</v>
      </c>
      <c r="X467">
        <v>12.3014431635474</v>
      </c>
      <c r="Y467">
        <v>3.6037557219424201</v>
      </c>
      <c r="Z467">
        <v>0</v>
      </c>
      <c r="AA467">
        <v>0</v>
      </c>
      <c r="AB467">
        <v>0.36627287210109399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 t="s">
        <v>35</v>
      </c>
    </row>
    <row r="468" spans="1:35" x14ac:dyDescent="0.35">
      <c r="A468">
        <v>5217</v>
      </c>
      <c r="B468">
        <v>67</v>
      </c>
      <c r="C468">
        <v>1</v>
      </c>
      <c r="D468">
        <v>1</v>
      </c>
      <c r="E468">
        <v>1</v>
      </c>
      <c r="F468">
        <v>26.2573760905507</v>
      </c>
      <c r="G468">
        <v>0</v>
      </c>
      <c r="H468">
        <v>14.304545850617901</v>
      </c>
      <c r="I468">
        <v>1.74267368319148</v>
      </c>
      <c r="J468">
        <v>3.2896979325189801</v>
      </c>
      <c r="K468">
        <v>9.8519387842242399</v>
      </c>
      <c r="L468">
        <v>1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151</v>
      </c>
      <c r="S468">
        <v>60</v>
      </c>
      <c r="T468">
        <v>213.393252825828</v>
      </c>
      <c r="U468">
        <v>107.298033681056</v>
      </c>
      <c r="V468">
        <v>38.9510357936568</v>
      </c>
      <c r="W468">
        <v>67.830357159166397</v>
      </c>
      <c r="X468">
        <v>8.5454902099289303</v>
      </c>
      <c r="Y468">
        <v>9.3584457858761905</v>
      </c>
      <c r="Z468">
        <v>0</v>
      </c>
      <c r="AA468">
        <v>0</v>
      </c>
      <c r="AB468">
        <v>4.6752720764703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 t="s">
        <v>35</v>
      </c>
    </row>
    <row r="469" spans="1:35" x14ac:dyDescent="0.35">
      <c r="A469">
        <v>5218</v>
      </c>
      <c r="B469">
        <v>71</v>
      </c>
      <c r="C469">
        <v>1</v>
      </c>
      <c r="D469">
        <v>1</v>
      </c>
      <c r="E469">
        <v>1</v>
      </c>
      <c r="F469">
        <v>37.674149960781101</v>
      </c>
      <c r="G469">
        <v>0</v>
      </c>
      <c r="H469">
        <v>14.7074590136806</v>
      </c>
      <c r="I469">
        <v>9.0315936753205399</v>
      </c>
      <c r="J469">
        <v>9.2468705614377793</v>
      </c>
      <c r="K469">
        <v>6.4793188952788201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159</v>
      </c>
      <c r="S469">
        <v>111</v>
      </c>
      <c r="T469">
        <v>208.38967431195999</v>
      </c>
      <c r="U469">
        <v>74.567986994449498</v>
      </c>
      <c r="V469">
        <v>59.343400323167998</v>
      </c>
      <c r="W469">
        <v>98.138020998777606</v>
      </c>
      <c r="X469">
        <v>22.022337944899199</v>
      </c>
      <c r="Y469">
        <v>8.5452654030793607</v>
      </c>
      <c r="Z469">
        <v>0</v>
      </c>
      <c r="AA469">
        <v>1</v>
      </c>
      <c r="AB469">
        <v>6.2502519171329904</v>
      </c>
      <c r="AC469">
        <v>0</v>
      </c>
      <c r="AD469">
        <v>0</v>
      </c>
      <c r="AE469">
        <v>0</v>
      </c>
      <c r="AF469">
        <v>0</v>
      </c>
      <c r="AG469">
        <v>1</v>
      </c>
      <c r="AH469">
        <v>0</v>
      </c>
      <c r="AI469" t="s">
        <v>35</v>
      </c>
    </row>
    <row r="470" spans="1:35" x14ac:dyDescent="0.35">
      <c r="A470">
        <v>5219</v>
      </c>
      <c r="B470">
        <v>82</v>
      </c>
      <c r="C470">
        <v>0</v>
      </c>
      <c r="D470">
        <v>0</v>
      </c>
      <c r="E470">
        <v>1</v>
      </c>
      <c r="F470">
        <v>38.4833665035652</v>
      </c>
      <c r="G470">
        <v>0</v>
      </c>
      <c r="H470">
        <v>15.284017503568601</v>
      </c>
      <c r="I470">
        <v>5.73262668812509</v>
      </c>
      <c r="J470">
        <v>0.26599275343462703</v>
      </c>
      <c r="K470">
        <v>8.6994257475901602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176</v>
      </c>
      <c r="S470">
        <v>87</v>
      </c>
      <c r="T470">
        <v>170.766167462167</v>
      </c>
      <c r="U470">
        <v>161.466344406182</v>
      </c>
      <c r="V470">
        <v>38.354329347266599</v>
      </c>
      <c r="W470">
        <v>286.39109328781598</v>
      </c>
      <c r="X470">
        <v>13.3643261622955</v>
      </c>
      <c r="Y470">
        <v>9.8399701067616707</v>
      </c>
      <c r="Z470">
        <v>0</v>
      </c>
      <c r="AA470">
        <v>0</v>
      </c>
      <c r="AB470">
        <v>7.1621370795522896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35</v>
      </c>
    </row>
    <row r="471" spans="1:35" x14ac:dyDescent="0.35">
      <c r="A471">
        <v>5220</v>
      </c>
      <c r="B471">
        <v>83</v>
      </c>
      <c r="C471">
        <v>0</v>
      </c>
      <c r="D471">
        <v>0</v>
      </c>
      <c r="E471">
        <v>1</v>
      </c>
      <c r="F471">
        <v>29.170728611961</v>
      </c>
      <c r="G471">
        <v>0</v>
      </c>
      <c r="H471">
        <v>19.362686508350301</v>
      </c>
      <c r="I471">
        <v>8.1926189001700198</v>
      </c>
      <c r="J471">
        <v>6.5230676219532402</v>
      </c>
      <c r="K471">
        <v>8.4231403062703905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165</v>
      </c>
      <c r="S471">
        <v>93</v>
      </c>
      <c r="T471">
        <v>242.72664871774199</v>
      </c>
      <c r="U471">
        <v>95.611867232438698</v>
      </c>
      <c r="V471">
        <v>73.217335989805605</v>
      </c>
      <c r="W471">
        <v>388.44237879846202</v>
      </c>
      <c r="X471">
        <v>20.639175565823699</v>
      </c>
      <c r="Y471">
        <v>5.0248577487910699</v>
      </c>
      <c r="Z471">
        <v>0</v>
      </c>
      <c r="AA471">
        <v>0</v>
      </c>
      <c r="AB471">
        <v>1.1608010820366099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0</v>
      </c>
      <c r="AI471" t="s">
        <v>35</v>
      </c>
    </row>
    <row r="472" spans="1:35" x14ac:dyDescent="0.35">
      <c r="A472">
        <v>5221</v>
      </c>
      <c r="B472">
        <v>75</v>
      </c>
      <c r="C472">
        <v>1</v>
      </c>
      <c r="D472">
        <v>1</v>
      </c>
      <c r="E472">
        <v>1</v>
      </c>
      <c r="F472">
        <v>25.6913609029185</v>
      </c>
      <c r="G472">
        <v>0</v>
      </c>
      <c r="H472">
        <v>3.0781793148418002</v>
      </c>
      <c r="I472">
        <v>9.0893934470106501</v>
      </c>
      <c r="J472">
        <v>6.1990633001397804</v>
      </c>
      <c r="K472">
        <v>8.1866260058176792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170</v>
      </c>
      <c r="S472">
        <v>72</v>
      </c>
      <c r="T472">
        <v>246.516579175511</v>
      </c>
      <c r="U472">
        <v>102.700181995896</v>
      </c>
      <c r="V472">
        <v>99.622984344219105</v>
      </c>
      <c r="W472">
        <v>66.251545950589602</v>
      </c>
      <c r="X472">
        <v>22.918475674676898</v>
      </c>
      <c r="Y472">
        <v>7.9598865392265097</v>
      </c>
      <c r="Z472">
        <v>0</v>
      </c>
      <c r="AA472">
        <v>0</v>
      </c>
      <c r="AB472">
        <v>5.9675549403992303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 t="s">
        <v>35</v>
      </c>
    </row>
    <row r="473" spans="1:35" x14ac:dyDescent="0.35">
      <c r="A473">
        <v>5222</v>
      </c>
      <c r="B473">
        <v>68</v>
      </c>
      <c r="C473">
        <v>0</v>
      </c>
      <c r="D473">
        <v>0</v>
      </c>
      <c r="E473">
        <v>1</v>
      </c>
      <c r="F473">
        <v>20.590728836177501</v>
      </c>
      <c r="G473">
        <v>1</v>
      </c>
      <c r="H473">
        <v>14.6090021254794</v>
      </c>
      <c r="I473">
        <v>8.4848378127672994</v>
      </c>
      <c r="J473">
        <v>7.9163645223963099</v>
      </c>
      <c r="K473">
        <v>5.0889674711847599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105</v>
      </c>
      <c r="S473">
        <v>88</v>
      </c>
      <c r="T473">
        <v>265.87905562076901</v>
      </c>
      <c r="U473">
        <v>61.461533906051798</v>
      </c>
      <c r="V473">
        <v>69.544527601901095</v>
      </c>
      <c r="W473">
        <v>82.641470603327903</v>
      </c>
      <c r="X473">
        <v>10.9960679149772</v>
      </c>
      <c r="Y473">
        <v>8.2068592858833398</v>
      </c>
      <c r="Z473">
        <v>0</v>
      </c>
      <c r="AA473">
        <v>0</v>
      </c>
      <c r="AB473">
        <v>8.1154447961303706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35</v>
      </c>
    </row>
    <row r="474" spans="1:35" x14ac:dyDescent="0.35">
      <c r="A474">
        <v>5223</v>
      </c>
      <c r="B474">
        <v>78</v>
      </c>
      <c r="C474">
        <v>1</v>
      </c>
      <c r="D474">
        <v>0</v>
      </c>
      <c r="E474">
        <v>0</v>
      </c>
      <c r="F474">
        <v>25.150157248142701</v>
      </c>
      <c r="G474">
        <v>0</v>
      </c>
      <c r="H474">
        <v>15.4494753928915</v>
      </c>
      <c r="I474">
        <v>3.4129934162159299</v>
      </c>
      <c r="J474">
        <v>1.4628014392185</v>
      </c>
      <c r="K474">
        <v>8.1628581302072707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170</v>
      </c>
      <c r="S474">
        <v>65</v>
      </c>
      <c r="T474">
        <v>201.640275879478</v>
      </c>
      <c r="U474">
        <v>104.97216359727901</v>
      </c>
      <c r="V474">
        <v>62.882595968784102</v>
      </c>
      <c r="W474">
        <v>148.961490969571</v>
      </c>
      <c r="X474">
        <v>14.9392150329587</v>
      </c>
      <c r="Y474">
        <v>5.6927615364364303</v>
      </c>
      <c r="Z474">
        <v>1</v>
      </c>
      <c r="AA474">
        <v>0</v>
      </c>
      <c r="AB474">
        <v>1.4337903343592799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</v>
      </c>
      <c r="AI474" t="s">
        <v>35</v>
      </c>
    </row>
    <row r="475" spans="1:35" x14ac:dyDescent="0.35">
      <c r="A475">
        <v>5224</v>
      </c>
      <c r="B475">
        <v>66</v>
      </c>
      <c r="C475">
        <v>1</v>
      </c>
      <c r="D475">
        <v>0</v>
      </c>
      <c r="E475">
        <v>1</v>
      </c>
      <c r="F475">
        <v>15.9007015291198</v>
      </c>
      <c r="G475">
        <v>1</v>
      </c>
      <c r="H475">
        <v>13.958694750717999</v>
      </c>
      <c r="I475">
        <v>4.5892969207474898</v>
      </c>
      <c r="J475">
        <v>6.3953917422485898</v>
      </c>
      <c r="K475">
        <v>6.8398977784961801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124</v>
      </c>
      <c r="S475">
        <v>85</v>
      </c>
      <c r="T475">
        <v>159.980631027301</v>
      </c>
      <c r="U475">
        <v>76.481444703874303</v>
      </c>
      <c r="V475">
        <v>64.639067035069203</v>
      </c>
      <c r="W475">
        <v>206.93401251090799</v>
      </c>
      <c r="X475">
        <v>11.118624193935601</v>
      </c>
      <c r="Y475">
        <v>3.6168252057489201</v>
      </c>
      <c r="Z475">
        <v>0</v>
      </c>
      <c r="AA475">
        <v>0</v>
      </c>
      <c r="AB475">
        <v>1.99779500893595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1</v>
      </c>
      <c r="AI475" t="s">
        <v>35</v>
      </c>
    </row>
    <row r="476" spans="1:35" x14ac:dyDescent="0.35">
      <c r="A476">
        <v>5225</v>
      </c>
      <c r="B476">
        <v>89</v>
      </c>
      <c r="C476">
        <v>0</v>
      </c>
      <c r="D476">
        <v>0</v>
      </c>
      <c r="E476">
        <v>0</v>
      </c>
      <c r="F476">
        <v>37.639825262301301</v>
      </c>
      <c r="G476">
        <v>0</v>
      </c>
      <c r="H476">
        <v>19.903820211504598</v>
      </c>
      <c r="I476">
        <v>6.2843594009903399</v>
      </c>
      <c r="J476">
        <v>0.75773257815280104</v>
      </c>
      <c r="K476">
        <v>5.1491907939878203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136</v>
      </c>
      <c r="S476">
        <v>115</v>
      </c>
      <c r="T476">
        <v>280.02908476975199</v>
      </c>
      <c r="U476">
        <v>108.892367013295</v>
      </c>
      <c r="V476">
        <v>57.347727800118797</v>
      </c>
      <c r="W476">
        <v>352.15488977268001</v>
      </c>
      <c r="X476">
        <v>11.9678631954148</v>
      </c>
      <c r="Y476">
        <v>0.72966295338930898</v>
      </c>
      <c r="Z476">
        <v>0</v>
      </c>
      <c r="AA476">
        <v>0</v>
      </c>
      <c r="AB476">
        <v>8.5139470287842602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35</v>
      </c>
    </row>
    <row r="477" spans="1:35" x14ac:dyDescent="0.35">
      <c r="A477">
        <v>5226</v>
      </c>
      <c r="B477">
        <v>67</v>
      </c>
      <c r="C477">
        <v>0</v>
      </c>
      <c r="D477">
        <v>0</v>
      </c>
      <c r="E477">
        <v>2</v>
      </c>
      <c r="F477">
        <v>29.015864252051799</v>
      </c>
      <c r="G477">
        <v>1</v>
      </c>
      <c r="H477">
        <v>1.2271859572585699</v>
      </c>
      <c r="I477">
        <v>9.5830610013761994</v>
      </c>
      <c r="J477">
        <v>0.98428842589240695</v>
      </c>
      <c r="K477">
        <v>4.9579763809460999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104</v>
      </c>
      <c r="S477">
        <v>85</v>
      </c>
      <c r="T477">
        <v>277.87592415768398</v>
      </c>
      <c r="U477">
        <v>113.209437087222</v>
      </c>
      <c r="V477">
        <v>88.000902450203398</v>
      </c>
      <c r="W477">
        <v>241.709837107205</v>
      </c>
      <c r="X477">
        <v>12.6553505223585</v>
      </c>
      <c r="Y477">
        <v>1.3405104513975601</v>
      </c>
      <c r="Z477">
        <v>0</v>
      </c>
      <c r="AA477">
        <v>1</v>
      </c>
      <c r="AB477">
        <v>1.5554230539740499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1</v>
      </c>
      <c r="AI477" t="s">
        <v>35</v>
      </c>
    </row>
    <row r="478" spans="1:35" x14ac:dyDescent="0.35">
      <c r="A478">
        <v>5227</v>
      </c>
      <c r="B478">
        <v>74</v>
      </c>
      <c r="C478">
        <v>0</v>
      </c>
      <c r="D478">
        <v>3</v>
      </c>
      <c r="E478">
        <v>2</v>
      </c>
      <c r="F478">
        <v>21.148124189487898</v>
      </c>
      <c r="G478">
        <v>1</v>
      </c>
      <c r="H478">
        <v>7.4844447356105501</v>
      </c>
      <c r="I478">
        <v>0.16658150464693899</v>
      </c>
      <c r="J478">
        <v>5.96697292575044</v>
      </c>
      <c r="K478">
        <v>4.56536304700799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172</v>
      </c>
      <c r="S478">
        <v>94</v>
      </c>
      <c r="T478">
        <v>226.54350999744301</v>
      </c>
      <c r="U478">
        <v>134.98882193140699</v>
      </c>
      <c r="V478">
        <v>56.840660246111902</v>
      </c>
      <c r="W478">
        <v>92.268755338670402</v>
      </c>
      <c r="X478">
        <v>6.3752593774587396</v>
      </c>
      <c r="Y478">
        <v>5.31765397843402</v>
      </c>
      <c r="Z478">
        <v>1</v>
      </c>
      <c r="AA478">
        <v>0</v>
      </c>
      <c r="AB478">
        <v>6.7558560254800497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35</v>
      </c>
    </row>
    <row r="479" spans="1:35" x14ac:dyDescent="0.35">
      <c r="A479">
        <v>5228</v>
      </c>
      <c r="B479">
        <v>77</v>
      </c>
      <c r="C479">
        <v>1</v>
      </c>
      <c r="D479">
        <v>0</v>
      </c>
      <c r="E479">
        <v>2</v>
      </c>
      <c r="F479">
        <v>30.289430772382101</v>
      </c>
      <c r="G479">
        <v>0</v>
      </c>
      <c r="H479">
        <v>14.697542205995299</v>
      </c>
      <c r="I479">
        <v>8.0764765676332697</v>
      </c>
      <c r="J479">
        <v>1.0025601033090701</v>
      </c>
      <c r="K479">
        <v>8.9526677949137206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166</v>
      </c>
      <c r="S479">
        <v>78</v>
      </c>
      <c r="T479">
        <v>210.83403679338099</v>
      </c>
      <c r="U479">
        <v>177.32277922533601</v>
      </c>
      <c r="V479">
        <v>24.8367918705489</v>
      </c>
      <c r="W479">
        <v>360.02164385626202</v>
      </c>
      <c r="X479">
        <v>28.2762158086515</v>
      </c>
      <c r="Y479">
        <v>6.3101780688417</v>
      </c>
      <c r="Z479">
        <v>0</v>
      </c>
      <c r="AA479">
        <v>0</v>
      </c>
      <c r="AB479">
        <v>6.8695911162885803</v>
      </c>
      <c r="AC479">
        <v>0</v>
      </c>
      <c r="AD479">
        <v>1</v>
      </c>
      <c r="AE479">
        <v>1</v>
      </c>
      <c r="AF479">
        <v>0</v>
      </c>
      <c r="AG479">
        <v>0</v>
      </c>
      <c r="AH479">
        <v>0</v>
      </c>
      <c r="AI479" t="s">
        <v>35</v>
      </c>
    </row>
    <row r="480" spans="1:35" x14ac:dyDescent="0.35">
      <c r="A480">
        <v>5229</v>
      </c>
      <c r="B480">
        <v>87</v>
      </c>
      <c r="C480">
        <v>1</v>
      </c>
      <c r="D480">
        <v>0</v>
      </c>
      <c r="E480">
        <v>2</v>
      </c>
      <c r="F480">
        <v>22.5350601738708</v>
      </c>
      <c r="G480">
        <v>0</v>
      </c>
      <c r="H480">
        <v>10.3832964325335</v>
      </c>
      <c r="I480">
        <v>7.0813020511316003</v>
      </c>
      <c r="J480">
        <v>3.6438860858454398</v>
      </c>
      <c r="K480">
        <v>9.3355407248720592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105</v>
      </c>
      <c r="S480">
        <v>83</v>
      </c>
      <c r="T480">
        <v>184.74377991569699</v>
      </c>
      <c r="U480">
        <v>167.566767009822</v>
      </c>
      <c r="V480">
        <v>32.670213320448198</v>
      </c>
      <c r="W480">
        <v>235.536528789648</v>
      </c>
      <c r="X480">
        <v>11.9068036632665</v>
      </c>
      <c r="Y480">
        <v>9.1986267864336906</v>
      </c>
      <c r="Z480">
        <v>0</v>
      </c>
      <c r="AA480">
        <v>0</v>
      </c>
      <c r="AB480">
        <v>2.9353977723731801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 t="s">
        <v>35</v>
      </c>
    </row>
    <row r="481" spans="1:35" x14ac:dyDescent="0.35">
      <c r="A481">
        <v>5230</v>
      </c>
      <c r="B481">
        <v>83</v>
      </c>
      <c r="C481">
        <v>0</v>
      </c>
      <c r="D481">
        <v>0</v>
      </c>
      <c r="E481">
        <v>2</v>
      </c>
      <c r="F481">
        <v>32.908027093314203</v>
      </c>
      <c r="G481">
        <v>1</v>
      </c>
      <c r="H481">
        <v>1.7543018557168399</v>
      </c>
      <c r="I481">
        <v>0.70996250447843701</v>
      </c>
      <c r="J481">
        <v>8.5894203081864404</v>
      </c>
      <c r="K481">
        <v>9.4920661079540292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129</v>
      </c>
      <c r="S481">
        <v>100</v>
      </c>
      <c r="T481">
        <v>295.99368258322897</v>
      </c>
      <c r="U481">
        <v>188.49516307912299</v>
      </c>
      <c r="V481">
        <v>85.421994078832995</v>
      </c>
      <c r="W481">
        <v>178.92161708094099</v>
      </c>
      <c r="X481">
        <v>20.001257665652599</v>
      </c>
      <c r="Y481">
        <v>2.04917990437146</v>
      </c>
      <c r="Z481">
        <v>1</v>
      </c>
      <c r="AA481">
        <v>0</v>
      </c>
      <c r="AB481">
        <v>0.26620835526075298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1</v>
      </c>
      <c r="AI481" t="s">
        <v>35</v>
      </c>
    </row>
    <row r="482" spans="1:35" x14ac:dyDescent="0.35">
      <c r="A482">
        <v>5231</v>
      </c>
      <c r="B482">
        <v>78</v>
      </c>
      <c r="C482">
        <v>0</v>
      </c>
      <c r="D482">
        <v>0</v>
      </c>
      <c r="E482">
        <v>1</v>
      </c>
      <c r="F482">
        <v>34.4854556226501</v>
      </c>
      <c r="G482">
        <v>0</v>
      </c>
      <c r="H482">
        <v>3.90480612824833</v>
      </c>
      <c r="I482">
        <v>1.9638494096062999</v>
      </c>
      <c r="J482">
        <v>3.0488925519748902</v>
      </c>
      <c r="K482">
        <v>7.2224197515480997</v>
      </c>
      <c r="L482">
        <v>1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172</v>
      </c>
      <c r="S482">
        <v>113</v>
      </c>
      <c r="T482">
        <v>275.025557700305</v>
      </c>
      <c r="U482">
        <v>128.05129808215401</v>
      </c>
      <c r="V482">
        <v>81.585419704778701</v>
      </c>
      <c r="W482">
        <v>215.02115530984699</v>
      </c>
      <c r="X482">
        <v>20.912208134381999</v>
      </c>
      <c r="Y482">
        <v>7.6613233515223502</v>
      </c>
      <c r="Z482">
        <v>1</v>
      </c>
      <c r="AA482">
        <v>1</v>
      </c>
      <c r="AB482">
        <v>5.9904187427507196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 t="s">
        <v>35</v>
      </c>
    </row>
    <row r="483" spans="1:35" x14ac:dyDescent="0.35">
      <c r="A483">
        <v>5232</v>
      </c>
      <c r="B483">
        <v>88</v>
      </c>
      <c r="C483">
        <v>1</v>
      </c>
      <c r="D483">
        <v>3</v>
      </c>
      <c r="E483">
        <v>1</v>
      </c>
      <c r="F483">
        <v>15.362310661632799</v>
      </c>
      <c r="G483">
        <v>0</v>
      </c>
      <c r="H483">
        <v>7.7780956427707002</v>
      </c>
      <c r="I483">
        <v>8.8286011858523405</v>
      </c>
      <c r="J483">
        <v>6.3005506406237197</v>
      </c>
      <c r="K483">
        <v>4.7230029213020304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158</v>
      </c>
      <c r="S483">
        <v>110</v>
      </c>
      <c r="T483">
        <v>202.970137966773</v>
      </c>
      <c r="U483">
        <v>161.812155674183</v>
      </c>
      <c r="V483">
        <v>38.530660257945598</v>
      </c>
      <c r="W483">
        <v>335.095453945229</v>
      </c>
      <c r="X483">
        <v>27.0885387218133</v>
      </c>
      <c r="Y483">
        <v>4.4880441675802203</v>
      </c>
      <c r="Z483">
        <v>0</v>
      </c>
      <c r="AA483">
        <v>0</v>
      </c>
      <c r="AB483">
        <v>7.43024509170119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">
        <v>35</v>
      </c>
    </row>
    <row r="484" spans="1:35" x14ac:dyDescent="0.35">
      <c r="A484">
        <v>5233</v>
      </c>
      <c r="B484">
        <v>61</v>
      </c>
      <c r="C484">
        <v>1</v>
      </c>
      <c r="D484">
        <v>1</v>
      </c>
      <c r="E484">
        <v>1</v>
      </c>
      <c r="F484">
        <v>21.349544923511498</v>
      </c>
      <c r="G484">
        <v>0</v>
      </c>
      <c r="H484">
        <v>18.80010108291</v>
      </c>
      <c r="I484">
        <v>5.3561507769413197</v>
      </c>
      <c r="J484">
        <v>3.16320715905522</v>
      </c>
      <c r="K484">
        <v>5.1620801016246398</v>
      </c>
      <c r="L484">
        <v>1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171</v>
      </c>
      <c r="S484">
        <v>96</v>
      </c>
      <c r="T484">
        <v>240.15332508590399</v>
      </c>
      <c r="U484">
        <v>120.66048599559301</v>
      </c>
      <c r="V484">
        <v>63.767413825168802</v>
      </c>
      <c r="W484">
        <v>195.242253041586</v>
      </c>
      <c r="X484">
        <v>11.903587583579499</v>
      </c>
      <c r="Y484">
        <v>5.0664964102478596</v>
      </c>
      <c r="Z484">
        <v>0</v>
      </c>
      <c r="AA484">
        <v>0</v>
      </c>
      <c r="AB484">
        <v>3.2244731524866999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 t="s">
        <v>35</v>
      </c>
    </row>
    <row r="485" spans="1:35" x14ac:dyDescent="0.35">
      <c r="A485">
        <v>5234</v>
      </c>
      <c r="B485">
        <v>61</v>
      </c>
      <c r="C485">
        <v>0</v>
      </c>
      <c r="D485">
        <v>2</v>
      </c>
      <c r="E485">
        <v>1</v>
      </c>
      <c r="F485">
        <v>25.8385982215169</v>
      </c>
      <c r="G485">
        <v>0</v>
      </c>
      <c r="H485">
        <v>7.0321356080507504</v>
      </c>
      <c r="I485">
        <v>5.4947126478875798</v>
      </c>
      <c r="J485">
        <v>0.62091716719165901</v>
      </c>
      <c r="K485">
        <v>8.5514636538359401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142</v>
      </c>
      <c r="S485">
        <v>106</v>
      </c>
      <c r="T485">
        <v>234.17835411241299</v>
      </c>
      <c r="U485">
        <v>193.52836671988101</v>
      </c>
      <c r="V485">
        <v>39.421351565398403</v>
      </c>
      <c r="W485">
        <v>85.4074525683573</v>
      </c>
      <c r="X485">
        <v>15.620772905641299</v>
      </c>
      <c r="Y485">
        <v>2.9695177354014199</v>
      </c>
      <c r="Z485">
        <v>1</v>
      </c>
      <c r="AA485">
        <v>0</v>
      </c>
      <c r="AB485">
        <v>2.8507873245836399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1</v>
      </c>
      <c r="AI485" t="s">
        <v>35</v>
      </c>
    </row>
    <row r="486" spans="1:35" x14ac:dyDescent="0.35">
      <c r="A486">
        <v>5235</v>
      </c>
      <c r="B486">
        <v>62</v>
      </c>
      <c r="C486">
        <v>0</v>
      </c>
      <c r="D486">
        <v>0</v>
      </c>
      <c r="E486">
        <v>1</v>
      </c>
      <c r="F486">
        <v>17.4584845570852</v>
      </c>
      <c r="G486">
        <v>0</v>
      </c>
      <c r="H486">
        <v>3.5488916414812701</v>
      </c>
      <c r="I486">
        <v>1.69928613519132</v>
      </c>
      <c r="J486">
        <v>0.85280664090979097</v>
      </c>
      <c r="K486">
        <v>6.0968470298017401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156</v>
      </c>
      <c r="S486">
        <v>107</v>
      </c>
      <c r="T486">
        <v>167.55963807607699</v>
      </c>
      <c r="U486">
        <v>84.836462792512904</v>
      </c>
      <c r="V486">
        <v>86.656339578638296</v>
      </c>
      <c r="W486">
        <v>162.63537667777501</v>
      </c>
      <c r="X486">
        <v>22.364519624902101</v>
      </c>
      <c r="Y486">
        <v>5.9690309586226604</v>
      </c>
      <c r="Z486">
        <v>1</v>
      </c>
      <c r="AA486">
        <v>0</v>
      </c>
      <c r="AB486">
        <v>8.2943545126709601</v>
      </c>
      <c r="AC486">
        <v>0</v>
      </c>
      <c r="AD486">
        <v>1</v>
      </c>
      <c r="AE486">
        <v>0</v>
      </c>
      <c r="AF486">
        <v>1</v>
      </c>
      <c r="AG486">
        <v>1</v>
      </c>
      <c r="AH486">
        <v>0</v>
      </c>
      <c r="AI486" t="s">
        <v>35</v>
      </c>
    </row>
    <row r="487" spans="1:35" x14ac:dyDescent="0.35">
      <c r="A487">
        <v>5236</v>
      </c>
      <c r="B487">
        <v>80</v>
      </c>
      <c r="C487">
        <v>0</v>
      </c>
      <c r="D487">
        <v>2</v>
      </c>
      <c r="E487">
        <v>2</v>
      </c>
      <c r="F487">
        <v>19.5338433301328</v>
      </c>
      <c r="G487">
        <v>1</v>
      </c>
      <c r="H487">
        <v>13.7582089055367</v>
      </c>
      <c r="I487">
        <v>6.8571090448694196</v>
      </c>
      <c r="J487">
        <v>8.9616872092760094</v>
      </c>
      <c r="K487">
        <v>9.3113686185435292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160</v>
      </c>
      <c r="S487">
        <v>99</v>
      </c>
      <c r="T487">
        <v>242.62474261624601</v>
      </c>
      <c r="U487">
        <v>103.567404478302</v>
      </c>
      <c r="V487">
        <v>33.877168414536001</v>
      </c>
      <c r="W487">
        <v>296.69074243708297</v>
      </c>
      <c r="X487">
        <v>5.71017629218536</v>
      </c>
      <c r="Y487">
        <v>7.8307209314671002</v>
      </c>
      <c r="Z487">
        <v>0</v>
      </c>
      <c r="AA487">
        <v>0</v>
      </c>
      <c r="AB487">
        <v>3.8362424390987702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0</v>
      </c>
      <c r="AI487" t="s">
        <v>35</v>
      </c>
    </row>
    <row r="488" spans="1:35" x14ac:dyDescent="0.35">
      <c r="A488">
        <v>5237</v>
      </c>
      <c r="B488">
        <v>74</v>
      </c>
      <c r="C488">
        <v>1</v>
      </c>
      <c r="D488">
        <v>2</v>
      </c>
      <c r="E488">
        <v>2</v>
      </c>
      <c r="F488">
        <v>23.395481326899301</v>
      </c>
      <c r="G488">
        <v>0</v>
      </c>
      <c r="H488">
        <v>19.988291320978099</v>
      </c>
      <c r="I488">
        <v>1.2748308719550101</v>
      </c>
      <c r="J488">
        <v>3.5129026988439902</v>
      </c>
      <c r="K488">
        <v>9.7074211509827304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146</v>
      </c>
      <c r="S488">
        <v>93</v>
      </c>
      <c r="T488">
        <v>163.559715492073</v>
      </c>
      <c r="U488">
        <v>124.94518230128</v>
      </c>
      <c r="V488">
        <v>36.844203679441101</v>
      </c>
      <c r="W488">
        <v>214.332126233407</v>
      </c>
      <c r="X488">
        <v>6.5534721178860398</v>
      </c>
      <c r="Y488">
        <v>0.81508072315183999</v>
      </c>
      <c r="Z488">
        <v>0</v>
      </c>
      <c r="AA488">
        <v>0</v>
      </c>
      <c r="AB488">
        <v>4.6297378541399103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 t="s">
        <v>35</v>
      </c>
    </row>
    <row r="489" spans="1:35" x14ac:dyDescent="0.35">
      <c r="A489">
        <v>5238</v>
      </c>
      <c r="B489">
        <v>70</v>
      </c>
      <c r="C489">
        <v>0</v>
      </c>
      <c r="D489">
        <v>0</v>
      </c>
      <c r="E489">
        <v>0</v>
      </c>
      <c r="F489">
        <v>16.3487765915539</v>
      </c>
      <c r="G489">
        <v>1</v>
      </c>
      <c r="H489">
        <v>15.4305881890243</v>
      </c>
      <c r="I489">
        <v>8.1310465526521298</v>
      </c>
      <c r="J489">
        <v>6.0105383079302497</v>
      </c>
      <c r="K489">
        <v>5.9205033983981501</v>
      </c>
      <c r="L489">
        <v>1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100</v>
      </c>
      <c r="S489">
        <v>66</v>
      </c>
      <c r="T489">
        <v>158.84267034435501</v>
      </c>
      <c r="U489">
        <v>131.94186550097299</v>
      </c>
      <c r="V489">
        <v>84.580041438483093</v>
      </c>
      <c r="W489">
        <v>88.655199030600002</v>
      </c>
      <c r="X489">
        <v>22.0898286554579</v>
      </c>
      <c r="Y489">
        <v>3.3653509049182699</v>
      </c>
      <c r="Z489">
        <v>0</v>
      </c>
      <c r="AA489">
        <v>0</v>
      </c>
      <c r="AB489">
        <v>9.0871133987685297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35</v>
      </c>
    </row>
    <row r="490" spans="1:35" x14ac:dyDescent="0.35">
      <c r="A490">
        <v>5239</v>
      </c>
      <c r="B490">
        <v>77</v>
      </c>
      <c r="C490">
        <v>0</v>
      </c>
      <c r="D490">
        <v>0</v>
      </c>
      <c r="E490">
        <v>1</v>
      </c>
      <c r="F490">
        <v>26.516245438880301</v>
      </c>
      <c r="G490">
        <v>1</v>
      </c>
      <c r="H490">
        <v>8.3968241547589102</v>
      </c>
      <c r="I490">
        <v>9.9248366246904904</v>
      </c>
      <c r="J490">
        <v>8.5292223865701899</v>
      </c>
      <c r="K490">
        <v>8.0432337141553791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172</v>
      </c>
      <c r="S490">
        <v>113</v>
      </c>
      <c r="T490">
        <v>184.98640697120899</v>
      </c>
      <c r="U490">
        <v>132.93194216986001</v>
      </c>
      <c r="V490">
        <v>56.765359917212002</v>
      </c>
      <c r="W490">
        <v>159.71016386830701</v>
      </c>
      <c r="X490">
        <v>2.2311962281636699</v>
      </c>
      <c r="Y490">
        <v>8.1212562033951201</v>
      </c>
      <c r="Z490">
        <v>0</v>
      </c>
      <c r="AA490">
        <v>0</v>
      </c>
      <c r="AB490">
        <v>1.98061909967854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35</v>
      </c>
    </row>
    <row r="491" spans="1:35" x14ac:dyDescent="0.35">
      <c r="A491">
        <v>5240</v>
      </c>
      <c r="B491">
        <v>66</v>
      </c>
      <c r="C491">
        <v>1</v>
      </c>
      <c r="D491">
        <v>1</v>
      </c>
      <c r="E491">
        <v>3</v>
      </c>
      <c r="F491">
        <v>30.6593891642692</v>
      </c>
      <c r="G491">
        <v>0</v>
      </c>
      <c r="H491">
        <v>7.64604897223027</v>
      </c>
      <c r="I491">
        <v>1.2731632597075</v>
      </c>
      <c r="J491">
        <v>3.64476126346855</v>
      </c>
      <c r="K491">
        <v>8.3050364486456694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169</v>
      </c>
      <c r="S491">
        <v>103</v>
      </c>
      <c r="T491">
        <v>233.22451429101599</v>
      </c>
      <c r="U491">
        <v>159.59847778517101</v>
      </c>
      <c r="V491">
        <v>83.406482131252602</v>
      </c>
      <c r="W491">
        <v>215.91754578748501</v>
      </c>
      <c r="X491">
        <v>7.5204935919394504</v>
      </c>
      <c r="Y491">
        <v>4.0354551396309901</v>
      </c>
      <c r="Z491">
        <v>1</v>
      </c>
      <c r="AA491">
        <v>1</v>
      </c>
      <c r="AB491">
        <v>4.3271409604264104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1</v>
      </c>
      <c r="AI491" t="s">
        <v>35</v>
      </c>
    </row>
    <row r="492" spans="1:35" x14ac:dyDescent="0.35">
      <c r="A492">
        <v>5241</v>
      </c>
      <c r="B492">
        <v>77</v>
      </c>
      <c r="C492">
        <v>1</v>
      </c>
      <c r="D492">
        <v>0</v>
      </c>
      <c r="E492">
        <v>0</v>
      </c>
      <c r="F492">
        <v>27.657208667394201</v>
      </c>
      <c r="G492">
        <v>0</v>
      </c>
      <c r="H492">
        <v>9.7846508750095893</v>
      </c>
      <c r="I492">
        <v>5.0838038176502698</v>
      </c>
      <c r="J492">
        <v>5.1459635308506204</v>
      </c>
      <c r="K492">
        <v>4.5605722920879801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93</v>
      </c>
      <c r="S492">
        <v>119</v>
      </c>
      <c r="T492">
        <v>204.40359000655599</v>
      </c>
      <c r="U492">
        <v>197.87085083400501</v>
      </c>
      <c r="V492">
        <v>73.889661485594104</v>
      </c>
      <c r="W492">
        <v>110.344651976913</v>
      </c>
      <c r="X492">
        <v>8.6399035244967592</v>
      </c>
      <c r="Y492">
        <v>1.06652237304828</v>
      </c>
      <c r="Z492">
        <v>0</v>
      </c>
      <c r="AA492">
        <v>0</v>
      </c>
      <c r="AB492">
        <v>0.62573443120731498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 t="s">
        <v>35</v>
      </c>
    </row>
    <row r="493" spans="1:35" x14ac:dyDescent="0.35">
      <c r="A493">
        <v>5242</v>
      </c>
      <c r="B493">
        <v>71</v>
      </c>
      <c r="C493">
        <v>0</v>
      </c>
      <c r="D493">
        <v>0</v>
      </c>
      <c r="E493">
        <v>3</v>
      </c>
      <c r="F493">
        <v>17.469964277458299</v>
      </c>
      <c r="G493">
        <v>0</v>
      </c>
      <c r="H493">
        <v>2.4995053318913398</v>
      </c>
      <c r="I493">
        <v>0.66334298168205297</v>
      </c>
      <c r="J493">
        <v>7.3768409851768597</v>
      </c>
      <c r="K493">
        <v>9.0121828688848105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144</v>
      </c>
      <c r="S493">
        <v>115</v>
      </c>
      <c r="T493">
        <v>226.72736407567399</v>
      </c>
      <c r="U493">
        <v>76.948477327140495</v>
      </c>
      <c r="V493">
        <v>31.009360209821399</v>
      </c>
      <c r="W493">
        <v>237.519176656779</v>
      </c>
      <c r="X493">
        <v>10.9241775511745</v>
      </c>
      <c r="Y493">
        <v>0.15922509135340601</v>
      </c>
      <c r="Z493">
        <v>0</v>
      </c>
      <c r="AA493">
        <v>0</v>
      </c>
      <c r="AB493">
        <v>6.48209778005823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 t="s">
        <v>35</v>
      </c>
    </row>
    <row r="494" spans="1:35" x14ac:dyDescent="0.35">
      <c r="A494">
        <v>5243</v>
      </c>
      <c r="B494">
        <v>64</v>
      </c>
      <c r="C494">
        <v>1</v>
      </c>
      <c r="D494">
        <v>2</v>
      </c>
      <c r="E494">
        <v>1</v>
      </c>
      <c r="F494">
        <v>23.3963228052978</v>
      </c>
      <c r="G494">
        <v>1</v>
      </c>
      <c r="H494">
        <v>0.48270989204026898</v>
      </c>
      <c r="I494">
        <v>3.9827995612988598</v>
      </c>
      <c r="J494">
        <v>2.5262863343136601</v>
      </c>
      <c r="K494">
        <v>5.5675162972948504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144</v>
      </c>
      <c r="S494">
        <v>84</v>
      </c>
      <c r="T494">
        <v>183.043050809921</v>
      </c>
      <c r="U494">
        <v>189.83082756736499</v>
      </c>
      <c r="V494">
        <v>25.2665237340746</v>
      </c>
      <c r="W494">
        <v>65.641332019621601</v>
      </c>
      <c r="X494">
        <v>11.013341815833099</v>
      </c>
      <c r="Y494">
        <v>2.16872204369013</v>
      </c>
      <c r="Z494">
        <v>0</v>
      </c>
      <c r="AA494">
        <v>0</v>
      </c>
      <c r="AB494">
        <v>3.18560486708038</v>
      </c>
      <c r="AC494">
        <v>0</v>
      </c>
      <c r="AD494">
        <v>1</v>
      </c>
      <c r="AE494">
        <v>0</v>
      </c>
      <c r="AF494">
        <v>1</v>
      </c>
      <c r="AG494">
        <v>0</v>
      </c>
      <c r="AH494">
        <v>1</v>
      </c>
      <c r="AI494" t="s">
        <v>35</v>
      </c>
    </row>
    <row r="495" spans="1:35" x14ac:dyDescent="0.35">
      <c r="A495">
        <v>5244</v>
      </c>
      <c r="B495">
        <v>62</v>
      </c>
      <c r="C495">
        <v>0</v>
      </c>
      <c r="D495">
        <v>0</v>
      </c>
      <c r="E495">
        <v>1</v>
      </c>
      <c r="F495">
        <v>39.8130418107719</v>
      </c>
      <c r="G495">
        <v>0</v>
      </c>
      <c r="H495">
        <v>16.767241448033499</v>
      </c>
      <c r="I495">
        <v>4.31028837685394</v>
      </c>
      <c r="J495">
        <v>6.3323505484908997</v>
      </c>
      <c r="K495">
        <v>4.2454343785405904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155</v>
      </c>
      <c r="S495">
        <v>65</v>
      </c>
      <c r="T495">
        <v>157.021096600193</v>
      </c>
      <c r="U495">
        <v>188.89892584704</v>
      </c>
      <c r="V495">
        <v>21.251859397215998</v>
      </c>
      <c r="W495">
        <v>68.746419894389007</v>
      </c>
      <c r="X495">
        <v>20.2547577738762</v>
      </c>
      <c r="Y495">
        <v>1.2966315837362099</v>
      </c>
      <c r="Z495">
        <v>0</v>
      </c>
      <c r="AA495">
        <v>0</v>
      </c>
      <c r="AB495">
        <v>5.6512341311440597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35</v>
      </c>
    </row>
    <row r="496" spans="1:35" x14ac:dyDescent="0.35">
      <c r="A496">
        <v>5245</v>
      </c>
      <c r="B496">
        <v>64</v>
      </c>
      <c r="C496">
        <v>1</v>
      </c>
      <c r="D496">
        <v>1</v>
      </c>
      <c r="E496">
        <v>1</v>
      </c>
      <c r="F496">
        <v>23.946179870251999</v>
      </c>
      <c r="G496">
        <v>0</v>
      </c>
      <c r="H496">
        <v>12.510150617954899</v>
      </c>
      <c r="I496">
        <v>8.4795692088120305</v>
      </c>
      <c r="J496">
        <v>9.6773247966671292</v>
      </c>
      <c r="K496">
        <v>8.4552640959307901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118</v>
      </c>
      <c r="S496">
        <v>83</v>
      </c>
      <c r="T496">
        <v>205.38037372572001</v>
      </c>
      <c r="U496">
        <v>156.42291678730601</v>
      </c>
      <c r="V496">
        <v>46.275768762654401</v>
      </c>
      <c r="W496">
        <v>304.10276980858799</v>
      </c>
      <c r="X496">
        <v>2.3570135727063102</v>
      </c>
      <c r="Y496">
        <v>1.6070247371991699</v>
      </c>
      <c r="Z496">
        <v>0</v>
      </c>
      <c r="AA496">
        <v>0</v>
      </c>
      <c r="AB496">
        <v>6.63935176054708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35</v>
      </c>
    </row>
    <row r="497" spans="1:35" x14ac:dyDescent="0.35">
      <c r="A497">
        <v>5246</v>
      </c>
      <c r="B497">
        <v>85</v>
      </c>
      <c r="C497">
        <v>0</v>
      </c>
      <c r="D497">
        <v>0</v>
      </c>
      <c r="E497">
        <v>2</v>
      </c>
      <c r="F497">
        <v>33.967656490676902</v>
      </c>
      <c r="G497">
        <v>0</v>
      </c>
      <c r="H497">
        <v>10.739196894147501</v>
      </c>
      <c r="I497">
        <v>4.2478294824587097</v>
      </c>
      <c r="J497">
        <v>0.33843104126913598</v>
      </c>
      <c r="K497">
        <v>6.2332198947476103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122</v>
      </c>
      <c r="S497">
        <v>92</v>
      </c>
      <c r="T497">
        <v>158.224911220389</v>
      </c>
      <c r="U497">
        <v>54.348835942867197</v>
      </c>
      <c r="V497">
        <v>90.054577546471805</v>
      </c>
      <c r="W497">
        <v>262.341221405103</v>
      </c>
      <c r="X497">
        <v>12.215072584743</v>
      </c>
      <c r="Y497">
        <v>1.80981012111434</v>
      </c>
      <c r="Z497">
        <v>0</v>
      </c>
      <c r="AA497">
        <v>1</v>
      </c>
      <c r="AB497">
        <v>7.9201177061261001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 t="s">
        <v>35</v>
      </c>
    </row>
    <row r="498" spans="1:35" x14ac:dyDescent="0.35">
      <c r="A498">
        <v>5247</v>
      </c>
      <c r="B498">
        <v>79</v>
      </c>
      <c r="C498">
        <v>1</v>
      </c>
      <c r="D498">
        <v>0</v>
      </c>
      <c r="E498">
        <v>1</v>
      </c>
      <c r="F498">
        <v>36.7333401091742</v>
      </c>
      <c r="G498">
        <v>0</v>
      </c>
      <c r="H498">
        <v>2.0002270260449699</v>
      </c>
      <c r="I498">
        <v>0.73733889574367395</v>
      </c>
      <c r="J498">
        <v>5.0152203212557698</v>
      </c>
      <c r="K498">
        <v>4.5211397485260099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101</v>
      </c>
      <c r="S498">
        <v>83</v>
      </c>
      <c r="T498">
        <v>282.51582919401801</v>
      </c>
      <c r="U498">
        <v>124.89200009970401</v>
      </c>
      <c r="V498">
        <v>86.661291217813798</v>
      </c>
      <c r="W498">
        <v>85.409679902711403</v>
      </c>
      <c r="X498">
        <v>13.8121381157572</v>
      </c>
      <c r="Y498">
        <v>2.1040505645408998</v>
      </c>
      <c r="Z498">
        <v>0</v>
      </c>
      <c r="AA498">
        <v>0</v>
      </c>
      <c r="AB498">
        <v>2.26165953350838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 t="s">
        <v>35</v>
      </c>
    </row>
    <row r="499" spans="1:35" x14ac:dyDescent="0.35">
      <c r="A499">
        <v>5248</v>
      </c>
      <c r="B499">
        <v>86</v>
      </c>
      <c r="C499">
        <v>0</v>
      </c>
      <c r="D499">
        <v>1</v>
      </c>
      <c r="E499">
        <v>1</v>
      </c>
      <c r="F499">
        <v>17.067900501886498</v>
      </c>
      <c r="G499">
        <v>1</v>
      </c>
      <c r="H499">
        <v>13.936579628843599</v>
      </c>
      <c r="I499">
        <v>5.34739158777501</v>
      </c>
      <c r="J499">
        <v>6.2784261417113401</v>
      </c>
      <c r="K499">
        <v>6.2643681825904798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104</v>
      </c>
      <c r="S499">
        <v>92</v>
      </c>
      <c r="T499">
        <v>178.45357245763799</v>
      </c>
      <c r="U499">
        <v>138.157967800801</v>
      </c>
      <c r="V499">
        <v>81.643205406027107</v>
      </c>
      <c r="W499">
        <v>161.785392691402</v>
      </c>
      <c r="X499">
        <v>17.723733192246399</v>
      </c>
      <c r="Y499">
        <v>5.7575115269630102</v>
      </c>
      <c r="Z499">
        <v>0</v>
      </c>
      <c r="AA499">
        <v>0</v>
      </c>
      <c r="AB499">
        <v>3.3328876257496698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 t="s">
        <v>35</v>
      </c>
    </row>
    <row r="500" spans="1:35" x14ac:dyDescent="0.35">
      <c r="A500">
        <v>5249</v>
      </c>
      <c r="B500">
        <v>81</v>
      </c>
      <c r="C500">
        <v>0</v>
      </c>
      <c r="D500">
        <v>0</v>
      </c>
      <c r="E500">
        <v>3</v>
      </c>
      <c r="F500">
        <v>27.994578125805202</v>
      </c>
      <c r="G500">
        <v>1</v>
      </c>
      <c r="H500">
        <v>10.869035984424</v>
      </c>
      <c r="I500">
        <v>0.987710547164524</v>
      </c>
      <c r="J500">
        <v>9.1529849677277202</v>
      </c>
      <c r="K500">
        <v>8.1928888617302995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179</v>
      </c>
      <c r="S500">
        <v>76</v>
      </c>
      <c r="T500">
        <v>252.40159988427999</v>
      </c>
      <c r="U500">
        <v>83.972122918519304</v>
      </c>
      <c r="V500">
        <v>79.256465849013694</v>
      </c>
      <c r="W500">
        <v>252.37420588844901</v>
      </c>
      <c r="X500">
        <v>22.5430823587117</v>
      </c>
      <c r="Y500">
        <v>0.36221680239540999</v>
      </c>
      <c r="Z500">
        <v>0</v>
      </c>
      <c r="AA500">
        <v>0</v>
      </c>
      <c r="AB500">
        <v>8.6258491320331405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 t="s">
        <v>35</v>
      </c>
    </row>
    <row r="501" spans="1:35" x14ac:dyDescent="0.35">
      <c r="A501">
        <v>5250</v>
      </c>
      <c r="B501">
        <v>64</v>
      </c>
      <c r="C501">
        <v>1</v>
      </c>
      <c r="D501">
        <v>1</v>
      </c>
      <c r="E501">
        <v>2</v>
      </c>
      <c r="F501">
        <v>31.6504395145903</v>
      </c>
      <c r="G501">
        <v>0</v>
      </c>
      <c r="H501">
        <v>13.3713607267629</v>
      </c>
      <c r="I501">
        <v>2.70200619384027</v>
      </c>
      <c r="J501">
        <v>6.9457770919166304</v>
      </c>
      <c r="K501">
        <v>6.7698830194911599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110</v>
      </c>
      <c r="S501">
        <v>117</v>
      </c>
      <c r="T501">
        <v>161.38745408782401</v>
      </c>
      <c r="U501">
        <v>96.358688643383502</v>
      </c>
      <c r="V501">
        <v>91.034143033780296</v>
      </c>
      <c r="W501">
        <v>208.52836898435601</v>
      </c>
      <c r="X501">
        <v>9.6664527293176992</v>
      </c>
      <c r="Y501">
        <v>0.837874769968037</v>
      </c>
      <c r="Z501">
        <v>0</v>
      </c>
      <c r="AA501">
        <v>0</v>
      </c>
      <c r="AB501">
        <v>7.8454107873246404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0</v>
      </c>
      <c r="AI501" t="s">
        <v>35</v>
      </c>
    </row>
    <row r="502" spans="1:35" x14ac:dyDescent="0.35">
      <c r="A502">
        <v>5251</v>
      </c>
      <c r="B502">
        <v>73</v>
      </c>
      <c r="C502">
        <v>1</v>
      </c>
      <c r="D502">
        <v>0</v>
      </c>
      <c r="E502">
        <v>1</v>
      </c>
      <c r="F502">
        <v>19.054427259222599</v>
      </c>
      <c r="G502">
        <v>1</v>
      </c>
      <c r="H502">
        <v>2.1893887776667502</v>
      </c>
      <c r="I502">
        <v>6.7604444799173304</v>
      </c>
      <c r="J502">
        <v>9.3569166561328991</v>
      </c>
      <c r="K502">
        <v>9.9732422844437991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141</v>
      </c>
      <c r="S502">
        <v>116</v>
      </c>
      <c r="T502">
        <v>283.02935084599301</v>
      </c>
      <c r="U502">
        <v>98.544334387641001</v>
      </c>
      <c r="V502">
        <v>40.016310323091197</v>
      </c>
      <c r="W502">
        <v>59.299977316767297</v>
      </c>
      <c r="X502">
        <v>10.9660361806583</v>
      </c>
      <c r="Y502">
        <v>7.0740633593407098</v>
      </c>
      <c r="Z502">
        <v>0</v>
      </c>
      <c r="AA502">
        <v>0</v>
      </c>
      <c r="AB502">
        <v>5.4409365094746898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 t="s">
        <v>35</v>
      </c>
    </row>
    <row r="503" spans="1:35" x14ac:dyDescent="0.35">
      <c r="A503">
        <v>5252</v>
      </c>
      <c r="B503">
        <v>62</v>
      </c>
      <c r="C503">
        <v>0</v>
      </c>
      <c r="D503">
        <v>1</v>
      </c>
      <c r="E503">
        <v>1</v>
      </c>
      <c r="F503">
        <v>37.511566643548598</v>
      </c>
      <c r="G503">
        <v>1</v>
      </c>
      <c r="H503">
        <v>9.4026183751435095</v>
      </c>
      <c r="I503">
        <v>5.6199581112236201</v>
      </c>
      <c r="J503">
        <v>6.1322398847262596</v>
      </c>
      <c r="K503">
        <v>8.1378257052513998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143</v>
      </c>
      <c r="S503">
        <v>115</v>
      </c>
      <c r="T503">
        <v>227.98177903154999</v>
      </c>
      <c r="U503">
        <v>95.413983164784398</v>
      </c>
      <c r="V503">
        <v>93.149181242422898</v>
      </c>
      <c r="W503">
        <v>126.364945354512</v>
      </c>
      <c r="X503">
        <v>1.0300177126478001</v>
      </c>
      <c r="Y503">
        <v>8.50279085765019</v>
      </c>
      <c r="Z503">
        <v>1</v>
      </c>
      <c r="AA503">
        <v>1</v>
      </c>
      <c r="AB503">
        <v>2.0365126720450299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 t="s">
        <v>35</v>
      </c>
    </row>
    <row r="504" spans="1:35" x14ac:dyDescent="0.35">
      <c r="A504">
        <v>5253</v>
      </c>
      <c r="B504">
        <v>81</v>
      </c>
      <c r="C504">
        <v>1</v>
      </c>
      <c r="D504">
        <v>0</v>
      </c>
      <c r="E504">
        <v>2</v>
      </c>
      <c r="F504">
        <v>24.389800252101299</v>
      </c>
      <c r="G504">
        <v>0</v>
      </c>
      <c r="H504">
        <v>18.3925011658439</v>
      </c>
      <c r="I504">
        <v>6.7546471058857698</v>
      </c>
      <c r="J504">
        <v>2.62944141026068</v>
      </c>
      <c r="K504">
        <v>4.3296901267152696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166</v>
      </c>
      <c r="S504">
        <v>108</v>
      </c>
      <c r="T504">
        <v>220.838762007485</v>
      </c>
      <c r="U504">
        <v>65.842100520887598</v>
      </c>
      <c r="V504">
        <v>34.763691303734703</v>
      </c>
      <c r="W504">
        <v>345.56151582390697</v>
      </c>
      <c r="X504">
        <v>16.030615573272499</v>
      </c>
      <c r="Y504">
        <v>4.96157679998886</v>
      </c>
      <c r="Z504">
        <v>0</v>
      </c>
      <c r="AA504">
        <v>0</v>
      </c>
      <c r="AB504">
        <v>1.20301863438332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1</v>
      </c>
      <c r="AI504" t="s">
        <v>35</v>
      </c>
    </row>
    <row r="505" spans="1:35" x14ac:dyDescent="0.35">
      <c r="A505">
        <v>5254</v>
      </c>
      <c r="B505">
        <v>80</v>
      </c>
      <c r="C505">
        <v>0</v>
      </c>
      <c r="D505">
        <v>1</v>
      </c>
      <c r="E505">
        <v>2</v>
      </c>
      <c r="F505">
        <v>21.151468873894</v>
      </c>
      <c r="G505">
        <v>0</v>
      </c>
      <c r="H505">
        <v>19.065334412099599</v>
      </c>
      <c r="I505">
        <v>4.5447181801267096</v>
      </c>
      <c r="J505">
        <v>1.3177356566027201</v>
      </c>
      <c r="K505">
        <v>6.5525737860645101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109</v>
      </c>
      <c r="S505">
        <v>70</v>
      </c>
      <c r="T505">
        <v>265.63529092206301</v>
      </c>
      <c r="U505">
        <v>173.62381612228901</v>
      </c>
      <c r="V505">
        <v>46.698306852512303</v>
      </c>
      <c r="W505">
        <v>86.135440376421201</v>
      </c>
      <c r="X505">
        <v>13.325705890807701</v>
      </c>
      <c r="Y505">
        <v>2.5618562760499302</v>
      </c>
      <c r="Z505">
        <v>0</v>
      </c>
      <c r="AA505">
        <v>0</v>
      </c>
      <c r="AB505">
        <v>1.47953104172226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1</v>
      </c>
      <c r="AI505" t="s">
        <v>35</v>
      </c>
    </row>
    <row r="506" spans="1:35" x14ac:dyDescent="0.35">
      <c r="A506">
        <v>5255</v>
      </c>
      <c r="B506">
        <v>68</v>
      </c>
      <c r="C506">
        <v>1</v>
      </c>
      <c r="D506">
        <v>0</v>
      </c>
      <c r="E506">
        <v>1</v>
      </c>
      <c r="F506">
        <v>39.733710143709402</v>
      </c>
      <c r="G506">
        <v>1</v>
      </c>
      <c r="H506">
        <v>3.3682264283561598</v>
      </c>
      <c r="I506">
        <v>0.76062868438188702</v>
      </c>
      <c r="J506">
        <v>2.8017802315226801</v>
      </c>
      <c r="K506">
        <v>6.5016148014490298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124</v>
      </c>
      <c r="S506">
        <v>98</v>
      </c>
      <c r="T506">
        <v>266.01824277202797</v>
      </c>
      <c r="U506">
        <v>196.89149990746</v>
      </c>
      <c r="V506">
        <v>23.7273314819581</v>
      </c>
      <c r="W506">
        <v>228.57746695529499</v>
      </c>
      <c r="X506">
        <v>14.6586928639937</v>
      </c>
      <c r="Y506">
        <v>2.11675089988992</v>
      </c>
      <c r="Z506">
        <v>0</v>
      </c>
      <c r="AA506">
        <v>0</v>
      </c>
      <c r="AB506">
        <v>3.3856123606630102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1</v>
      </c>
      <c r="AI506" t="s">
        <v>35</v>
      </c>
    </row>
    <row r="507" spans="1:35" x14ac:dyDescent="0.35">
      <c r="A507">
        <v>5256</v>
      </c>
      <c r="B507">
        <v>73</v>
      </c>
      <c r="C507">
        <v>0</v>
      </c>
      <c r="D507">
        <v>2</v>
      </c>
      <c r="E507">
        <v>1</v>
      </c>
      <c r="F507">
        <v>20.260630920289501</v>
      </c>
      <c r="G507">
        <v>0</v>
      </c>
      <c r="H507">
        <v>1.1441114450573999</v>
      </c>
      <c r="I507">
        <v>7.3700793906791704</v>
      </c>
      <c r="J507">
        <v>7.5763937744310601</v>
      </c>
      <c r="K507">
        <v>4.9179153609438098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0</v>
      </c>
      <c r="R507">
        <v>128</v>
      </c>
      <c r="S507">
        <v>76</v>
      </c>
      <c r="T507">
        <v>177.96352087403</v>
      </c>
      <c r="U507">
        <v>53.5795773651178</v>
      </c>
      <c r="V507">
        <v>69.619206909484802</v>
      </c>
      <c r="W507">
        <v>354.25817328234001</v>
      </c>
      <c r="X507">
        <v>17.972518055732198</v>
      </c>
      <c r="Y507">
        <v>7.2385205403273902</v>
      </c>
      <c r="Z507">
        <v>1</v>
      </c>
      <c r="AA507">
        <v>0</v>
      </c>
      <c r="AB507">
        <v>0.212521472042001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 t="s">
        <v>35</v>
      </c>
    </row>
    <row r="508" spans="1:35" x14ac:dyDescent="0.35">
      <c r="A508">
        <v>5257</v>
      </c>
      <c r="B508">
        <v>61</v>
      </c>
      <c r="C508">
        <v>0</v>
      </c>
      <c r="D508">
        <v>1</v>
      </c>
      <c r="E508">
        <v>1</v>
      </c>
      <c r="F508">
        <v>20.168624255797599</v>
      </c>
      <c r="G508">
        <v>1</v>
      </c>
      <c r="H508">
        <v>6.5649121362179503</v>
      </c>
      <c r="I508">
        <v>0.947122705287885</v>
      </c>
      <c r="J508">
        <v>1.49914053430377</v>
      </c>
      <c r="K508">
        <v>6.6741759963810399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127</v>
      </c>
      <c r="S508">
        <v>95</v>
      </c>
      <c r="T508">
        <v>299.30746725015399</v>
      </c>
      <c r="U508">
        <v>142.89348163213401</v>
      </c>
      <c r="V508">
        <v>41.989991952685003</v>
      </c>
      <c r="W508">
        <v>97.037754759327399</v>
      </c>
      <c r="X508">
        <v>23.756057962960099</v>
      </c>
      <c r="Y508">
        <v>7.6200114606749203</v>
      </c>
      <c r="Z508">
        <v>0</v>
      </c>
      <c r="AA508">
        <v>0</v>
      </c>
      <c r="AB508">
        <v>3.9272774224551901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35</v>
      </c>
    </row>
    <row r="509" spans="1:35" x14ac:dyDescent="0.35">
      <c r="A509">
        <v>5258</v>
      </c>
      <c r="B509">
        <v>74</v>
      </c>
      <c r="C509">
        <v>0</v>
      </c>
      <c r="D509">
        <v>0</v>
      </c>
      <c r="E509">
        <v>1</v>
      </c>
      <c r="F509">
        <v>22.292319526192699</v>
      </c>
      <c r="G509">
        <v>0</v>
      </c>
      <c r="H509">
        <v>11.2833315538593</v>
      </c>
      <c r="I509">
        <v>4.0763304708396104</v>
      </c>
      <c r="J509">
        <v>5.4930933860271702</v>
      </c>
      <c r="K509">
        <v>4.7773691957309197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95</v>
      </c>
      <c r="S509">
        <v>103</v>
      </c>
      <c r="T509">
        <v>156.542685810027</v>
      </c>
      <c r="U509">
        <v>87.487995461509001</v>
      </c>
      <c r="V509">
        <v>22.962297775290999</v>
      </c>
      <c r="W509">
        <v>80.962719846112506</v>
      </c>
      <c r="X509">
        <v>21.671497701671498</v>
      </c>
      <c r="Y509">
        <v>3.7573674340250802</v>
      </c>
      <c r="Z509">
        <v>0</v>
      </c>
      <c r="AA509">
        <v>1</v>
      </c>
      <c r="AB509">
        <v>0.55626801369227696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 t="s">
        <v>35</v>
      </c>
    </row>
    <row r="510" spans="1:35" x14ac:dyDescent="0.35">
      <c r="A510">
        <v>5259</v>
      </c>
      <c r="B510">
        <v>78</v>
      </c>
      <c r="C510">
        <v>0</v>
      </c>
      <c r="D510">
        <v>0</v>
      </c>
      <c r="E510">
        <v>1</v>
      </c>
      <c r="F510">
        <v>33.985193492101899</v>
      </c>
      <c r="G510">
        <v>0</v>
      </c>
      <c r="H510">
        <v>16.8875599052773</v>
      </c>
      <c r="I510">
        <v>5.9527487024200196</v>
      </c>
      <c r="J510">
        <v>6.1070706708589997</v>
      </c>
      <c r="K510">
        <v>8.4989995171366406</v>
      </c>
      <c r="L510">
        <v>0</v>
      </c>
      <c r="M510">
        <v>0</v>
      </c>
      <c r="N510">
        <v>1</v>
      </c>
      <c r="O510">
        <v>1</v>
      </c>
      <c r="P510">
        <v>0</v>
      </c>
      <c r="Q510">
        <v>0</v>
      </c>
      <c r="R510">
        <v>126</v>
      </c>
      <c r="S510">
        <v>118</v>
      </c>
      <c r="T510">
        <v>220.99070233077001</v>
      </c>
      <c r="U510">
        <v>161.83094502403</v>
      </c>
      <c r="V510">
        <v>59.389153641932602</v>
      </c>
      <c r="W510">
        <v>309.53081218439098</v>
      </c>
      <c r="X510">
        <v>21.720917388991499</v>
      </c>
      <c r="Y510">
        <v>7.2897353871964299</v>
      </c>
      <c r="Z510">
        <v>1</v>
      </c>
      <c r="AA510">
        <v>0</v>
      </c>
      <c r="AB510">
        <v>0.82847930510054402</v>
      </c>
      <c r="AC510">
        <v>0</v>
      </c>
      <c r="AD510">
        <v>0</v>
      </c>
      <c r="AE510">
        <v>0</v>
      </c>
      <c r="AF510">
        <v>0</v>
      </c>
      <c r="AG510">
        <v>1</v>
      </c>
      <c r="AH510">
        <v>1</v>
      </c>
      <c r="AI510" t="s">
        <v>35</v>
      </c>
    </row>
    <row r="511" spans="1:35" x14ac:dyDescent="0.35">
      <c r="A511">
        <v>5260</v>
      </c>
      <c r="B511">
        <v>62</v>
      </c>
      <c r="C511">
        <v>0</v>
      </c>
      <c r="D511">
        <v>0</v>
      </c>
      <c r="E511">
        <v>2</v>
      </c>
      <c r="F511">
        <v>34.783084976662501</v>
      </c>
      <c r="G511">
        <v>0</v>
      </c>
      <c r="H511">
        <v>12.702251579899199</v>
      </c>
      <c r="I511">
        <v>5.9933075585917299</v>
      </c>
      <c r="J511">
        <v>9.5782230624330804</v>
      </c>
      <c r="K511">
        <v>9.8212646860045094</v>
      </c>
      <c r="L511">
        <v>1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159</v>
      </c>
      <c r="S511">
        <v>112</v>
      </c>
      <c r="T511">
        <v>258.96208111325598</v>
      </c>
      <c r="U511">
        <v>63.709411709520303</v>
      </c>
      <c r="V511">
        <v>98.552509501272397</v>
      </c>
      <c r="W511">
        <v>373.85882905992003</v>
      </c>
      <c r="X511">
        <v>17.8020419106787</v>
      </c>
      <c r="Y511">
        <v>6.8459058693840404</v>
      </c>
      <c r="Z511">
        <v>1</v>
      </c>
      <c r="AA511">
        <v>0</v>
      </c>
      <c r="AB511">
        <v>3.4177816510113499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1</v>
      </c>
      <c r="AI511" t="s">
        <v>35</v>
      </c>
    </row>
    <row r="512" spans="1:35" x14ac:dyDescent="0.35">
      <c r="A512">
        <v>5261</v>
      </c>
      <c r="B512">
        <v>90</v>
      </c>
      <c r="C512">
        <v>0</v>
      </c>
      <c r="D512">
        <v>1</v>
      </c>
      <c r="E512">
        <v>1</v>
      </c>
      <c r="F512">
        <v>33.003732588631401</v>
      </c>
      <c r="G512">
        <v>1</v>
      </c>
      <c r="H512">
        <v>16.683074248319901</v>
      </c>
      <c r="I512">
        <v>6.6804407418888996</v>
      </c>
      <c r="J512">
        <v>5.5290748601365198</v>
      </c>
      <c r="K512">
        <v>5.3442786562351499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164</v>
      </c>
      <c r="S512">
        <v>103</v>
      </c>
      <c r="T512">
        <v>203.351778797452</v>
      </c>
      <c r="U512">
        <v>137.034398961362</v>
      </c>
      <c r="V512">
        <v>46.667016049252901</v>
      </c>
      <c r="W512">
        <v>112.212594586987</v>
      </c>
      <c r="X512">
        <v>6.3697873844241801</v>
      </c>
      <c r="Y512">
        <v>8.4158772205011108</v>
      </c>
      <c r="Z512">
        <v>0</v>
      </c>
      <c r="AA512">
        <v>1</v>
      </c>
      <c r="AB512">
        <v>6.0648135694647296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35</v>
      </c>
    </row>
    <row r="513" spans="1:35" x14ac:dyDescent="0.35">
      <c r="A513">
        <v>5262</v>
      </c>
      <c r="B513">
        <v>67</v>
      </c>
      <c r="C513">
        <v>1</v>
      </c>
      <c r="D513">
        <v>0</v>
      </c>
      <c r="E513">
        <v>2</v>
      </c>
      <c r="F513">
        <v>34.098359468423702</v>
      </c>
      <c r="G513">
        <v>0</v>
      </c>
      <c r="H513">
        <v>3.9005981250810602</v>
      </c>
      <c r="I513">
        <v>3.1029737353495999</v>
      </c>
      <c r="J513">
        <v>1.3163521593549801</v>
      </c>
      <c r="K513">
        <v>8.8837373718032104</v>
      </c>
      <c r="L513">
        <v>0</v>
      </c>
      <c r="M513">
        <v>1</v>
      </c>
      <c r="N513">
        <v>0</v>
      </c>
      <c r="O513">
        <v>0</v>
      </c>
      <c r="P513">
        <v>1</v>
      </c>
      <c r="Q513">
        <v>0</v>
      </c>
      <c r="R513">
        <v>131</v>
      </c>
      <c r="S513">
        <v>65</v>
      </c>
      <c r="T513">
        <v>221.26613119228301</v>
      </c>
      <c r="U513">
        <v>96.8425782735643</v>
      </c>
      <c r="V513">
        <v>66.888722396134597</v>
      </c>
      <c r="W513">
        <v>335.04354793254998</v>
      </c>
      <c r="X513">
        <v>4.0266488463491497</v>
      </c>
      <c r="Y513">
        <v>6.5153831847310801</v>
      </c>
      <c r="Z513">
        <v>0</v>
      </c>
      <c r="AA513">
        <v>0</v>
      </c>
      <c r="AB513">
        <v>0.35338612729340402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35</v>
      </c>
    </row>
    <row r="514" spans="1:35" x14ac:dyDescent="0.35">
      <c r="A514">
        <v>5263</v>
      </c>
      <c r="B514">
        <v>66</v>
      </c>
      <c r="C514">
        <v>0</v>
      </c>
      <c r="D514">
        <v>1</v>
      </c>
      <c r="E514">
        <v>2</v>
      </c>
      <c r="F514">
        <v>27.101584823676401</v>
      </c>
      <c r="G514">
        <v>0</v>
      </c>
      <c r="H514">
        <v>17.989171295362201</v>
      </c>
      <c r="I514">
        <v>7.3231181908803604</v>
      </c>
      <c r="J514">
        <v>8.50171547320938</v>
      </c>
      <c r="K514">
        <v>4.2984760375613202</v>
      </c>
      <c r="L514">
        <v>1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175</v>
      </c>
      <c r="S514">
        <v>72</v>
      </c>
      <c r="T514">
        <v>155.493374053172</v>
      </c>
      <c r="U514">
        <v>193.59565563006899</v>
      </c>
      <c r="V514">
        <v>55.767478397184497</v>
      </c>
      <c r="W514">
        <v>280.82955288924802</v>
      </c>
      <c r="X514">
        <v>5.8542136179289397</v>
      </c>
      <c r="Y514">
        <v>6.5639823620224602</v>
      </c>
      <c r="Z514">
        <v>0</v>
      </c>
      <c r="AA514">
        <v>0</v>
      </c>
      <c r="AB514">
        <v>7.3411830653352501</v>
      </c>
      <c r="AC514">
        <v>0</v>
      </c>
      <c r="AD514">
        <v>0</v>
      </c>
      <c r="AE514">
        <v>0</v>
      </c>
      <c r="AF514">
        <v>0</v>
      </c>
      <c r="AG514">
        <v>1</v>
      </c>
      <c r="AH514">
        <v>0</v>
      </c>
      <c r="AI514" t="s">
        <v>35</v>
      </c>
    </row>
    <row r="515" spans="1:35" x14ac:dyDescent="0.35">
      <c r="A515">
        <v>5264</v>
      </c>
      <c r="B515">
        <v>84</v>
      </c>
      <c r="C515">
        <v>1</v>
      </c>
      <c r="D515">
        <v>0</v>
      </c>
      <c r="E515">
        <v>1</v>
      </c>
      <c r="F515">
        <v>27.9480061423805</v>
      </c>
      <c r="G515">
        <v>0</v>
      </c>
      <c r="H515">
        <v>0.90939195655189697</v>
      </c>
      <c r="I515">
        <v>3.5518921405923001</v>
      </c>
      <c r="J515">
        <v>5.7700283117050999</v>
      </c>
      <c r="K515">
        <v>8.7021335456688007</v>
      </c>
      <c r="L515">
        <v>1</v>
      </c>
      <c r="M515">
        <v>0</v>
      </c>
      <c r="N515">
        <v>1</v>
      </c>
      <c r="O515">
        <v>0</v>
      </c>
      <c r="P515">
        <v>1</v>
      </c>
      <c r="Q515">
        <v>0</v>
      </c>
      <c r="R515">
        <v>178</v>
      </c>
      <c r="S515">
        <v>98</v>
      </c>
      <c r="T515">
        <v>285.87536475551201</v>
      </c>
      <c r="U515">
        <v>172.08641773005601</v>
      </c>
      <c r="V515">
        <v>95.153810398634803</v>
      </c>
      <c r="W515">
        <v>273.79905069707502</v>
      </c>
      <c r="X515">
        <v>3.1551826198605899</v>
      </c>
      <c r="Y515">
        <v>7.7208318849176401</v>
      </c>
      <c r="Z515">
        <v>0</v>
      </c>
      <c r="AA515">
        <v>0</v>
      </c>
      <c r="AB515">
        <v>8.6331423601444506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 t="s">
        <v>35</v>
      </c>
    </row>
    <row r="516" spans="1:35" x14ac:dyDescent="0.35">
      <c r="A516">
        <v>5265</v>
      </c>
      <c r="B516">
        <v>78</v>
      </c>
      <c r="C516">
        <v>1</v>
      </c>
      <c r="D516">
        <v>3</v>
      </c>
      <c r="E516">
        <v>2</v>
      </c>
      <c r="F516">
        <v>34.269800259483397</v>
      </c>
      <c r="G516">
        <v>0</v>
      </c>
      <c r="H516">
        <v>18.380625535926999</v>
      </c>
      <c r="I516">
        <v>3.1721656575494999</v>
      </c>
      <c r="J516">
        <v>2.4172080945557601</v>
      </c>
      <c r="K516">
        <v>9.3741447111453908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178</v>
      </c>
      <c r="S516">
        <v>114</v>
      </c>
      <c r="T516">
        <v>298.82131556515901</v>
      </c>
      <c r="U516">
        <v>100.546526539631</v>
      </c>
      <c r="V516">
        <v>71.703910229574205</v>
      </c>
      <c r="W516">
        <v>62.253559409615903</v>
      </c>
      <c r="X516">
        <v>29.515656325423301</v>
      </c>
      <c r="Y516">
        <v>7.6148291219082704</v>
      </c>
      <c r="Z516">
        <v>0</v>
      </c>
      <c r="AA516">
        <v>0</v>
      </c>
      <c r="AB516">
        <v>2.0359358936007399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35</v>
      </c>
    </row>
    <row r="517" spans="1:35" x14ac:dyDescent="0.35">
      <c r="A517">
        <v>5266</v>
      </c>
      <c r="B517">
        <v>71</v>
      </c>
      <c r="C517">
        <v>0</v>
      </c>
      <c r="D517">
        <v>0</v>
      </c>
      <c r="E517">
        <v>0</v>
      </c>
      <c r="F517">
        <v>20.6508854222133</v>
      </c>
      <c r="G517">
        <v>0</v>
      </c>
      <c r="H517">
        <v>7.0511225363096202</v>
      </c>
      <c r="I517">
        <v>8.2213330763318009</v>
      </c>
      <c r="J517">
        <v>8.1211822551648591</v>
      </c>
      <c r="K517">
        <v>6.6284770111762796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159</v>
      </c>
      <c r="S517">
        <v>98</v>
      </c>
      <c r="T517">
        <v>256.21947731392999</v>
      </c>
      <c r="U517">
        <v>177.10109906782699</v>
      </c>
      <c r="V517">
        <v>64.782853197590896</v>
      </c>
      <c r="W517">
        <v>315.27326883950701</v>
      </c>
      <c r="X517">
        <v>4.0632121311224401</v>
      </c>
      <c r="Y517">
        <v>2.51364931761514</v>
      </c>
      <c r="Z517">
        <v>0</v>
      </c>
      <c r="AA517">
        <v>1</v>
      </c>
      <c r="AB517">
        <v>6.4621730546322897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1</v>
      </c>
      <c r="AI517" t="s">
        <v>35</v>
      </c>
    </row>
    <row r="518" spans="1:35" x14ac:dyDescent="0.35">
      <c r="A518">
        <v>5267</v>
      </c>
      <c r="B518">
        <v>84</v>
      </c>
      <c r="C518">
        <v>0</v>
      </c>
      <c r="D518">
        <v>2</v>
      </c>
      <c r="E518">
        <v>1</v>
      </c>
      <c r="F518">
        <v>36.305071646462402</v>
      </c>
      <c r="G518">
        <v>1</v>
      </c>
      <c r="H518">
        <v>7.0339702207101702</v>
      </c>
      <c r="I518">
        <v>1.5559329630160399</v>
      </c>
      <c r="J518">
        <v>3.17168462074831</v>
      </c>
      <c r="K518">
        <v>7.8372690777079903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1</v>
      </c>
      <c r="R518">
        <v>122</v>
      </c>
      <c r="S518">
        <v>77</v>
      </c>
      <c r="T518">
        <v>292.45733235971397</v>
      </c>
      <c r="U518">
        <v>61.1798788289451</v>
      </c>
      <c r="V518">
        <v>39.434241961313703</v>
      </c>
      <c r="W518">
        <v>313.052786297642</v>
      </c>
      <c r="X518">
        <v>24.453359001205399</v>
      </c>
      <c r="Y518">
        <v>2.96521074870458</v>
      </c>
      <c r="Z518">
        <v>0</v>
      </c>
      <c r="AA518">
        <v>1</v>
      </c>
      <c r="AB518">
        <v>5.5586028111756596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35</v>
      </c>
    </row>
    <row r="519" spans="1:35" x14ac:dyDescent="0.35">
      <c r="A519">
        <v>5268</v>
      </c>
      <c r="B519">
        <v>88</v>
      </c>
      <c r="C519">
        <v>1</v>
      </c>
      <c r="D519">
        <v>0</v>
      </c>
      <c r="E519">
        <v>0</v>
      </c>
      <c r="F519">
        <v>18.410688017651701</v>
      </c>
      <c r="G519">
        <v>1</v>
      </c>
      <c r="H519">
        <v>3.4154759342535002</v>
      </c>
      <c r="I519">
        <v>4.3848689494722102</v>
      </c>
      <c r="J519">
        <v>8.3866696497925108</v>
      </c>
      <c r="K519">
        <v>4.6325817570817902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156</v>
      </c>
      <c r="S519">
        <v>73</v>
      </c>
      <c r="T519">
        <v>153.04869786015701</v>
      </c>
      <c r="U519">
        <v>187.52639265537499</v>
      </c>
      <c r="V519">
        <v>62.8423114973602</v>
      </c>
      <c r="W519">
        <v>280.03989570458901</v>
      </c>
      <c r="X519">
        <v>18.8521096363989</v>
      </c>
      <c r="Y519">
        <v>0.77807401747884197</v>
      </c>
      <c r="Z519">
        <v>0</v>
      </c>
      <c r="AA519">
        <v>0</v>
      </c>
      <c r="AB519">
        <v>0.472872210338457</v>
      </c>
      <c r="AC519">
        <v>0</v>
      </c>
      <c r="AD519">
        <v>0</v>
      </c>
      <c r="AE519">
        <v>1</v>
      </c>
      <c r="AF519">
        <v>1</v>
      </c>
      <c r="AG519">
        <v>0</v>
      </c>
      <c r="AH519">
        <v>1</v>
      </c>
      <c r="AI519" t="s">
        <v>35</v>
      </c>
    </row>
    <row r="520" spans="1:35" x14ac:dyDescent="0.35">
      <c r="A520">
        <v>5269</v>
      </c>
      <c r="B520">
        <v>89</v>
      </c>
      <c r="C520">
        <v>0</v>
      </c>
      <c r="D520">
        <v>0</v>
      </c>
      <c r="E520">
        <v>1</v>
      </c>
      <c r="F520">
        <v>24.0206934014411</v>
      </c>
      <c r="G520">
        <v>1</v>
      </c>
      <c r="H520">
        <v>16.0840854707787</v>
      </c>
      <c r="I520">
        <v>4.0583102153153199</v>
      </c>
      <c r="J520">
        <v>4.3664824902373001</v>
      </c>
      <c r="K520">
        <v>5.1789635167317298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130</v>
      </c>
      <c r="S520">
        <v>61</v>
      </c>
      <c r="T520">
        <v>228.925177680395</v>
      </c>
      <c r="U520">
        <v>108.734389300847</v>
      </c>
      <c r="V520">
        <v>87.226392322728103</v>
      </c>
      <c r="W520">
        <v>57.184683760634499</v>
      </c>
      <c r="X520">
        <v>3.5000955702863799</v>
      </c>
      <c r="Y520">
        <v>3.7295937595258901</v>
      </c>
      <c r="Z520">
        <v>0</v>
      </c>
      <c r="AA520">
        <v>0</v>
      </c>
      <c r="AB520">
        <v>5.3155256368684496</v>
      </c>
      <c r="AC520">
        <v>1</v>
      </c>
      <c r="AD520">
        <v>1</v>
      </c>
      <c r="AE520">
        <v>0</v>
      </c>
      <c r="AF520">
        <v>0</v>
      </c>
      <c r="AG520">
        <v>1</v>
      </c>
      <c r="AH520">
        <v>0</v>
      </c>
      <c r="AI520" t="s">
        <v>35</v>
      </c>
    </row>
    <row r="521" spans="1:35" x14ac:dyDescent="0.35">
      <c r="A521">
        <v>5270</v>
      </c>
      <c r="B521">
        <v>63</v>
      </c>
      <c r="C521">
        <v>0</v>
      </c>
      <c r="D521">
        <v>0</v>
      </c>
      <c r="E521">
        <v>0</v>
      </c>
      <c r="F521">
        <v>16.5408260340546</v>
      </c>
      <c r="G521">
        <v>1</v>
      </c>
      <c r="H521">
        <v>3.1976552706436601</v>
      </c>
      <c r="I521">
        <v>7.7136657289289197</v>
      </c>
      <c r="J521">
        <v>2.4951991851836701</v>
      </c>
      <c r="K521">
        <v>8.80226752023977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160</v>
      </c>
      <c r="S521">
        <v>88</v>
      </c>
      <c r="T521">
        <v>224.21265329005399</v>
      </c>
      <c r="U521">
        <v>120.618649883633</v>
      </c>
      <c r="V521">
        <v>42.083419659223402</v>
      </c>
      <c r="W521">
        <v>121.945933533066</v>
      </c>
      <c r="X521">
        <v>28.089296503116099</v>
      </c>
      <c r="Y521">
        <v>1.02421949500792</v>
      </c>
      <c r="Z521">
        <v>0</v>
      </c>
      <c r="AA521">
        <v>0</v>
      </c>
      <c r="AB521">
        <v>9.1637221803169808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35</v>
      </c>
    </row>
    <row r="522" spans="1:35" x14ac:dyDescent="0.35">
      <c r="A522">
        <v>5271</v>
      </c>
      <c r="B522">
        <v>78</v>
      </c>
      <c r="C522">
        <v>1</v>
      </c>
      <c r="D522">
        <v>3</v>
      </c>
      <c r="E522">
        <v>1</v>
      </c>
      <c r="F522">
        <v>31.9395807665131</v>
      </c>
      <c r="G522">
        <v>0</v>
      </c>
      <c r="H522">
        <v>5.7087424943342304</v>
      </c>
      <c r="I522">
        <v>6.5862315985645301</v>
      </c>
      <c r="J522">
        <v>8.0709495066385095</v>
      </c>
      <c r="K522">
        <v>6.52497247962431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123</v>
      </c>
      <c r="S522">
        <v>94</v>
      </c>
      <c r="T522">
        <v>213.616265607744</v>
      </c>
      <c r="U522">
        <v>150.61384030319999</v>
      </c>
      <c r="V522">
        <v>72.485342177748706</v>
      </c>
      <c r="W522">
        <v>370.92099492324797</v>
      </c>
      <c r="X522">
        <v>10.905465744524699</v>
      </c>
      <c r="Y522">
        <v>8.8630775707327594</v>
      </c>
      <c r="Z522">
        <v>1</v>
      </c>
      <c r="AA522">
        <v>0</v>
      </c>
      <c r="AB522">
        <v>1.9828211452400699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 t="s">
        <v>35</v>
      </c>
    </row>
    <row r="523" spans="1:35" x14ac:dyDescent="0.35">
      <c r="A523">
        <v>5272</v>
      </c>
      <c r="B523">
        <v>77</v>
      </c>
      <c r="C523">
        <v>1</v>
      </c>
      <c r="D523">
        <v>1</v>
      </c>
      <c r="E523">
        <v>3</v>
      </c>
      <c r="F523">
        <v>30.976532898595799</v>
      </c>
      <c r="G523">
        <v>1</v>
      </c>
      <c r="H523">
        <v>4.2570529103365597</v>
      </c>
      <c r="I523">
        <v>2.98349919341545</v>
      </c>
      <c r="J523">
        <v>5.7210826030461099</v>
      </c>
      <c r="K523">
        <v>9.7578286267269299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100</v>
      </c>
      <c r="S523">
        <v>88</v>
      </c>
      <c r="T523">
        <v>177.598519622591</v>
      </c>
      <c r="U523">
        <v>86.161006202607396</v>
      </c>
      <c r="V523">
        <v>70.477407647648604</v>
      </c>
      <c r="W523">
        <v>211.80435771571001</v>
      </c>
      <c r="X523">
        <v>22.818236504020099</v>
      </c>
      <c r="Y523">
        <v>8.7171370722457198</v>
      </c>
      <c r="Z523">
        <v>0</v>
      </c>
      <c r="AA523">
        <v>1</v>
      </c>
      <c r="AB523">
        <v>0.42888247709228799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 t="s">
        <v>35</v>
      </c>
    </row>
    <row r="524" spans="1:35" x14ac:dyDescent="0.35">
      <c r="A524">
        <v>5273</v>
      </c>
      <c r="B524">
        <v>89</v>
      </c>
      <c r="C524">
        <v>1</v>
      </c>
      <c r="D524">
        <v>0</v>
      </c>
      <c r="E524">
        <v>2</v>
      </c>
      <c r="F524">
        <v>31.030492221632699</v>
      </c>
      <c r="G524">
        <v>1</v>
      </c>
      <c r="H524">
        <v>3.8209346768534802</v>
      </c>
      <c r="I524">
        <v>8.4725269789674993</v>
      </c>
      <c r="J524">
        <v>5.1678531231315299</v>
      </c>
      <c r="K524">
        <v>6.7258984257261698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95</v>
      </c>
      <c r="S524">
        <v>70</v>
      </c>
      <c r="T524">
        <v>235.15967732682401</v>
      </c>
      <c r="U524">
        <v>104.765939747255</v>
      </c>
      <c r="V524">
        <v>62.019508181816001</v>
      </c>
      <c r="W524">
        <v>130.78747899420401</v>
      </c>
      <c r="X524">
        <v>4.0881227001047797</v>
      </c>
      <c r="Y524">
        <v>9.5610697225958194</v>
      </c>
      <c r="Z524">
        <v>1</v>
      </c>
      <c r="AA524">
        <v>0</v>
      </c>
      <c r="AB524">
        <v>5.6200069945462596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35</v>
      </c>
    </row>
    <row r="525" spans="1:35" x14ac:dyDescent="0.35">
      <c r="A525">
        <v>5274</v>
      </c>
      <c r="B525">
        <v>88</v>
      </c>
      <c r="C525">
        <v>0</v>
      </c>
      <c r="D525">
        <v>0</v>
      </c>
      <c r="E525">
        <v>2</v>
      </c>
      <c r="F525">
        <v>18.318054835389798</v>
      </c>
      <c r="G525">
        <v>0</v>
      </c>
      <c r="H525">
        <v>14.2745960336166</v>
      </c>
      <c r="I525">
        <v>1.0549795920387499</v>
      </c>
      <c r="J525">
        <v>5.0459039262486796</v>
      </c>
      <c r="K525">
        <v>4.0041733525232797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155</v>
      </c>
      <c r="S525">
        <v>98</v>
      </c>
      <c r="T525">
        <v>172.00666368137499</v>
      </c>
      <c r="U525">
        <v>190.520477592476</v>
      </c>
      <c r="V525">
        <v>44.708185294042202</v>
      </c>
      <c r="W525">
        <v>213.504480403835</v>
      </c>
      <c r="X525">
        <v>6.0746502523066104</v>
      </c>
      <c r="Y525">
        <v>9.5331974866974498</v>
      </c>
      <c r="Z525">
        <v>0</v>
      </c>
      <c r="AA525">
        <v>0</v>
      </c>
      <c r="AB525">
        <v>9.4652518928655205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35</v>
      </c>
    </row>
    <row r="526" spans="1:35" x14ac:dyDescent="0.35">
      <c r="A526">
        <v>5275</v>
      </c>
      <c r="B526">
        <v>62</v>
      </c>
      <c r="C526">
        <v>0</v>
      </c>
      <c r="D526">
        <v>3</v>
      </c>
      <c r="E526">
        <v>2</v>
      </c>
      <c r="F526">
        <v>34.150320122288903</v>
      </c>
      <c r="G526">
        <v>0</v>
      </c>
      <c r="H526">
        <v>19.791585412509399</v>
      </c>
      <c r="I526">
        <v>1.29305304024257</v>
      </c>
      <c r="J526">
        <v>0.35039161821186698</v>
      </c>
      <c r="K526">
        <v>6.7083815132842401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150</v>
      </c>
      <c r="S526">
        <v>92</v>
      </c>
      <c r="T526">
        <v>251.583758223275</v>
      </c>
      <c r="U526">
        <v>184.30055476712499</v>
      </c>
      <c r="V526">
        <v>95.370849862489905</v>
      </c>
      <c r="W526">
        <v>170.15067391360199</v>
      </c>
      <c r="X526">
        <v>25.003440995121501</v>
      </c>
      <c r="Y526">
        <v>3.21061475953876</v>
      </c>
      <c r="Z526">
        <v>0</v>
      </c>
      <c r="AA526">
        <v>0</v>
      </c>
      <c r="AB526">
        <v>4.5872965129878196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 t="s">
        <v>35</v>
      </c>
    </row>
    <row r="527" spans="1:35" x14ac:dyDescent="0.35">
      <c r="A527">
        <v>5276</v>
      </c>
      <c r="B527">
        <v>60</v>
      </c>
      <c r="C527">
        <v>1</v>
      </c>
      <c r="D527">
        <v>0</v>
      </c>
      <c r="E527">
        <v>2</v>
      </c>
      <c r="F527">
        <v>32.482594350472297</v>
      </c>
      <c r="G527">
        <v>0</v>
      </c>
      <c r="H527">
        <v>18.8290686085159</v>
      </c>
      <c r="I527">
        <v>4.4903513091851197</v>
      </c>
      <c r="J527">
        <v>6.6663953658133099</v>
      </c>
      <c r="K527">
        <v>9.8323223949181298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179</v>
      </c>
      <c r="S527">
        <v>63</v>
      </c>
      <c r="T527">
        <v>261.09379776900198</v>
      </c>
      <c r="U527">
        <v>61.256068861872699</v>
      </c>
      <c r="V527">
        <v>45.720886145296298</v>
      </c>
      <c r="W527">
        <v>213.86613595514299</v>
      </c>
      <c r="X527">
        <v>25.929371691455199</v>
      </c>
      <c r="Y527">
        <v>2.7424087042926</v>
      </c>
      <c r="Z527">
        <v>1</v>
      </c>
      <c r="AA527">
        <v>1</v>
      </c>
      <c r="AB527">
        <v>3.2232646160745602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35</v>
      </c>
    </row>
    <row r="528" spans="1:35" x14ac:dyDescent="0.35">
      <c r="A528">
        <v>5277</v>
      </c>
      <c r="B528">
        <v>89</v>
      </c>
      <c r="C528">
        <v>0</v>
      </c>
      <c r="D528">
        <v>0</v>
      </c>
      <c r="E528">
        <v>2</v>
      </c>
      <c r="F528">
        <v>22.322334923994301</v>
      </c>
      <c r="G528">
        <v>0</v>
      </c>
      <c r="H528">
        <v>17.834807536809802</v>
      </c>
      <c r="I528">
        <v>7.6300763304526402</v>
      </c>
      <c r="J528">
        <v>8.7987531359702107</v>
      </c>
      <c r="K528">
        <v>7.9624670138536002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131</v>
      </c>
      <c r="S528">
        <v>72</v>
      </c>
      <c r="T528">
        <v>289.571433554782</v>
      </c>
      <c r="U528">
        <v>77.605462063882996</v>
      </c>
      <c r="V528">
        <v>51.172833019786701</v>
      </c>
      <c r="W528">
        <v>283.04835751566401</v>
      </c>
      <c r="X528">
        <v>7.3905333581599297</v>
      </c>
      <c r="Y528">
        <v>9.1683840085543498</v>
      </c>
      <c r="Z528">
        <v>0</v>
      </c>
      <c r="AA528">
        <v>0</v>
      </c>
      <c r="AB528">
        <v>7.9863417440839797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35</v>
      </c>
    </row>
    <row r="529" spans="1:35" x14ac:dyDescent="0.35">
      <c r="A529">
        <v>5278</v>
      </c>
      <c r="B529">
        <v>76</v>
      </c>
      <c r="C529">
        <v>1</v>
      </c>
      <c r="D529">
        <v>2</v>
      </c>
      <c r="E529">
        <v>3</v>
      </c>
      <c r="F529">
        <v>22.8391983142212</v>
      </c>
      <c r="G529">
        <v>0</v>
      </c>
      <c r="H529">
        <v>19.198755666764601</v>
      </c>
      <c r="I529">
        <v>2.14299825322556</v>
      </c>
      <c r="J529">
        <v>8.2952576410526095</v>
      </c>
      <c r="K529">
        <v>6.2053295291212303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108</v>
      </c>
      <c r="S529">
        <v>66</v>
      </c>
      <c r="T529">
        <v>154.659740488317</v>
      </c>
      <c r="U529">
        <v>189.44093829157799</v>
      </c>
      <c r="V529">
        <v>30.139041561268499</v>
      </c>
      <c r="W529">
        <v>57.733282611230898</v>
      </c>
      <c r="X529">
        <v>17.0479399907341</v>
      </c>
      <c r="Y529">
        <v>0.106771178083613</v>
      </c>
      <c r="Z529">
        <v>0</v>
      </c>
      <c r="AA529">
        <v>0</v>
      </c>
      <c r="AB529">
        <v>9.2898224088480692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 t="s">
        <v>35</v>
      </c>
    </row>
    <row r="530" spans="1:35" x14ac:dyDescent="0.35">
      <c r="A530">
        <v>5279</v>
      </c>
      <c r="B530">
        <v>89</v>
      </c>
      <c r="C530">
        <v>0</v>
      </c>
      <c r="D530">
        <v>0</v>
      </c>
      <c r="E530">
        <v>0</v>
      </c>
      <c r="F530">
        <v>34.923732867816902</v>
      </c>
      <c r="G530">
        <v>0</v>
      </c>
      <c r="H530">
        <v>10.9241710594388</v>
      </c>
      <c r="I530">
        <v>3.98919048567448</v>
      </c>
      <c r="J530">
        <v>1.2625375813831401</v>
      </c>
      <c r="K530">
        <v>4.8254812676108596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173</v>
      </c>
      <c r="S530">
        <v>111</v>
      </c>
      <c r="T530">
        <v>213.306264796872</v>
      </c>
      <c r="U530">
        <v>128.61407461431699</v>
      </c>
      <c r="V530">
        <v>80.379390431591702</v>
      </c>
      <c r="W530">
        <v>309.93473034527</v>
      </c>
      <c r="X530">
        <v>6.0052354682259201</v>
      </c>
      <c r="Y530">
        <v>4.9800565841712503</v>
      </c>
      <c r="Z530">
        <v>0</v>
      </c>
      <c r="AA530">
        <v>0</v>
      </c>
      <c r="AB530">
        <v>5.36499973161885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 t="s">
        <v>35</v>
      </c>
    </row>
    <row r="531" spans="1:35" x14ac:dyDescent="0.35">
      <c r="A531">
        <v>5280</v>
      </c>
      <c r="B531">
        <v>75</v>
      </c>
      <c r="C531">
        <v>0</v>
      </c>
      <c r="D531">
        <v>1</v>
      </c>
      <c r="E531">
        <v>0</v>
      </c>
      <c r="F531">
        <v>30.7067308230341</v>
      </c>
      <c r="G531">
        <v>0</v>
      </c>
      <c r="H531">
        <v>5.6753212995779201</v>
      </c>
      <c r="I531">
        <v>7.3948360004907201</v>
      </c>
      <c r="J531">
        <v>1.7833268183901001</v>
      </c>
      <c r="K531">
        <v>7.1608140953250299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95</v>
      </c>
      <c r="S531">
        <v>99</v>
      </c>
      <c r="T531">
        <v>176.21138533265699</v>
      </c>
      <c r="U531">
        <v>66.546405921726503</v>
      </c>
      <c r="V531">
        <v>80.159117511512406</v>
      </c>
      <c r="W531">
        <v>121.82154917096599</v>
      </c>
      <c r="X531">
        <v>13.036926895562299</v>
      </c>
      <c r="Y531">
        <v>9.7760604146472492</v>
      </c>
      <c r="Z531">
        <v>0</v>
      </c>
      <c r="AA531">
        <v>0</v>
      </c>
      <c r="AB531">
        <v>5.8328524561982398E-2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 t="s">
        <v>35</v>
      </c>
    </row>
    <row r="532" spans="1:35" x14ac:dyDescent="0.35">
      <c r="A532">
        <v>5281</v>
      </c>
      <c r="B532">
        <v>85</v>
      </c>
      <c r="C532">
        <v>0</v>
      </c>
      <c r="D532">
        <v>0</v>
      </c>
      <c r="E532">
        <v>2</v>
      </c>
      <c r="F532">
        <v>34.631156934483101</v>
      </c>
      <c r="G532">
        <v>1</v>
      </c>
      <c r="H532">
        <v>11.605140001055601</v>
      </c>
      <c r="I532">
        <v>1.9138445372417101</v>
      </c>
      <c r="J532">
        <v>7.4077720318267204</v>
      </c>
      <c r="K532">
        <v>9.2562337530024195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162</v>
      </c>
      <c r="S532">
        <v>87</v>
      </c>
      <c r="T532">
        <v>195.80038929917001</v>
      </c>
      <c r="U532">
        <v>176.83656898993499</v>
      </c>
      <c r="V532">
        <v>30.3684710896345</v>
      </c>
      <c r="W532">
        <v>94.512601870200598</v>
      </c>
      <c r="X532">
        <v>4.2062333880231497</v>
      </c>
      <c r="Y532">
        <v>2.9216825496339198</v>
      </c>
      <c r="Z532">
        <v>0</v>
      </c>
      <c r="AA532">
        <v>0</v>
      </c>
      <c r="AB532">
        <v>4.91690644171429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 t="s">
        <v>35</v>
      </c>
    </row>
    <row r="533" spans="1:35" x14ac:dyDescent="0.35">
      <c r="A533">
        <v>5282</v>
      </c>
      <c r="B533">
        <v>65</v>
      </c>
      <c r="C533">
        <v>0</v>
      </c>
      <c r="D533">
        <v>0</v>
      </c>
      <c r="E533">
        <v>1</v>
      </c>
      <c r="F533">
        <v>28.6389321860782</v>
      </c>
      <c r="G533">
        <v>0</v>
      </c>
      <c r="H533">
        <v>2.2234716149885401</v>
      </c>
      <c r="I533">
        <v>1.9936653126217201</v>
      </c>
      <c r="J533">
        <v>1.30910863407801</v>
      </c>
      <c r="K533">
        <v>4.6074837343336501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127</v>
      </c>
      <c r="S533">
        <v>91</v>
      </c>
      <c r="T533">
        <v>298.53968483872302</v>
      </c>
      <c r="U533">
        <v>141.45775556154001</v>
      </c>
      <c r="V533">
        <v>70.162788765812806</v>
      </c>
      <c r="W533">
        <v>145.76465360612499</v>
      </c>
      <c r="X533">
        <v>24.4834635042284</v>
      </c>
      <c r="Y533">
        <v>5.7396463954139598</v>
      </c>
      <c r="Z533">
        <v>0</v>
      </c>
      <c r="AA533">
        <v>0</v>
      </c>
      <c r="AB533">
        <v>7.3339451501468202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0</v>
      </c>
      <c r="AI533" t="s">
        <v>35</v>
      </c>
    </row>
    <row r="534" spans="1:35" x14ac:dyDescent="0.35">
      <c r="A534">
        <v>5283</v>
      </c>
      <c r="B534">
        <v>66</v>
      </c>
      <c r="C534">
        <v>1</v>
      </c>
      <c r="D534">
        <v>0</v>
      </c>
      <c r="E534">
        <v>2</v>
      </c>
      <c r="F534">
        <v>31.7939163614938</v>
      </c>
      <c r="G534">
        <v>0</v>
      </c>
      <c r="H534">
        <v>18.612819027716</v>
      </c>
      <c r="I534">
        <v>7.8243616754044698</v>
      </c>
      <c r="J534">
        <v>7.6939465622800496</v>
      </c>
      <c r="K534">
        <v>9.9549678099738408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95</v>
      </c>
      <c r="S534">
        <v>104</v>
      </c>
      <c r="T534">
        <v>165.337216373556</v>
      </c>
      <c r="U534">
        <v>173.02351022077099</v>
      </c>
      <c r="V534">
        <v>49.517388959646603</v>
      </c>
      <c r="W534">
        <v>324.11741989741103</v>
      </c>
      <c r="X534">
        <v>25.847956560198298</v>
      </c>
      <c r="Y534">
        <v>6.9154055824389404</v>
      </c>
      <c r="Z534">
        <v>0</v>
      </c>
      <c r="AA534">
        <v>1</v>
      </c>
      <c r="AB534">
        <v>3.5148821696782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35</v>
      </c>
    </row>
    <row r="535" spans="1:35" x14ac:dyDescent="0.35">
      <c r="A535">
        <v>5284</v>
      </c>
      <c r="B535">
        <v>68</v>
      </c>
      <c r="C535">
        <v>0</v>
      </c>
      <c r="D535">
        <v>2</v>
      </c>
      <c r="E535">
        <v>1</v>
      </c>
      <c r="F535">
        <v>15.598442480276301</v>
      </c>
      <c r="G535">
        <v>0</v>
      </c>
      <c r="H535">
        <v>8.5625158984676997</v>
      </c>
      <c r="I535">
        <v>5.5487818764781398</v>
      </c>
      <c r="J535">
        <v>9.80159113842792</v>
      </c>
      <c r="K535">
        <v>4.4129114748787099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152</v>
      </c>
      <c r="S535">
        <v>89</v>
      </c>
      <c r="T535">
        <v>198.198240286013</v>
      </c>
      <c r="U535">
        <v>109.934515281315</v>
      </c>
      <c r="V535">
        <v>81.747330586487905</v>
      </c>
      <c r="W535">
        <v>166.83578668103999</v>
      </c>
      <c r="X535">
        <v>17.4930641017482</v>
      </c>
      <c r="Y535">
        <v>9.2040919024615704</v>
      </c>
      <c r="Z535">
        <v>1</v>
      </c>
      <c r="AA535">
        <v>0</v>
      </c>
      <c r="AB535">
        <v>7.4474319103229396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35</v>
      </c>
    </row>
    <row r="536" spans="1:35" x14ac:dyDescent="0.35">
      <c r="A536">
        <v>5285</v>
      </c>
      <c r="B536">
        <v>86</v>
      </c>
      <c r="C536">
        <v>1</v>
      </c>
      <c r="D536">
        <v>1</v>
      </c>
      <c r="E536">
        <v>0</v>
      </c>
      <c r="F536">
        <v>23.101025784555802</v>
      </c>
      <c r="G536">
        <v>0</v>
      </c>
      <c r="H536">
        <v>17.271218750056899</v>
      </c>
      <c r="I536">
        <v>4.4413571200495596</v>
      </c>
      <c r="J536">
        <v>4.2971267296929199</v>
      </c>
      <c r="K536">
        <v>4.6386539027159204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177</v>
      </c>
      <c r="S536">
        <v>88</v>
      </c>
      <c r="T536">
        <v>255.95729999544301</v>
      </c>
      <c r="U536">
        <v>170.82558646550601</v>
      </c>
      <c r="V536">
        <v>41.400127901240097</v>
      </c>
      <c r="W536">
        <v>328.95423277885402</v>
      </c>
      <c r="X536">
        <v>12.1666945968978</v>
      </c>
      <c r="Y536">
        <v>6.66633276948318</v>
      </c>
      <c r="Z536">
        <v>0</v>
      </c>
      <c r="AA536">
        <v>0</v>
      </c>
      <c r="AB536">
        <v>4.8842425870543202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 t="s">
        <v>35</v>
      </c>
    </row>
    <row r="537" spans="1:35" x14ac:dyDescent="0.35">
      <c r="A537">
        <v>5286</v>
      </c>
      <c r="B537">
        <v>65</v>
      </c>
      <c r="C537">
        <v>1</v>
      </c>
      <c r="D537">
        <v>0</v>
      </c>
      <c r="E537">
        <v>2</v>
      </c>
      <c r="F537">
        <v>24.9464907503306</v>
      </c>
      <c r="G537">
        <v>1</v>
      </c>
      <c r="H537">
        <v>17.212654471044601</v>
      </c>
      <c r="I537">
        <v>7.2839855995192302</v>
      </c>
      <c r="J537">
        <v>6.50955051018102</v>
      </c>
      <c r="K537">
        <v>6.4302719394385299</v>
      </c>
      <c r="L537">
        <v>1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114</v>
      </c>
      <c r="S537">
        <v>107</v>
      </c>
      <c r="T537">
        <v>208.34808412266099</v>
      </c>
      <c r="U537">
        <v>175.60996780180599</v>
      </c>
      <c r="V537">
        <v>41.426502545001703</v>
      </c>
      <c r="W537">
        <v>194.445148726404</v>
      </c>
      <c r="X537">
        <v>28.655588500647799</v>
      </c>
      <c r="Y537">
        <v>2.6337553304636598</v>
      </c>
      <c r="Z537">
        <v>0</v>
      </c>
      <c r="AA537">
        <v>0</v>
      </c>
      <c r="AB537">
        <v>1.3077525633938101</v>
      </c>
      <c r="AC537">
        <v>0</v>
      </c>
      <c r="AD537">
        <v>0</v>
      </c>
      <c r="AE537">
        <v>1</v>
      </c>
      <c r="AF537">
        <v>0</v>
      </c>
      <c r="AG537">
        <v>1</v>
      </c>
      <c r="AH537">
        <v>0</v>
      </c>
      <c r="AI537" t="s">
        <v>35</v>
      </c>
    </row>
    <row r="538" spans="1:35" x14ac:dyDescent="0.35">
      <c r="A538">
        <v>5287</v>
      </c>
      <c r="B538">
        <v>78</v>
      </c>
      <c r="C538">
        <v>0</v>
      </c>
      <c r="D538">
        <v>0</v>
      </c>
      <c r="E538">
        <v>2</v>
      </c>
      <c r="F538">
        <v>39.143949247410298</v>
      </c>
      <c r="G538">
        <v>0</v>
      </c>
      <c r="H538">
        <v>14.746297954725501</v>
      </c>
      <c r="I538">
        <v>2.97482995737376</v>
      </c>
      <c r="J538">
        <v>1.9373309203067199</v>
      </c>
      <c r="K538">
        <v>4.3234790714894604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148</v>
      </c>
      <c r="S538">
        <v>112</v>
      </c>
      <c r="T538">
        <v>167.08592641247901</v>
      </c>
      <c r="U538">
        <v>104.980173320411</v>
      </c>
      <c r="V538">
        <v>86.005537293198699</v>
      </c>
      <c r="W538">
        <v>89.428699388701503</v>
      </c>
      <c r="X538">
        <v>28.333389134590501</v>
      </c>
      <c r="Y538">
        <v>7.8790213617028897</v>
      </c>
      <c r="Z538">
        <v>0</v>
      </c>
      <c r="AA538">
        <v>0</v>
      </c>
      <c r="AB538">
        <v>0.897257995134633</v>
      </c>
      <c r="AC538">
        <v>0</v>
      </c>
      <c r="AD538">
        <v>0</v>
      </c>
      <c r="AE538">
        <v>1</v>
      </c>
      <c r="AF538">
        <v>1</v>
      </c>
      <c r="AG538">
        <v>0</v>
      </c>
      <c r="AH538">
        <v>0</v>
      </c>
      <c r="AI538" t="s">
        <v>35</v>
      </c>
    </row>
    <row r="539" spans="1:35" x14ac:dyDescent="0.35">
      <c r="A539">
        <v>5288</v>
      </c>
      <c r="B539">
        <v>84</v>
      </c>
      <c r="C539">
        <v>1</v>
      </c>
      <c r="D539">
        <v>3</v>
      </c>
      <c r="E539">
        <v>2</v>
      </c>
      <c r="F539">
        <v>37.036585822911803</v>
      </c>
      <c r="G539">
        <v>0</v>
      </c>
      <c r="H539">
        <v>1.64724997025429</v>
      </c>
      <c r="I539">
        <v>5.2626708403673099</v>
      </c>
      <c r="J539">
        <v>3.8599357444237201</v>
      </c>
      <c r="K539">
        <v>5.30720354807349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127</v>
      </c>
      <c r="S539">
        <v>100</v>
      </c>
      <c r="T539">
        <v>199.09741349879201</v>
      </c>
      <c r="U539">
        <v>110.448199455516</v>
      </c>
      <c r="V539">
        <v>55.510487953449299</v>
      </c>
      <c r="W539">
        <v>195.16816422868499</v>
      </c>
      <c r="X539">
        <v>13.3205245307407</v>
      </c>
      <c r="Y539">
        <v>4.4467216861822498</v>
      </c>
      <c r="Z539">
        <v>1</v>
      </c>
      <c r="AA539">
        <v>0</v>
      </c>
      <c r="AB539">
        <v>4.8836541478330604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1</v>
      </c>
      <c r="AI539" t="s">
        <v>35</v>
      </c>
    </row>
    <row r="540" spans="1:35" x14ac:dyDescent="0.35">
      <c r="A540">
        <v>5289</v>
      </c>
      <c r="B540">
        <v>89</v>
      </c>
      <c r="C540">
        <v>1</v>
      </c>
      <c r="D540">
        <v>0</v>
      </c>
      <c r="E540">
        <v>2</v>
      </c>
      <c r="F540">
        <v>37.595610643006097</v>
      </c>
      <c r="G540">
        <v>0</v>
      </c>
      <c r="H540">
        <v>11.020291878210401</v>
      </c>
      <c r="I540">
        <v>6.05336121451806</v>
      </c>
      <c r="J540">
        <v>1.1240135203467501</v>
      </c>
      <c r="K540">
        <v>7.4297053264092696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107</v>
      </c>
      <c r="S540">
        <v>96</v>
      </c>
      <c r="T540">
        <v>296.57284031216199</v>
      </c>
      <c r="U540">
        <v>126.166407253678</v>
      </c>
      <c r="V540">
        <v>56.5650025406173</v>
      </c>
      <c r="W540">
        <v>233.214589625602</v>
      </c>
      <c r="X540">
        <v>21.896601851997001</v>
      </c>
      <c r="Y540">
        <v>8.71972284627706</v>
      </c>
      <c r="Z540">
        <v>0</v>
      </c>
      <c r="AA540">
        <v>0</v>
      </c>
      <c r="AB540">
        <v>7.8132820179053599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 t="s">
        <v>35</v>
      </c>
    </row>
    <row r="541" spans="1:35" x14ac:dyDescent="0.35">
      <c r="A541">
        <v>5290</v>
      </c>
      <c r="B541">
        <v>84</v>
      </c>
      <c r="C541">
        <v>0</v>
      </c>
      <c r="D541">
        <v>0</v>
      </c>
      <c r="E541">
        <v>2</v>
      </c>
      <c r="F541">
        <v>15.791686077004201</v>
      </c>
      <c r="G541">
        <v>0</v>
      </c>
      <c r="H541">
        <v>7.8226468933895204</v>
      </c>
      <c r="I541">
        <v>5.5266228109795499</v>
      </c>
      <c r="J541">
        <v>4.3761037765294901</v>
      </c>
      <c r="K541">
        <v>4.6665687547320198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122</v>
      </c>
      <c r="S541">
        <v>60</v>
      </c>
      <c r="T541">
        <v>220.42446677916701</v>
      </c>
      <c r="U541">
        <v>176.51932344108999</v>
      </c>
      <c r="V541">
        <v>30.944157788404301</v>
      </c>
      <c r="W541">
        <v>364.20647252023298</v>
      </c>
      <c r="X541">
        <v>11.1806671750038</v>
      </c>
      <c r="Y541">
        <v>6.2357580365298997</v>
      </c>
      <c r="Z541">
        <v>0</v>
      </c>
      <c r="AA541">
        <v>0</v>
      </c>
      <c r="AB541">
        <v>9.0181277814760801</v>
      </c>
      <c r="AC541">
        <v>1</v>
      </c>
      <c r="AD541">
        <v>0</v>
      </c>
      <c r="AE541">
        <v>0</v>
      </c>
      <c r="AF541">
        <v>1</v>
      </c>
      <c r="AG541">
        <v>0</v>
      </c>
      <c r="AH541">
        <v>0</v>
      </c>
      <c r="AI541" t="s">
        <v>35</v>
      </c>
    </row>
    <row r="542" spans="1:35" x14ac:dyDescent="0.35">
      <c r="A542">
        <v>5291</v>
      </c>
      <c r="B542">
        <v>73</v>
      </c>
      <c r="C542">
        <v>0</v>
      </c>
      <c r="D542">
        <v>0</v>
      </c>
      <c r="E542">
        <v>2</v>
      </c>
      <c r="F542">
        <v>19.041696950627099</v>
      </c>
      <c r="G542">
        <v>0</v>
      </c>
      <c r="H542">
        <v>5.0307111218403398</v>
      </c>
      <c r="I542">
        <v>6.0032944109511197</v>
      </c>
      <c r="J542">
        <v>8.6715201310521302</v>
      </c>
      <c r="K542">
        <v>5.5155408721596002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139</v>
      </c>
      <c r="S542">
        <v>99</v>
      </c>
      <c r="T542">
        <v>219.513424077606</v>
      </c>
      <c r="U542">
        <v>183.36474989117599</v>
      </c>
      <c r="V542">
        <v>58.650973054779698</v>
      </c>
      <c r="W542">
        <v>340.22797938356302</v>
      </c>
      <c r="X542">
        <v>15.346097344454799</v>
      </c>
      <c r="Y542">
        <v>1.15230883929756</v>
      </c>
      <c r="Z542">
        <v>0</v>
      </c>
      <c r="AA542">
        <v>0</v>
      </c>
      <c r="AB542">
        <v>5.0417284237006301</v>
      </c>
      <c r="AC542">
        <v>1</v>
      </c>
      <c r="AD542">
        <v>0</v>
      </c>
      <c r="AE542">
        <v>1</v>
      </c>
      <c r="AF542">
        <v>0</v>
      </c>
      <c r="AG542">
        <v>1</v>
      </c>
      <c r="AH542">
        <v>0</v>
      </c>
      <c r="AI542" t="s">
        <v>35</v>
      </c>
    </row>
    <row r="543" spans="1:35" x14ac:dyDescent="0.35">
      <c r="A543">
        <v>5292</v>
      </c>
      <c r="B543">
        <v>72</v>
      </c>
      <c r="C543">
        <v>0</v>
      </c>
      <c r="D543">
        <v>1</v>
      </c>
      <c r="E543">
        <v>3</v>
      </c>
      <c r="F543">
        <v>24.085468545556701</v>
      </c>
      <c r="G543">
        <v>1</v>
      </c>
      <c r="H543">
        <v>1.40338990092301</v>
      </c>
      <c r="I543">
        <v>3.6260155744228801</v>
      </c>
      <c r="J543">
        <v>3.33899308281097</v>
      </c>
      <c r="K543">
        <v>6.7053869455702699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95</v>
      </c>
      <c r="S543">
        <v>111</v>
      </c>
      <c r="T543">
        <v>229.44297829718701</v>
      </c>
      <c r="U543">
        <v>111.414287754681</v>
      </c>
      <c r="V543">
        <v>35.470446322143601</v>
      </c>
      <c r="W543">
        <v>50.407193619785701</v>
      </c>
      <c r="X543">
        <v>20.5186474321128</v>
      </c>
      <c r="Y543">
        <v>2.4548976735249899</v>
      </c>
      <c r="Z543">
        <v>0</v>
      </c>
      <c r="AA543">
        <v>0</v>
      </c>
      <c r="AB543">
        <v>9.9347898793479104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 t="s">
        <v>35</v>
      </c>
    </row>
    <row r="544" spans="1:35" x14ac:dyDescent="0.35">
      <c r="A544">
        <v>5293</v>
      </c>
      <c r="B544">
        <v>72</v>
      </c>
      <c r="C544">
        <v>0</v>
      </c>
      <c r="D544">
        <v>0</v>
      </c>
      <c r="E544">
        <v>2</v>
      </c>
      <c r="F544">
        <v>24.332689131048301</v>
      </c>
      <c r="G544">
        <v>0</v>
      </c>
      <c r="H544">
        <v>2.7582368244858801</v>
      </c>
      <c r="I544">
        <v>2.9424463758827701</v>
      </c>
      <c r="J544">
        <v>2.2183910400626301</v>
      </c>
      <c r="K544">
        <v>8.1406614943887803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155</v>
      </c>
      <c r="S544">
        <v>109</v>
      </c>
      <c r="T544">
        <v>261.75086112045602</v>
      </c>
      <c r="U544">
        <v>103.68133553191799</v>
      </c>
      <c r="V544">
        <v>38.0679006155137</v>
      </c>
      <c r="W544">
        <v>255.27649735691301</v>
      </c>
      <c r="X544">
        <v>19.1114554803994</v>
      </c>
      <c r="Y544">
        <v>9.1563382352507805</v>
      </c>
      <c r="Z544">
        <v>0</v>
      </c>
      <c r="AA544">
        <v>0</v>
      </c>
      <c r="AB544">
        <v>9.9881585709791008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 t="s">
        <v>35</v>
      </c>
    </row>
    <row r="545" spans="1:35" x14ac:dyDescent="0.35">
      <c r="A545">
        <v>5294</v>
      </c>
      <c r="B545">
        <v>72</v>
      </c>
      <c r="C545">
        <v>0</v>
      </c>
      <c r="D545">
        <v>1</v>
      </c>
      <c r="E545">
        <v>1</v>
      </c>
      <c r="F545">
        <v>35.502538131831002</v>
      </c>
      <c r="G545">
        <v>0</v>
      </c>
      <c r="H545">
        <v>10.6286938516166</v>
      </c>
      <c r="I545">
        <v>1.2784622060504101</v>
      </c>
      <c r="J545">
        <v>6.7504289460995697</v>
      </c>
      <c r="K545">
        <v>5.9926631635870597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148</v>
      </c>
      <c r="S545">
        <v>116</v>
      </c>
      <c r="T545">
        <v>202.23380434289501</v>
      </c>
      <c r="U545">
        <v>106.476994888557</v>
      </c>
      <c r="V545">
        <v>91.859073572605197</v>
      </c>
      <c r="W545">
        <v>136.28642614591001</v>
      </c>
      <c r="X545">
        <v>24.171469132113</v>
      </c>
      <c r="Y545">
        <v>6.8049366093775099</v>
      </c>
      <c r="Z545">
        <v>0</v>
      </c>
      <c r="AA545">
        <v>1</v>
      </c>
      <c r="AB545">
        <v>7.4375234658931699</v>
      </c>
      <c r="AC545">
        <v>0</v>
      </c>
      <c r="AD545">
        <v>1</v>
      </c>
      <c r="AE545">
        <v>1</v>
      </c>
      <c r="AF545">
        <v>0</v>
      </c>
      <c r="AG545">
        <v>0</v>
      </c>
      <c r="AH545">
        <v>0</v>
      </c>
      <c r="AI545" t="s">
        <v>35</v>
      </c>
    </row>
    <row r="546" spans="1:35" x14ac:dyDescent="0.35">
      <c r="A546">
        <v>5295</v>
      </c>
      <c r="B546">
        <v>88</v>
      </c>
      <c r="C546">
        <v>0</v>
      </c>
      <c r="D546">
        <v>0</v>
      </c>
      <c r="E546">
        <v>0</v>
      </c>
      <c r="F546">
        <v>17.925253926789001</v>
      </c>
      <c r="G546">
        <v>1</v>
      </c>
      <c r="H546">
        <v>13.705795771895399</v>
      </c>
      <c r="I546">
        <v>1.42510793887571</v>
      </c>
      <c r="J546">
        <v>6.0632277975595796</v>
      </c>
      <c r="K546">
        <v>7.6612771537660302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157</v>
      </c>
      <c r="S546">
        <v>87</v>
      </c>
      <c r="T546">
        <v>237.150131088145</v>
      </c>
      <c r="U546">
        <v>84.1187902893478</v>
      </c>
      <c r="V546">
        <v>98.549667365101001</v>
      </c>
      <c r="W546">
        <v>225.79142145344801</v>
      </c>
      <c r="X546">
        <v>15.0187514455012</v>
      </c>
      <c r="Y546">
        <v>9.5516377810891999</v>
      </c>
      <c r="Z546">
        <v>0</v>
      </c>
      <c r="AA546">
        <v>0</v>
      </c>
      <c r="AB546">
        <v>2.3747185353054099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 t="s">
        <v>35</v>
      </c>
    </row>
    <row r="547" spans="1:35" x14ac:dyDescent="0.35">
      <c r="A547">
        <v>5296</v>
      </c>
      <c r="B547">
        <v>75</v>
      </c>
      <c r="C547">
        <v>1</v>
      </c>
      <c r="D547">
        <v>0</v>
      </c>
      <c r="E547">
        <v>1</v>
      </c>
      <c r="F547">
        <v>27.753982902438999</v>
      </c>
      <c r="G547">
        <v>0</v>
      </c>
      <c r="H547">
        <v>15.928488832874301</v>
      </c>
      <c r="I547">
        <v>9.6318128968926704</v>
      </c>
      <c r="J547">
        <v>2.4163712262040802</v>
      </c>
      <c r="K547">
        <v>7.5504566357526404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1</v>
      </c>
      <c r="R547">
        <v>157</v>
      </c>
      <c r="S547">
        <v>96</v>
      </c>
      <c r="T547">
        <v>242.703733558691</v>
      </c>
      <c r="U547">
        <v>122.18627375927301</v>
      </c>
      <c r="V547">
        <v>48.209400204984597</v>
      </c>
      <c r="W547">
        <v>252.10221166272299</v>
      </c>
      <c r="X547">
        <v>22.798806019244001</v>
      </c>
      <c r="Y547">
        <v>9.9018350000993003</v>
      </c>
      <c r="Z547">
        <v>1</v>
      </c>
      <c r="AA547">
        <v>0</v>
      </c>
      <c r="AB547">
        <v>0.46248791430036901</v>
      </c>
      <c r="AC547">
        <v>0</v>
      </c>
      <c r="AD547">
        <v>0</v>
      </c>
      <c r="AE547">
        <v>0</v>
      </c>
      <c r="AF547">
        <v>1</v>
      </c>
      <c r="AG547">
        <v>1</v>
      </c>
      <c r="AH547">
        <v>1</v>
      </c>
      <c r="AI547" t="s">
        <v>35</v>
      </c>
    </row>
    <row r="548" spans="1:35" x14ac:dyDescent="0.35">
      <c r="A548">
        <v>5297</v>
      </c>
      <c r="B548">
        <v>66</v>
      </c>
      <c r="C548">
        <v>0</v>
      </c>
      <c r="D548">
        <v>1</v>
      </c>
      <c r="E548">
        <v>2</v>
      </c>
      <c r="F548">
        <v>30.130445306207001</v>
      </c>
      <c r="G548">
        <v>0</v>
      </c>
      <c r="H548">
        <v>12.6873690417723</v>
      </c>
      <c r="I548">
        <v>6.8635688535561696</v>
      </c>
      <c r="J548">
        <v>5.0419106052669402</v>
      </c>
      <c r="K548">
        <v>4.8427067898081697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166</v>
      </c>
      <c r="S548">
        <v>117</v>
      </c>
      <c r="T548">
        <v>250.96624692358299</v>
      </c>
      <c r="U548">
        <v>143.23849440082299</v>
      </c>
      <c r="V548">
        <v>43.4037059947646</v>
      </c>
      <c r="W548">
        <v>137.55252110349201</v>
      </c>
      <c r="X548">
        <v>26.0281123275509</v>
      </c>
      <c r="Y548">
        <v>4.3510830040829704</v>
      </c>
      <c r="Z548">
        <v>0</v>
      </c>
      <c r="AA548">
        <v>0</v>
      </c>
      <c r="AB548">
        <v>4.9265542859096403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0</v>
      </c>
      <c r="AI548" t="s">
        <v>35</v>
      </c>
    </row>
    <row r="549" spans="1:35" x14ac:dyDescent="0.35">
      <c r="A549">
        <v>5298</v>
      </c>
      <c r="B549">
        <v>66</v>
      </c>
      <c r="C549">
        <v>1</v>
      </c>
      <c r="D549">
        <v>1</v>
      </c>
      <c r="E549">
        <v>2</v>
      </c>
      <c r="F549">
        <v>37.211494212920897</v>
      </c>
      <c r="G549">
        <v>0</v>
      </c>
      <c r="H549">
        <v>8.3581615148411803</v>
      </c>
      <c r="I549">
        <v>3.3059060074153499</v>
      </c>
      <c r="J549">
        <v>6.4026348602569403</v>
      </c>
      <c r="K549">
        <v>5.6100499808807403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157</v>
      </c>
      <c r="S549">
        <v>93</v>
      </c>
      <c r="T549">
        <v>179.41218416018199</v>
      </c>
      <c r="U549">
        <v>162.62023762554699</v>
      </c>
      <c r="V549">
        <v>69.445890253132603</v>
      </c>
      <c r="W549">
        <v>397.04039226586599</v>
      </c>
      <c r="X549">
        <v>17.1457970519753</v>
      </c>
      <c r="Y549">
        <v>7.5137437936323401</v>
      </c>
      <c r="Z549">
        <v>0</v>
      </c>
      <c r="AA549">
        <v>0</v>
      </c>
      <c r="AB549">
        <v>9.7264735333827606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 t="s">
        <v>35</v>
      </c>
    </row>
    <row r="550" spans="1:35" x14ac:dyDescent="0.35">
      <c r="A550">
        <v>5299</v>
      </c>
      <c r="B550">
        <v>73</v>
      </c>
      <c r="C550">
        <v>0</v>
      </c>
      <c r="D550">
        <v>0</v>
      </c>
      <c r="E550">
        <v>0</v>
      </c>
      <c r="F550">
        <v>20.934329016858602</v>
      </c>
      <c r="G550">
        <v>1</v>
      </c>
      <c r="H550">
        <v>10.7823341528056</v>
      </c>
      <c r="I550">
        <v>9.8461216938496108</v>
      </c>
      <c r="J550">
        <v>7.7061888133888701</v>
      </c>
      <c r="K550">
        <v>6.4095157919660304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100</v>
      </c>
      <c r="S550">
        <v>89</v>
      </c>
      <c r="T550">
        <v>249.45134549817601</v>
      </c>
      <c r="U550">
        <v>58.878185119613399</v>
      </c>
      <c r="V550">
        <v>67.1154719254463</v>
      </c>
      <c r="W550">
        <v>379.21947288482198</v>
      </c>
      <c r="X550">
        <v>11.487727226777301</v>
      </c>
      <c r="Y550">
        <v>5.5755509214659096</v>
      </c>
      <c r="Z550">
        <v>0</v>
      </c>
      <c r="AA550">
        <v>0</v>
      </c>
      <c r="AB550">
        <v>9.7452113703890504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35</v>
      </c>
    </row>
    <row r="551" spans="1:35" x14ac:dyDescent="0.35">
      <c r="A551">
        <v>5300</v>
      </c>
      <c r="B551">
        <v>68</v>
      </c>
      <c r="C551">
        <v>0</v>
      </c>
      <c r="D551">
        <v>1</v>
      </c>
      <c r="E551">
        <v>2</v>
      </c>
      <c r="F551">
        <v>31.623654618346301</v>
      </c>
      <c r="G551">
        <v>0</v>
      </c>
      <c r="H551">
        <v>2.0030991362718301E-3</v>
      </c>
      <c r="I551">
        <v>4.6380170041663904</v>
      </c>
      <c r="J551">
        <v>6.62346759976373</v>
      </c>
      <c r="K551">
        <v>6.4682099579464598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152</v>
      </c>
      <c r="S551">
        <v>71</v>
      </c>
      <c r="T551">
        <v>160.87887374915201</v>
      </c>
      <c r="U551">
        <v>194.54503357067301</v>
      </c>
      <c r="V551">
        <v>42.982197213127897</v>
      </c>
      <c r="W551">
        <v>56.8797882056638</v>
      </c>
      <c r="X551">
        <v>7.7894475930199096</v>
      </c>
      <c r="Y551">
        <v>9.5790389095058295</v>
      </c>
      <c r="Z551">
        <v>1</v>
      </c>
      <c r="AA551">
        <v>0</v>
      </c>
      <c r="AB551">
        <v>5.2586331249284504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35</v>
      </c>
    </row>
    <row r="552" spans="1:35" x14ac:dyDescent="0.35">
      <c r="A552">
        <v>5301</v>
      </c>
      <c r="B552">
        <v>76</v>
      </c>
      <c r="C552">
        <v>1</v>
      </c>
      <c r="D552">
        <v>0</v>
      </c>
      <c r="E552">
        <v>3</v>
      </c>
      <c r="F552">
        <v>26.336276051674499</v>
      </c>
      <c r="G552">
        <v>0</v>
      </c>
      <c r="H552">
        <v>14.871869329325699</v>
      </c>
      <c r="I552">
        <v>4.5608896848618299</v>
      </c>
      <c r="J552">
        <v>6.8757914049465798</v>
      </c>
      <c r="K552">
        <v>5.76822405019408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91</v>
      </c>
      <c r="S552">
        <v>87</v>
      </c>
      <c r="T552">
        <v>203.14331378741099</v>
      </c>
      <c r="U552">
        <v>118.141928559649</v>
      </c>
      <c r="V552">
        <v>28.986975769027001</v>
      </c>
      <c r="W552">
        <v>279.13539571486803</v>
      </c>
      <c r="X552">
        <v>13.821722245622899</v>
      </c>
      <c r="Y552">
        <v>4.2816521770714298</v>
      </c>
      <c r="Z552">
        <v>0</v>
      </c>
      <c r="AA552">
        <v>0</v>
      </c>
      <c r="AB552">
        <v>9.6751923704619198</v>
      </c>
      <c r="AC552">
        <v>0</v>
      </c>
      <c r="AD552">
        <v>0</v>
      </c>
      <c r="AE552">
        <v>0</v>
      </c>
      <c r="AF552">
        <v>0</v>
      </c>
      <c r="AG552">
        <v>1</v>
      </c>
      <c r="AH552">
        <v>0</v>
      </c>
      <c r="AI552" t="s">
        <v>35</v>
      </c>
    </row>
    <row r="553" spans="1:35" x14ac:dyDescent="0.35">
      <c r="A553">
        <v>5302</v>
      </c>
      <c r="B553">
        <v>75</v>
      </c>
      <c r="C553">
        <v>0</v>
      </c>
      <c r="D553">
        <v>0</v>
      </c>
      <c r="E553">
        <v>0</v>
      </c>
      <c r="F553">
        <v>32.170070346792002</v>
      </c>
      <c r="G553">
        <v>1</v>
      </c>
      <c r="H553">
        <v>19.484126903419298</v>
      </c>
      <c r="I553">
        <v>2.28341615016125</v>
      </c>
      <c r="J553">
        <v>2.9157469887265099</v>
      </c>
      <c r="K553">
        <v>9.8169840182470995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116</v>
      </c>
      <c r="S553">
        <v>110</v>
      </c>
      <c r="T553">
        <v>193.49630189483301</v>
      </c>
      <c r="U553">
        <v>117.51875719198701</v>
      </c>
      <c r="V553">
        <v>89.285137348586304</v>
      </c>
      <c r="W553">
        <v>369.586157401501</v>
      </c>
      <c r="X553">
        <v>18.375642130967801</v>
      </c>
      <c r="Y553">
        <v>5.1649696748976401</v>
      </c>
      <c r="Z553">
        <v>0</v>
      </c>
      <c r="AA553">
        <v>0</v>
      </c>
      <c r="AB553">
        <v>5.3217095485716497</v>
      </c>
      <c r="AC553">
        <v>0</v>
      </c>
      <c r="AD553">
        <v>0</v>
      </c>
      <c r="AE553">
        <v>1</v>
      </c>
      <c r="AF553">
        <v>0</v>
      </c>
      <c r="AG553">
        <v>1</v>
      </c>
      <c r="AH553">
        <v>0</v>
      </c>
      <c r="AI553" t="s">
        <v>35</v>
      </c>
    </row>
    <row r="554" spans="1:35" x14ac:dyDescent="0.35">
      <c r="A554">
        <v>5303</v>
      </c>
      <c r="B554">
        <v>65</v>
      </c>
      <c r="C554">
        <v>0</v>
      </c>
      <c r="D554">
        <v>1</v>
      </c>
      <c r="E554">
        <v>1</v>
      </c>
      <c r="F554">
        <v>15.828332772981501</v>
      </c>
      <c r="G554">
        <v>0</v>
      </c>
      <c r="H554">
        <v>6.1721083030599102</v>
      </c>
      <c r="I554">
        <v>8.0097761485919605</v>
      </c>
      <c r="J554">
        <v>2.3710431437116801</v>
      </c>
      <c r="K554">
        <v>9.3306191593960097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101</v>
      </c>
      <c r="S554">
        <v>62</v>
      </c>
      <c r="T554">
        <v>254.67654030750899</v>
      </c>
      <c r="U554">
        <v>98.877202640552298</v>
      </c>
      <c r="V554">
        <v>70.879082859855401</v>
      </c>
      <c r="W554">
        <v>219.80273243259501</v>
      </c>
      <c r="X554">
        <v>23.187809249206399</v>
      </c>
      <c r="Y554">
        <v>7.7696512056309999</v>
      </c>
      <c r="Z554">
        <v>0</v>
      </c>
      <c r="AA554">
        <v>0</v>
      </c>
      <c r="AB554">
        <v>7.9070060014825998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 t="s">
        <v>35</v>
      </c>
    </row>
    <row r="555" spans="1:35" x14ac:dyDescent="0.35">
      <c r="A555">
        <v>5304</v>
      </c>
      <c r="B555">
        <v>70</v>
      </c>
      <c r="C555">
        <v>1</v>
      </c>
      <c r="D555">
        <v>1</v>
      </c>
      <c r="E555">
        <v>1</v>
      </c>
      <c r="F555">
        <v>18.234590105085399</v>
      </c>
      <c r="G555">
        <v>1</v>
      </c>
      <c r="H555">
        <v>13.1967250428863</v>
      </c>
      <c r="I555">
        <v>1.3609026934628401</v>
      </c>
      <c r="J555">
        <v>9.4812689548732898</v>
      </c>
      <c r="K555">
        <v>8.0626919891198892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142</v>
      </c>
      <c r="S555">
        <v>94</v>
      </c>
      <c r="T555">
        <v>223.75468123713401</v>
      </c>
      <c r="U555">
        <v>84.417251218586799</v>
      </c>
      <c r="V555">
        <v>27.248175316508402</v>
      </c>
      <c r="W555">
        <v>244.73527696352201</v>
      </c>
      <c r="X555">
        <v>8.5705701579552809</v>
      </c>
      <c r="Y555">
        <v>9.8001205712398995</v>
      </c>
      <c r="Z555">
        <v>0</v>
      </c>
      <c r="AA555">
        <v>0</v>
      </c>
      <c r="AB555">
        <v>5.0680587025908803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35</v>
      </c>
    </row>
    <row r="556" spans="1:35" x14ac:dyDescent="0.35">
      <c r="A556">
        <v>5305</v>
      </c>
      <c r="B556">
        <v>87</v>
      </c>
      <c r="C556">
        <v>0</v>
      </c>
      <c r="D556">
        <v>0</v>
      </c>
      <c r="E556">
        <v>2</v>
      </c>
      <c r="F556">
        <v>38.0760265576547</v>
      </c>
      <c r="G556">
        <v>0</v>
      </c>
      <c r="H556">
        <v>18.3888400239906</v>
      </c>
      <c r="I556">
        <v>6.3623018801853597</v>
      </c>
      <c r="J556">
        <v>2.89897052651208</v>
      </c>
      <c r="K556">
        <v>7.8139866123326298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115</v>
      </c>
      <c r="S556">
        <v>106</v>
      </c>
      <c r="T556">
        <v>173.516072669539</v>
      </c>
      <c r="U556">
        <v>181.770894500559</v>
      </c>
      <c r="V556">
        <v>58.079523702079598</v>
      </c>
      <c r="W556">
        <v>198.090605876452</v>
      </c>
      <c r="X556">
        <v>28.741477159171101</v>
      </c>
      <c r="Y556">
        <v>2.41527550535521</v>
      </c>
      <c r="Z556">
        <v>0</v>
      </c>
      <c r="AA556">
        <v>1</v>
      </c>
      <c r="AB556">
        <v>1.79361649456461</v>
      </c>
      <c r="AC556">
        <v>0</v>
      </c>
      <c r="AD556">
        <v>1</v>
      </c>
      <c r="AE556">
        <v>0</v>
      </c>
      <c r="AF556">
        <v>0</v>
      </c>
      <c r="AG556">
        <v>1</v>
      </c>
      <c r="AH556">
        <v>0</v>
      </c>
      <c r="AI556" t="s">
        <v>35</v>
      </c>
    </row>
    <row r="557" spans="1:35" x14ac:dyDescent="0.35">
      <c r="A557">
        <v>5306</v>
      </c>
      <c r="B557">
        <v>63</v>
      </c>
      <c r="C557">
        <v>1</v>
      </c>
      <c r="D557">
        <v>0</v>
      </c>
      <c r="E557">
        <v>1</v>
      </c>
      <c r="F557">
        <v>25.433544213894798</v>
      </c>
      <c r="G557">
        <v>1</v>
      </c>
      <c r="H557">
        <v>10.675877976712499</v>
      </c>
      <c r="I557">
        <v>2.7194131609435801</v>
      </c>
      <c r="J557">
        <v>0.82307594418877394</v>
      </c>
      <c r="K557">
        <v>6.9076612280282497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96</v>
      </c>
      <c r="S557">
        <v>72</v>
      </c>
      <c r="T557">
        <v>283.78356102725797</v>
      </c>
      <c r="U557">
        <v>142.41637691072199</v>
      </c>
      <c r="V557">
        <v>54.886632982907301</v>
      </c>
      <c r="W557">
        <v>326.87101871690498</v>
      </c>
      <c r="X557">
        <v>29.553548945009499</v>
      </c>
      <c r="Y557">
        <v>6.0452041145574098</v>
      </c>
      <c r="Z557">
        <v>0</v>
      </c>
      <c r="AA557">
        <v>0</v>
      </c>
      <c r="AB557">
        <v>4.2655405248804499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 t="s">
        <v>35</v>
      </c>
    </row>
    <row r="558" spans="1:35" x14ac:dyDescent="0.35">
      <c r="A558">
        <v>5307</v>
      </c>
      <c r="B558">
        <v>71</v>
      </c>
      <c r="C558">
        <v>1</v>
      </c>
      <c r="D558">
        <v>0</v>
      </c>
      <c r="E558">
        <v>2</v>
      </c>
      <c r="F558">
        <v>38.374356798712903</v>
      </c>
      <c r="G558">
        <v>0</v>
      </c>
      <c r="H558">
        <v>5.9452566975136003</v>
      </c>
      <c r="I558">
        <v>8.2365683347684406</v>
      </c>
      <c r="J558">
        <v>9.38472011623003E-3</v>
      </c>
      <c r="K558">
        <v>7.1948831624063603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160</v>
      </c>
      <c r="S558">
        <v>71</v>
      </c>
      <c r="T558">
        <v>284.41477799075102</v>
      </c>
      <c r="U558">
        <v>111.11747199348601</v>
      </c>
      <c r="V558">
        <v>90.515569255256594</v>
      </c>
      <c r="W558">
        <v>180.69434638278901</v>
      </c>
      <c r="X558">
        <v>24.279769953856999</v>
      </c>
      <c r="Y558">
        <v>4.9377615626804898</v>
      </c>
      <c r="Z558">
        <v>0</v>
      </c>
      <c r="AA558">
        <v>1</v>
      </c>
      <c r="AB558">
        <v>2.2243608520013001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0</v>
      </c>
      <c r="AI558" t="s">
        <v>35</v>
      </c>
    </row>
    <row r="559" spans="1:35" x14ac:dyDescent="0.35">
      <c r="A559">
        <v>5308</v>
      </c>
      <c r="B559">
        <v>72</v>
      </c>
      <c r="C559">
        <v>0</v>
      </c>
      <c r="D559">
        <v>0</v>
      </c>
      <c r="E559">
        <v>1</v>
      </c>
      <c r="F559">
        <v>37.625889357067003</v>
      </c>
      <c r="G559">
        <v>0</v>
      </c>
      <c r="H559">
        <v>13.8514184994399</v>
      </c>
      <c r="I559">
        <v>2.79663939881249</v>
      </c>
      <c r="J559">
        <v>7.24696164812923</v>
      </c>
      <c r="K559">
        <v>5.01650634702888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152</v>
      </c>
      <c r="S559">
        <v>102</v>
      </c>
      <c r="T559">
        <v>276.31093561384603</v>
      </c>
      <c r="U559">
        <v>162.762975694201</v>
      </c>
      <c r="V559">
        <v>74.908246030980806</v>
      </c>
      <c r="W559">
        <v>90.638204293784497</v>
      </c>
      <c r="X559">
        <v>14.5288548522034</v>
      </c>
      <c r="Y559">
        <v>9.4275577133032709</v>
      </c>
      <c r="Z559">
        <v>0</v>
      </c>
      <c r="AA559">
        <v>1</v>
      </c>
      <c r="AB559">
        <v>3.6516816920705399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 t="s">
        <v>35</v>
      </c>
    </row>
    <row r="560" spans="1:35" x14ac:dyDescent="0.35">
      <c r="A560">
        <v>5309</v>
      </c>
      <c r="B560">
        <v>67</v>
      </c>
      <c r="C560">
        <v>0</v>
      </c>
      <c r="D560">
        <v>0</v>
      </c>
      <c r="E560">
        <v>3</v>
      </c>
      <c r="F560">
        <v>33.450145364310501</v>
      </c>
      <c r="G560">
        <v>0</v>
      </c>
      <c r="H560">
        <v>2.8164472022059801</v>
      </c>
      <c r="I560">
        <v>6.9652643948353896</v>
      </c>
      <c r="J560">
        <v>4.0901614879090502</v>
      </c>
      <c r="K560">
        <v>9.4867744020685905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133</v>
      </c>
      <c r="S560">
        <v>102</v>
      </c>
      <c r="T560">
        <v>248.73508179277499</v>
      </c>
      <c r="U560">
        <v>77.1970127806687</v>
      </c>
      <c r="V560">
        <v>23.9247003649078</v>
      </c>
      <c r="W560">
        <v>249.44943704708299</v>
      </c>
      <c r="X560">
        <v>19.336423693306401</v>
      </c>
      <c r="Y560">
        <v>8.9466420832829893E-2</v>
      </c>
      <c r="Z560">
        <v>0</v>
      </c>
      <c r="AA560">
        <v>0</v>
      </c>
      <c r="AB560">
        <v>4.0278663164529904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1</v>
      </c>
      <c r="AI560" t="s">
        <v>35</v>
      </c>
    </row>
    <row r="561" spans="1:35" x14ac:dyDescent="0.35">
      <c r="A561">
        <v>5310</v>
      </c>
      <c r="B561">
        <v>66</v>
      </c>
      <c r="C561">
        <v>0</v>
      </c>
      <c r="D561">
        <v>3</v>
      </c>
      <c r="E561">
        <v>0</v>
      </c>
      <c r="F561">
        <v>28.2820695246178</v>
      </c>
      <c r="G561">
        <v>1</v>
      </c>
      <c r="H561">
        <v>16.1073285508457</v>
      </c>
      <c r="I561">
        <v>9.5860013442653909</v>
      </c>
      <c r="J561">
        <v>6.98814467440969</v>
      </c>
      <c r="K561">
        <v>8.9622218954014308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145</v>
      </c>
      <c r="S561">
        <v>112</v>
      </c>
      <c r="T561">
        <v>298.24737048494598</v>
      </c>
      <c r="U561">
        <v>107.72259099615</v>
      </c>
      <c r="V561">
        <v>37.9903284623609</v>
      </c>
      <c r="W561">
        <v>276.47575773951303</v>
      </c>
      <c r="X561">
        <v>21.750700365729202</v>
      </c>
      <c r="Y561">
        <v>6.7172336253173999</v>
      </c>
      <c r="Z561">
        <v>0</v>
      </c>
      <c r="AA561">
        <v>0</v>
      </c>
      <c r="AB561">
        <v>7.8540196095947303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35</v>
      </c>
    </row>
    <row r="562" spans="1:35" x14ac:dyDescent="0.35">
      <c r="A562">
        <v>5311</v>
      </c>
      <c r="B562">
        <v>71</v>
      </c>
      <c r="C562">
        <v>1</v>
      </c>
      <c r="D562">
        <v>0</v>
      </c>
      <c r="E562">
        <v>0</v>
      </c>
      <c r="F562">
        <v>33.367673587082699</v>
      </c>
      <c r="G562">
        <v>0</v>
      </c>
      <c r="H562">
        <v>3.0836143001266598</v>
      </c>
      <c r="I562">
        <v>2.8207836039465399</v>
      </c>
      <c r="J562">
        <v>3.36115898637411</v>
      </c>
      <c r="K562">
        <v>5.5645638736733298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124</v>
      </c>
      <c r="S562">
        <v>91</v>
      </c>
      <c r="T562">
        <v>154.394994300197</v>
      </c>
      <c r="U562">
        <v>140.51217531603501</v>
      </c>
      <c r="V562">
        <v>92.628788239733595</v>
      </c>
      <c r="W562">
        <v>155.22712336328499</v>
      </c>
      <c r="X562">
        <v>25.406921213594401</v>
      </c>
      <c r="Y562">
        <v>7.3391935944670301</v>
      </c>
      <c r="Z562">
        <v>0</v>
      </c>
      <c r="AA562">
        <v>0</v>
      </c>
      <c r="AB562">
        <v>5.9400635119964704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0</v>
      </c>
      <c r="AI562" t="s">
        <v>35</v>
      </c>
    </row>
    <row r="563" spans="1:35" x14ac:dyDescent="0.35">
      <c r="A563">
        <v>5312</v>
      </c>
      <c r="B563">
        <v>74</v>
      </c>
      <c r="C563">
        <v>1</v>
      </c>
      <c r="D563">
        <v>0</v>
      </c>
      <c r="E563">
        <v>2</v>
      </c>
      <c r="F563">
        <v>18.0929219155481</v>
      </c>
      <c r="G563">
        <v>0</v>
      </c>
      <c r="H563">
        <v>13.782532225919001</v>
      </c>
      <c r="I563">
        <v>7.7264193705519304</v>
      </c>
      <c r="J563">
        <v>0.60554989426813099</v>
      </c>
      <c r="K563">
        <v>4.3280124120866397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155</v>
      </c>
      <c r="S563">
        <v>111</v>
      </c>
      <c r="T563">
        <v>177.872452264945</v>
      </c>
      <c r="U563">
        <v>137.390808841237</v>
      </c>
      <c r="V563">
        <v>23.231031098354102</v>
      </c>
      <c r="W563">
        <v>287.09467335689197</v>
      </c>
      <c r="X563">
        <v>11.729263459145701</v>
      </c>
      <c r="Y563">
        <v>6.2131464804638599</v>
      </c>
      <c r="Z563">
        <v>0</v>
      </c>
      <c r="AA563">
        <v>0</v>
      </c>
      <c r="AB563">
        <v>7.93856312669873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">
        <v>35</v>
      </c>
    </row>
    <row r="564" spans="1:35" x14ac:dyDescent="0.35">
      <c r="A564">
        <v>5313</v>
      </c>
      <c r="B564">
        <v>90</v>
      </c>
      <c r="C564">
        <v>0</v>
      </c>
      <c r="D564">
        <v>0</v>
      </c>
      <c r="E564">
        <v>2</v>
      </c>
      <c r="F564">
        <v>21.643499314426101</v>
      </c>
      <c r="G564">
        <v>0</v>
      </c>
      <c r="H564">
        <v>1.44830372631723</v>
      </c>
      <c r="I564">
        <v>6.9325914570683302</v>
      </c>
      <c r="J564">
        <v>8.1690212253091907</v>
      </c>
      <c r="K564">
        <v>8.7747752716970204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141</v>
      </c>
      <c r="S564">
        <v>93</v>
      </c>
      <c r="T564">
        <v>272.432492621748</v>
      </c>
      <c r="U564">
        <v>142.039726422228</v>
      </c>
      <c r="V564">
        <v>58.310577604796599</v>
      </c>
      <c r="W564">
        <v>241.029110155436</v>
      </c>
      <c r="X564">
        <v>20.7967382205678</v>
      </c>
      <c r="Y564">
        <v>3.96759796328557</v>
      </c>
      <c r="Z564">
        <v>0</v>
      </c>
      <c r="AA564">
        <v>0</v>
      </c>
      <c r="AB564">
        <v>4.6499644064045196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 t="s">
        <v>35</v>
      </c>
    </row>
    <row r="565" spans="1:35" x14ac:dyDescent="0.35">
      <c r="A565">
        <v>5314</v>
      </c>
      <c r="B565">
        <v>73</v>
      </c>
      <c r="C565">
        <v>1</v>
      </c>
      <c r="D565">
        <v>0</v>
      </c>
      <c r="E565">
        <v>0</v>
      </c>
      <c r="F565">
        <v>30.593217469745898</v>
      </c>
      <c r="G565">
        <v>0</v>
      </c>
      <c r="H565">
        <v>0.62401228052622204</v>
      </c>
      <c r="I565">
        <v>6.3421692830263598</v>
      </c>
      <c r="J565">
        <v>8.0467010627496407</v>
      </c>
      <c r="K565">
        <v>9.1016211669232092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175</v>
      </c>
      <c r="S565">
        <v>72</v>
      </c>
      <c r="T565">
        <v>198.670765005416</v>
      </c>
      <c r="U565">
        <v>65.773583828124799</v>
      </c>
      <c r="V565">
        <v>68.611648201091498</v>
      </c>
      <c r="W565">
        <v>97.172478629653597</v>
      </c>
      <c r="X565">
        <v>10.0566459504956</v>
      </c>
      <c r="Y565">
        <v>7.4971950161287602</v>
      </c>
      <c r="Z565">
        <v>0</v>
      </c>
      <c r="AA565">
        <v>0</v>
      </c>
      <c r="AB565">
        <v>1.3826541013267399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35</v>
      </c>
    </row>
    <row r="566" spans="1:35" x14ac:dyDescent="0.35">
      <c r="A566">
        <v>5315</v>
      </c>
      <c r="B566">
        <v>72</v>
      </c>
      <c r="C566">
        <v>0</v>
      </c>
      <c r="D566">
        <v>2</v>
      </c>
      <c r="E566">
        <v>2</v>
      </c>
      <c r="F566">
        <v>32.276850483275801</v>
      </c>
      <c r="G566">
        <v>0</v>
      </c>
      <c r="H566">
        <v>2.7043736052531102</v>
      </c>
      <c r="I566">
        <v>7.4707507709277801</v>
      </c>
      <c r="J566">
        <v>4.3746234055661501</v>
      </c>
      <c r="K566">
        <v>4.8374298214751397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98</v>
      </c>
      <c r="S566">
        <v>109</v>
      </c>
      <c r="T566">
        <v>167.173758570095</v>
      </c>
      <c r="U566">
        <v>174.438730302149</v>
      </c>
      <c r="V566">
        <v>61.5878596752015</v>
      </c>
      <c r="W566">
        <v>166.40093957635099</v>
      </c>
      <c r="X566">
        <v>2.1659925828110098</v>
      </c>
      <c r="Y566">
        <v>5.9797687556700296</v>
      </c>
      <c r="Z566">
        <v>0</v>
      </c>
      <c r="AA566">
        <v>0</v>
      </c>
      <c r="AB566">
        <v>4.5475857393942896</v>
      </c>
      <c r="AC566">
        <v>0</v>
      </c>
      <c r="AD566">
        <v>0</v>
      </c>
      <c r="AE566">
        <v>1</v>
      </c>
      <c r="AF566">
        <v>0</v>
      </c>
      <c r="AG566">
        <v>1</v>
      </c>
      <c r="AH566">
        <v>0</v>
      </c>
      <c r="AI566" t="s">
        <v>35</v>
      </c>
    </row>
    <row r="567" spans="1:35" x14ac:dyDescent="0.35">
      <c r="A567">
        <v>5316</v>
      </c>
      <c r="B567">
        <v>77</v>
      </c>
      <c r="C567">
        <v>1</v>
      </c>
      <c r="D567">
        <v>1</v>
      </c>
      <c r="E567">
        <v>2</v>
      </c>
      <c r="F567">
        <v>28.743950473231202</v>
      </c>
      <c r="G567">
        <v>1</v>
      </c>
      <c r="H567">
        <v>8.1752720698844801</v>
      </c>
      <c r="I567">
        <v>3.4221543430721999</v>
      </c>
      <c r="J567">
        <v>7.9588510495272005E-2</v>
      </c>
      <c r="K567">
        <v>5.8043019836788501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145</v>
      </c>
      <c r="S567">
        <v>70</v>
      </c>
      <c r="T567">
        <v>188.06663243744799</v>
      </c>
      <c r="U567">
        <v>155.078425748613</v>
      </c>
      <c r="V567">
        <v>82.0038059344689</v>
      </c>
      <c r="W567">
        <v>67.587347706568593</v>
      </c>
      <c r="X567">
        <v>7.9401918070014403</v>
      </c>
      <c r="Y567">
        <v>6.2218504253520699</v>
      </c>
      <c r="Z567">
        <v>0</v>
      </c>
      <c r="AA567">
        <v>0</v>
      </c>
      <c r="AB567">
        <v>2.59921116029768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35</v>
      </c>
    </row>
    <row r="568" spans="1:35" x14ac:dyDescent="0.35">
      <c r="A568">
        <v>5317</v>
      </c>
      <c r="B568">
        <v>84</v>
      </c>
      <c r="C568">
        <v>1</v>
      </c>
      <c r="D568">
        <v>2</v>
      </c>
      <c r="E568">
        <v>0</v>
      </c>
      <c r="F568">
        <v>29.878653020182298</v>
      </c>
      <c r="G568">
        <v>0</v>
      </c>
      <c r="H568">
        <v>18.7480669778591</v>
      </c>
      <c r="I568">
        <v>3.8903609981542999</v>
      </c>
      <c r="J568">
        <v>6.1918431606815201</v>
      </c>
      <c r="K568">
        <v>8.1289177762253608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101</v>
      </c>
      <c r="S568">
        <v>101</v>
      </c>
      <c r="T568">
        <v>231.908092237875</v>
      </c>
      <c r="U568">
        <v>110.07737047947001</v>
      </c>
      <c r="V568">
        <v>80.758708643954904</v>
      </c>
      <c r="W568">
        <v>215.98175875494999</v>
      </c>
      <c r="X568">
        <v>10.716344397244701</v>
      </c>
      <c r="Y568">
        <v>9.8117236830847503</v>
      </c>
      <c r="Z568">
        <v>1</v>
      </c>
      <c r="AA568">
        <v>0</v>
      </c>
      <c r="AB568">
        <v>7.3973584358742599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35</v>
      </c>
    </row>
    <row r="569" spans="1:35" x14ac:dyDescent="0.35">
      <c r="A569">
        <v>5318</v>
      </c>
      <c r="B569">
        <v>60</v>
      </c>
      <c r="C569">
        <v>0</v>
      </c>
      <c r="D569">
        <v>2</v>
      </c>
      <c r="E569">
        <v>3</v>
      </c>
      <c r="F569">
        <v>29.13857921256</v>
      </c>
      <c r="G569">
        <v>0</v>
      </c>
      <c r="H569">
        <v>14.7985468301737</v>
      </c>
      <c r="I569">
        <v>1.63203419935565</v>
      </c>
      <c r="J569">
        <v>1.0825798944993199</v>
      </c>
      <c r="K569">
        <v>8.8682875622582404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154</v>
      </c>
      <c r="S569">
        <v>70</v>
      </c>
      <c r="T569">
        <v>168.50249912244101</v>
      </c>
      <c r="U569">
        <v>102.406839147987</v>
      </c>
      <c r="V569">
        <v>34.942501889431099</v>
      </c>
      <c r="W569">
        <v>74.151072935574206</v>
      </c>
      <c r="X569">
        <v>27.6441610359234</v>
      </c>
      <c r="Y569">
        <v>1.5459311109048699</v>
      </c>
      <c r="Z569">
        <v>1</v>
      </c>
      <c r="AA569">
        <v>0</v>
      </c>
      <c r="AB569">
        <v>3.6609123157434298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35</v>
      </c>
    </row>
    <row r="570" spans="1:35" x14ac:dyDescent="0.35">
      <c r="A570">
        <v>5319</v>
      </c>
      <c r="B570">
        <v>61</v>
      </c>
      <c r="C570">
        <v>0</v>
      </c>
      <c r="D570">
        <v>0</v>
      </c>
      <c r="E570">
        <v>1</v>
      </c>
      <c r="F570">
        <v>28.163856330667102</v>
      </c>
      <c r="G570">
        <v>0</v>
      </c>
      <c r="H570">
        <v>19.4077641775317</v>
      </c>
      <c r="I570">
        <v>2.0250417636833999</v>
      </c>
      <c r="J570">
        <v>8.9002726400321599</v>
      </c>
      <c r="K570">
        <v>6.5057245747858401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160</v>
      </c>
      <c r="S570">
        <v>104</v>
      </c>
      <c r="T570">
        <v>193.85121807869299</v>
      </c>
      <c r="U570">
        <v>126.47829452096001</v>
      </c>
      <c r="V570">
        <v>82.519918037034998</v>
      </c>
      <c r="W570">
        <v>349.56586654276202</v>
      </c>
      <c r="X570">
        <v>0.34024481257829198</v>
      </c>
      <c r="Y570">
        <v>8.5460961443456593</v>
      </c>
      <c r="Z570">
        <v>0</v>
      </c>
      <c r="AA570">
        <v>0</v>
      </c>
      <c r="AB570">
        <v>6.6227175456050897</v>
      </c>
      <c r="AC570">
        <v>0</v>
      </c>
      <c r="AD570">
        <v>0</v>
      </c>
      <c r="AE570">
        <v>1</v>
      </c>
      <c r="AF570">
        <v>0</v>
      </c>
      <c r="AG570">
        <v>1</v>
      </c>
      <c r="AH570">
        <v>0</v>
      </c>
      <c r="AI570" t="s">
        <v>35</v>
      </c>
    </row>
    <row r="571" spans="1:35" x14ac:dyDescent="0.35">
      <c r="A571">
        <v>5320</v>
      </c>
      <c r="B571">
        <v>78</v>
      </c>
      <c r="C571">
        <v>1</v>
      </c>
      <c r="D571">
        <v>0</v>
      </c>
      <c r="E571">
        <v>3</v>
      </c>
      <c r="F571">
        <v>17.769492535980898</v>
      </c>
      <c r="G571">
        <v>1</v>
      </c>
      <c r="H571">
        <v>16.026554342276398</v>
      </c>
      <c r="I571">
        <v>4.4916812706227303</v>
      </c>
      <c r="J571">
        <v>2.9761728763848998</v>
      </c>
      <c r="K571">
        <v>9.5214268845049403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143</v>
      </c>
      <c r="S571">
        <v>67</v>
      </c>
      <c r="T571">
        <v>162.14829525713199</v>
      </c>
      <c r="U571">
        <v>166.362623576918</v>
      </c>
      <c r="V571">
        <v>37.588451236534503</v>
      </c>
      <c r="W571">
        <v>113.86076615433301</v>
      </c>
      <c r="X571">
        <v>15.228558566459</v>
      </c>
      <c r="Y571">
        <v>8.2051448638963294</v>
      </c>
      <c r="Z571">
        <v>1</v>
      </c>
      <c r="AA571">
        <v>0</v>
      </c>
      <c r="AB571">
        <v>9.4533337392011507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0</v>
      </c>
      <c r="AI571" t="s">
        <v>35</v>
      </c>
    </row>
    <row r="572" spans="1:35" x14ac:dyDescent="0.35">
      <c r="A572">
        <v>5321</v>
      </c>
      <c r="B572">
        <v>67</v>
      </c>
      <c r="C572">
        <v>0</v>
      </c>
      <c r="D572">
        <v>3</v>
      </c>
      <c r="E572">
        <v>1</v>
      </c>
      <c r="F572">
        <v>31.8269533232029</v>
      </c>
      <c r="G572">
        <v>1</v>
      </c>
      <c r="H572">
        <v>18.363964692968398</v>
      </c>
      <c r="I572">
        <v>6.7252784814922899</v>
      </c>
      <c r="J572">
        <v>6.5119317997517401</v>
      </c>
      <c r="K572">
        <v>5.6031351161602503</v>
      </c>
      <c r="L572">
        <v>1</v>
      </c>
      <c r="M572">
        <v>0</v>
      </c>
      <c r="N572">
        <v>1</v>
      </c>
      <c r="O572">
        <v>0</v>
      </c>
      <c r="P572">
        <v>1</v>
      </c>
      <c r="Q572">
        <v>0</v>
      </c>
      <c r="R572">
        <v>96</v>
      </c>
      <c r="S572">
        <v>88</v>
      </c>
      <c r="T572">
        <v>175.06530012688799</v>
      </c>
      <c r="U572">
        <v>102.130602642931</v>
      </c>
      <c r="V572">
        <v>22.7642350124624</v>
      </c>
      <c r="W572">
        <v>119.887937347191</v>
      </c>
      <c r="X572">
        <v>4.5795891078966404</v>
      </c>
      <c r="Y572">
        <v>1.6214875488790499</v>
      </c>
      <c r="Z572">
        <v>0</v>
      </c>
      <c r="AA572">
        <v>0</v>
      </c>
      <c r="AB572">
        <v>3.87726253609069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1</v>
      </c>
      <c r="AI572" t="s">
        <v>35</v>
      </c>
    </row>
    <row r="573" spans="1:35" x14ac:dyDescent="0.35">
      <c r="A573">
        <v>5322</v>
      </c>
      <c r="B573">
        <v>78</v>
      </c>
      <c r="C573">
        <v>1</v>
      </c>
      <c r="D573">
        <v>0</v>
      </c>
      <c r="E573">
        <v>0</v>
      </c>
      <c r="F573">
        <v>23.796450320664</v>
      </c>
      <c r="G573">
        <v>0</v>
      </c>
      <c r="H573">
        <v>13.414594481843199</v>
      </c>
      <c r="I573">
        <v>2.5475167103205099</v>
      </c>
      <c r="J573">
        <v>3.9837768288912998</v>
      </c>
      <c r="K573">
        <v>9.2281805227781408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178</v>
      </c>
      <c r="S573">
        <v>99</v>
      </c>
      <c r="T573">
        <v>285.01511038484398</v>
      </c>
      <c r="U573">
        <v>78.805923833776106</v>
      </c>
      <c r="V573">
        <v>43.714624199005797</v>
      </c>
      <c r="W573">
        <v>211.80620230292601</v>
      </c>
      <c r="X573">
        <v>18.064351570390599</v>
      </c>
      <c r="Y573">
        <v>6.91424632057754</v>
      </c>
      <c r="Z573">
        <v>0</v>
      </c>
      <c r="AA573">
        <v>0</v>
      </c>
      <c r="AB573">
        <v>3.5899557711511898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35</v>
      </c>
    </row>
    <row r="574" spans="1:35" x14ac:dyDescent="0.35">
      <c r="A574">
        <v>5323</v>
      </c>
      <c r="B574">
        <v>62</v>
      </c>
      <c r="C574">
        <v>0</v>
      </c>
      <c r="D574">
        <v>0</v>
      </c>
      <c r="E574">
        <v>1</v>
      </c>
      <c r="F574">
        <v>24.607810088354199</v>
      </c>
      <c r="G574">
        <v>0</v>
      </c>
      <c r="H574">
        <v>9.6164868364396092</v>
      </c>
      <c r="I574">
        <v>9.3654918338827304</v>
      </c>
      <c r="J574">
        <v>1.18624087606896</v>
      </c>
      <c r="K574">
        <v>4.9801555957038897</v>
      </c>
      <c r="L574">
        <v>1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91</v>
      </c>
      <c r="S574">
        <v>89</v>
      </c>
      <c r="T574">
        <v>202.289107054938</v>
      </c>
      <c r="U574">
        <v>99.360827834399004</v>
      </c>
      <c r="V574">
        <v>26.920988660336501</v>
      </c>
      <c r="W574">
        <v>172.53043990041701</v>
      </c>
      <c r="X574">
        <v>27.157869612949501</v>
      </c>
      <c r="Y574">
        <v>2.8089372131497399</v>
      </c>
      <c r="Z574">
        <v>1</v>
      </c>
      <c r="AA574">
        <v>0</v>
      </c>
      <c r="AB574">
        <v>5.48038085751904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 t="s">
        <v>35</v>
      </c>
    </row>
    <row r="575" spans="1:35" x14ac:dyDescent="0.35">
      <c r="A575">
        <v>5324</v>
      </c>
      <c r="B575">
        <v>69</v>
      </c>
      <c r="C575">
        <v>1</v>
      </c>
      <c r="D575">
        <v>0</v>
      </c>
      <c r="E575">
        <v>2</v>
      </c>
      <c r="F575">
        <v>20.543093421794101</v>
      </c>
      <c r="G575">
        <v>0</v>
      </c>
      <c r="H575">
        <v>10.028842647412</v>
      </c>
      <c r="I575">
        <v>8.7227759232604107</v>
      </c>
      <c r="J575">
        <v>9.7092786224121497</v>
      </c>
      <c r="K575">
        <v>8.9959109787494391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101</v>
      </c>
      <c r="S575">
        <v>71</v>
      </c>
      <c r="T575">
        <v>213.092845196414</v>
      </c>
      <c r="U575">
        <v>165.954738113258</v>
      </c>
      <c r="V575">
        <v>33.806065289664403</v>
      </c>
      <c r="W575">
        <v>380.41122151496802</v>
      </c>
      <c r="X575">
        <v>29.230400635919501</v>
      </c>
      <c r="Y575">
        <v>7.6685441286947098</v>
      </c>
      <c r="Z575">
        <v>0</v>
      </c>
      <c r="AA575">
        <v>1</v>
      </c>
      <c r="AB575">
        <v>3.1495122920325702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35</v>
      </c>
    </row>
    <row r="576" spans="1:35" x14ac:dyDescent="0.35">
      <c r="A576">
        <v>5325</v>
      </c>
      <c r="B576">
        <v>68</v>
      </c>
      <c r="C576">
        <v>0</v>
      </c>
      <c r="D576">
        <v>1</v>
      </c>
      <c r="E576">
        <v>0</v>
      </c>
      <c r="F576">
        <v>25.349937448375101</v>
      </c>
      <c r="G576">
        <v>1</v>
      </c>
      <c r="H576">
        <v>4.8908393804298402</v>
      </c>
      <c r="I576">
        <v>6.2383130326671701</v>
      </c>
      <c r="J576">
        <v>7.6644984353490901</v>
      </c>
      <c r="K576">
        <v>4.94522363884181</v>
      </c>
      <c r="L576">
        <v>1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169</v>
      </c>
      <c r="S576">
        <v>111</v>
      </c>
      <c r="T576">
        <v>299.993352474326</v>
      </c>
      <c r="U576">
        <v>64.182129279710594</v>
      </c>
      <c r="V576">
        <v>51.410637125883099</v>
      </c>
      <c r="W576">
        <v>164.763147919348</v>
      </c>
      <c r="X576">
        <v>28.395123432455598</v>
      </c>
      <c r="Y576">
        <v>2.05512929425515</v>
      </c>
      <c r="Z576">
        <v>1</v>
      </c>
      <c r="AA576">
        <v>0</v>
      </c>
      <c r="AB576">
        <v>5.2683287135216501</v>
      </c>
      <c r="AC576">
        <v>1</v>
      </c>
      <c r="AD576">
        <v>1</v>
      </c>
      <c r="AE576">
        <v>0</v>
      </c>
      <c r="AF576">
        <v>0</v>
      </c>
      <c r="AG576">
        <v>0</v>
      </c>
      <c r="AH576">
        <v>0</v>
      </c>
      <c r="AI576" t="s">
        <v>35</v>
      </c>
    </row>
    <row r="577" spans="1:35" x14ac:dyDescent="0.35">
      <c r="A577">
        <v>5326</v>
      </c>
      <c r="B577">
        <v>70</v>
      </c>
      <c r="C577">
        <v>0</v>
      </c>
      <c r="D577">
        <v>0</v>
      </c>
      <c r="E577">
        <v>2</v>
      </c>
      <c r="F577">
        <v>30.269864654324699</v>
      </c>
      <c r="G577">
        <v>0</v>
      </c>
      <c r="H577">
        <v>1.2599560921289299</v>
      </c>
      <c r="I577">
        <v>2.49030535978858</v>
      </c>
      <c r="J577">
        <v>5.2592197927179196</v>
      </c>
      <c r="K577">
        <v>8.7457440335972105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174</v>
      </c>
      <c r="S577">
        <v>110</v>
      </c>
      <c r="T577">
        <v>288.288589902409</v>
      </c>
      <c r="U577">
        <v>165.44931608118199</v>
      </c>
      <c r="V577">
        <v>42.263597011316598</v>
      </c>
      <c r="W577">
        <v>101.099138172964</v>
      </c>
      <c r="X577">
        <v>20.489855149369699</v>
      </c>
      <c r="Y577">
        <v>3.82127244218188</v>
      </c>
      <c r="Z577">
        <v>0</v>
      </c>
      <c r="AA577">
        <v>0</v>
      </c>
      <c r="AB577">
        <v>1.1593465559548599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1</v>
      </c>
      <c r="AI577" t="s">
        <v>35</v>
      </c>
    </row>
    <row r="578" spans="1:35" x14ac:dyDescent="0.35">
      <c r="A578">
        <v>5327</v>
      </c>
      <c r="B578">
        <v>84</v>
      </c>
      <c r="C578">
        <v>0</v>
      </c>
      <c r="D578">
        <v>1</v>
      </c>
      <c r="E578">
        <v>2</v>
      </c>
      <c r="F578">
        <v>33.7449745163565</v>
      </c>
      <c r="G578">
        <v>1</v>
      </c>
      <c r="H578">
        <v>6.0719539166615597</v>
      </c>
      <c r="I578">
        <v>0.13355914767612501</v>
      </c>
      <c r="J578">
        <v>3.9734494208703999</v>
      </c>
      <c r="K578">
        <v>9.8311921257915493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154</v>
      </c>
      <c r="S578">
        <v>112</v>
      </c>
      <c r="T578">
        <v>180.733243684797</v>
      </c>
      <c r="U578">
        <v>123.65176587697199</v>
      </c>
      <c r="V578">
        <v>79.064497261196706</v>
      </c>
      <c r="W578">
        <v>117.391292048401</v>
      </c>
      <c r="X578">
        <v>3.3006989885896001</v>
      </c>
      <c r="Y578">
        <v>0.56339245633188395</v>
      </c>
      <c r="Z578">
        <v>0</v>
      </c>
      <c r="AA578">
        <v>0</v>
      </c>
      <c r="AB578">
        <v>4.12829446320894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 t="s">
        <v>35</v>
      </c>
    </row>
    <row r="579" spans="1:35" x14ac:dyDescent="0.35">
      <c r="A579">
        <v>5328</v>
      </c>
      <c r="B579">
        <v>67</v>
      </c>
      <c r="C579">
        <v>1</v>
      </c>
      <c r="D579">
        <v>0</v>
      </c>
      <c r="E579">
        <v>1</v>
      </c>
      <c r="F579">
        <v>29.153867295231901</v>
      </c>
      <c r="G579">
        <v>0</v>
      </c>
      <c r="H579">
        <v>0.167066620734241</v>
      </c>
      <c r="I579">
        <v>9.8470493324269697</v>
      </c>
      <c r="J579">
        <v>9.8849812158641708</v>
      </c>
      <c r="K579">
        <v>9.8342245128598602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179</v>
      </c>
      <c r="S579">
        <v>65</v>
      </c>
      <c r="T579">
        <v>187.058994965176</v>
      </c>
      <c r="U579">
        <v>64.747390249297595</v>
      </c>
      <c r="V579">
        <v>50.430956623795097</v>
      </c>
      <c r="W579">
        <v>377.55076672609101</v>
      </c>
      <c r="X579">
        <v>17.798343557231</v>
      </c>
      <c r="Y579">
        <v>9.9087902904993808</v>
      </c>
      <c r="Z579">
        <v>0</v>
      </c>
      <c r="AA579">
        <v>0</v>
      </c>
      <c r="AB579">
        <v>6.0429553823423996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 t="s">
        <v>35</v>
      </c>
    </row>
    <row r="580" spans="1:35" x14ac:dyDescent="0.35">
      <c r="A580">
        <v>5329</v>
      </c>
      <c r="B580">
        <v>70</v>
      </c>
      <c r="C580">
        <v>0</v>
      </c>
      <c r="D580">
        <v>0</v>
      </c>
      <c r="E580">
        <v>1</v>
      </c>
      <c r="F580">
        <v>36.159578191450002</v>
      </c>
      <c r="G580">
        <v>0</v>
      </c>
      <c r="H580">
        <v>12.8462559100983</v>
      </c>
      <c r="I580">
        <v>8.4831599769441706</v>
      </c>
      <c r="J580">
        <v>1.19044224332522</v>
      </c>
      <c r="K580">
        <v>4.5776494828640804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174</v>
      </c>
      <c r="S580">
        <v>82</v>
      </c>
      <c r="T580">
        <v>197.93068765916101</v>
      </c>
      <c r="U580">
        <v>177.86611711134501</v>
      </c>
      <c r="V580">
        <v>58.333490278542101</v>
      </c>
      <c r="W580">
        <v>329.77322698574301</v>
      </c>
      <c r="X580">
        <v>1.9373749740614701</v>
      </c>
      <c r="Y580">
        <v>0.82100007970498501</v>
      </c>
      <c r="Z580">
        <v>0</v>
      </c>
      <c r="AA580">
        <v>0</v>
      </c>
      <c r="AB580">
        <v>4.3937571100539303</v>
      </c>
      <c r="AC580">
        <v>0</v>
      </c>
      <c r="AD580">
        <v>1</v>
      </c>
      <c r="AE580">
        <v>1</v>
      </c>
      <c r="AF580">
        <v>0</v>
      </c>
      <c r="AG580">
        <v>0</v>
      </c>
      <c r="AH580">
        <v>1</v>
      </c>
      <c r="AI580" t="s">
        <v>35</v>
      </c>
    </row>
    <row r="581" spans="1:35" x14ac:dyDescent="0.35">
      <c r="A581">
        <v>5330</v>
      </c>
      <c r="B581">
        <v>88</v>
      </c>
      <c r="C581">
        <v>0</v>
      </c>
      <c r="D581">
        <v>2</v>
      </c>
      <c r="E581">
        <v>1</v>
      </c>
      <c r="F581">
        <v>28.033997324646801</v>
      </c>
      <c r="G581">
        <v>0</v>
      </c>
      <c r="H581">
        <v>13.047717223234701</v>
      </c>
      <c r="I581">
        <v>5.9401481855890701</v>
      </c>
      <c r="J581">
        <v>4.6336751293766998</v>
      </c>
      <c r="K581">
        <v>4.9139718018312504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134</v>
      </c>
      <c r="S581">
        <v>105</v>
      </c>
      <c r="T581">
        <v>178.00908015867799</v>
      </c>
      <c r="U581">
        <v>108.47844233966499</v>
      </c>
      <c r="V581">
        <v>60.952827437678302</v>
      </c>
      <c r="W581">
        <v>191.95352962595101</v>
      </c>
      <c r="X581">
        <v>7.6197591201165302</v>
      </c>
      <c r="Y581">
        <v>3.07155403165534</v>
      </c>
      <c r="Z581">
        <v>0</v>
      </c>
      <c r="AA581">
        <v>0</v>
      </c>
      <c r="AB581">
        <v>3.5847226872356801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1</v>
      </c>
      <c r="AI581" t="s">
        <v>35</v>
      </c>
    </row>
    <row r="582" spans="1:35" x14ac:dyDescent="0.35">
      <c r="A582">
        <v>5331</v>
      </c>
      <c r="B582">
        <v>61</v>
      </c>
      <c r="C582">
        <v>0</v>
      </c>
      <c r="D582">
        <v>0</v>
      </c>
      <c r="E582">
        <v>2</v>
      </c>
      <c r="F582">
        <v>37.005403717061498</v>
      </c>
      <c r="G582">
        <v>0</v>
      </c>
      <c r="H582">
        <v>14.7422405368116</v>
      </c>
      <c r="I582">
        <v>7.7556804449693004</v>
      </c>
      <c r="J582">
        <v>6.1090433480065496</v>
      </c>
      <c r="K582">
        <v>5.2509139827206699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125</v>
      </c>
      <c r="S582">
        <v>61</v>
      </c>
      <c r="T582">
        <v>263.76654343708498</v>
      </c>
      <c r="U582">
        <v>114.481408457399</v>
      </c>
      <c r="V582">
        <v>63.202905508315801</v>
      </c>
      <c r="W582">
        <v>121.296586316598</v>
      </c>
      <c r="X582">
        <v>4.3974414297258004</v>
      </c>
      <c r="Y582">
        <v>3.6735085958700302</v>
      </c>
      <c r="Z582">
        <v>0</v>
      </c>
      <c r="AA582">
        <v>0</v>
      </c>
      <c r="AB582">
        <v>3.9517600485427802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1</v>
      </c>
      <c r="AI582" t="s">
        <v>35</v>
      </c>
    </row>
    <row r="583" spans="1:35" x14ac:dyDescent="0.35">
      <c r="A583">
        <v>5332</v>
      </c>
      <c r="B583">
        <v>79</v>
      </c>
      <c r="C583">
        <v>0</v>
      </c>
      <c r="D583">
        <v>0</v>
      </c>
      <c r="E583">
        <v>1</v>
      </c>
      <c r="F583">
        <v>18.7586866981726</v>
      </c>
      <c r="G583">
        <v>0</v>
      </c>
      <c r="H583">
        <v>13.3069743377004</v>
      </c>
      <c r="I583">
        <v>9.1172828381864495</v>
      </c>
      <c r="J583">
        <v>7.2004361512026804</v>
      </c>
      <c r="K583">
        <v>6.9429161004202298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118</v>
      </c>
      <c r="S583">
        <v>117</v>
      </c>
      <c r="T583">
        <v>191.51222419379201</v>
      </c>
      <c r="U583">
        <v>121.79739773998899</v>
      </c>
      <c r="V583">
        <v>75.630987517009601</v>
      </c>
      <c r="W583">
        <v>273.07346846834798</v>
      </c>
      <c r="X583">
        <v>15.4087369902931</v>
      </c>
      <c r="Y583">
        <v>0.144451511725742</v>
      </c>
      <c r="Z583">
        <v>0</v>
      </c>
      <c r="AA583">
        <v>0</v>
      </c>
      <c r="AB583">
        <v>7.7090126038395503</v>
      </c>
      <c r="AC583">
        <v>1</v>
      </c>
      <c r="AD583">
        <v>0</v>
      </c>
      <c r="AE583">
        <v>0</v>
      </c>
      <c r="AF583">
        <v>1</v>
      </c>
      <c r="AG583">
        <v>0</v>
      </c>
      <c r="AH583">
        <v>0</v>
      </c>
      <c r="AI583" t="s">
        <v>35</v>
      </c>
    </row>
    <row r="584" spans="1:35" x14ac:dyDescent="0.35">
      <c r="A584">
        <v>5333</v>
      </c>
      <c r="B584">
        <v>72</v>
      </c>
      <c r="C584">
        <v>0</v>
      </c>
      <c r="D584">
        <v>0</v>
      </c>
      <c r="E584">
        <v>1</v>
      </c>
      <c r="F584">
        <v>28.2495538114932</v>
      </c>
      <c r="G584">
        <v>0</v>
      </c>
      <c r="H584">
        <v>17.200624867229799</v>
      </c>
      <c r="I584">
        <v>7.4470088898598696</v>
      </c>
      <c r="J584">
        <v>3.4248562483341498</v>
      </c>
      <c r="K584">
        <v>6.0951873438750503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148</v>
      </c>
      <c r="S584">
        <v>94</v>
      </c>
      <c r="T584">
        <v>236.63153474441199</v>
      </c>
      <c r="U584">
        <v>164.19168657088201</v>
      </c>
      <c r="V584">
        <v>98.003562938958893</v>
      </c>
      <c r="W584">
        <v>294.02878520423297</v>
      </c>
      <c r="X584">
        <v>5.0968321750134598</v>
      </c>
      <c r="Y584">
        <v>5.6437660253927104</v>
      </c>
      <c r="Z584">
        <v>1</v>
      </c>
      <c r="AA584">
        <v>1</v>
      </c>
      <c r="AB584">
        <v>4.0306440817790499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1</v>
      </c>
      <c r="AI584" t="s">
        <v>35</v>
      </c>
    </row>
    <row r="585" spans="1:35" x14ac:dyDescent="0.35">
      <c r="A585">
        <v>5334</v>
      </c>
      <c r="B585">
        <v>87</v>
      </c>
      <c r="C585">
        <v>0</v>
      </c>
      <c r="D585">
        <v>0</v>
      </c>
      <c r="E585">
        <v>2</v>
      </c>
      <c r="F585">
        <v>36.213493306819899</v>
      </c>
      <c r="G585">
        <v>0</v>
      </c>
      <c r="H585">
        <v>4.6882531085900796</v>
      </c>
      <c r="I585">
        <v>5.3603191551998801</v>
      </c>
      <c r="J585">
        <v>4.9590761944335897</v>
      </c>
      <c r="K585">
        <v>9.3908261309460901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157</v>
      </c>
      <c r="S585">
        <v>87</v>
      </c>
      <c r="T585">
        <v>271.217529886146</v>
      </c>
      <c r="U585">
        <v>159.615589930608</v>
      </c>
      <c r="V585">
        <v>80.100683921433898</v>
      </c>
      <c r="W585">
        <v>237.946158812151</v>
      </c>
      <c r="X585">
        <v>6.9678913652706802</v>
      </c>
      <c r="Y585">
        <v>3.32986727028868</v>
      </c>
      <c r="Z585">
        <v>0</v>
      </c>
      <c r="AA585">
        <v>0</v>
      </c>
      <c r="AB585">
        <v>9.7889634791771591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35</v>
      </c>
    </row>
    <row r="586" spans="1:35" x14ac:dyDescent="0.35">
      <c r="A586">
        <v>5335</v>
      </c>
      <c r="B586">
        <v>90</v>
      </c>
      <c r="C586">
        <v>1</v>
      </c>
      <c r="D586">
        <v>1</v>
      </c>
      <c r="E586">
        <v>1</v>
      </c>
      <c r="F586">
        <v>19.132543479380601</v>
      </c>
      <c r="G586">
        <v>0</v>
      </c>
      <c r="H586">
        <v>3.0953484896005601</v>
      </c>
      <c r="I586">
        <v>3.02846746187649</v>
      </c>
      <c r="J586">
        <v>0.81163011628520598</v>
      </c>
      <c r="K586">
        <v>7.4644795872231997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161</v>
      </c>
      <c r="S586">
        <v>71</v>
      </c>
      <c r="T586">
        <v>208.42632875066201</v>
      </c>
      <c r="U586">
        <v>198.19285316594599</v>
      </c>
      <c r="V586">
        <v>86.886458738344203</v>
      </c>
      <c r="W586">
        <v>261.51509918159098</v>
      </c>
      <c r="X586">
        <v>10.276938032266701</v>
      </c>
      <c r="Y586">
        <v>2.0816597170367901</v>
      </c>
      <c r="Z586">
        <v>0</v>
      </c>
      <c r="AA586">
        <v>0</v>
      </c>
      <c r="AB586">
        <v>3.3758175060517899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1</v>
      </c>
      <c r="AI586" t="s">
        <v>35</v>
      </c>
    </row>
    <row r="587" spans="1:35" x14ac:dyDescent="0.35">
      <c r="A587">
        <v>5336</v>
      </c>
      <c r="B587">
        <v>69</v>
      </c>
      <c r="C587">
        <v>1</v>
      </c>
      <c r="D587">
        <v>0</v>
      </c>
      <c r="E587">
        <v>1</v>
      </c>
      <c r="F587">
        <v>33.689771599452101</v>
      </c>
      <c r="G587">
        <v>1</v>
      </c>
      <c r="H587">
        <v>6.7766361350548996</v>
      </c>
      <c r="I587">
        <v>3.3009563901952901</v>
      </c>
      <c r="J587">
        <v>3.77550110646931</v>
      </c>
      <c r="K587">
        <v>6.9781280161259502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149</v>
      </c>
      <c r="S587">
        <v>80</v>
      </c>
      <c r="T587">
        <v>231.691717699251</v>
      </c>
      <c r="U587">
        <v>169.995517985151</v>
      </c>
      <c r="V587">
        <v>58.584836659597201</v>
      </c>
      <c r="W587">
        <v>77.265699325657295</v>
      </c>
      <c r="X587">
        <v>2.31302307474279</v>
      </c>
      <c r="Y587">
        <v>2.95201960277479</v>
      </c>
      <c r="Z587">
        <v>0</v>
      </c>
      <c r="AA587">
        <v>0</v>
      </c>
      <c r="AB587">
        <v>9.0177395543516301</v>
      </c>
      <c r="AC587">
        <v>0</v>
      </c>
      <c r="AD587">
        <v>0</v>
      </c>
      <c r="AE587">
        <v>1</v>
      </c>
      <c r="AF587">
        <v>0</v>
      </c>
      <c r="AG587">
        <v>1</v>
      </c>
      <c r="AH587">
        <v>0</v>
      </c>
      <c r="AI587" t="s">
        <v>35</v>
      </c>
    </row>
    <row r="588" spans="1:35" x14ac:dyDescent="0.35">
      <c r="A588">
        <v>5337</v>
      </c>
      <c r="B588">
        <v>72</v>
      </c>
      <c r="C588">
        <v>1</v>
      </c>
      <c r="D588">
        <v>0</v>
      </c>
      <c r="E588">
        <v>2</v>
      </c>
      <c r="F588">
        <v>19.1128589997045</v>
      </c>
      <c r="G588">
        <v>1</v>
      </c>
      <c r="H588">
        <v>5.3329216096556999</v>
      </c>
      <c r="I588">
        <v>1.7900018184805599</v>
      </c>
      <c r="J588">
        <v>3.1461765907959598</v>
      </c>
      <c r="K588">
        <v>9.9460016216131102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125</v>
      </c>
      <c r="S588">
        <v>112</v>
      </c>
      <c r="T588">
        <v>179.39616237069299</v>
      </c>
      <c r="U588">
        <v>198.513655158961</v>
      </c>
      <c r="V588">
        <v>76.497955584614999</v>
      </c>
      <c r="W588">
        <v>256.76822160626</v>
      </c>
      <c r="X588">
        <v>6.0003249420721501</v>
      </c>
      <c r="Y588">
        <v>4.7358042306753898</v>
      </c>
      <c r="Z588">
        <v>0</v>
      </c>
      <c r="AA588">
        <v>0</v>
      </c>
      <c r="AB588">
        <v>8.6152507788211192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35</v>
      </c>
    </row>
    <row r="589" spans="1:35" x14ac:dyDescent="0.35">
      <c r="A589">
        <v>5338</v>
      </c>
      <c r="B589">
        <v>63</v>
      </c>
      <c r="C589">
        <v>1</v>
      </c>
      <c r="D589">
        <v>0</v>
      </c>
      <c r="E589">
        <v>2</v>
      </c>
      <c r="F589">
        <v>26.565388159912601</v>
      </c>
      <c r="G589">
        <v>0</v>
      </c>
      <c r="H589">
        <v>12.547105193541</v>
      </c>
      <c r="I589">
        <v>2.99169606865639</v>
      </c>
      <c r="J589">
        <v>3.9474747494012301</v>
      </c>
      <c r="K589">
        <v>7.4192631882828497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136</v>
      </c>
      <c r="S589">
        <v>84</v>
      </c>
      <c r="T589">
        <v>274.88575561796802</v>
      </c>
      <c r="U589">
        <v>63.274261995124199</v>
      </c>
      <c r="V589">
        <v>97.592122544924095</v>
      </c>
      <c r="W589">
        <v>51.979390703693603</v>
      </c>
      <c r="X589">
        <v>9.2775749752843204</v>
      </c>
      <c r="Y589">
        <v>0.863791363172561</v>
      </c>
      <c r="Z589">
        <v>0</v>
      </c>
      <c r="AA589">
        <v>0</v>
      </c>
      <c r="AB589">
        <v>2.35067464303483</v>
      </c>
      <c r="AC589">
        <v>0</v>
      </c>
      <c r="AD589">
        <v>0</v>
      </c>
      <c r="AE589">
        <v>0</v>
      </c>
      <c r="AF589">
        <v>0</v>
      </c>
      <c r="AG589">
        <v>1</v>
      </c>
      <c r="AH589">
        <v>1</v>
      </c>
      <c r="AI589" t="s">
        <v>35</v>
      </c>
    </row>
    <row r="590" spans="1:35" x14ac:dyDescent="0.35">
      <c r="A590">
        <v>5339</v>
      </c>
      <c r="B590">
        <v>68</v>
      </c>
      <c r="C590">
        <v>1</v>
      </c>
      <c r="D590">
        <v>1</v>
      </c>
      <c r="E590">
        <v>2</v>
      </c>
      <c r="F590">
        <v>26.870368172138299</v>
      </c>
      <c r="G590">
        <v>0</v>
      </c>
      <c r="H590">
        <v>11.032828861132</v>
      </c>
      <c r="I590">
        <v>3.1883607201917799</v>
      </c>
      <c r="J590">
        <v>5.9366019598699697</v>
      </c>
      <c r="K590">
        <v>4.08117190072866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1</v>
      </c>
      <c r="R590">
        <v>133</v>
      </c>
      <c r="S590">
        <v>68</v>
      </c>
      <c r="T590">
        <v>192.42157758821901</v>
      </c>
      <c r="U590">
        <v>61.913251853551898</v>
      </c>
      <c r="V590">
        <v>79.894844979115504</v>
      </c>
      <c r="W590">
        <v>91.683825760027105</v>
      </c>
      <c r="X590">
        <v>4.1181802955177798</v>
      </c>
      <c r="Y590">
        <v>0.81209202357662702</v>
      </c>
      <c r="Z590">
        <v>0</v>
      </c>
      <c r="AA590">
        <v>0</v>
      </c>
      <c r="AB590">
        <v>1.4720522789112001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1</v>
      </c>
      <c r="AI590" t="s">
        <v>35</v>
      </c>
    </row>
    <row r="591" spans="1:35" x14ac:dyDescent="0.35">
      <c r="A591">
        <v>5340</v>
      </c>
      <c r="B591">
        <v>72</v>
      </c>
      <c r="C591">
        <v>0</v>
      </c>
      <c r="D591">
        <v>2</v>
      </c>
      <c r="E591">
        <v>0</v>
      </c>
      <c r="F591">
        <v>18.5185090962357</v>
      </c>
      <c r="G591">
        <v>0</v>
      </c>
      <c r="H591">
        <v>17.676561200634801</v>
      </c>
      <c r="I591">
        <v>7.2954581283660902</v>
      </c>
      <c r="J591">
        <v>5.25348079377485</v>
      </c>
      <c r="K591">
        <v>6.7200858700654402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146</v>
      </c>
      <c r="S591">
        <v>99</v>
      </c>
      <c r="T591">
        <v>202.38412009304599</v>
      </c>
      <c r="U591">
        <v>76.236651649332302</v>
      </c>
      <c r="V591">
        <v>70.309238442561707</v>
      </c>
      <c r="W591">
        <v>77.046311361166602</v>
      </c>
      <c r="X591">
        <v>1.59656663353134</v>
      </c>
      <c r="Y591">
        <v>0.62386781533928803</v>
      </c>
      <c r="Z591">
        <v>0</v>
      </c>
      <c r="AA591">
        <v>0</v>
      </c>
      <c r="AB591">
        <v>9.4615736687741894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35</v>
      </c>
    </row>
    <row r="592" spans="1:35" x14ac:dyDescent="0.35">
      <c r="A592">
        <v>5341</v>
      </c>
      <c r="B592">
        <v>71</v>
      </c>
      <c r="C592">
        <v>0</v>
      </c>
      <c r="D592">
        <v>0</v>
      </c>
      <c r="E592">
        <v>1</v>
      </c>
      <c r="F592">
        <v>21.2451588006234</v>
      </c>
      <c r="G592">
        <v>0</v>
      </c>
      <c r="H592">
        <v>10.6629471333276</v>
      </c>
      <c r="I592">
        <v>1.3272552899716701</v>
      </c>
      <c r="J592">
        <v>4.3972756534635504</v>
      </c>
      <c r="K592">
        <v>9.4033816864769602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93</v>
      </c>
      <c r="S592">
        <v>103</v>
      </c>
      <c r="T592">
        <v>207.11731571981599</v>
      </c>
      <c r="U592">
        <v>96.933667286687395</v>
      </c>
      <c r="V592">
        <v>89.001752826751996</v>
      </c>
      <c r="W592">
        <v>167.06405103882099</v>
      </c>
      <c r="X592">
        <v>17.953653763074101</v>
      </c>
      <c r="Y592">
        <v>8.4541091275643794</v>
      </c>
      <c r="Z592">
        <v>0</v>
      </c>
      <c r="AA592">
        <v>0</v>
      </c>
      <c r="AB592">
        <v>5.8744758506633996</v>
      </c>
      <c r="AC592">
        <v>1</v>
      </c>
      <c r="AD592">
        <v>1</v>
      </c>
      <c r="AE592">
        <v>0</v>
      </c>
      <c r="AF592">
        <v>0</v>
      </c>
      <c r="AG592">
        <v>0</v>
      </c>
      <c r="AH592">
        <v>0</v>
      </c>
      <c r="AI592" t="s">
        <v>35</v>
      </c>
    </row>
    <row r="593" spans="1:35" x14ac:dyDescent="0.35">
      <c r="A593">
        <v>5342</v>
      </c>
      <c r="B593">
        <v>60</v>
      </c>
      <c r="C593">
        <v>1</v>
      </c>
      <c r="D593">
        <v>1</v>
      </c>
      <c r="E593">
        <v>0</v>
      </c>
      <c r="F593">
        <v>16.273563812850998</v>
      </c>
      <c r="G593">
        <v>0</v>
      </c>
      <c r="H593">
        <v>3.6225955812028099</v>
      </c>
      <c r="I593">
        <v>2.2989196032405199</v>
      </c>
      <c r="J593">
        <v>1.4212719400973901</v>
      </c>
      <c r="K593">
        <v>6.49010998021296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124</v>
      </c>
      <c r="S593">
        <v>86</v>
      </c>
      <c r="T593">
        <v>279.12450429931499</v>
      </c>
      <c r="U593">
        <v>195.37569140782301</v>
      </c>
      <c r="V593">
        <v>61.427782603864799</v>
      </c>
      <c r="W593">
        <v>67.035810291554895</v>
      </c>
      <c r="X593">
        <v>5.1158888139994803</v>
      </c>
      <c r="Y593">
        <v>9.0396886538128801E-2</v>
      </c>
      <c r="Z593">
        <v>1</v>
      </c>
      <c r="AA593">
        <v>0</v>
      </c>
      <c r="AB593">
        <v>0.48765081531321802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1</v>
      </c>
      <c r="AI593" t="s">
        <v>35</v>
      </c>
    </row>
    <row r="594" spans="1:35" x14ac:dyDescent="0.35">
      <c r="A594">
        <v>5343</v>
      </c>
      <c r="B594">
        <v>84</v>
      </c>
      <c r="C594">
        <v>1</v>
      </c>
      <c r="D594">
        <v>1</v>
      </c>
      <c r="E594">
        <v>1</v>
      </c>
      <c r="F594">
        <v>19.140117312168702</v>
      </c>
      <c r="G594">
        <v>0</v>
      </c>
      <c r="H594">
        <v>13.0478650284729</v>
      </c>
      <c r="I594">
        <v>8.7048736170389098</v>
      </c>
      <c r="J594">
        <v>1.4848542238789899</v>
      </c>
      <c r="K594">
        <v>7.2026666456968798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109</v>
      </c>
      <c r="S594">
        <v>107</v>
      </c>
      <c r="T594">
        <v>165.51187337627701</v>
      </c>
      <c r="U594">
        <v>51.8995534923531</v>
      </c>
      <c r="V594">
        <v>43.185918209136901</v>
      </c>
      <c r="W594">
        <v>278.620164383288</v>
      </c>
      <c r="X594">
        <v>25.334009125605899</v>
      </c>
      <c r="Y594">
        <v>2.1984524162293102</v>
      </c>
      <c r="Z594">
        <v>0</v>
      </c>
      <c r="AA594">
        <v>0</v>
      </c>
      <c r="AB594">
        <v>9.9065686267250097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 t="s">
        <v>35</v>
      </c>
    </row>
    <row r="595" spans="1:35" x14ac:dyDescent="0.35">
      <c r="A595">
        <v>5344</v>
      </c>
      <c r="B595">
        <v>76</v>
      </c>
      <c r="C595">
        <v>1</v>
      </c>
      <c r="D595">
        <v>0</v>
      </c>
      <c r="E595">
        <v>2</v>
      </c>
      <c r="F595">
        <v>38.768590185725998</v>
      </c>
      <c r="G595">
        <v>1</v>
      </c>
      <c r="H595">
        <v>9.0139189678712999</v>
      </c>
      <c r="I595">
        <v>8.2967937268475893</v>
      </c>
      <c r="J595">
        <v>7.8925954300876704</v>
      </c>
      <c r="K595">
        <v>5.9289340116450999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1</v>
      </c>
      <c r="R595">
        <v>118</v>
      </c>
      <c r="S595">
        <v>81</v>
      </c>
      <c r="T595">
        <v>155.850811600957</v>
      </c>
      <c r="U595">
        <v>115.259386030589</v>
      </c>
      <c r="V595">
        <v>32.708445289887102</v>
      </c>
      <c r="W595">
        <v>152.09283185751099</v>
      </c>
      <c r="X595">
        <v>25.4101476591322</v>
      </c>
      <c r="Y595">
        <v>8.62698397279107</v>
      </c>
      <c r="Z595">
        <v>0</v>
      </c>
      <c r="AA595">
        <v>0</v>
      </c>
      <c r="AB595">
        <v>9.4139844636659298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 t="s">
        <v>35</v>
      </c>
    </row>
    <row r="596" spans="1:35" x14ac:dyDescent="0.35">
      <c r="A596">
        <v>5345</v>
      </c>
      <c r="B596">
        <v>85</v>
      </c>
      <c r="C596">
        <v>0</v>
      </c>
      <c r="D596">
        <v>3</v>
      </c>
      <c r="E596">
        <v>1</v>
      </c>
      <c r="F596">
        <v>23.698136662159001</v>
      </c>
      <c r="G596">
        <v>0</v>
      </c>
      <c r="H596">
        <v>9.4086792216525303</v>
      </c>
      <c r="I596">
        <v>6.8155471754337504E-2</v>
      </c>
      <c r="J596">
        <v>0.47877198954706501</v>
      </c>
      <c r="K596">
        <v>7.4361679420764597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105</v>
      </c>
      <c r="S596">
        <v>95</v>
      </c>
      <c r="T596">
        <v>224.583078407671</v>
      </c>
      <c r="U596">
        <v>136.97395913835999</v>
      </c>
      <c r="V596">
        <v>22.8044611428924</v>
      </c>
      <c r="W596">
        <v>62.153589836846997</v>
      </c>
      <c r="X596">
        <v>28.1820836625905</v>
      </c>
      <c r="Y596">
        <v>5.3294002260949602</v>
      </c>
      <c r="Z596">
        <v>0</v>
      </c>
      <c r="AA596">
        <v>0</v>
      </c>
      <c r="AB596">
        <v>1.0475107134447501</v>
      </c>
      <c r="AC596">
        <v>0</v>
      </c>
      <c r="AD596">
        <v>0</v>
      </c>
      <c r="AE596">
        <v>1</v>
      </c>
      <c r="AF596">
        <v>0</v>
      </c>
      <c r="AG596">
        <v>1</v>
      </c>
      <c r="AH596">
        <v>0</v>
      </c>
      <c r="AI596" t="s">
        <v>35</v>
      </c>
    </row>
    <row r="597" spans="1:35" x14ac:dyDescent="0.35">
      <c r="A597">
        <v>5346</v>
      </c>
      <c r="B597">
        <v>65</v>
      </c>
      <c r="C597">
        <v>1</v>
      </c>
      <c r="D597">
        <v>0</v>
      </c>
      <c r="E597">
        <v>2</v>
      </c>
      <c r="F597">
        <v>32.181717506970301</v>
      </c>
      <c r="G597">
        <v>0</v>
      </c>
      <c r="H597">
        <v>10.854145396873299</v>
      </c>
      <c r="I597">
        <v>2.0475155348052199</v>
      </c>
      <c r="J597">
        <v>0.20341486151715801</v>
      </c>
      <c r="K597">
        <v>8.0527603789953908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159</v>
      </c>
      <c r="S597">
        <v>86</v>
      </c>
      <c r="T597">
        <v>224.78265934725101</v>
      </c>
      <c r="U597">
        <v>57.724344272401503</v>
      </c>
      <c r="V597">
        <v>29.130505984096601</v>
      </c>
      <c r="W597">
        <v>159.97151307545101</v>
      </c>
      <c r="X597">
        <v>6.58789522245175</v>
      </c>
      <c r="Y597">
        <v>6.6902668736107502</v>
      </c>
      <c r="Z597">
        <v>0</v>
      </c>
      <c r="AA597">
        <v>0</v>
      </c>
      <c r="AB597">
        <v>8.6724028206600199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 t="s">
        <v>35</v>
      </c>
    </row>
    <row r="598" spans="1:35" x14ac:dyDescent="0.35">
      <c r="A598">
        <v>5347</v>
      </c>
      <c r="B598">
        <v>61</v>
      </c>
      <c r="C598">
        <v>0</v>
      </c>
      <c r="D598">
        <v>0</v>
      </c>
      <c r="E598">
        <v>0</v>
      </c>
      <c r="F598">
        <v>39.389870703711999</v>
      </c>
      <c r="G598">
        <v>0</v>
      </c>
      <c r="H598">
        <v>0.88640684943672199</v>
      </c>
      <c r="I598">
        <v>0.73439681086046305</v>
      </c>
      <c r="J598">
        <v>3.9574397288296201</v>
      </c>
      <c r="K598">
        <v>4.9197326145598499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108</v>
      </c>
      <c r="S598">
        <v>78</v>
      </c>
      <c r="T598">
        <v>180.185404697199</v>
      </c>
      <c r="U598">
        <v>170.741309650202</v>
      </c>
      <c r="V598">
        <v>75.140493884510903</v>
      </c>
      <c r="W598">
        <v>346.77185705242402</v>
      </c>
      <c r="X598">
        <v>8.1746813414516399</v>
      </c>
      <c r="Y598">
        <v>2.3862666544078599</v>
      </c>
      <c r="Z598">
        <v>0</v>
      </c>
      <c r="AA598">
        <v>0</v>
      </c>
      <c r="AB598">
        <v>4.3904058114673399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1</v>
      </c>
      <c r="AI598" t="s">
        <v>35</v>
      </c>
    </row>
    <row r="599" spans="1:35" x14ac:dyDescent="0.35">
      <c r="A599">
        <v>5348</v>
      </c>
      <c r="B599">
        <v>66</v>
      </c>
      <c r="C599">
        <v>1</v>
      </c>
      <c r="D599">
        <v>0</v>
      </c>
      <c r="E599">
        <v>2</v>
      </c>
      <c r="F599">
        <v>17.2374990945018</v>
      </c>
      <c r="G599">
        <v>0</v>
      </c>
      <c r="H599">
        <v>0.91011925217274503</v>
      </c>
      <c r="I599">
        <v>2.1834907356701301</v>
      </c>
      <c r="J599">
        <v>2.1395603681661299</v>
      </c>
      <c r="K599">
        <v>9.3292861327349801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120</v>
      </c>
      <c r="S599">
        <v>78</v>
      </c>
      <c r="T599">
        <v>247.58024534351301</v>
      </c>
      <c r="U599">
        <v>64.329345793421197</v>
      </c>
      <c r="V599">
        <v>35.718532441613398</v>
      </c>
      <c r="W599">
        <v>90.729194534348906</v>
      </c>
      <c r="X599">
        <v>5.8990226335363003</v>
      </c>
      <c r="Y599">
        <v>6.1379258106976797</v>
      </c>
      <c r="Z599">
        <v>1</v>
      </c>
      <c r="AA599">
        <v>0</v>
      </c>
      <c r="AB599">
        <v>3.66065817567259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 t="s">
        <v>35</v>
      </c>
    </row>
    <row r="600" spans="1:35" x14ac:dyDescent="0.35">
      <c r="A600">
        <v>5349</v>
      </c>
      <c r="B600">
        <v>90</v>
      </c>
      <c r="C600">
        <v>0</v>
      </c>
      <c r="D600">
        <v>0</v>
      </c>
      <c r="E600">
        <v>1</v>
      </c>
      <c r="F600">
        <v>15.083201432028901</v>
      </c>
      <c r="G600">
        <v>0</v>
      </c>
      <c r="H600">
        <v>10.9226517033182</v>
      </c>
      <c r="I600">
        <v>2.5511320432348601</v>
      </c>
      <c r="J600">
        <v>3.9700682901689102</v>
      </c>
      <c r="K600">
        <v>9.7934499515669398</v>
      </c>
      <c r="L600">
        <v>0</v>
      </c>
      <c r="M600">
        <v>0</v>
      </c>
      <c r="N600">
        <v>1</v>
      </c>
      <c r="O600">
        <v>1</v>
      </c>
      <c r="P600">
        <v>0</v>
      </c>
      <c r="Q600">
        <v>0</v>
      </c>
      <c r="R600">
        <v>143</v>
      </c>
      <c r="S600">
        <v>106</v>
      </c>
      <c r="T600">
        <v>246.176430021241</v>
      </c>
      <c r="U600">
        <v>191.51426062746</v>
      </c>
      <c r="V600">
        <v>52.495246807043699</v>
      </c>
      <c r="W600">
        <v>177.71819156505501</v>
      </c>
      <c r="X600">
        <v>3.5434696815476601</v>
      </c>
      <c r="Y600">
        <v>1.08651370644009</v>
      </c>
      <c r="Z600">
        <v>0</v>
      </c>
      <c r="AA600">
        <v>0</v>
      </c>
      <c r="AB600">
        <v>0.248377503499983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 t="s">
        <v>35</v>
      </c>
    </row>
    <row r="601" spans="1:35" x14ac:dyDescent="0.35">
      <c r="A601">
        <v>5350</v>
      </c>
      <c r="B601">
        <v>79</v>
      </c>
      <c r="C601">
        <v>0</v>
      </c>
      <c r="D601">
        <v>0</v>
      </c>
      <c r="E601">
        <v>1</v>
      </c>
      <c r="F601">
        <v>31.2610290198695</v>
      </c>
      <c r="G601">
        <v>0</v>
      </c>
      <c r="H601">
        <v>10.804724035841</v>
      </c>
      <c r="I601">
        <v>0.694599126464989</v>
      </c>
      <c r="J601">
        <v>2.69145101909558</v>
      </c>
      <c r="K601">
        <v>7.0974589011099498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138</v>
      </c>
      <c r="S601">
        <v>64</v>
      </c>
      <c r="T601">
        <v>175.75823964999401</v>
      </c>
      <c r="U601">
        <v>50.480669693726597</v>
      </c>
      <c r="V601">
        <v>21.7046029765966</v>
      </c>
      <c r="W601">
        <v>250.74183922796399</v>
      </c>
      <c r="X601">
        <v>11.782152024695799</v>
      </c>
      <c r="Y601">
        <v>8.9172664050649502</v>
      </c>
      <c r="Z601">
        <v>0</v>
      </c>
      <c r="AA601">
        <v>0</v>
      </c>
      <c r="AB601">
        <v>6.6511535873133099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 t="s">
        <v>35</v>
      </c>
    </row>
    <row r="602" spans="1:35" x14ac:dyDescent="0.35">
      <c r="A602">
        <v>5351</v>
      </c>
      <c r="B602">
        <v>73</v>
      </c>
      <c r="C602">
        <v>0</v>
      </c>
      <c r="D602">
        <v>0</v>
      </c>
      <c r="E602">
        <v>1</v>
      </c>
      <c r="F602">
        <v>31.2774278228766</v>
      </c>
      <c r="G602">
        <v>1</v>
      </c>
      <c r="H602">
        <v>10.5450652129331</v>
      </c>
      <c r="I602">
        <v>5.2051330558877096</v>
      </c>
      <c r="J602">
        <v>9.62850118447078</v>
      </c>
      <c r="K602">
        <v>5.4357179453739102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113</v>
      </c>
      <c r="S602">
        <v>91</v>
      </c>
      <c r="T602">
        <v>188.822002715868</v>
      </c>
      <c r="U602">
        <v>175.98347744442501</v>
      </c>
      <c r="V602">
        <v>78.442782295867602</v>
      </c>
      <c r="W602">
        <v>278.66176804971099</v>
      </c>
      <c r="X602">
        <v>0.52038305940544805</v>
      </c>
      <c r="Y602">
        <v>1.3523554651043701</v>
      </c>
      <c r="Z602">
        <v>1</v>
      </c>
      <c r="AA602">
        <v>0</v>
      </c>
      <c r="AB602">
        <v>2.7845965831544799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 t="s">
        <v>35</v>
      </c>
    </row>
    <row r="603" spans="1:35" x14ac:dyDescent="0.35">
      <c r="A603">
        <v>5352</v>
      </c>
      <c r="B603">
        <v>73</v>
      </c>
      <c r="C603">
        <v>1</v>
      </c>
      <c r="D603">
        <v>1</v>
      </c>
      <c r="E603">
        <v>2</v>
      </c>
      <c r="F603">
        <v>27.860726812958099</v>
      </c>
      <c r="G603">
        <v>0</v>
      </c>
      <c r="H603">
        <v>2.0715721209632298</v>
      </c>
      <c r="I603">
        <v>2.9412209521484201</v>
      </c>
      <c r="J603">
        <v>0.132920621437049</v>
      </c>
      <c r="K603">
        <v>8.6612088503267302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128</v>
      </c>
      <c r="S603">
        <v>69</v>
      </c>
      <c r="T603">
        <v>197.76795862841101</v>
      </c>
      <c r="U603">
        <v>163.82146998783401</v>
      </c>
      <c r="V603">
        <v>93.4326700420213</v>
      </c>
      <c r="W603">
        <v>179.882325623339</v>
      </c>
      <c r="X603">
        <v>3.6591923122057599</v>
      </c>
      <c r="Y603">
        <v>7.5755504193123704</v>
      </c>
      <c r="Z603">
        <v>0</v>
      </c>
      <c r="AA603">
        <v>0</v>
      </c>
      <c r="AB603">
        <v>3.3717639370411998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35</v>
      </c>
    </row>
    <row r="604" spans="1:35" x14ac:dyDescent="0.35">
      <c r="A604">
        <v>5353</v>
      </c>
      <c r="B604">
        <v>70</v>
      </c>
      <c r="C604">
        <v>1</v>
      </c>
      <c r="D604">
        <v>3</v>
      </c>
      <c r="E604">
        <v>2</v>
      </c>
      <c r="F604">
        <v>37.016167913868401</v>
      </c>
      <c r="G604">
        <v>0</v>
      </c>
      <c r="H604">
        <v>14.536111226242401</v>
      </c>
      <c r="I604">
        <v>3.8021901399037099</v>
      </c>
      <c r="J604">
        <v>9.5789942265306198</v>
      </c>
      <c r="K604">
        <v>7.4289246022141597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172</v>
      </c>
      <c r="S604">
        <v>85</v>
      </c>
      <c r="T604">
        <v>250.50900449151399</v>
      </c>
      <c r="U604">
        <v>128.05937540394399</v>
      </c>
      <c r="V604">
        <v>82.048076703834795</v>
      </c>
      <c r="W604">
        <v>218.94004557934599</v>
      </c>
      <c r="X604">
        <v>12.6926618374002</v>
      </c>
      <c r="Y604">
        <v>0.59791645148936701</v>
      </c>
      <c r="Z604">
        <v>0</v>
      </c>
      <c r="AA604">
        <v>0</v>
      </c>
      <c r="AB604">
        <v>1.16806801082926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 t="s">
        <v>35</v>
      </c>
    </row>
    <row r="605" spans="1:35" x14ac:dyDescent="0.35">
      <c r="A605">
        <v>5354</v>
      </c>
      <c r="B605">
        <v>70</v>
      </c>
      <c r="C605">
        <v>1</v>
      </c>
      <c r="D605">
        <v>1</v>
      </c>
      <c r="E605">
        <v>2</v>
      </c>
      <c r="F605">
        <v>26.534459673916398</v>
      </c>
      <c r="G605">
        <v>0</v>
      </c>
      <c r="H605">
        <v>4.3965007943053198</v>
      </c>
      <c r="I605">
        <v>3.9719466718360801</v>
      </c>
      <c r="J605">
        <v>7.1020011309372801</v>
      </c>
      <c r="K605">
        <v>9.7936692041726392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141</v>
      </c>
      <c r="S605">
        <v>79</v>
      </c>
      <c r="T605">
        <v>269.89860589108599</v>
      </c>
      <c r="U605">
        <v>114.656309122498</v>
      </c>
      <c r="V605">
        <v>32.877685614528502</v>
      </c>
      <c r="W605">
        <v>381.43067463140801</v>
      </c>
      <c r="X605">
        <v>21.290287044931201</v>
      </c>
      <c r="Y605">
        <v>5.2885519688285401</v>
      </c>
      <c r="Z605">
        <v>0</v>
      </c>
      <c r="AA605">
        <v>0</v>
      </c>
      <c r="AB605">
        <v>7.76583806775594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 t="s">
        <v>35</v>
      </c>
    </row>
    <row r="606" spans="1:35" x14ac:dyDescent="0.35">
      <c r="A606">
        <v>5355</v>
      </c>
      <c r="B606">
        <v>60</v>
      </c>
      <c r="C606">
        <v>1</v>
      </c>
      <c r="D606">
        <v>0</v>
      </c>
      <c r="E606">
        <v>2</v>
      </c>
      <c r="F606">
        <v>19.081942250908199</v>
      </c>
      <c r="G606">
        <v>0</v>
      </c>
      <c r="H606">
        <v>18.319497125099399</v>
      </c>
      <c r="I606">
        <v>7.61811059534016</v>
      </c>
      <c r="J606">
        <v>5.4578449993969</v>
      </c>
      <c r="K606">
        <v>6.1555696623712501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159</v>
      </c>
      <c r="S606">
        <v>112</v>
      </c>
      <c r="T606">
        <v>207.13306918838001</v>
      </c>
      <c r="U606">
        <v>103.44271647554</v>
      </c>
      <c r="V606">
        <v>58.796120039121398</v>
      </c>
      <c r="W606">
        <v>227.93294726390801</v>
      </c>
      <c r="X606">
        <v>21.197177546476599</v>
      </c>
      <c r="Y606">
        <v>8.66568262631022</v>
      </c>
      <c r="Z606">
        <v>0</v>
      </c>
      <c r="AA606">
        <v>0</v>
      </c>
      <c r="AB606">
        <v>6.5195697727764701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</v>
      </c>
      <c r="AI606" t="s">
        <v>35</v>
      </c>
    </row>
    <row r="607" spans="1:35" x14ac:dyDescent="0.35">
      <c r="A607">
        <v>5356</v>
      </c>
      <c r="B607">
        <v>68</v>
      </c>
      <c r="C607">
        <v>0</v>
      </c>
      <c r="D607">
        <v>0</v>
      </c>
      <c r="E607">
        <v>1</v>
      </c>
      <c r="F607">
        <v>34.064186774265202</v>
      </c>
      <c r="G607">
        <v>1</v>
      </c>
      <c r="H607">
        <v>0.25000440922026301</v>
      </c>
      <c r="I607">
        <v>1.58508677708935</v>
      </c>
      <c r="J607">
        <v>3.5193225233107301</v>
      </c>
      <c r="K607">
        <v>6.60780531656326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157</v>
      </c>
      <c r="S607">
        <v>113</v>
      </c>
      <c r="T607">
        <v>161.61238733570801</v>
      </c>
      <c r="U607">
        <v>135.26038045466299</v>
      </c>
      <c r="V607">
        <v>28.486208086381101</v>
      </c>
      <c r="W607">
        <v>132.402280938795</v>
      </c>
      <c r="X607">
        <v>27.010072542078898</v>
      </c>
      <c r="Y607">
        <v>5.31456567841487</v>
      </c>
      <c r="Z607">
        <v>1</v>
      </c>
      <c r="AA607">
        <v>1</v>
      </c>
      <c r="AB607">
        <v>5.2325206300555198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 t="s">
        <v>35</v>
      </c>
    </row>
    <row r="608" spans="1:35" x14ac:dyDescent="0.35">
      <c r="A608">
        <v>5357</v>
      </c>
      <c r="B608">
        <v>73</v>
      </c>
      <c r="C608">
        <v>1</v>
      </c>
      <c r="D608">
        <v>0</v>
      </c>
      <c r="E608">
        <v>0</v>
      </c>
      <c r="F608">
        <v>28.187465193831098</v>
      </c>
      <c r="G608">
        <v>0</v>
      </c>
      <c r="H608">
        <v>9.1638431425390703</v>
      </c>
      <c r="I608">
        <v>3.66399397687031</v>
      </c>
      <c r="J608">
        <v>5.9469647246131103</v>
      </c>
      <c r="K608">
        <v>4.1142026589800897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105</v>
      </c>
      <c r="S608">
        <v>77</v>
      </c>
      <c r="T608">
        <v>222.081031755178</v>
      </c>
      <c r="U608">
        <v>81.402265530074402</v>
      </c>
      <c r="V608">
        <v>30.091304370259898</v>
      </c>
      <c r="W608">
        <v>168.91648240243501</v>
      </c>
      <c r="X608">
        <v>10.568237378262699</v>
      </c>
      <c r="Y608">
        <v>8.1667455972729392</v>
      </c>
      <c r="Z608">
        <v>0</v>
      </c>
      <c r="AA608">
        <v>0</v>
      </c>
      <c r="AB608">
        <v>6.6834997042322302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 t="s">
        <v>35</v>
      </c>
    </row>
    <row r="609" spans="1:35" x14ac:dyDescent="0.35">
      <c r="A609">
        <v>5358</v>
      </c>
      <c r="B609">
        <v>71</v>
      </c>
      <c r="C609">
        <v>1</v>
      </c>
      <c r="D609">
        <v>0</v>
      </c>
      <c r="E609">
        <v>0</v>
      </c>
      <c r="F609">
        <v>26.472989356632901</v>
      </c>
      <c r="G609">
        <v>0</v>
      </c>
      <c r="H609">
        <v>9.1723860512105908</v>
      </c>
      <c r="I609">
        <v>1.58756725182937</v>
      </c>
      <c r="J609">
        <v>3.5752194973434501</v>
      </c>
      <c r="K609">
        <v>5.1266960992729897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136</v>
      </c>
      <c r="S609">
        <v>82</v>
      </c>
      <c r="T609">
        <v>240.939279965483</v>
      </c>
      <c r="U609">
        <v>66.247899149095105</v>
      </c>
      <c r="V609">
        <v>60.039177700865501</v>
      </c>
      <c r="W609">
        <v>393.10335154304403</v>
      </c>
      <c r="X609">
        <v>8.9532876013548108</v>
      </c>
      <c r="Y609">
        <v>1.8576458098152999</v>
      </c>
      <c r="Z609">
        <v>0</v>
      </c>
      <c r="AA609">
        <v>0</v>
      </c>
      <c r="AB609">
        <v>1.3854509020241299</v>
      </c>
      <c r="AC609">
        <v>0</v>
      </c>
      <c r="AD609">
        <v>0</v>
      </c>
      <c r="AE609">
        <v>0</v>
      </c>
      <c r="AF609">
        <v>0</v>
      </c>
      <c r="AG609">
        <v>1</v>
      </c>
      <c r="AH609">
        <v>1</v>
      </c>
      <c r="AI609" t="s">
        <v>35</v>
      </c>
    </row>
    <row r="610" spans="1:35" x14ac:dyDescent="0.35">
      <c r="A610">
        <v>5359</v>
      </c>
      <c r="B610">
        <v>67</v>
      </c>
      <c r="C610">
        <v>0</v>
      </c>
      <c r="D610">
        <v>0</v>
      </c>
      <c r="E610">
        <v>1</v>
      </c>
      <c r="F610">
        <v>39.753739488991201</v>
      </c>
      <c r="G610">
        <v>0</v>
      </c>
      <c r="H610">
        <v>6.1575646072493404</v>
      </c>
      <c r="I610">
        <v>4.81836976158952</v>
      </c>
      <c r="J610">
        <v>2.5940782789235999</v>
      </c>
      <c r="K610">
        <v>5.3412259328687997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112</v>
      </c>
      <c r="S610">
        <v>102</v>
      </c>
      <c r="T610">
        <v>263.17279171713699</v>
      </c>
      <c r="U610">
        <v>78.159757445122494</v>
      </c>
      <c r="V610">
        <v>32.062496813595203</v>
      </c>
      <c r="W610">
        <v>380.21125269735398</v>
      </c>
      <c r="X610">
        <v>3.0867310535440802</v>
      </c>
      <c r="Y610">
        <v>6.5411104001542997</v>
      </c>
      <c r="Z610">
        <v>1</v>
      </c>
      <c r="AA610">
        <v>1</v>
      </c>
      <c r="AB610">
        <v>8.7952422811759803</v>
      </c>
      <c r="AC610">
        <v>1</v>
      </c>
      <c r="AD610">
        <v>0</v>
      </c>
      <c r="AE610">
        <v>0</v>
      </c>
      <c r="AF610">
        <v>1</v>
      </c>
      <c r="AG610">
        <v>0</v>
      </c>
      <c r="AH610">
        <v>1</v>
      </c>
      <c r="AI610" t="s">
        <v>35</v>
      </c>
    </row>
    <row r="611" spans="1:35" x14ac:dyDescent="0.35">
      <c r="A611">
        <v>5360</v>
      </c>
      <c r="B611">
        <v>76</v>
      </c>
      <c r="C611">
        <v>0</v>
      </c>
      <c r="D611">
        <v>0</v>
      </c>
      <c r="E611">
        <v>2</v>
      </c>
      <c r="F611">
        <v>18.530131727966101</v>
      </c>
      <c r="G611">
        <v>0</v>
      </c>
      <c r="H611">
        <v>9.6217685753934408</v>
      </c>
      <c r="I611">
        <v>1.7537892223459099</v>
      </c>
      <c r="J611">
        <v>6.9386166949344403</v>
      </c>
      <c r="K611">
        <v>7.3537802603485396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137</v>
      </c>
      <c r="S611">
        <v>98</v>
      </c>
      <c r="T611">
        <v>202.94733237688899</v>
      </c>
      <c r="U611">
        <v>88.375965366711995</v>
      </c>
      <c r="V611">
        <v>82.942375124629905</v>
      </c>
      <c r="W611">
        <v>393.69459878772301</v>
      </c>
      <c r="X611">
        <v>1.9299106702145401</v>
      </c>
      <c r="Y611">
        <v>5.4809836811035</v>
      </c>
      <c r="Z611">
        <v>0</v>
      </c>
      <c r="AA611">
        <v>0</v>
      </c>
      <c r="AB611">
        <v>3.2194154839759399</v>
      </c>
      <c r="AC611">
        <v>0</v>
      </c>
      <c r="AD611">
        <v>0</v>
      </c>
      <c r="AE611">
        <v>0</v>
      </c>
      <c r="AF611">
        <v>1</v>
      </c>
      <c r="AG611">
        <v>1</v>
      </c>
      <c r="AH611">
        <v>0</v>
      </c>
      <c r="AI611" t="s">
        <v>35</v>
      </c>
    </row>
    <row r="612" spans="1:35" x14ac:dyDescent="0.35">
      <c r="A612">
        <v>5361</v>
      </c>
      <c r="B612">
        <v>73</v>
      </c>
      <c r="C612">
        <v>1</v>
      </c>
      <c r="D612">
        <v>2</v>
      </c>
      <c r="E612">
        <v>0</v>
      </c>
      <c r="F612">
        <v>26.256832339823301</v>
      </c>
      <c r="G612">
        <v>0</v>
      </c>
      <c r="H612">
        <v>7.42122927644039</v>
      </c>
      <c r="I612">
        <v>1.3175982632304599</v>
      </c>
      <c r="J612">
        <v>9.0111621561058008</v>
      </c>
      <c r="K612">
        <v>8.6966891469861096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102</v>
      </c>
      <c r="S612">
        <v>117</v>
      </c>
      <c r="T612">
        <v>246.40101175309999</v>
      </c>
      <c r="U612">
        <v>98.516034957965203</v>
      </c>
      <c r="V612">
        <v>90.630033642539004</v>
      </c>
      <c r="W612">
        <v>315.75602834821302</v>
      </c>
      <c r="X612">
        <v>21.928356352358499</v>
      </c>
      <c r="Y612">
        <v>7.3849346653701096</v>
      </c>
      <c r="Z612">
        <v>0</v>
      </c>
      <c r="AA612">
        <v>0</v>
      </c>
      <c r="AB612">
        <v>4.1341611756915304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 t="s">
        <v>35</v>
      </c>
    </row>
    <row r="613" spans="1:35" x14ac:dyDescent="0.35">
      <c r="A613">
        <v>5362</v>
      </c>
      <c r="B613">
        <v>65</v>
      </c>
      <c r="C613">
        <v>0</v>
      </c>
      <c r="D613">
        <v>0</v>
      </c>
      <c r="E613">
        <v>1</v>
      </c>
      <c r="F613">
        <v>20.7943365673123</v>
      </c>
      <c r="G613">
        <v>1</v>
      </c>
      <c r="H613">
        <v>13.362476113318399</v>
      </c>
      <c r="I613">
        <v>5.7989500266142402</v>
      </c>
      <c r="J613">
        <v>1.76684216620667</v>
      </c>
      <c r="K613">
        <v>4.4735483977659998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143</v>
      </c>
      <c r="S613">
        <v>96</v>
      </c>
      <c r="T613">
        <v>237.298535406783</v>
      </c>
      <c r="U613">
        <v>57.561736361600197</v>
      </c>
      <c r="V613">
        <v>48.382571501753503</v>
      </c>
      <c r="W613">
        <v>187.14486376061501</v>
      </c>
      <c r="X613">
        <v>11.4026551592302</v>
      </c>
      <c r="Y613">
        <v>7.0231767595191599</v>
      </c>
      <c r="Z613">
        <v>0</v>
      </c>
      <c r="AA613">
        <v>1</v>
      </c>
      <c r="AB613">
        <v>4.8510179082780001</v>
      </c>
      <c r="AC613">
        <v>0</v>
      </c>
      <c r="AD613">
        <v>0</v>
      </c>
      <c r="AE613">
        <v>0</v>
      </c>
      <c r="AF613">
        <v>0</v>
      </c>
      <c r="AG613">
        <v>1</v>
      </c>
      <c r="AH613">
        <v>1</v>
      </c>
      <c r="AI613" t="s">
        <v>35</v>
      </c>
    </row>
    <row r="614" spans="1:35" x14ac:dyDescent="0.35">
      <c r="A614">
        <v>5363</v>
      </c>
      <c r="B614">
        <v>76</v>
      </c>
      <c r="C614">
        <v>1</v>
      </c>
      <c r="D614">
        <v>0</v>
      </c>
      <c r="E614">
        <v>0</v>
      </c>
      <c r="F614">
        <v>19.100407944076998</v>
      </c>
      <c r="G614">
        <v>1</v>
      </c>
      <c r="H614">
        <v>19.0309193051474</v>
      </c>
      <c r="I614">
        <v>7.3549869169753901</v>
      </c>
      <c r="J614">
        <v>4.6085457185681298</v>
      </c>
      <c r="K614">
        <v>4.7307840683805997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136</v>
      </c>
      <c r="S614">
        <v>89</v>
      </c>
      <c r="T614">
        <v>295.47608448049999</v>
      </c>
      <c r="U614">
        <v>105.01314468698099</v>
      </c>
      <c r="V614">
        <v>34.666186338823401</v>
      </c>
      <c r="W614">
        <v>396.49338294845802</v>
      </c>
      <c r="X614">
        <v>7.9962818990084301</v>
      </c>
      <c r="Y614">
        <v>1.2915913777209</v>
      </c>
      <c r="Z614">
        <v>0</v>
      </c>
      <c r="AA614">
        <v>1</v>
      </c>
      <c r="AB614">
        <v>4.0253758204806296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1</v>
      </c>
      <c r="AI614" t="s">
        <v>35</v>
      </c>
    </row>
    <row r="615" spans="1:35" x14ac:dyDescent="0.35">
      <c r="A615">
        <v>5364</v>
      </c>
      <c r="B615">
        <v>61</v>
      </c>
      <c r="C615">
        <v>1</v>
      </c>
      <c r="D615">
        <v>1</v>
      </c>
      <c r="E615">
        <v>0</v>
      </c>
      <c r="F615">
        <v>29.270539720654899</v>
      </c>
      <c r="G615">
        <v>0</v>
      </c>
      <c r="H615">
        <v>14.7820277591977</v>
      </c>
      <c r="I615">
        <v>7.3154842441277497</v>
      </c>
      <c r="J615">
        <v>2.9766188723276699</v>
      </c>
      <c r="K615">
        <v>7.4174610679354904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139</v>
      </c>
      <c r="S615">
        <v>99</v>
      </c>
      <c r="T615">
        <v>172.68369370396599</v>
      </c>
      <c r="U615">
        <v>138.06748897079399</v>
      </c>
      <c r="V615">
        <v>42.289510035827398</v>
      </c>
      <c r="W615">
        <v>306.522340465176</v>
      </c>
      <c r="X615">
        <v>4.8777932155170598</v>
      </c>
      <c r="Y615">
        <v>8.8728672424140598</v>
      </c>
      <c r="Z615">
        <v>1</v>
      </c>
      <c r="AA615">
        <v>0</v>
      </c>
      <c r="AB615">
        <v>0.77500530025254699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1</v>
      </c>
      <c r="AI615" t="s">
        <v>35</v>
      </c>
    </row>
    <row r="616" spans="1:35" x14ac:dyDescent="0.35">
      <c r="A616">
        <v>5365</v>
      </c>
      <c r="B616">
        <v>64</v>
      </c>
      <c r="C616">
        <v>1</v>
      </c>
      <c r="D616">
        <v>3</v>
      </c>
      <c r="E616">
        <v>2</v>
      </c>
      <c r="F616">
        <v>39.354605742215398</v>
      </c>
      <c r="G616">
        <v>1</v>
      </c>
      <c r="H616">
        <v>5.7011970137427497</v>
      </c>
      <c r="I616">
        <v>3.1266172801542602</v>
      </c>
      <c r="J616">
        <v>6.1680832312626297</v>
      </c>
      <c r="K616">
        <v>6.2206827978563597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135</v>
      </c>
      <c r="S616">
        <v>66</v>
      </c>
      <c r="T616">
        <v>214.92637902592301</v>
      </c>
      <c r="U616">
        <v>101.818366592795</v>
      </c>
      <c r="V616">
        <v>81.331849931553805</v>
      </c>
      <c r="W616">
        <v>108.477069907602</v>
      </c>
      <c r="X616">
        <v>28.3501404184656</v>
      </c>
      <c r="Y616">
        <v>3.0615768123694398</v>
      </c>
      <c r="Z616">
        <v>0</v>
      </c>
      <c r="AA616">
        <v>0</v>
      </c>
      <c r="AB616">
        <v>7.6528507605792297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35</v>
      </c>
    </row>
    <row r="617" spans="1:35" x14ac:dyDescent="0.35">
      <c r="A617">
        <v>5366</v>
      </c>
      <c r="B617">
        <v>85</v>
      </c>
      <c r="C617">
        <v>1</v>
      </c>
      <c r="D617">
        <v>2</v>
      </c>
      <c r="E617">
        <v>2</v>
      </c>
      <c r="F617">
        <v>21.640730768394</v>
      </c>
      <c r="G617">
        <v>1</v>
      </c>
      <c r="H617">
        <v>4.0350428277145198</v>
      </c>
      <c r="I617">
        <v>2.5924653678770002</v>
      </c>
      <c r="J617">
        <v>8.72138865494043</v>
      </c>
      <c r="K617">
        <v>5.5749364153765599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148</v>
      </c>
      <c r="S617">
        <v>110</v>
      </c>
      <c r="T617">
        <v>183.73736363878601</v>
      </c>
      <c r="U617">
        <v>100.913062783019</v>
      </c>
      <c r="V617">
        <v>69.6072558690731</v>
      </c>
      <c r="W617">
        <v>390.79640897047898</v>
      </c>
      <c r="X617">
        <v>12.0625425636974</v>
      </c>
      <c r="Y617">
        <v>3.26276717154327</v>
      </c>
      <c r="Z617">
        <v>0</v>
      </c>
      <c r="AA617">
        <v>0</v>
      </c>
      <c r="AB617">
        <v>1.59093163356517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1</v>
      </c>
      <c r="AI617" t="s">
        <v>35</v>
      </c>
    </row>
    <row r="618" spans="1:35" x14ac:dyDescent="0.35">
      <c r="A618">
        <v>5367</v>
      </c>
      <c r="B618">
        <v>82</v>
      </c>
      <c r="C618">
        <v>0</v>
      </c>
      <c r="D618">
        <v>0</v>
      </c>
      <c r="E618">
        <v>3</v>
      </c>
      <c r="F618">
        <v>35.159404920528601</v>
      </c>
      <c r="G618">
        <v>1</v>
      </c>
      <c r="H618">
        <v>13.073816794443101</v>
      </c>
      <c r="I618">
        <v>1.15825148298076</v>
      </c>
      <c r="J618">
        <v>6.0297670106397003</v>
      </c>
      <c r="K618">
        <v>9.5779302747718091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148</v>
      </c>
      <c r="S618">
        <v>64</v>
      </c>
      <c r="T618">
        <v>214.839302001237</v>
      </c>
      <c r="U618">
        <v>158.511289354713</v>
      </c>
      <c r="V618">
        <v>57.441473073684001</v>
      </c>
      <c r="W618">
        <v>50.775339745887202</v>
      </c>
      <c r="X618">
        <v>8.8564068170837906</v>
      </c>
      <c r="Y618">
        <v>6.6560080311759897</v>
      </c>
      <c r="Z618">
        <v>0</v>
      </c>
      <c r="AA618">
        <v>0</v>
      </c>
      <c r="AB618">
        <v>1.25315687920201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 t="s">
        <v>35</v>
      </c>
    </row>
    <row r="619" spans="1:35" x14ac:dyDescent="0.35">
      <c r="A619">
        <v>5368</v>
      </c>
      <c r="B619">
        <v>67</v>
      </c>
      <c r="C619">
        <v>0</v>
      </c>
      <c r="D619">
        <v>0</v>
      </c>
      <c r="E619">
        <v>2</v>
      </c>
      <c r="F619">
        <v>20.067413054340001</v>
      </c>
      <c r="G619">
        <v>0</v>
      </c>
      <c r="H619">
        <v>15.1127625896782</v>
      </c>
      <c r="I619">
        <v>8.3127491047168398</v>
      </c>
      <c r="J619">
        <v>9.08869502389215</v>
      </c>
      <c r="K619">
        <v>5.6984204833441297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174</v>
      </c>
      <c r="S619">
        <v>112</v>
      </c>
      <c r="T619">
        <v>197.57662960633101</v>
      </c>
      <c r="U619">
        <v>82.853220345332204</v>
      </c>
      <c r="V619">
        <v>35.616085773082602</v>
      </c>
      <c r="W619">
        <v>222.992627306983</v>
      </c>
      <c r="X619">
        <v>20.122922993640898</v>
      </c>
      <c r="Y619">
        <v>4.6443428700506901</v>
      </c>
      <c r="Z619">
        <v>0</v>
      </c>
      <c r="AA619">
        <v>0</v>
      </c>
      <c r="AB619">
        <v>3.1911661748507898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1</v>
      </c>
      <c r="AI619" t="s">
        <v>35</v>
      </c>
    </row>
    <row r="620" spans="1:35" x14ac:dyDescent="0.35">
      <c r="A620">
        <v>5369</v>
      </c>
      <c r="B620">
        <v>63</v>
      </c>
      <c r="C620">
        <v>1</v>
      </c>
      <c r="D620">
        <v>2</v>
      </c>
      <c r="E620">
        <v>2</v>
      </c>
      <c r="F620">
        <v>21.004162554221601</v>
      </c>
      <c r="G620">
        <v>0</v>
      </c>
      <c r="H620">
        <v>11.7052327879336</v>
      </c>
      <c r="I620">
        <v>7.6185542176691197</v>
      </c>
      <c r="J620">
        <v>9.5239688749807101</v>
      </c>
      <c r="K620">
        <v>4.8747014975527101</v>
      </c>
      <c r="L620">
        <v>0</v>
      </c>
      <c r="M620">
        <v>1</v>
      </c>
      <c r="N620">
        <v>1</v>
      </c>
      <c r="O620">
        <v>1</v>
      </c>
      <c r="P620">
        <v>0</v>
      </c>
      <c r="Q620">
        <v>0</v>
      </c>
      <c r="R620">
        <v>148</v>
      </c>
      <c r="S620">
        <v>106</v>
      </c>
      <c r="T620">
        <v>292.020994978472</v>
      </c>
      <c r="U620">
        <v>58.151451746509899</v>
      </c>
      <c r="V620">
        <v>94.087838249337096</v>
      </c>
      <c r="W620">
        <v>315.50817464235797</v>
      </c>
      <c r="X620">
        <v>7.1159607695961702</v>
      </c>
      <c r="Y620">
        <v>4.4987974218997299E-2</v>
      </c>
      <c r="Z620">
        <v>1</v>
      </c>
      <c r="AA620">
        <v>0</v>
      </c>
      <c r="AB620">
        <v>5.2441490026380304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 t="s">
        <v>35</v>
      </c>
    </row>
    <row r="621" spans="1:35" x14ac:dyDescent="0.35">
      <c r="A621">
        <v>5370</v>
      </c>
      <c r="B621">
        <v>90</v>
      </c>
      <c r="C621">
        <v>0</v>
      </c>
      <c r="D621">
        <v>0</v>
      </c>
      <c r="E621">
        <v>1</v>
      </c>
      <c r="F621">
        <v>21.945253310007399</v>
      </c>
      <c r="G621">
        <v>1</v>
      </c>
      <c r="H621">
        <v>16.273599532637299</v>
      </c>
      <c r="I621">
        <v>4.0191673979610201</v>
      </c>
      <c r="J621">
        <v>6.4668716444016301</v>
      </c>
      <c r="K621">
        <v>5.0088709354923804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91</v>
      </c>
      <c r="S621">
        <v>109</v>
      </c>
      <c r="T621">
        <v>241.680001709744</v>
      </c>
      <c r="U621">
        <v>115.68908478481001</v>
      </c>
      <c r="V621">
        <v>57.1277989203708</v>
      </c>
      <c r="W621">
        <v>54.769235092683203</v>
      </c>
      <c r="X621">
        <v>15.4563469402993</v>
      </c>
      <c r="Y621">
        <v>5.8235083765148099</v>
      </c>
      <c r="Z621">
        <v>0</v>
      </c>
      <c r="AA621">
        <v>0</v>
      </c>
      <c r="AB621">
        <v>3.22935658014377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35</v>
      </c>
    </row>
    <row r="622" spans="1:35" x14ac:dyDescent="0.35">
      <c r="A622">
        <v>5371</v>
      </c>
      <c r="B622">
        <v>63</v>
      </c>
      <c r="C622">
        <v>0</v>
      </c>
      <c r="D622">
        <v>1</v>
      </c>
      <c r="E622">
        <v>0</v>
      </c>
      <c r="F622">
        <v>17.431106325931299</v>
      </c>
      <c r="G622">
        <v>1</v>
      </c>
      <c r="H622">
        <v>4.6116779047198397</v>
      </c>
      <c r="I622">
        <v>3.2334391814603598</v>
      </c>
      <c r="J622">
        <v>5.3594309140959204</v>
      </c>
      <c r="K622">
        <v>7.1309455134347903</v>
      </c>
      <c r="L622">
        <v>1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142</v>
      </c>
      <c r="S622">
        <v>82</v>
      </c>
      <c r="T622">
        <v>194.83373261185099</v>
      </c>
      <c r="U622">
        <v>167.522214812773</v>
      </c>
      <c r="V622">
        <v>47.895120315449702</v>
      </c>
      <c r="W622">
        <v>330.517745494689</v>
      </c>
      <c r="X622">
        <v>3.2569064493912898</v>
      </c>
      <c r="Y622">
        <v>0.49572534018975101</v>
      </c>
      <c r="Z622">
        <v>0</v>
      </c>
      <c r="AA622">
        <v>0</v>
      </c>
      <c r="AB622">
        <v>9.2736469104925893E-3</v>
      </c>
      <c r="AC622">
        <v>0</v>
      </c>
      <c r="AD622">
        <v>0</v>
      </c>
      <c r="AE622">
        <v>0</v>
      </c>
      <c r="AF622">
        <v>0</v>
      </c>
      <c r="AG622">
        <v>1</v>
      </c>
      <c r="AH622">
        <v>1</v>
      </c>
      <c r="AI622" t="s">
        <v>35</v>
      </c>
    </row>
    <row r="623" spans="1:35" x14ac:dyDescent="0.35">
      <c r="A623">
        <v>5372</v>
      </c>
      <c r="B623">
        <v>84</v>
      </c>
      <c r="C623">
        <v>0</v>
      </c>
      <c r="D623">
        <v>0</v>
      </c>
      <c r="E623">
        <v>1</v>
      </c>
      <c r="F623">
        <v>23.472537248325501</v>
      </c>
      <c r="G623">
        <v>0</v>
      </c>
      <c r="H623">
        <v>15.9231442693684</v>
      </c>
      <c r="I623">
        <v>7.5683578856375702</v>
      </c>
      <c r="J623">
        <v>3.3840274201599798</v>
      </c>
      <c r="K623">
        <v>8.0790233336218797</v>
      </c>
      <c r="L623">
        <v>1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168</v>
      </c>
      <c r="S623">
        <v>64</v>
      </c>
      <c r="T623">
        <v>232.09087640218399</v>
      </c>
      <c r="U623">
        <v>102.755426015655</v>
      </c>
      <c r="V623">
        <v>21.598572620092899</v>
      </c>
      <c r="W623">
        <v>278.94287629858002</v>
      </c>
      <c r="X623">
        <v>9.1194247440810408</v>
      </c>
      <c r="Y623">
        <v>3.4138755979645801</v>
      </c>
      <c r="Z623">
        <v>0</v>
      </c>
      <c r="AA623">
        <v>0</v>
      </c>
      <c r="AB623">
        <v>6.82711561315124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0</v>
      </c>
      <c r="AI623" t="s">
        <v>35</v>
      </c>
    </row>
    <row r="624" spans="1:35" x14ac:dyDescent="0.35">
      <c r="A624">
        <v>5373</v>
      </c>
      <c r="B624">
        <v>81</v>
      </c>
      <c r="C624">
        <v>0</v>
      </c>
      <c r="D624">
        <v>3</v>
      </c>
      <c r="E624">
        <v>2</v>
      </c>
      <c r="F624">
        <v>37.500376435233697</v>
      </c>
      <c r="G624">
        <v>1</v>
      </c>
      <c r="H624">
        <v>11.4386602634951</v>
      </c>
      <c r="I624">
        <v>1.4588836566736301</v>
      </c>
      <c r="J624">
        <v>5.5117944829712098</v>
      </c>
      <c r="K624">
        <v>5.3709423609363904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158</v>
      </c>
      <c r="S624">
        <v>67</v>
      </c>
      <c r="T624">
        <v>276.151016795727</v>
      </c>
      <c r="U624">
        <v>164.205535378723</v>
      </c>
      <c r="V624">
        <v>84.157449112913895</v>
      </c>
      <c r="W624">
        <v>346.675253541541</v>
      </c>
      <c r="X624">
        <v>18.2293294853018</v>
      </c>
      <c r="Y624">
        <v>0.93702867466944295</v>
      </c>
      <c r="Z624">
        <v>0</v>
      </c>
      <c r="AA624">
        <v>0</v>
      </c>
      <c r="AB624">
        <v>1.76792896660333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1</v>
      </c>
      <c r="AI624" t="s">
        <v>35</v>
      </c>
    </row>
    <row r="625" spans="1:35" x14ac:dyDescent="0.35">
      <c r="A625">
        <v>5374</v>
      </c>
      <c r="B625">
        <v>88</v>
      </c>
      <c r="C625">
        <v>0</v>
      </c>
      <c r="D625">
        <v>1</v>
      </c>
      <c r="E625">
        <v>1</v>
      </c>
      <c r="F625">
        <v>16.8066701561774</v>
      </c>
      <c r="G625">
        <v>1</v>
      </c>
      <c r="H625">
        <v>1.8337074103090001</v>
      </c>
      <c r="I625">
        <v>0.80136361111606302</v>
      </c>
      <c r="J625">
        <v>2.5981093161527999</v>
      </c>
      <c r="K625">
        <v>5.68556783457554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124</v>
      </c>
      <c r="S625">
        <v>98</v>
      </c>
      <c r="T625">
        <v>245.379103880754</v>
      </c>
      <c r="U625">
        <v>85.565443692856107</v>
      </c>
      <c r="V625">
        <v>82.264072022192806</v>
      </c>
      <c r="W625">
        <v>187.35461264223801</v>
      </c>
      <c r="X625">
        <v>4.9555543876459698</v>
      </c>
      <c r="Y625">
        <v>9.6203051952972007</v>
      </c>
      <c r="Z625">
        <v>0</v>
      </c>
      <c r="AA625">
        <v>0</v>
      </c>
      <c r="AB625">
        <v>5.9921777823605202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35</v>
      </c>
    </row>
    <row r="626" spans="1:35" x14ac:dyDescent="0.35">
      <c r="A626">
        <v>5375</v>
      </c>
      <c r="B626">
        <v>78</v>
      </c>
      <c r="C626">
        <v>0</v>
      </c>
      <c r="D626">
        <v>3</v>
      </c>
      <c r="E626">
        <v>1</v>
      </c>
      <c r="F626">
        <v>21.507827776141099</v>
      </c>
      <c r="G626">
        <v>0</v>
      </c>
      <c r="H626">
        <v>15.6248400966753</v>
      </c>
      <c r="I626">
        <v>2.9842793018493898</v>
      </c>
      <c r="J626">
        <v>2.0636935477186</v>
      </c>
      <c r="K626">
        <v>6.0028021461424101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137</v>
      </c>
      <c r="S626">
        <v>109</v>
      </c>
      <c r="T626">
        <v>161.264658396572</v>
      </c>
      <c r="U626">
        <v>141.58409775488499</v>
      </c>
      <c r="V626">
        <v>34.359604088198402</v>
      </c>
      <c r="W626">
        <v>88.320755946693396</v>
      </c>
      <c r="X626">
        <v>3.9559941568124701</v>
      </c>
      <c r="Y626">
        <v>1.177025249166</v>
      </c>
      <c r="Z626">
        <v>0</v>
      </c>
      <c r="AA626">
        <v>0</v>
      </c>
      <c r="AB626">
        <v>4.5988423850409301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 t="s">
        <v>35</v>
      </c>
    </row>
    <row r="627" spans="1:35" x14ac:dyDescent="0.35">
      <c r="A627">
        <v>5376</v>
      </c>
      <c r="B627">
        <v>64</v>
      </c>
      <c r="C627">
        <v>1</v>
      </c>
      <c r="D627">
        <v>1</v>
      </c>
      <c r="E627">
        <v>2</v>
      </c>
      <c r="F627">
        <v>24.950535012520501</v>
      </c>
      <c r="G627">
        <v>0</v>
      </c>
      <c r="H627">
        <v>19.920216943897401</v>
      </c>
      <c r="I627">
        <v>4.3753742742476396</v>
      </c>
      <c r="J627">
        <v>8.9419043594049104</v>
      </c>
      <c r="K627">
        <v>9.6051338541720703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146</v>
      </c>
      <c r="S627">
        <v>82</v>
      </c>
      <c r="T627">
        <v>275.92829781307501</v>
      </c>
      <c r="U627">
        <v>124.299835963611</v>
      </c>
      <c r="V627">
        <v>50.287573313413702</v>
      </c>
      <c r="W627">
        <v>357.76178335131601</v>
      </c>
      <c r="X627">
        <v>21.540311640228499</v>
      </c>
      <c r="Y627">
        <v>4.2046108033283103</v>
      </c>
      <c r="Z627">
        <v>1</v>
      </c>
      <c r="AA627">
        <v>0</v>
      </c>
      <c r="AB627">
        <v>6.7920336160345798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 t="s">
        <v>35</v>
      </c>
    </row>
    <row r="628" spans="1:35" x14ac:dyDescent="0.35">
      <c r="A628">
        <v>5377</v>
      </c>
      <c r="B628">
        <v>84</v>
      </c>
      <c r="C628">
        <v>1</v>
      </c>
      <c r="D628">
        <v>0</v>
      </c>
      <c r="E628">
        <v>2</v>
      </c>
      <c r="F628">
        <v>19.403096031880999</v>
      </c>
      <c r="G628">
        <v>0</v>
      </c>
      <c r="H628">
        <v>10.7641870609802</v>
      </c>
      <c r="I628">
        <v>5.0669670791179602</v>
      </c>
      <c r="J628">
        <v>9.3840221363755898</v>
      </c>
      <c r="K628">
        <v>8.9004704410754698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155</v>
      </c>
      <c r="S628">
        <v>73</v>
      </c>
      <c r="T628">
        <v>200.02625713828101</v>
      </c>
      <c r="U628">
        <v>109.519371540671</v>
      </c>
      <c r="V628">
        <v>50.490935461999797</v>
      </c>
      <c r="W628">
        <v>340.15465342741101</v>
      </c>
      <c r="X628">
        <v>23.062880226658301</v>
      </c>
      <c r="Y628">
        <v>8.9826822498999608</v>
      </c>
      <c r="Z628">
        <v>0</v>
      </c>
      <c r="AA628">
        <v>0</v>
      </c>
      <c r="AB628">
        <v>6.0400684857584697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35</v>
      </c>
    </row>
    <row r="629" spans="1:35" x14ac:dyDescent="0.35">
      <c r="A629">
        <v>5378</v>
      </c>
      <c r="B629">
        <v>60</v>
      </c>
      <c r="C629">
        <v>1</v>
      </c>
      <c r="D629">
        <v>1</v>
      </c>
      <c r="E629">
        <v>2</v>
      </c>
      <c r="F629">
        <v>35.992508590039698</v>
      </c>
      <c r="G629">
        <v>1</v>
      </c>
      <c r="H629">
        <v>9.1428684495334203</v>
      </c>
      <c r="I629">
        <v>5.1632515739873099</v>
      </c>
      <c r="J629">
        <v>8.4399828400616492</v>
      </c>
      <c r="K629">
        <v>7.6502058659255203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120</v>
      </c>
      <c r="S629">
        <v>79</v>
      </c>
      <c r="T629">
        <v>196.25112400008399</v>
      </c>
      <c r="U629">
        <v>95.928211028644895</v>
      </c>
      <c r="V629">
        <v>74.811562127361299</v>
      </c>
      <c r="W629">
        <v>206.13074128162501</v>
      </c>
      <c r="X629">
        <v>27.685561002943899</v>
      </c>
      <c r="Y629">
        <v>4.6369473309529603</v>
      </c>
      <c r="Z629">
        <v>0</v>
      </c>
      <c r="AA629">
        <v>1</v>
      </c>
      <c r="AB629">
        <v>6.4414657682868599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 t="s">
        <v>35</v>
      </c>
    </row>
    <row r="630" spans="1:35" x14ac:dyDescent="0.35">
      <c r="A630">
        <v>5379</v>
      </c>
      <c r="B630">
        <v>69</v>
      </c>
      <c r="C630">
        <v>1</v>
      </c>
      <c r="D630">
        <v>0</v>
      </c>
      <c r="E630">
        <v>1</v>
      </c>
      <c r="F630">
        <v>36.110651907842801</v>
      </c>
      <c r="G630">
        <v>0</v>
      </c>
      <c r="H630">
        <v>17.081013521183898</v>
      </c>
      <c r="I630">
        <v>7.1085931785075998</v>
      </c>
      <c r="J630">
        <v>1.4502222225880801</v>
      </c>
      <c r="K630">
        <v>8.3676904057251509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1</v>
      </c>
      <c r="R630">
        <v>94</v>
      </c>
      <c r="S630">
        <v>64</v>
      </c>
      <c r="T630">
        <v>227.92169956894901</v>
      </c>
      <c r="U630">
        <v>165.56922037074699</v>
      </c>
      <c r="V630">
        <v>39.936818675198097</v>
      </c>
      <c r="W630">
        <v>344.54861907346901</v>
      </c>
      <c r="X630">
        <v>20.290522636005701</v>
      </c>
      <c r="Y630">
        <v>7.4860014111961997</v>
      </c>
      <c r="Z630">
        <v>0</v>
      </c>
      <c r="AA630">
        <v>0</v>
      </c>
      <c r="AB630">
        <v>2.41824809627468</v>
      </c>
      <c r="AC630">
        <v>1</v>
      </c>
      <c r="AD630">
        <v>1</v>
      </c>
      <c r="AE630">
        <v>0</v>
      </c>
      <c r="AF630">
        <v>0</v>
      </c>
      <c r="AG630">
        <v>1</v>
      </c>
      <c r="AH630">
        <v>0</v>
      </c>
      <c r="AI630" t="s">
        <v>35</v>
      </c>
    </row>
    <row r="631" spans="1:35" x14ac:dyDescent="0.35">
      <c r="A631">
        <v>5380</v>
      </c>
      <c r="B631">
        <v>71</v>
      </c>
      <c r="C631">
        <v>1</v>
      </c>
      <c r="D631">
        <v>0</v>
      </c>
      <c r="E631">
        <v>0</v>
      </c>
      <c r="F631">
        <v>36.771444160495903</v>
      </c>
      <c r="G631">
        <v>0</v>
      </c>
      <c r="H631">
        <v>5.5083641033024104</v>
      </c>
      <c r="I631">
        <v>4.9034221856964004</v>
      </c>
      <c r="J631">
        <v>1.95620029913817</v>
      </c>
      <c r="K631">
        <v>5.6022653050809099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132</v>
      </c>
      <c r="S631">
        <v>85</v>
      </c>
      <c r="T631">
        <v>215.110266458045</v>
      </c>
      <c r="U631">
        <v>109.267800622488</v>
      </c>
      <c r="V631">
        <v>26.697496214853999</v>
      </c>
      <c r="W631">
        <v>264.75516757187103</v>
      </c>
      <c r="X631">
        <v>20.071313447035099</v>
      </c>
      <c r="Y631">
        <v>3.6870794084125298</v>
      </c>
      <c r="Z631">
        <v>0</v>
      </c>
      <c r="AA631">
        <v>0</v>
      </c>
      <c r="AB631">
        <v>1.7889463136936099</v>
      </c>
      <c r="AC631">
        <v>1</v>
      </c>
      <c r="AD631">
        <v>0</v>
      </c>
      <c r="AE631">
        <v>1</v>
      </c>
      <c r="AF631">
        <v>0</v>
      </c>
      <c r="AG631">
        <v>1</v>
      </c>
      <c r="AH631">
        <v>1</v>
      </c>
      <c r="AI631" t="s">
        <v>35</v>
      </c>
    </row>
    <row r="632" spans="1:35" x14ac:dyDescent="0.35">
      <c r="A632">
        <v>5381</v>
      </c>
      <c r="B632">
        <v>70</v>
      </c>
      <c r="C632">
        <v>0</v>
      </c>
      <c r="D632">
        <v>0</v>
      </c>
      <c r="E632">
        <v>3</v>
      </c>
      <c r="F632">
        <v>37.098744102320197</v>
      </c>
      <c r="G632">
        <v>0</v>
      </c>
      <c r="H632">
        <v>1.3602020567941899</v>
      </c>
      <c r="I632">
        <v>9.2429896097978297</v>
      </c>
      <c r="J632">
        <v>1.8192842449661699</v>
      </c>
      <c r="K632">
        <v>5.2180521576796401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144</v>
      </c>
      <c r="S632">
        <v>93</v>
      </c>
      <c r="T632">
        <v>172.95180328465199</v>
      </c>
      <c r="U632">
        <v>181.53173228796899</v>
      </c>
      <c r="V632">
        <v>59.846218562893696</v>
      </c>
      <c r="W632">
        <v>284.212782350613</v>
      </c>
      <c r="X632">
        <v>8.2921364181337402</v>
      </c>
      <c r="Y632">
        <v>5.6168304268138796</v>
      </c>
      <c r="Z632">
        <v>0</v>
      </c>
      <c r="AA632">
        <v>1</v>
      </c>
      <c r="AB632">
        <v>3.88456224455823</v>
      </c>
      <c r="AC632">
        <v>0</v>
      </c>
      <c r="AD632">
        <v>0</v>
      </c>
      <c r="AE632">
        <v>0</v>
      </c>
      <c r="AF632">
        <v>0</v>
      </c>
      <c r="AG632">
        <v>1</v>
      </c>
      <c r="AH632">
        <v>1</v>
      </c>
      <c r="AI632" t="s">
        <v>35</v>
      </c>
    </row>
    <row r="633" spans="1:35" x14ac:dyDescent="0.35">
      <c r="A633">
        <v>5382</v>
      </c>
      <c r="B633">
        <v>72</v>
      </c>
      <c r="C633">
        <v>1</v>
      </c>
      <c r="D633">
        <v>0</v>
      </c>
      <c r="E633">
        <v>2</v>
      </c>
      <c r="F633">
        <v>39.249524548690097</v>
      </c>
      <c r="G633">
        <v>0</v>
      </c>
      <c r="H633">
        <v>17.0426079146701</v>
      </c>
      <c r="I633">
        <v>7.8486838786297497</v>
      </c>
      <c r="J633">
        <v>2.6273487595748302</v>
      </c>
      <c r="K633">
        <v>6.17092302473948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1</v>
      </c>
      <c r="R633">
        <v>175</v>
      </c>
      <c r="S633">
        <v>65</v>
      </c>
      <c r="T633">
        <v>222.55035124488199</v>
      </c>
      <c r="U633">
        <v>188.84857623503001</v>
      </c>
      <c r="V633">
        <v>81.250174001806499</v>
      </c>
      <c r="W633">
        <v>60.540844399035798</v>
      </c>
      <c r="X633">
        <v>23.292386666059901</v>
      </c>
      <c r="Y633">
        <v>8.0064987409059594</v>
      </c>
      <c r="Z633">
        <v>0</v>
      </c>
      <c r="AA633">
        <v>0</v>
      </c>
      <c r="AB633">
        <v>5.4724880417801298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35</v>
      </c>
    </row>
    <row r="634" spans="1:35" x14ac:dyDescent="0.35">
      <c r="A634">
        <v>5383</v>
      </c>
      <c r="B634">
        <v>65</v>
      </c>
      <c r="C634">
        <v>0</v>
      </c>
      <c r="D634">
        <v>0</v>
      </c>
      <c r="E634">
        <v>0</v>
      </c>
      <c r="F634">
        <v>31.081563156833202</v>
      </c>
      <c r="G634">
        <v>0</v>
      </c>
      <c r="H634">
        <v>19.013497868071699</v>
      </c>
      <c r="I634">
        <v>7.8007263869820402</v>
      </c>
      <c r="J634">
        <v>9.0095034307722006</v>
      </c>
      <c r="K634">
        <v>7.9495205159670101</v>
      </c>
      <c r="L634">
        <v>1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137</v>
      </c>
      <c r="S634">
        <v>79</v>
      </c>
      <c r="T634">
        <v>274.88551410219497</v>
      </c>
      <c r="U634">
        <v>157.1595343802</v>
      </c>
      <c r="V634">
        <v>29.922655794352298</v>
      </c>
      <c r="W634">
        <v>77.832573266922594</v>
      </c>
      <c r="X634">
        <v>28.887044382409702</v>
      </c>
      <c r="Y634">
        <v>3.6700177848626101</v>
      </c>
      <c r="Z634">
        <v>0</v>
      </c>
      <c r="AA634">
        <v>0</v>
      </c>
      <c r="AB634">
        <v>5.0724252635553304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 t="s">
        <v>35</v>
      </c>
    </row>
    <row r="635" spans="1:35" x14ac:dyDescent="0.35">
      <c r="A635">
        <v>5384</v>
      </c>
      <c r="B635">
        <v>67</v>
      </c>
      <c r="C635">
        <v>1</v>
      </c>
      <c r="D635">
        <v>0</v>
      </c>
      <c r="E635">
        <v>1</v>
      </c>
      <c r="F635">
        <v>28.063369776284599</v>
      </c>
      <c r="G635">
        <v>0</v>
      </c>
      <c r="H635">
        <v>3.4823162340645499</v>
      </c>
      <c r="I635">
        <v>3.63250219603038</v>
      </c>
      <c r="J635">
        <v>3.7341929786976</v>
      </c>
      <c r="K635">
        <v>7.6022445004588102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99</v>
      </c>
      <c r="S635">
        <v>69</v>
      </c>
      <c r="T635">
        <v>221.37375881398</v>
      </c>
      <c r="U635">
        <v>162.98278400770201</v>
      </c>
      <c r="V635">
        <v>21.735206623026301</v>
      </c>
      <c r="W635">
        <v>315.58264244460702</v>
      </c>
      <c r="X635">
        <v>19.5911293861339</v>
      </c>
      <c r="Y635">
        <v>8.7855798877323892</v>
      </c>
      <c r="Z635">
        <v>0</v>
      </c>
      <c r="AA635">
        <v>0</v>
      </c>
      <c r="AB635">
        <v>7.6463484840186604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35</v>
      </c>
    </row>
    <row r="636" spans="1:35" x14ac:dyDescent="0.35">
      <c r="A636">
        <v>5385</v>
      </c>
      <c r="B636">
        <v>89</v>
      </c>
      <c r="C636">
        <v>0</v>
      </c>
      <c r="D636">
        <v>0</v>
      </c>
      <c r="E636">
        <v>1</v>
      </c>
      <c r="F636">
        <v>37.843813567968603</v>
      </c>
      <c r="G636">
        <v>0</v>
      </c>
      <c r="H636">
        <v>4.3180386987669097</v>
      </c>
      <c r="I636">
        <v>6.0994079190687103</v>
      </c>
      <c r="J636">
        <v>3.67338039667287</v>
      </c>
      <c r="K636">
        <v>9.7158037717162706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154</v>
      </c>
      <c r="S636">
        <v>119</v>
      </c>
      <c r="T636">
        <v>269.82065006116602</v>
      </c>
      <c r="U636">
        <v>86.443599563133702</v>
      </c>
      <c r="V636">
        <v>44.157337601955497</v>
      </c>
      <c r="W636">
        <v>266.06229720158302</v>
      </c>
      <c r="X636">
        <v>13.9903671632923</v>
      </c>
      <c r="Y636">
        <v>1.33742923198818</v>
      </c>
      <c r="Z636">
        <v>0</v>
      </c>
      <c r="AA636">
        <v>1</v>
      </c>
      <c r="AB636">
        <v>6.5996534757578704</v>
      </c>
      <c r="AC636">
        <v>0</v>
      </c>
      <c r="AD636">
        <v>1</v>
      </c>
      <c r="AE636">
        <v>0</v>
      </c>
      <c r="AF636">
        <v>0</v>
      </c>
      <c r="AG636">
        <v>1</v>
      </c>
      <c r="AH636">
        <v>1</v>
      </c>
      <c r="AI636" t="s">
        <v>35</v>
      </c>
    </row>
    <row r="637" spans="1:35" x14ac:dyDescent="0.35">
      <c r="A637">
        <v>5386</v>
      </c>
      <c r="B637">
        <v>61</v>
      </c>
      <c r="C637">
        <v>1</v>
      </c>
      <c r="D637">
        <v>0</v>
      </c>
      <c r="E637">
        <v>1</v>
      </c>
      <c r="F637">
        <v>24.572617942282001</v>
      </c>
      <c r="G637">
        <v>0</v>
      </c>
      <c r="H637">
        <v>0.88591059404412298</v>
      </c>
      <c r="I637">
        <v>4.0828229829598497</v>
      </c>
      <c r="J637">
        <v>9.5362204694344701</v>
      </c>
      <c r="K637">
        <v>8.8292033526175704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145</v>
      </c>
      <c r="S637">
        <v>108</v>
      </c>
      <c r="T637">
        <v>175.341444847649</v>
      </c>
      <c r="U637">
        <v>154.617413239304</v>
      </c>
      <c r="V637">
        <v>34.447055747770897</v>
      </c>
      <c r="W637">
        <v>91.817746980596596</v>
      </c>
      <c r="X637">
        <v>19.332595899333199</v>
      </c>
      <c r="Y637">
        <v>6.2762067900883798</v>
      </c>
      <c r="Z637">
        <v>0</v>
      </c>
      <c r="AA637">
        <v>0</v>
      </c>
      <c r="AB637">
        <v>5.3303522564367896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 t="s">
        <v>35</v>
      </c>
    </row>
    <row r="638" spans="1:35" x14ac:dyDescent="0.35">
      <c r="A638">
        <v>5387</v>
      </c>
      <c r="B638">
        <v>69</v>
      </c>
      <c r="C638">
        <v>1</v>
      </c>
      <c r="D638">
        <v>1</v>
      </c>
      <c r="E638">
        <v>1</v>
      </c>
      <c r="F638">
        <v>36.629490363131197</v>
      </c>
      <c r="G638">
        <v>0</v>
      </c>
      <c r="H638">
        <v>16.997687816812199</v>
      </c>
      <c r="I638">
        <v>5.1349209935745499</v>
      </c>
      <c r="J638">
        <v>9.0350709934953493</v>
      </c>
      <c r="K638">
        <v>8.8344608027247293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121</v>
      </c>
      <c r="S638">
        <v>79</v>
      </c>
      <c r="T638">
        <v>156.59917575278399</v>
      </c>
      <c r="U638">
        <v>73.037793010674505</v>
      </c>
      <c r="V638">
        <v>99.180111269559305</v>
      </c>
      <c r="W638">
        <v>173.87544966267899</v>
      </c>
      <c r="X638">
        <v>23.973048898147098</v>
      </c>
      <c r="Y638">
        <v>2.3449322856752302</v>
      </c>
      <c r="Z638">
        <v>0</v>
      </c>
      <c r="AA638">
        <v>0</v>
      </c>
      <c r="AB638">
        <v>0.346125144076873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1</v>
      </c>
      <c r="AI638" t="s">
        <v>35</v>
      </c>
    </row>
    <row r="639" spans="1:35" x14ac:dyDescent="0.35">
      <c r="A639">
        <v>5388</v>
      </c>
      <c r="B639">
        <v>60</v>
      </c>
      <c r="C639">
        <v>0</v>
      </c>
      <c r="D639">
        <v>1</v>
      </c>
      <c r="E639">
        <v>0</v>
      </c>
      <c r="F639">
        <v>22.712569006598098</v>
      </c>
      <c r="G639">
        <v>0</v>
      </c>
      <c r="H639">
        <v>2.3735808071501299</v>
      </c>
      <c r="I639">
        <v>1.7801835477933801</v>
      </c>
      <c r="J639">
        <v>2.6579888523384998</v>
      </c>
      <c r="K639">
        <v>6.53183958756299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111</v>
      </c>
      <c r="S639">
        <v>106</v>
      </c>
      <c r="T639">
        <v>151.721517224895</v>
      </c>
      <c r="U639">
        <v>185.617560334339</v>
      </c>
      <c r="V639">
        <v>90.594510876970702</v>
      </c>
      <c r="W639">
        <v>362.66040168642201</v>
      </c>
      <c r="X639">
        <v>18.138677395839998</v>
      </c>
      <c r="Y639">
        <v>5.9334225156346898</v>
      </c>
      <c r="Z639">
        <v>0</v>
      </c>
      <c r="AA639">
        <v>0</v>
      </c>
      <c r="AB639">
        <v>8.6234850727903307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0</v>
      </c>
      <c r="AI639" t="s">
        <v>35</v>
      </c>
    </row>
    <row r="640" spans="1:35" x14ac:dyDescent="0.35">
      <c r="A640">
        <v>5389</v>
      </c>
      <c r="B640">
        <v>70</v>
      </c>
      <c r="C640">
        <v>0</v>
      </c>
      <c r="D640">
        <v>0</v>
      </c>
      <c r="E640">
        <v>0</v>
      </c>
      <c r="F640">
        <v>39.1678511015594</v>
      </c>
      <c r="G640">
        <v>0</v>
      </c>
      <c r="H640">
        <v>14.7610824951201</v>
      </c>
      <c r="I640">
        <v>6.0069416539295197</v>
      </c>
      <c r="J640">
        <v>8.1952438215947492</v>
      </c>
      <c r="K640">
        <v>8.8930013164999906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154</v>
      </c>
      <c r="S640">
        <v>112</v>
      </c>
      <c r="T640">
        <v>268.26985350055901</v>
      </c>
      <c r="U640">
        <v>113.550003884993</v>
      </c>
      <c r="V640">
        <v>69.407034571026401</v>
      </c>
      <c r="W640">
        <v>381.33338165685899</v>
      </c>
      <c r="X640">
        <v>22.246201600696399</v>
      </c>
      <c r="Y640">
        <v>9.8061943276552608</v>
      </c>
      <c r="Z640">
        <v>0</v>
      </c>
      <c r="AA640">
        <v>0</v>
      </c>
      <c r="AB640">
        <v>6.2748276132706797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35</v>
      </c>
    </row>
    <row r="641" spans="1:35" x14ac:dyDescent="0.35">
      <c r="A641">
        <v>5390</v>
      </c>
      <c r="B641">
        <v>86</v>
      </c>
      <c r="C641">
        <v>0</v>
      </c>
      <c r="D641">
        <v>0</v>
      </c>
      <c r="E641">
        <v>0</v>
      </c>
      <c r="F641">
        <v>39.197418681365697</v>
      </c>
      <c r="G641">
        <v>0</v>
      </c>
      <c r="H641">
        <v>9.2183413023836795</v>
      </c>
      <c r="I641">
        <v>1.47761508522338</v>
      </c>
      <c r="J641">
        <v>6.0443325810486099</v>
      </c>
      <c r="K641">
        <v>9.4803243059808597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109</v>
      </c>
      <c r="S641">
        <v>100</v>
      </c>
      <c r="T641">
        <v>227.01235964408801</v>
      </c>
      <c r="U641">
        <v>100.417620358702</v>
      </c>
      <c r="V641">
        <v>70.384106656727496</v>
      </c>
      <c r="W641">
        <v>287.29425412834399</v>
      </c>
      <c r="X641">
        <v>18.772870730091899</v>
      </c>
      <c r="Y641">
        <v>1.6584824939987699</v>
      </c>
      <c r="Z641">
        <v>0</v>
      </c>
      <c r="AA641">
        <v>0</v>
      </c>
      <c r="AB641">
        <v>5.2057787080299196</v>
      </c>
      <c r="AC641">
        <v>0</v>
      </c>
      <c r="AD641">
        <v>0</v>
      </c>
      <c r="AE641">
        <v>1</v>
      </c>
      <c r="AF641">
        <v>0</v>
      </c>
      <c r="AG641">
        <v>1</v>
      </c>
      <c r="AH641">
        <v>0</v>
      </c>
      <c r="AI641" t="s">
        <v>35</v>
      </c>
    </row>
    <row r="642" spans="1:35" x14ac:dyDescent="0.35">
      <c r="A642">
        <v>5391</v>
      </c>
      <c r="B642">
        <v>68</v>
      </c>
      <c r="C642">
        <v>1</v>
      </c>
      <c r="D642">
        <v>1</v>
      </c>
      <c r="E642">
        <v>1</v>
      </c>
      <c r="F642">
        <v>34.353946675066197</v>
      </c>
      <c r="G642">
        <v>0</v>
      </c>
      <c r="H642">
        <v>15.739731549780601</v>
      </c>
      <c r="I642">
        <v>0.97855155661370397</v>
      </c>
      <c r="J642">
        <v>2.8243897421569399</v>
      </c>
      <c r="K642">
        <v>7.5564869182099503</v>
      </c>
      <c r="L642">
        <v>1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119</v>
      </c>
      <c r="S642">
        <v>100</v>
      </c>
      <c r="T642">
        <v>225.75457151725499</v>
      </c>
      <c r="U642">
        <v>158.26238418251401</v>
      </c>
      <c r="V642">
        <v>94.139810574344594</v>
      </c>
      <c r="W642">
        <v>265.53854166917199</v>
      </c>
      <c r="X642">
        <v>3.3482018035122598</v>
      </c>
      <c r="Y642">
        <v>8.8245968390482599</v>
      </c>
      <c r="Z642">
        <v>0</v>
      </c>
      <c r="AA642">
        <v>0</v>
      </c>
      <c r="AB642">
        <v>9.1405665163315799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 t="s">
        <v>35</v>
      </c>
    </row>
    <row r="643" spans="1:35" x14ac:dyDescent="0.35">
      <c r="A643">
        <v>5392</v>
      </c>
      <c r="B643">
        <v>86</v>
      </c>
      <c r="C643">
        <v>1</v>
      </c>
      <c r="D643">
        <v>0</v>
      </c>
      <c r="E643">
        <v>1</v>
      </c>
      <c r="F643">
        <v>31.6834014693151</v>
      </c>
      <c r="G643">
        <v>0</v>
      </c>
      <c r="H643">
        <v>9.5836959980505902</v>
      </c>
      <c r="I643">
        <v>9.5289322145472308</v>
      </c>
      <c r="J643">
        <v>8.0195422044822795</v>
      </c>
      <c r="K643">
        <v>7.6094896122200701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127</v>
      </c>
      <c r="S643">
        <v>61</v>
      </c>
      <c r="T643">
        <v>271.04250229590599</v>
      </c>
      <c r="U643">
        <v>62.489761834537298</v>
      </c>
      <c r="V643">
        <v>20.577161776944301</v>
      </c>
      <c r="W643">
        <v>212.805626771926</v>
      </c>
      <c r="X643">
        <v>21.5201183705929</v>
      </c>
      <c r="Y643">
        <v>5.7306065396258399</v>
      </c>
      <c r="Z643">
        <v>0</v>
      </c>
      <c r="AA643">
        <v>0</v>
      </c>
      <c r="AB643">
        <v>3.4948637292105902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35</v>
      </c>
    </row>
    <row r="644" spans="1:35" x14ac:dyDescent="0.35">
      <c r="A644">
        <v>5393</v>
      </c>
      <c r="B644">
        <v>66</v>
      </c>
      <c r="C644">
        <v>0</v>
      </c>
      <c r="D644">
        <v>3</v>
      </c>
      <c r="E644">
        <v>1</v>
      </c>
      <c r="F644">
        <v>28.240737908751299</v>
      </c>
      <c r="G644">
        <v>1</v>
      </c>
      <c r="H644">
        <v>12.849631686810399</v>
      </c>
      <c r="I644">
        <v>8.9197962859676601</v>
      </c>
      <c r="J644">
        <v>6.8002340922643603</v>
      </c>
      <c r="K644">
        <v>7.5806155076775097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152</v>
      </c>
      <c r="S644">
        <v>83</v>
      </c>
      <c r="T644">
        <v>234.04230146527101</v>
      </c>
      <c r="U644">
        <v>147.58371579062299</v>
      </c>
      <c r="V644">
        <v>91.088865741694093</v>
      </c>
      <c r="W644">
        <v>310.62738115558398</v>
      </c>
      <c r="X644">
        <v>18.130538376638398</v>
      </c>
      <c r="Y644">
        <v>3.83437134090109</v>
      </c>
      <c r="Z644">
        <v>0</v>
      </c>
      <c r="AA644">
        <v>0</v>
      </c>
      <c r="AB644">
        <v>6.0897464640813999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35</v>
      </c>
    </row>
    <row r="645" spans="1:35" x14ac:dyDescent="0.35">
      <c r="A645">
        <v>5394</v>
      </c>
      <c r="B645">
        <v>84</v>
      </c>
      <c r="C645">
        <v>0</v>
      </c>
      <c r="D645">
        <v>1</v>
      </c>
      <c r="E645">
        <v>0</v>
      </c>
      <c r="F645">
        <v>23.440566091014599</v>
      </c>
      <c r="G645">
        <v>1</v>
      </c>
      <c r="H645">
        <v>8.0076730113344006</v>
      </c>
      <c r="I645">
        <v>3.3204338332324901</v>
      </c>
      <c r="J645">
        <v>9.7916535895847492</v>
      </c>
      <c r="K645">
        <v>6.2734441296152603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93</v>
      </c>
      <c r="S645">
        <v>112</v>
      </c>
      <c r="T645">
        <v>213.696581315636</v>
      </c>
      <c r="U645">
        <v>94.379222876439798</v>
      </c>
      <c r="V645">
        <v>42.541999154345298</v>
      </c>
      <c r="W645">
        <v>262.88857028063399</v>
      </c>
      <c r="X645">
        <v>3.9042521067065699</v>
      </c>
      <c r="Y645">
        <v>7.6028180452963099</v>
      </c>
      <c r="Z645">
        <v>0</v>
      </c>
      <c r="AA645">
        <v>0</v>
      </c>
      <c r="AB645">
        <v>1.7066184333376599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35</v>
      </c>
    </row>
    <row r="646" spans="1:35" x14ac:dyDescent="0.35">
      <c r="A646">
        <v>5395</v>
      </c>
      <c r="B646">
        <v>80</v>
      </c>
      <c r="C646">
        <v>1</v>
      </c>
      <c r="D646">
        <v>3</v>
      </c>
      <c r="E646">
        <v>2</v>
      </c>
      <c r="F646">
        <v>25.897063522467199</v>
      </c>
      <c r="G646">
        <v>0</v>
      </c>
      <c r="H646">
        <v>8.5625833784911105</v>
      </c>
      <c r="I646">
        <v>5.1010153735708101</v>
      </c>
      <c r="J646">
        <v>9.1135054099039206</v>
      </c>
      <c r="K646">
        <v>7.8997468445787504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149</v>
      </c>
      <c r="S646">
        <v>63</v>
      </c>
      <c r="T646">
        <v>177.16803483110999</v>
      </c>
      <c r="U646">
        <v>192.41236294247801</v>
      </c>
      <c r="V646">
        <v>24.407761848902901</v>
      </c>
      <c r="W646">
        <v>124.73415579871801</v>
      </c>
      <c r="X646">
        <v>9.8704129717798601</v>
      </c>
      <c r="Y646">
        <v>7.3799355698700602</v>
      </c>
      <c r="Z646">
        <v>0</v>
      </c>
      <c r="AA646">
        <v>0</v>
      </c>
      <c r="AB646">
        <v>7.08107699860627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 t="s">
        <v>35</v>
      </c>
    </row>
    <row r="647" spans="1:35" x14ac:dyDescent="0.35">
      <c r="A647">
        <v>5396</v>
      </c>
      <c r="B647">
        <v>68</v>
      </c>
      <c r="C647">
        <v>1</v>
      </c>
      <c r="D647">
        <v>0</v>
      </c>
      <c r="E647">
        <v>1</v>
      </c>
      <c r="F647">
        <v>32.393687241492898</v>
      </c>
      <c r="G647">
        <v>0</v>
      </c>
      <c r="H647">
        <v>17.291716106708801</v>
      </c>
      <c r="I647">
        <v>5.0829098911187902</v>
      </c>
      <c r="J647">
        <v>5.3081639302183001</v>
      </c>
      <c r="K647">
        <v>4.6950770752124704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171</v>
      </c>
      <c r="S647">
        <v>83</v>
      </c>
      <c r="T647">
        <v>232.63610843466299</v>
      </c>
      <c r="U647">
        <v>166.98769754603299</v>
      </c>
      <c r="V647">
        <v>22.574498801109101</v>
      </c>
      <c r="W647">
        <v>292.73715275164102</v>
      </c>
      <c r="X647">
        <v>28.4242072037583</v>
      </c>
      <c r="Y647">
        <v>9.4295277493238601</v>
      </c>
      <c r="Z647">
        <v>0</v>
      </c>
      <c r="AA647">
        <v>1</v>
      </c>
      <c r="AB647">
        <v>0.805079691945217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0</v>
      </c>
      <c r="AI647" t="s">
        <v>35</v>
      </c>
    </row>
    <row r="648" spans="1:35" x14ac:dyDescent="0.35">
      <c r="A648">
        <v>5397</v>
      </c>
      <c r="B648">
        <v>88</v>
      </c>
      <c r="C648">
        <v>0</v>
      </c>
      <c r="D648">
        <v>1</v>
      </c>
      <c r="E648">
        <v>1</v>
      </c>
      <c r="F648">
        <v>27.315415996004798</v>
      </c>
      <c r="G648">
        <v>1</v>
      </c>
      <c r="H648">
        <v>15.7452684167718</v>
      </c>
      <c r="I648">
        <v>8.7624733185486807</v>
      </c>
      <c r="J648">
        <v>7.9966900950402202</v>
      </c>
      <c r="K648">
        <v>7.2385010230802598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128</v>
      </c>
      <c r="S648">
        <v>61</v>
      </c>
      <c r="T648">
        <v>199.87129493238399</v>
      </c>
      <c r="U648">
        <v>158.66715109975999</v>
      </c>
      <c r="V648">
        <v>90.605897719118701</v>
      </c>
      <c r="W648">
        <v>194.75437106542901</v>
      </c>
      <c r="X648">
        <v>1.0731396563636999</v>
      </c>
      <c r="Y648">
        <v>9.2827152980900607</v>
      </c>
      <c r="Z648">
        <v>0</v>
      </c>
      <c r="AA648">
        <v>0</v>
      </c>
      <c r="AB648">
        <v>6.97026829608075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0</v>
      </c>
      <c r="AI648" t="s">
        <v>35</v>
      </c>
    </row>
    <row r="649" spans="1:35" x14ac:dyDescent="0.35">
      <c r="A649">
        <v>5398</v>
      </c>
      <c r="B649">
        <v>68</v>
      </c>
      <c r="C649">
        <v>0</v>
      </c>
      <c r="D649">
        <v>3</v>
      </c>
      <c r="E649">
        <v>0</v>
      </c>
      <c r="F649">
        <v>35.468697084486301</v>
      </c>
      <c r="G649">
        <v>0</v>
      </c>
      <c r="H649">
        <v>9.0129414543993605</v>
      </c>
      <c r="I649">
        <v>1.8673925957968101</v>
      </c>
      <c r="J649">
        <v>9.6204825766532505</v>
      </c>
      <c r="K649">
        <v>7.75347655149384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109</v>
      </c>
      <c r="S649">
        <v>107</v>
      </c>
      <c r="T649">
        <v>165.03720502621999</v>
      </c>
      <c r="U649">
        <v>82.815212162775296</v>
      </c>
      <c r="V649">
        <v>99.809436750056307</v>
      </c>
      <c r="W649">
        <v>100.266852779139</v>
      </c>
      <c r="X649">
        <v>2.2491026951831401</v>
      </c>
      <c r="Y649">
        <v>3.2244216094331102</v>
      </c>
      <c r="Z649">
        <v>0</v>
      </c>
      <c r="AA649">
        <v>0</v>
      </c>
      <c r="AB649">
        <v>9.0637004852799503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35</v>
      </c>
    </row>
    <row r="650" spans="1:35" x14ac:dyDescent="0.35">
      <c r="A650">
        <v>5399</v>
      </c>
      <c r="B650">
        <v>63</v>
      </c>
      <c r="C650">
        <v>0</v>
      </c>
      <c r="D650">
        <v>0</v>
      </c>
      <c r="E650">
        <v>2</v>
      </c>
      <c r="F650">
        <v>39.056533474122297</v>
      </c>
      <c r="G650">
        <v>0</v>
      </c>
      <c r="H650">
        <v>18.8619330447641</v>
      </c>
      <c r="I650">
        <v>4.3606212921410297</v>
      </c>
      <c r="J650">
        <v>1.1263331247994901</v>
      </c>
      <c r="K650">
        <v>6.7513844642819798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130</v>
      </c>
      <c r="S650">
        <v>102</v>
      </c>
      <c r="T650">
        <v>229.84637896655599</v>
      </c>
      <c r="U650">
        <v>127.809763320062</v>
      </c>
      <c r="V650">
        <v>32.002287335072303</v>
      </c>
      <c r="W650">
        <v>230.28741117327399</v>
      </c>
      <c r="X650">
        <v>3.0903842502323799</v>
      </c>
      <c r="Y650">
        <v>5.5420196579897496</v>
      </c>
      <c r="Z650">
        <v>0</v>
      </c>
      <c r="AA650">
        <v>0</v>
      </c>
      <c r="AB650">
        <v>5.4145175346505097</v>
      </c>
      <c r="AC650">
        <v>1</v>
      </c>
      <c r="AD650">
        <v>0</v>
      </c>
      <c r="AE650">
        <v>0</v>
      </c>
      <c r="AF650">
        <v>1</v>
      </c>
      <c r="AG650">
        <v>0</v>
      </c>
      <c r="AH650">
        <v>0</v>
      </c>
      <c r="AI650" t="s">
        <v>35</v>
      </c>
    </row>
    <row r="651" spans="1:35" x14ac:dyDescent="0.35">
      <c r="A651">
        <v>5400</v>
      </c>
      <c r="B651">
        <v>90</v>
      </c>
      <c r="C651">
        <v>1</v>
      </c>
      <c r="D651">
        <v>0</v>
      </c>
      <c r="E651">
        <v>1</v>
      </c>
      <c r="F651">
        <v>39.5551938237437</v>
      </c>
      <c r="G651">
        <v>0</v>
      </c>
      <c r="H651">
        <v>15.985480235921701</v>
      </c>
      <c r="I651">
        <v>6.4614119668186198</v>
      </c>
      <c r="J651">
        <v>5.5260551029583196</v>
      </c>
      <c r="K651">
        <v>8.1805049176257594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126</v>
      </c>
      <c r="S651">
        <v>74</v>
      </c>
      <c r="T651">
        <v>162.51574522135701</v>
      </c>
      <c r="U651">
        <v>168.93370078556799</v>
      </c>
      <c r="V651">
        <v>96.211890584520901</v>
      </c>
      <c r="W651">
        <v>119.70444029845901</v>
      </c>
      <c r="X651">
        <v>11.7639421298749</v>
      </c>
      <c r="Y651">
        <v>0.73766334831309599</v>
      </c>
      <c r="Z651">
        <v>0</v>
      </c>
      <c r="AA651">
        <v>1</v>
      </c>
      <c r="AB651">
        <v>3.7536217574724802</v>
      </c>
      <c r="AC651">
        <v>0</v>
      </c>
      <c r="AD651">
        <v>1</v>
      </c>
      <c r="AE651">
        <v>0</v>
      </c>
      <c r="AF651">
        <v>0</v>
      </c>
      <c r="AG651">
        <v>1</v>
      </c>
      <c r="AH651">
        <v>1</v>
      </c>
      <c r="AI651" t="s">
        <v>35</v>
      </c>
    </row>
    <row r="652" spans="1:35" x14ac:dyDescent="0.35">
      <c r="A652">
        <v>5401</v>
      </c>
      <c r="B652">
        <v>87</v>
      </c>
      <c r="C652">
        <v>0</v>
      </c>
      <c r="D652">
        <v>3</v>
      </c>
      <c r="E652">
        <v>1</v>
      </c>
      <c r="F652">
        <v>21.631578090964499</v>
      </c>
      <c r="G652">
        <v>0</v>
      </c>
      <c r="H652">
        <v>14.7488213333234</v>
      </c>
      <c r="I652">
        <v>5.4454774556159</v>
      </c>
      <c r="J652">
        <v>0.22472981589820101</v>
      </c>
      <c r="K652">
        <v>8.1972256263209395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134</v>
      </c>
      <c r="S652">
        <v>103</v>
      </c>
      <c r="T652">
        <v>197.47443758179699</v>
      </c>
      <c r="U652">
        <v>72.919643150719196</v>
      </c>
      <c r="V652">
        <v>48.926622677666202</v>
      </c>
      <c r="W652">
        <v>257.142492667064</v>
      </c>
      <c r="X652">
        <v>5.3286735208366798</v>
      </c>
      <c r="Y652">
        <v>1.11202605465862</v>
      </c>
      <c r="Z652">
        <v>0</v>
      </c>
      <c r="AA652">
        <v>0</v>
      </c>
      <c r="AB652">
        <v>8.2925315253869396</v>
      </c>
      <c r="AC652">
        <v>1</v>
      </c>
      <c r="AD652">
        <v>0</v>
      </c>
      <c r="AE652">
        <v>0</v>
      </c>
      <c r="AF652">
        <v>1</v>
      </c>
      <c r="AG652">
        <v>0</v>
      </c>
      <c r="AH652">
        <v>0</v>
      </c>
      <c r="AI652" t="s">
        <v>35</v>
      </c>
    </row>
    <row r="653" spans="1:35" x14ac:dyDescent="0.35">
      <c r="A653">
        <v>5402</v>
      </c>
      <c r="B653">
        <v>64</v>
      </c>
      <c r="C653">
        <v>0</v>
      </c>
      <c r="D653">
        <v>2</v>
      </c>
      <c r="E653">
        <v>1</v>
      </c>
      <c r="F653">
        <v>28.598056536221002</v>
      </c>
      <c r="G653">
        <v>1</v>
      </c>
      <c r="H653">
        <v>5.5529514300535201</v>
      </c>
      <c r="I653">
        <v>7.0142528366185504</v>
      </c>
      <c r="J653">
        <v>8.6990794038223207</v>
      </c>
      <c r="K653">
        <v>4.7838585593701604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114</v>
      </c>
      <c r="S653">
        <v>79</v>
      </c>
      <c r="T653">
        <v>295.61661587606397</v>
      </c>
      <c r="U653">
        <v>94.613954516068304</v>
      </c>
      <c r="V653">
        <v>25.4181349666516</v>
      </c>
      <c r="W653">
        <v>378.05373484293102</v>
      </c>
      <c r="X653">
        <v>13.924037950101299</v>
      </c>
      <c r="Y653">
        <v>2.01092339075297</v>
      </c>
      <c r="Z653">
        <v>0</v>
      </c>
      <c r="AA653">
        <v>0</v>
      </c>
      <c r="AB653">
        <v>4.7148367475686301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1</v>
      </c>
      <c r="AI653" t="s">
        <v>35</v>
      </c>
    </row>
    <row r="654" spans="1:35" x14ac:dyDescent="0.35">
      <c r="A654">
        <v>5403</v>
      </c>
      <c r="B654">
        <v>85</v>
      </c>
      <c r="C654">
        <v>0</v>
      </c>
      <c r="D654">
        <v>0</v>
      </c>
      <c r="E654">
        <v>2</v>
      </c>
      <c r="F654">
        <v>25.754165972390599</v>
      </c>
      <c r="G654">
        <v>0</v>
      </c>
      <c r="H654">
        <v>0.98625290095712703</v>
      </c>
      <c r="I654">
        <v>1.1955670776490499</v>
      </c>
      <c r="J654">
        <v>1.8517932091417399</v>
      </c>
      <c r="K654">
        <v>7.5660739696957204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0</v>
      </c>
      <c r="R654">
        <v>118</v>
      </c>
      <c r="S654">
        <v>94</v>
      </c>
      <c r="T654">
        <v>291.03162558200302</v>
      </c>
      <c r="U654">
        <v>157.86465178631801</v>
      </c>
      <c r="V654">
        <v>24.646762229570299</v>
      </c>
      <c r="W654">
        <v>200.46200187602699</v>
      </c>
      <c r="X654">
        <v>26.261174594058101</v>
      </c>
      <c r="Y654">
        <v>8.7205733442098801</v>
      </c>
      <c r="Z654">
        <v>0</v>
      </c>
      <c r="AA654">
        <v>1</v>
      </c>
      <c r="AB654">
        <v>6.1358602928549804</v>
      </c>
      <c r="AC654">
        <v>0</v>
      </c>
      <c r="AD654">
        <v>1</v>
      </c>
      <c r="AE654">
        <v>0</v>
      </c>
      <c r="AF654">
        <v>0</v>
      </c>
      <c r="AG654">
        <v>1</v>
      </c>
      <c r="AH654">
        <v>0</v>
      </c>
      <c r="AI654" t="s">
        <v>35</v>
      </c>
    </row>
    <row r="655" spans="1:35" x14ac:dyDescent="0.35">
      <c r="A655">
        <v>5404</v>
      </c>
      <c r="B655">
        <v>72</v>
      </c>
      <c r="C655">
        <v>0</v>
      </c>
      <c r="D655">
        <v>1</v>
      </c>
      <c r="E655">
        <v>0</v>
      </c>
      <c r="F655">
        <v>35.169155563388301</v>
      </c>
      <c r="G655">
        <v>1</v>
      </c>
      <c r="H655">
        <v>5.9040088510319704</v>
      </c>
      <c r="I655">
        <v>9.2714539838880601</v>
      </c>
      <c r="J655">
        <v>1.2048076952528599</v>
      </c>
      <c r="K655">
        <v>8.1616621954060804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172</v>
      </c>
      <c r="S655">
        <v>72</v>
      </c>
      <c r="T655">
        <v>282.51831497031202</v>
      </c>
      <c r="U655">
        <v>128.95096578808</v>
      </c>
      <c r="V655">
        <v>39.942722216405599</v>
      </c>
      <c r="W655">
        <v>219.51354114344599</v>
      </c>
      <c r="X655">
        <v>16.037604282178499</v>
      </c>
      <c r="Y655">
        <v>1.1810587949093201</v>
      </c>
      <c r="Z655">
        <v>0</v>
      </c>
      <c r="AA655">
        <v>0</v>
      </c>
      <c r="AB655">
        <v>5.5552651151542696</v>
      </c>
      <c r="AC655">
        <v>1</v>
      </c>
      <c r="AD655">
        <v>0</v>
      </c>
      <c r="AE655">
        <v>0</v>
      </c>
      <c r="AF655">
        <v>1</v>
      </c>
      <c r="AG655">
        <v>1</v>
      </c>
      <c r="AH655">
        <v>0</v>
      </c>
      <c r="AI655" t="s">
        <v>35</v>
      </c>
    </row>
    <row r="656" spans="1:35" x14ac:dyDescent="0.35">
      <c r="A656">
        <v>5405</v>
      </c>
      <c r="B656">
        <v>66</v>
      </c>
      <c r="C656">
        <v>0</v>
      </c>
      <c r="D656">
        <v>3</v>
      </c>
      <c r="E656">
        <v>2</v>
      </c>
      <c r="F656">
        <v>16.2452815295891</v>
      </c>
      <c r="G656">
        <v>1</v>
      </c>
      <c r="H656">
        <v>7.3576339682849596</v>
      </c>
      <c r="I656">
        <v>3.1448943335542401</v>
      </c>
      <c r="J656">
        <v>0.93048376417635104</v>
      </c>
      <c r="K656">
        <v>9.1614363809565695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141</v>
      </c>
      <c r="S656">
        <v>87</v>
      </c>
      <c r="T656">
        <v>250.38621947767501</v>
      </c>
      <c r="U656">
        <v>192.94987905498201</v>
      </c>
      <c r="V656">
        <v>66.421947431389</v>
      </c>
      <c r="W656">
        <v>108.965272332251</v>
      </c>
      <c r="X656">
        <v>26.5321291891516</v>
      </c>
      <c r="Y656">
        <v>5.4618321422224101</v>
      </c>
      <c r="Z656">
        <v>1</v>
      </c>
      <c r="AA656">
        <v>0</v>
      </c>
      <c r="AB656">
        <v>8.1664314948147094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35</v>
      </c>
    </row>
    <row r="657" spans="1:35" x14ac:dyDescent="0.35">
      <c r="A657">
        <v>5406</v>
      </c>
      <c r="B657">
        <v>87</v>
      </c>
      <c r="C657">
        <v>0</v>
      </c>
      <c r="D657">
        <v>1</v>
      </c>
      <c r="E657">
        <v>2</v>
      </c>
      <c r="F657">
        <v>30.183200746090598</v>
      </c>
      <c r="G657">
        <v>0</v>
      </c>
      <c r="H657">
        <v>1.1232175647096001</v>
      </c>
      <c r="I657">
        <v>6.8022202041363</v>
      </c>
      <c r="J657">
        <v>3.36571497298549</v>
      </c>
      <c r="K657">
        <v>5.1855072108694102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126</v>
      </c>
      <c r="S657">
        <v>82</v>
      </c>
      <c r="T657">
        <v>232.01401646939601</v>
      </c>
      <c r="U657">
        <v>180.22156409474999</v>
      </c>
      <c r="V657">
        <v>28.938065842037201</v>
      </c>
      <c r="W657">
        <v>253.74275622769699</v>
      </c>
      <c r="X657">
        <v>19.219315679645799</v>
      </c>
      <c r="Y657">
        <v>4.4194114473852402</v>
      </c>
      <c r="Z657">
        <v>0</v>
      </c>
      <c r="AA657">
        <v>1</v>
      </c>
      <c r="AB657">
        <v>1.57057986114799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 t="s">
        <v>35</v>
      </c>
    </row>
    <row r="658" spans="1:35" x14ac:dyDescent="0.35">
      <c r="A658">
        <v>5407</v>
      </c>
      <c r="B658">
        <v>67</v>
      </c>
      <c r="C658">
        <v>1</v>
      </c>
      <c r="D658">
        <v>0</v>
      </c>
      <c r="E658">
        <v>1</v>
      </c>
      <c r="F658">
        <v>22.947439840345702</v>
      </c>
      <c r="G658">
        <v>1</v>
      </c>
      <c r="H658">
        <v>0.95349143484030296</v>
      </c>
      <c r="I658">
        <v>1.16029624878523</v>
      </c>
      <c r="J658">
        <v>2.9298778366699501</v>
      </c>
      <c r="K658">
        <v>6.7761715338306399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159</v>
      </c>
      <c r="S658">
        <v>78</v>
      </c>
      <c r="T658">
        <v>209.62745356097099</v>
      </c>
      <c r="U658">
        <v>162.99408332654599</v>
      </c>
      <c r="V658">
        <v>58.364332042567597</v>
      </c>
      <c r="W658">
        <v>211.99263491999801</v>
      </c>
      <c r="X658">
        <v>8.0540022373486995</v>
      </c>
      <c r="Y658">
        <v>2.2471485312222499</v>
      </c>
      <c r="Z658">
        <v>0</v>
      </c>
      <c r="AA658">
        <v>0</v>
      </c>
      <c r="AB658">
        <v>7.42520707432584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 t="s">
        <v>35</v>
      </c>
    </row>
    <row r="659" spans="1:35" x14ac:dyDescent="0.35">
      <c r="A659">
        <v>5408</v>
      </c>
      <c r="B659">
        <v>84</v>
      </c>
      <c r="C659">
        <v>1</v>
      </c>
      <c r="D659">
        <v>0</v>
      </c>
      <c r="E659">
        <v>1</v>
      </c>
      <c r="F659">
        <v>28.603967450172998</v>
      </c>
      <c r="G659">
        <v>0</v>
      </c>
      <c r="H659">
        <v>18.9224132006843</v>
      </c>
      <c r="I659">
        <v>1.50885561953092</v>
      </c>
      <c r="J659">
        <v>1.0596547167924699</v>
      </c>
      <c r="K659">
        <v>9.1572486461221398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143</v>
      </c>
      <c r="S659">
        <v>81</v>
      </c>
      <c r="T659">
        <v>198.743505873705</v>
      </c>
      <c r="U659">
        <v>71.410366211078397</v>
      </c>
      <c r="V659">
        <v>78.568234039415501</v>
      </c>
      <c r="W659">
        <v>226.005866212792</v>
      </c>
      <c r="X659">
        <v>1.0624082775907999</v>
      </c>
      <c r="Y659">
        <v>2.3352270873274499</v>
      </c>
      <c r="Z659">
        <v>0</v>
      </c>
      <c r="AA659">
        <v>0</v>
      </c>
      <c r="AB659">
        <v>8.4802855325784297</v>
      </c>
      <c r="AC659">
        <v>0</v>
      </c>
      <c r="AD659">
        <v>0</v>
      </c>
      <c r="AE659">
        <v>0</v>
      </c>
      <c r="AF659">
        <v>0</v>
      </c>
      <c r="AG659">
        <v>1</v>
      </c>
      <c r="AH659">
        <v>0</v>
      </c>
      <c r="AI659" t="s">
        <v>35</v>
      </c>
    </row>
    <row r="660" spans="1:35" x14ac:dyDescent="0.35">
      <c r="A660">
        <v>5409</v>
      </c>
      <c r="B660">
        <v>74</v>
      </c>
      <c r="C660">
        <v>1</v>
      </c>
      <c r="D660">
        <v>1</v>
      </c>
      <c r="E660">
        <v>0</v>
      </c>
      <c r="F660">
        <v>20.789193698017101</v>
      </c>
      <c r="G660">
        <v>0</v>
      </c>
      <c r="H660">
        <v>18.172291788972299</v>
      </c>
      <c r="I660">
        <v>0.416233524391251</v>
      </c>
      <c r="J660">
        <v>8.5293931686638498</v>
      </c>
      <c r="K660">
        <v>8.74836201452697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165</v>
      </c>
      <c r="S660">
        <v>99</v>
      </c>
      <c r="T660">
        <v>262.90649940769299</v>
      </c>
      <c r="U660">
        <v>87.607256026330006</v>
      </c>
      <c r="V660">
        <v>76.881556162869998</v>
      </c>
      <c r="W660">
        <v>88.850911179383303</v>
      </c>
      <c r="X660">
        <v>2.7192941709982601</v>
      </c>
      <c r="Y660">
        <v>9.4489890121104203</v>
      </c>
      <c r="Z660">
        <v>0</v>
      </c>
      <c r="AA660">
        <v>0</v>
      </c>
      <c r="AB660">
        <v>2.3692540949065499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35</v>
      </c>
    </row>
    <row r="661" spans="1:35" x14ac:dyDescent="0.35">
      <c r="A661">
        <v>5410</v>
      </c>
      <c r="B661">
        <v>65</v>
      </c>
      <c r="C661">
        <v>0</v>
      </c>
      <c r="D661">
        <v>2</v>
      </c>
      <c r="E661">
        <v>0</v>
      </c>
      <c r="F661">
        <v>39.266335732593298</v>
      </c>
      <c r="G661">
        <v>0</v>
      </c>
      <c r="H661">
        <v>5.5751820484251304</v>
      </c>
      <c r="I661">
        <v>3.07157743683935</v>
      </c>
      <c r="J661">
        <v>1.8832138818914901</v>
      </c>
      <c r="K661">
        <v>6.4616124249178304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159</v>
      </c>
      <c r="S661">
        <v>112</v>
      </c>
      <c r="T661">
        <v>150.806169425636</v>
      </c>
      <c r="U661">
        <v>174.094550378718</v>
      </c>
      <c r="V661">
        <v>86.512420512853296</v>
      </c>
      <c r="W661">
        <v>108.93655290374301</v>
      </c>
      <c r="X661">
        <v>8.3528301468505202</v>
      </c>
      <c r="Y661">
        <v>3.7955164124480398</v>
      </c>
      <c r="Z661">
        <v>0</v>
      </c>
      <c r="AA661">
        <v>0</v>
      </c>
      <c r="AB661">
        <v>0.22774582046400199</v>
      </c>
      <c r="AC661">
        <v>0</v>
      </c>
      <c r="AD661">
        <v>0</v>
      </c>
      <c r="AE661">
        <v>0</v>
      </c>
      <c r="AF661">
        <v>0</v>
      </c>
      <c r="AG661">
        <v>1</v>
      </c>
      <c r="AH661">
        <v>1</v>
      </c>
      <c r="AI661" t="s">
        <v>35</v>
      </c>
    </row>
    <row r="662" spans="1:35" x14ac:dyDescent="0.35">
      <c r="A662">
        <v>5411</v>
      </c>
      <c r="B662">
        <v>80</v>
      </c>
      <c r="C662">
        <v>1</v>
      </c>
      <c r="D662">
        <v>0</v>
      </c>
      <c r="E662">
        <v>1</v>
      </c>
      <c r="F662">
        <v>18.333841082030901</v>
      </c>
      <c r="G662">
        <v>1</v>
      </c>
      <c r="H662">
        <v>13.172679371027</v>
      </c>
      <c r="I662">
        <v>0.37705757038140397</v>
      </c>
      <c r="J662">
        <v>1.0266301810655201</v>
      </c>
      <c r="K662">
        <v>9.8477763424545106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149</v>
      </c>
      <c r="S662">
        <v>99</v>
      </c>
      <c r="T662">
        <v>220.442408104321</v>
      </c>
      <c r="U662">
        <v>126.49536104538601</v>
      </c>
      <c r="V662">
        <v>53.765167819927797</v>
      </c>
      <c r="W662">
        <v>166.190033873685</v>
      </c>
      <c r="X662">
        <v>9.4001389676235299</v>
      </c>
      <c r="Y662">
        <v>7.7895477758143397</v>
      </c>
      <c r="Z662">
        <v>0</v>
      </c>
      <c r="AA662">
        <v>0</v>
      </c>
      <c r="AB662">
        <v>7.0922040152143397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35</v>
      </c>
    </row>
    <row r="663" spans="1:35" x14ac:dyDescent="0.35">
      <c r="A663">
        <v>5412</v>
      </c>
      <c r="B663">
        <v>65</v>
      </c>
      <c r="C663">
        <v>1</v>
      </c>
      <c r="D663">
        <v>1</v>
      </c>
      <c r="E663">
        <v>1</v>
      </c>
      <c r="F663">
        <v>36.355211438329903</v>
      </c>
      <c r="G663">
        <v>0</v>
      </c>
      <c r="H663">
        <v>4.1393665330839804</v>
      </c>
      <c r="I663">
        <v>0.52891392275064997</v>
      </c>
      <c r="J663">
        <v>0.92089050209539902</v>
      </c>
      <c r="K663">
        <v>4.5273495333484197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156</v>
      </c>
      <c r="S663">
        <v>109</v>
      </c>
      <c r="T663">
        <v>174.73837893651799</v>
      </c>
      <c r="U663">
        <v>144.12050948022099</v>
      </c>
      <c r="V663">
        <v>44.548321483240997</v>
      </c>
      <c r="W663">
        <v>63.240691222019102</v>
      </c>
      <c r="X663">
        <v>18.899672233389499</v>
      </c>
      <c r="Y663">
        <v>2.4830597480260801</v>
      </c>
      <c r="Z663">
        <v>0</v>
      </c>
      <c r="AA663">
        <v>0</v>
      </c>
      <c r="AB663">
        <v>9.5547033922641198</v>
      </c>
      <c r="AC663">
        <v>0</v>
      </c>
      <c r="AD663">
        <v>0</v>
      </c>
      <c r="AE663">
        <v>1</v>
      </c>
      <c r="AF663">
        <v>0</v>
      </c>
      <c r="AG663">
        <v>1</v>
      </c>
      <c r="AH663">
        <v>0</v>
      </c>
      <c r="AI663" t="s">
        <v>35</v>
      </c>
    </row>
    <row r="664" spans="1:35" x14ac:dyDescent="0.35">
      <c r="A664">
        <v>5413</v>
      </c>
      <c r="B664">
        <v>61</v>
      </c>
      <c r="C664">
        <v>1</v>
      </c>
      <c r="D664">
        <v>3</v>
      </c>
      <c r="E664">
        <v>2</v>
      </c>
      <c r="F664">
        <v>17.606457629569501</v>
      </c>
      <c r="G664">
        <v>0</v>
      </c>
      <c r="H664">
        <v>4.5959706752669502</v>
      </c>
      <c r="I664">
        <v>6.19839189787485</v>
      </c>
      <c r="J664">
        <v>6.9939518905398996</v>
      </c>
      <c r="K664">
        <v>6.8826536303305996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106</v>
      </c>
      <c r="S664">
        <v>75</v>
      </c>
      <c r="T664">
        <v>173.873352709145</v>
      </c>
      <c r="U664">
        <v>62.4269326950146</v>
      </c>
      <c r="V664">
        <v>60.664124820524101</v>
      </c>
      <c r="W664">
        <v>265.70813845766202</v>
      </c>
      <c r="X664">
        <v>16.241396035900902</v>
      </c>
      <c r="Y664">
        <v>3.0161331321563001</v>
      </c>
      <c r="Z664">
        <v>0</v>
      </c>
      <c r="AA664">
        <v>0</v>
      </c>
      <c r="AB664">
        <v>2.4539996995045499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 t="s">
        <v>35</v>
      </c>
    </row>
    <row r="665" spans="1:35" x14ac:dyDescent="0.35">
      <c r="A665">
        <v>5414</v>
      </c>
      <c r="B665">
        <v>63</v>
      </c>
      <c r="C665">
        <v>1</v>
      </c>
      <c r="D665">
        <v>0</v>
      </c>
      <c r="E665">
        <v>1</v>
      </c>
      <c r="F665">
        <v>24.691523043127098</v>
      </c>
      <c r="G665">
        <v>0</v>
      </c>
      <c r="H665">
        <v>15.589328576923499</v>
      </c>
      <c r="I665">
        <v>0.83378184124195098</v>
      </c>
      <c r="J665">
        <v>4.9850262205709397</v>
      </c>
      <c r="K665">
        <v>8.1534151573932601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133</v>
      </c>
      <c r="S665">
        <v>94</v>
      </c>
      <c r="T665">
        <v>262.64378196609999</v>
      </c>
      <c r="U665">
        <v>55.572143076648302</v>
      </c>
      <c r="V665">
        <v>39.281973962309102</v>
      </c>
      <c r="W665">
        <v>324.85152944843003</v>
      </c>
      <c r="X665">
        <v>26.503284656372202</v>
      </c>
      <c r="Y665">
        <v>1.72699270608627</v>
      </c>
      <c r="Z665">
        <v>0</v>
      </c>
      <c r="AA665">
        <v>0</v>
      </c>
      <c r="AB665">
        <v>8.83562395901453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0</v>
      </c>
      <c r="AI665" t="s">
        <v>35</v>
      </c>
    </row>
    <row r="666" spans="1:35" x14ac:dyDescent="0.35">
      <c r="A666">
        <v>5415</v>
      </c>
      <c r="B666">
        <v>69</v>
      </c>
      <c r="C666">
        <v>1</v>
      </c>
      <c r="D666">
        <v>0</v>
      </c>
      <c r="E666">
        <v>2</v>
      </c>
      <c r="F666">
        <v>37.988682309197799</v>
      </c>
      <c r="G666">
        <v>0</v>
      </c>
      <c r="H666">
        <v>5.4129380104642504</v>
      </c>
      <c r="I666">
        <v>8.6611407577897008</v>
      </c>
      <c r="J666">
        <v>8.2638533837110302</v>
      </c>
      <c r="K666">
        <v>7.0441538238361101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163</v>
      </c>
      <c r="S666">
        <v>112</v>
      </c>
      <c r="T666">
        <v>201.99924985085201</v>
      </c>
      <c r="U666">
        <v>178.92854915631301</v>
      </c>
      <c r="V666">
        <v>86.808587024252105</v>
      </c>
      <c r="W666">
        <v>302.30471795183001</v>
      </c>
      <c r="X666">
        <v>20.730271057529801</v>
      </c>
      <c r="Y666">
        <v>7.8100766332729803</v>
      </c>
      <c r="Z666">
        <v>0</v>
      </c>
      <c r="AA666">
        <v>1</v>
      </c>
      <c r="AB666">
        <v>5.5518658428813801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35</v>
      </c>
    </row>
    <row r="667" spans="1:35" x14ac:dyDescent="0.35">
      <c r="A667">
        <v>5416</v>
      </c>
      <c r="B667">
        <v>78</v>
      </c>
      <c r="C667">
        <v>0</v>
      </c>
      <c r="D667">
        <v>0</v>
      </c>
      <c r="E667">
        <v>2</v>
      </c>
      <c r="F667">
        <v>24.4733939727519</v>
      </c>
      <c r="G667">
        <v>1</v>
      </c>
      <c r="H667">
        <v>1.8726470479145401</v>
      </c>
      <c r="I667">
        <v>5.9574901098708004</v>
      </c>
      <c r="J667">
        <v>8.4218233798490107</v>
      </c>
      <c r="K667">
        <v>8.4762273887091109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96</v>
      </c>
      <c r="S667">
        <v>97</v>
      </c>
      <c r="T667">
        <v>176.45347794772999</v>
      </c>
      <c r="U667">
        <v>53.657805454402698</v>
      </c>
      <c r="V667">
        <v>64.461641018965395</v>
      </c>
      <c r="W667">
        <v>99.636436626960204</v>
      </c>
      <c r="X667">
        <v>8.4870815883565101</v>
      </c>
      <c r="Y667">
        <v>7.2360271965059004</v>
      </c>
      <c r="Z667">
        <v>0</v>
      </c>
      <c r="AA667">
        <v>0</v>
      </c>
      <c r="AB667">
        <v>9.6212659745130793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 t="s">
        <v>35</v>
      </c>
    </row>
    <row r="668" spans="1:35" x14ac:dyDescent="0.35">
      <c r="A668">
        <v>5417</v>
      </c>
      <c r="B668">
        <v>78</v>
      </c>
      <c r="C668">
        <v>1</v>
      </c>
      <c r="D668">
        <v>1</v>
      </c>
      <c r="E668">
        <v>0</v>
      </c>
      <c r="F668">
        <v>29.019778102524</v>
      </c>
      <c r="G668">
        <v>0</v>
      </c>
      <c r="H668">
        <v>17.2168019697178</v>
      </c>
      <c r="I668">
        <v>4.3242883329863702</v>
      </c>
      <c r="J668">
        <v>8.1216601867311393</v>
      </c>
      <c r="K668">
        <v>9.1340456819414104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155</v>
      </c>
      <c r="S668">
        <v>94</v>
      </c>
      <c r="T668">
        <v>151.16495354206</v>
      </c>
      <c r="U668">
        <v>195.504680393032</v>
      </c>
      <c r="V668">
        <v>69.311216489066894</v>
      </c>
      <c r="W668">
        <v>244.281987446622</v>
      </c>
      <c r="X668">
        <v>21.840504898944602</v>
      </c>
      <c r="Y668">
        <v>0.42550985896391202</v>
      </c>
      <c r="Z668">
        <v>1</v>
      </c>
      <c r="AA668">
        <v>0</v>
      </c>
      <c r="AB668">
        <v>0.42113547304864102</v>
      </c>
      <c r="AC668">
        <v>0</v>
      </c>
      <c r="AD668">
        <v>0</v>
      </c>
      <c r="AE668">
        <v>1</v>
      </c>
      <c r="AF668">
        <v>0</v>
      </c>
      <c r="AG668">
        <v>1</v>
      </c>
      <c r="AH668">
        <v>1</v>
      </c>
      <c r="AI668" t="s">
        <v>35</v>
      </c>
    </row>
    <row r="669" spans="1:35" x14ac:dyDescent="0.35">
      <c r="A669">
        <v>5418</v>
      </c>
      <c r="B669">
        <v>64</v>
      </c>
      <c r="C669">
        <v>0</v>
      </c>
      <c r="D669">
        <v>0</v>
      </c>
      <c r="E669">
        <v>0</v>
      </c>
      <c r="F669">
        <v>32.362131908052099</v>
      </c>
      <c r="G669">
        <v>0</v>
      </c>
      <c r="H669">
        <v>10.2997403214071</v>
      </c>
      <c r="I669">
        <v>7.9829873653184302</v>
      </c>
      <c r="J669">
        <v>7.1572729696139197</v>
      </c>
      <c r="K669">
        <v>7.5281983345380601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165</v>
      </c>
      <c r="S669">
        <v>87</v>
      </c>
      <c r="T669">
        <v>150.093315594063</v>
      </c>
      <c r="U669">
        <v>69.067757536048703</v>
      </c>
      <c r="V669">
        <v>35.440517741980599</v>
      </c>
      <c r="W669">
        <v>339.04101184498802</v>
      </c>
      <c r="X669">
        <v>6.7733252244448403</v>
      </c>
      <c r="Y669">
        <v>2.8821352969443499</v>
      </c>
      <c r="Z669">
        <v>0</v>
      </c>
      <c r="AA669">
        <v>0</v>
      </c>
      <c r="AB669">
        <v>7.5791597596118701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35</v>
      </c>
    </row>
    <row r="670" spans="1:35" x14ac:dyDescent="0.35">
      <c r="A670">
        <v>5419</v>
      </c>
      <c r="B670">
        <v>76</v>
      </c>
      <c r="C670">
        <v>1</v>
      </c>
      <c r="D670">
        <v>0</v>
      </c>
      <c r="E670">
        <v>1</v>
      </c>
      <c r="F670">
        <v>36.8978864885026</v>
      </c>
      <c r="G670">
        <v>0</v>
      </c>
      <c r="H670">
        <v>17.541812374008298</v>
      </c>
      <c r="I670">
        <v>7.8787010839565097</v>
      </c>
      <c r="J670">
        <v>6.5583169307331</v>
      </c>
      <c r="K670">
        <v>9.5831790599401607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156</v>
      </c>
      <c r="S670">
        <v>92</v>
      </c>
      <c r="T670">
        <v>167.658544180174</v>
      </c>
      <c r="U670">
        <v>197.32252561260799</v>
      </c>
      <c r="V670">
        <v>25.330286108269298</v>
      </c>
      <c r="W670">
        <v>348.06304570873999</v>
      </c>
      <c r="X670">
        <v>3.3768886690256101</v>
      </c>
      <c r="Y670">
        <v>6.2170606473393102</v>
      </c>
      <c r="Z670">
        <v>0</v>
      </c>
      <c r="AA670">
        <v>0</v>
      </c>
      <c r="AB670">
        <v>2.56248293269037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 t="s">
        <v>35</v>
      </c>
    </row>
    <row r="671" spans="1:35" x14ac:dyDescent="0.35">
      <c r="A671">
        <v>5420</v>
      </c>
      <c r="B671">
        <v>83</v>
      </c>
      <c r="C671">
        <v>0</v>
      </c>
      <c r="D671">
        <v>0</v>
      </c>
      <c r="E671">
        <v>2</v>
      </c>
      <c r="F671">
        <v>20.3210963026538</v>
      </c>
      <c r="G671">
        <v>0</v>
      </c>
      <c r="H671">
        <v>3.5875322536485199</v>
      </c>
      <c r="I671">
        <v>3.5190030001844699</v>
      </c>
      <c r="J671">
        <v>7.6845504583381903</v>
      </c>
      <c r="K671">
        <v>6.5814535181509202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178</v>
      </c>
      <c r="S671">
        <v>98</v>
      </c>
      <c r="T671">
        <v>232.25436800788401</v>
      </c>
      <c r="U671">
        <v>173.43447167239501</v>
      </c>
      <c r="V671">
        <v>57.502905967778901</v>
      </c>
      <c r="W671">
        <v>92.241802877000893</v>
      </c>
      <c r="X671">
        <v>23.2240193736184</v>
      </c>
      <c r="Y671">
        <v>8.9408716839957307</v>
      </c>
      <c r="Z671">
        <v>0</v>
      </c>
      <c r="AA671">
        <v>0</v>
      </c>
      <c r="AB671">
        <v>5.66818963127466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35</v>
      </c>
    </row>
    <row r="672" spans="1:35" x14ac:dyDescent="0.35">
      <c r="A672">
        <v>5421</v>
      </c>
      <c r="B672">
        <v>71</v>
      </c>
      <c r="C672">
        <v>1</v>
      </c>
      <c r="D672">
        <v>0</v>
      </c>
      <c r="E672">
        <v>1</v>
      </c>
      <c r="F672">
        <v>17.896566393604498</v>
      </c>
      <c r="G672">
        <v>0</v>
      </c>
      <c r="H672">
        <v>7.6574295005830404</v>
      </c>
      <c r="I672">
        <v>1.8660100415737999</v>
      </c>
      <c r="J672">
        <v>4.4740193002291502</v>
      </c>
      <c r="K672">
        <v>4.8136332486835496</v>
      </c>
      <c r="L672">
        <v>0</v>
      </c>
      <c r="M672">
        <v>0</v>
      </c>
      <c r="N672">
        <v>1</v>
      </c>
      <c r="O672">
        <v>1</v>
      </c>
      <c r="P672">
        <v>0</v>
      </c>
      <c r="Q672">
        <v>0</v>
      </c>
      <c r="R672">
        <v>138</v>
      </c>
      <c r="S672">
        <v>118</v>
      </c>
      <c r="T672">
        <v>213.39079415592801</v>
      </c>
      <c r="U672">
        <v>199.420470196731</v>
      </c>
      <c r="V672">
        <v>44.739873370541197</v>
      </c>
      <c r="W672">
        <v>81.209474118188297</v>
      </c>
      <c r="X672">
        <v>1.7117815185790499</v>
      </c>
      <c r="Y672">
        <v>5.0104558627741396</v>
      </c>
      <c r="Z672">
        <v>0</v>
      </c>
      <c r="AA672">
        <v>0</v>
      </c>
      <c r="AB672">
        <v>3.81626587849878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 t="s">
        <v>35</v>
      </c>
    </row>
    <row r="673" spans="1:35" x14ac:dyDescent="0.35">
      <c r="A673">
        <v>5422</v>
      </c>
      <c r="B673">
        <v>75</v>
      </c>
      <c r="C673">
        <v>1</v>
      </c>
      <c r="D673">
        <v>3</v>
      </c>
      <c r="E673">
        <v>2</v>
      </c>
      <c r="F673">
        <v>24.353082997502099</v>
      </c>
      <c r="G673">
        <v>1</v>
      </c>
      <c r="H673">
        <v>15.979701495799601</v>
      </c>
      <c r="I673">
        <v>6.6058454194595297</v>
      </c>
      <c r="J673">
        <v>5.4760567291654096</v>
      </c>
      <c r="K673">
        <v>6.4777478980981904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117</v>
      </c>
      <c r="S673">
        <v>102</v>
      </c>
      <c r="T673">
        <v>249.94719866091501</v>
      </c>
      <c r="U673">
        <v>107.88473249006201</v>
      </c>
      <c r="V673">
        <v>58.915115016173601</v>
      </c>
      <c r="W673">
        <v>229.40414109186199</v>
      </c>
      <c r="X673">
        <v>1.4304164332628599</v>
      </c>
      <c r="Y673">
        <v>3.8533811767036101</v>
      </c>
      <c r="Z673">
        <v>0</v>
      </c>
      <c r="AA673">
        <v>0</v>
      </c>
      <c r="AB673">
        <v>0.71874098430107702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 t="s">
        <v>35</v>
      </c>
    </row>
    <row r="674" spans="1:35" x14ac:dyDescent="0.35">
      <c r="A674">
        <v>5423</v>
      </c>
      <c r="B674">
        <v>80</v>
      </c>
      <c r="C674">
        <v>1</v>
      </c>
      <c r="D674">
        <v>0</v>
      </c>
      <c r="E674">
        <v>0</v>
      </c>
      <c r="F674">
        <v>38.8648057199281</v>
      </c>
      <c r="G674">
        <v>0</v>
      </c>
      <c r="H674">
        <v>7.0594783533897401</v>
      </c>
      <c r="I674">
        <v>9.8933961943236302</v>
      </c>
      <c r="J674">
        <v>1.7727311022780501</v>
      </c>
      <c r="K674">
        <v>4.9169215481012296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170</v>
      </c>
      <c r="S674">
        <v>92</v>
      </c>
      <c r="T674">
        <v>173.12828803698901</v>
      </c>
      <c r="U674">
        <v>139.509937060179</v>
      </c>
      <c r="V674">
        <v>60.453103183861501</v>
      </c>
      <c r="W674">
        <v>370.78678367814001</v>
      </c>
      <c r="X674">
        <v>3.1045425705110601</v>
      </c>
      <c r="Y674">
        <v>6.16395002348695</v>
      </c>
      <c r="Z674">
        <v>0</v>
      </c>
      <c r="AA674">
        <v>0</v>
      </c>
      <c r="AB674">
        <v>9.5650257831283199</v>
      </c>
      <c r="AC674">
        <v>0</v>
      </c>
      <c r="AD674">
        <v>0</v>
      </c>
      <c r="AE674">
        <v>1</v>
      </c>
      <c r="AF674">
        <v>1</v>
      </c>
      <c r="AG674">
        <v>1</v>
      </c>
      <c r="AH674">
        <v>0</v>
      </c>
      <c r="AI674" t="s">
        <v>35</v>
      </c>
    </row>
    <row r="675" spans="1:35" x14ac:dyDescent="0.35">
      <c r="A675">
        <v>5424</v>
      </c>
      <c r="B675">
        <v>77</v>
      </c>
      <c r="C675">
        <v>1</v>
      </c>
      <c r="D675">
        <v>0</v>
      </c>
      <c r="E675">
        <v>1</v>
      </c>
      <c r="F675">
        <v>26.892732141277701</v>
      </c>
      <c r="G675">
        <v>0</v>
      </c>
      <c r="H675">
        <v>7.4568664627733998</v>
      </c>
      <c r="I675">
        <v>0.74265682605218797</v>
      </c>
      <c r="J675">
        <v>5.2298886859755598</v>
      </c>
      <c r="K675">
        <v>5.2418657056576698</v>
      </c>
      <c r="L675">
        <v>1</v>
      </c>
      <c r="M675">
        <v>0</v>
      </c>
      <c r="N675">
        <v>1</v>
      </c>
      <c r="O675">
        <v>1</v>
      </c>
      <c r="P675">
        <v>0</v>
      </c>
      <c r="Q675">
        <v>0</v>
      </c>
      <c r="R675">
        <v>157</v>
      </c>
      <c r="S675">
        <v>92</v>
      </c>
      <c r="T675">
        <v>194.025369030223</v>
      </c>
      <c r="U675">
        <v>108.828447869212</v>
      </c>
      <c r="V675">
        <v>87.3769407436845</v>
      </c>
      <c r="W675">
        <v>303.17591498498598</v>
      </c>
      <c r="X675">
        <v>11.8219526594517</v>
      </c>
      <c r="Y675">
        <v>7.2186174812459498</v>
      </c>
      <c r="Z675">
        <v>0</v>
      </c>
      <c r="AA675">
        <v>0</v>
      </c>
      <c r="AB675">
        <v>8.9794007699136191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35</v>
      </c>
    </row>
    <row r="676" spans="1:35" x14ac:dyDescent="0.35">
      <c r="A676">
        <v>5425</v>
      </c>
      <c r="B676">
        <v>77</v>
      </c>
      <c r="C676">
        <v>0</v>
      </c>
      <c r="D676">
        <v>1</v>
      </c>
      <c r="E676">
        <v>1</v>
      </c>
      <c r="F676">
        <v>39.246131041090699</v>
      </c>
      <c r="G676">
        <v>1</v>
      </c>
      <c r="H676">
        <v>13.4451033026426</v>
      </c>
      <c r="I676">
        <v>4.1582469574212402</v>
      </c>
      <c r="J676">
        <v>0.361950617574682</v>
      </c>
      <c r="K676">
        <v>7.6473468044493904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107</v>
      </c>
      <c r="S676">
        <v>114</v>
      </c>
      <c r="T676">
        <v>208.86629189834099</v>
      </c>
      <c r="U676">
        <v>128.23038979532299</v>
      </c>
      <c r="V676">
        <v>95.964332796630799</v>
      </c>
      <c r="W676">
        <v>128.11130603135001</v>
      </c>
      <c r="X676">
        <v>11.9245169660021</v>
      </c>
      <c r="Y676">
        <v>0.109276156749048</v>
      </c>
      <c r="Z676">
        <v>0</v>
      </c>
      <c r="AA676">
        <v>0</v>
      </c>
      <c r="AB676">
        <v>8.1390708715568998</v>
      </c>
      <c r="AC676">
        <v>1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35</v>
      </c>
    </row>
    <row r="677" spans="1:35" x14ac:dyDescent="0.35">
      <c r="A677">
        <v>5426</v>
      </c>
      <c r="B677">
        <v>61</v>
      </c>
      <c r="C677">
        <v>1</v>
      </c>
      <c r="D677">
        <v>1</v>
      </c>
      <c r="E677">
        <v>1</v>
      </c>
      <c r="F677">
        <v>28.260833009954101</v>
      </c>
      <c r="G677">
        <v>1</v>
      </c>
      <c r="H677">
        <v>8.3791743854978495</v>
      </c>
      <c r="I677">
        <v>6.22620246797287</v>
      </c>
      <c r="J677">
        <v>6.6823080868788001</v>
      </c>
      <c r="K677">
        <v>9.4168855969132306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106</v>
      </c>
      <c r="S677">
        <v>113</v>
      </c>
      <c r="T677">
        <v>176.533075750118</v>
      </c>
      <c r="U677">
        <v>134.80476050444801</v>
      </c>
      <c r="V677">
        <v>43.180080560785903</v>
      </c>
      <c r="W677">
        <v>73.967482453616796</v>
      </c>
      <c r="X677">
        <v>9.3931547772050994</v>
      </c>
      <c r="Y677">
        <v>2.6712089086194699</v>
      </c>
      <c r="Z677">
        <v>1</v>
      </c>
      <c r="AA677">
        <v>0</v>
      </c>
      <c r="AB677">
        <v>0.58306323192686804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1</v>
      </c>
      <c r="AI677" t="s">
        <v>35</v>
      </c>
    </row>
    <row r="678" spans="1:35" x14ac:dyDescent="0.35">
      <c r="A678">
        <v>5427</v>
      </c>
      <c r="B678">
        <v>88</v>
      </c>
      <c r="C678">
        <v>1</v>
      </c>
      <c r="D678">
        <v>1</v>
      </c>
      <c r="E678">
        <v>3</v>
      </c>
      <c r="F678">
        <v>24.620868052234599</v>
      </c>
      <c r="G678">
        <v>0</v>
      </c>
      <c r="H678">
        <v>19.234389342711602</v>
      </c>
      <c r="I678">
        <v>2.72193152645769</v>
      </c>
      <c r="J678">
        <v>3.6374215149706002</v>
      </c>
      <c r="K678">
        <v>4.6787701672216002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126</v>
      </c>
      <c r="S678">
        <v>101</v>
      </c>
      <c r="T678">
        <v>265.601693563178</v>
      </c>
      <c r="U678">
        <v>134.33073471084299</v>
      </c>
      <c r="V678">
        <v>41.662546148772797</v>
      </c>
      <c r="W678">
        <v>348.86697876084298</v>
      </c>
      <c r="X678">
        <v>8.6013372463405897</v>
      </c>
      <c r="Y678">
        <v>9.8571084248325604</v>
      </c>
      <c r="Z678">
        <v>0</v>
      </c>
      <c r="AA678">
        <v>0</v>
      </c>
      <c r="AB678">
        <v>6.8822134665755703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0</v>
      </c>
      <c r="AI678" t="s">
        <v>35</v>
      </c>
    </row>
    <row r="679" spans="1:35" x14ac:dyDescent="0.35">
      <c r="A679">
        <v>5428</v>
      </c>
      <c r="B679">
        <v>78</v>
      </c>
      <c r="C679">
        <v>1</v>
      </c>
      <c r="D679">
        <v>1</v>
      </c>
      <c r="E679">
        <v>0</v>
      </c>
      <c r="F679">
        <v>36.2130491268803</v>
      </c>
      <c r="G679">
        <v>0</v>
      </c>
      <c r="H679">
        <v>2.2980818750012602</v>
      </c>
      <c r="I679">
        <v>7.3165254109257596</v>
      </c>
      <c r="J679">
        <v>3.3234496687005</v>
      </c>
      <c r="K679">
        <v>9.3999992242600499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160</v>
      </c>
      <c r="S679">
        <v>71</v>
      </c>
      <c r="T679">
        <v>283.18495435697002</v>
      </c>
      <c r="U679">
        <v>131.309258591164</v>
      </c>
      <c r="V679">
        <v>23.417502931404702</v>
      </c>
      <c r="W679">
        <v>329.50536321085701</v>
      </c>
      <c r="X679">
        <v>3.3921126280051399</v>
      </c>
      <c r="Y679">
        <v>3.06601026188167</v>
      </c>
      <c r="Z679">
        <v>0</v>
      </c>
      <c r="AA679">
        <v>0</v>
      </c>
      <c r="AB679">
        <v>7.2894309076874899</v>
      </c>
      <c r="AC679">
        <v>1</v>
      </c>
      <c r="AD679">
        <v>0</v>
      </c>
      <c r="AE679">
        <v>1</v>
      </c>
      <c r="AF679">
        <v>0</v>
      </c>
      <c r="AG679">
        <v>0</v>
      </c>
      <c r="AH679">
        <v>0</v>
      </c>
      <c r="AI679" t="s">
        <v>35</v>
      </c>
    </row>
    <row r="680" spans="1:35" x14ac:dyDescent="0.35">
      <c r="A680">
        <v>5429</v>
      </c>
      <c r="B680">
        <v>60</v>
      </c>
      <c r="C680">
        <v>1</v>
      </c>
      <c r="D680">
        <v>0</v>
      </c>
      <c r="E680">
        <v>2</v>
      </c>
      <c r="F680">
        <v>24.6216648884702</v>
      </c>
      <c r="G680">
        <v>1</v>
      </c>
      <c r="H680">
        <v>1.3899148722219501</v>
      </c>
      <c r="I680">
        <v>5.7391835599023002</v>
      </c>
      <c r="J680">
        <v>9.1051480009443697</v>
      </c>
      <c r="K680">
        <v>4.0275446425987704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158</v>
      </c>
      <c r="S680">
        <v>87</v>
      </c>
      <c r="T680">
        <v>257.99222023597002</v>
      </c>
      <c r="U680">
        <v>71.212922083191302</v>
      </c>
      <c r="V680">
        <v>61.997042235524603</v>
      </c>
      <c r="W680">
        <v>220.27682590369901</v>
      </c>
      <c r="X680">
        <v>24.558960293349202</v>
      </c>
      <c r="Y680">
        <v>4.2504673264764703</v>
      </c>
      <c r="Z680">
        <v>1</v>
      </c>
      <c r="AA680">
        <v>0</v>
      </c>
      <c r="AB680">
        <v>0.434512305318979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 t="s">
        <v>35</v>
      </c>
    </row>
    <row r="681" spans="1:35" x14ac:dyDescent="0.35">
      <c r="A681">
        <v>5430</v>
      </c>
      <c r="B681">
        <v>68</v>
      </c>
      <c r="C681">
        <v>1</v>
      </c>
      <c r="D681">
        <v>2</v>
      </c>
      <c r="E681">
        <v>1</v>
      </c>
      <c r="F681">
        <v>22.753134208949401</v>
      </c>
      <c r="G681">
        <v>0</v>
      </c>
      <c r="H681">
        <v>13.2414180501423</v>
      </c>
      <c r="I681">
        <v>7.7844932574296104</v>
      </c>
      <c r="J681">
        <v>9.8126433860339706</v>
      </c>
      <c r="K681">
        <v>9.7991144921665008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108</v>
      </c>
      <c r="S681">
        <v>83</v>
      </c>
      <c r="T681">
        <v>251.278084099702</v>
      </c>
      <c r="U681">
        <v>74.0994268060591</v>
      </c>
      <c r="V681">
        <v>98.133079647206003</v>
      </c>
      <c r="W681">
        <v>291.30205198981702</v>
      </c>
      <c r="X681">
        <v>16.299103857265401</v>
      </c>
      <c r="Y681">
        <v>1.7681468605319599</v>
      </c>
      <c r="Z681">
        <v>0</v>
      </c>
      <c r="AA681">
        <v>0</v>
      </c>
      <c r="AB681">
        <v>3.3653752393696998</v>
      </c>
      <c r="AC681">
        <v>1</v>
      </c>
      <c r="AD681">
        <v>0</v>
      </c>
      <c r="AE681">
        <v>0</v>
      </c>
      <c r="AF681">
        <v>0</v>
      </c>
      <c r="AG681">
        <v>0</v>
      </c>
      <c r="AH681">
        <v>1</v>
      </c>
      <c r="AI681" t="s">
        <v>35</v>
      </c>
    </row>
    <row r="682" spans="1:35" x14ac:dyDescent="0.35">
      <c r="A682">
        <v>5431</v>
      </c>
      <c r="B682">
        <v>76</v>
      </c>
      <c r="C682">
        <v>0</v>
      </c>
      <c r="D682">
        <v>0</v>
      </c>
      <c r="E682">
        <v>0</v>
      </c>
      <c r="F682">
        <v>22.997286470196499</v>
      </c>
      <c r="G682">
        <v>1</v>
      </c>
      <c r="H682">
        <v>7.52549676128484</v>
      </c>
      <c r="I682">
        <v>3.0451392390444698</v>
      </c>
      <c r="J682">
        <v>6.8975925733049603</v>
      </c>
      <c r="K682">
        <v>5.8343035011907904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159</v>
      </c>
      <c r="S682">
        <v>109</v>
      </c>
      <c r="T682">
        <v>156.53047435811399</v>
      </c>
      <c r="U682">
        <v>99.387469443051899</v>
      </c>
      <c r="V682">
        <v>73.478948723138103</v>
      </c>
      <c r="W682">
        <v>336.72528437810399</v>
      </c>
      <c r="X682">
        <v>29.795692770418299</v>
      </c>
      <c r="Y682">
        <v>6.9883279653051904</v>
      </c>
      <c r="Z682">
        <v>0</v>
      </c>
      <c r="AA682">
        <v>0</v>
      </c>
      <c r="AB682">
        <v>8.9591301399890693</v>
      </c>
      <c r="AC682">
        <v>1</v>
      </c>
      <c r="AD682">
        <v>0</v>
      </c>
      <c r="AE682">
        <v>1</v>
      </c>
      <c r="AF682">
        <v>0</v>
      </c>
      <c r="AG682">
        <v>0</v>
      </c>
      <c r="AH682">
        <v>0</v>
      </c>
      <c r="AI682" t="s">
        <v>35</v>
      </c>
    </row>
    <row r="683" spans="1:35" x14ac:dyDescent="0.35">
      <c r="A683">
        <v>5432</v>
      </c>
      <c r="B683">
        <v>62</v>
      </c>
      <c r="C683">
        <v>0</v>
      </c>
      <c r="D683">
        <v>0</v>
      </c>
      <c r="E683">
        <v>2</v>
      </c>
      <c r="F683">
        <v>26.429281321665201</v>
      </c>
      <c r="G683">
        <v>0</v>
      </c>
      <c r="H683">
        <v>1.6657771004647099</v>
      </c>
      <c r="I683">
        <v>8.5958793455452405</v>
      </c>
      <c r="J683">
        <v>1.23630484650435</v>
      </c>
      <c r="K683">
        <v>5.2429950360428403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0</v>
      </c>
      <c r="R683">
        <v>163</v>
      </c>
      <c r="S683">
        <v>94</v>
      </c>
      <c r="T683">
        <v>182.471438369992</v>
      </c>
      <c r="U683">
        <v>124.65550856957699</v>
      </c>
      <c r="V683">
        <v>97.147318023105399</v>
      </c>
      <c r="W683">
        <v>289.96583488891599</v>
      </c>
      <c r="X683">
        <v>24.380805365046999</v>
      </c>
      <c r="Y683">
        <v>6.1566316860850003</v>
      </c>
      <c r="Z683">
        <v>0</v>
      </c>
      <c r="AA683">
        <v>0</v>
      </c>
      <c r="AB683">
        <v>3.7962151861820002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35</v>
      </c>
    </row>
    <row r="684" spans="1:35" x14ac:dyDescent="0.35">
      <c r="A684">
        <v>5433</v>
      </c>
      <c r="B684">
        <v>62</v>
      </c>
      <c r="C684">
        <v>0</v>
      </c>
      <c r="D684">
        <v>2</v>
      </c>
      <c r="E684">
        <v>1</v>
      </c>
      <c r="F684">
        <v>32.851776931144698</v>
      </c>
      <c r="G684">
        <v>0</v>
      </c>
      <c r="H684">
        <v>1.99749580834736</v>
      </c>
      <c r="I684">
        <v>8.1071307070401097</v>
      </c>
      <c r="J684">
        <v>5.9147966956868201</v>
      </c>
      <c r="K684">
        <v>4.3853058633545503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177</v>
      </c>
      <c r="S684">
        <v>72</v>
      </c>
      <c r="T684">
        <v>185.37399613560601</v>
      </c>
      <c r="U684">
        <v>173.54069332960299</v>
      </c>
      <c r="V684">
        <v>78.823106201568507</v>
      </c>
      <c r="W684">
        <v>139.61012297113501</v>
      </c>
      <c r="X684">
        <v>24.900889663269702</v>
      </c>
      <c r="Y684">
        <v>8.5551020398483093</v>
      </c>
      <c r="Z684">
        <v>0</v>
      </c>
      <c r="AA684">
        <v>0</v>
      </c>
      <c r="AB684">
        <v>6.8079908164928096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35</v>
      </c>
    </row>
    <row r="685" spans="1:35" x14ac:dyDescent="0.35">
      <c r="A685">
        <v>5434</v>
      </c>
      <c r="B685">
        <v>84</v>
      </c>
      <c r="C685">
        <v>1</v>
      </c>
      <c r="D685">
        <v>0</v>
      </c>
      <c r="E685">
        <v>1</v>
      </c>
      <c r="F685">
        <v>30.281411444272599</v>
      </c>
      <c r="G685">
        <v>0</v>
      </c>
      <c r="H685">
        <v>7.4116360078268597</v>
      </c>
      <c r="I685">
        <v>0.371109223892923</v>
      </c>
      <c r="J685">
        <v>4.0141424442784599</v>
      </c>
      <c r="K685">
        <v>9.1653704894369792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158</v>
      </c>
      <c r="S685">
        <v>93</v>
      </c>
      <c r="T685">
        <v>225.36710466186901</v>
      </c>
      <c r="U685">
        <v>64.330975043136604</v>
      </c>
      <c r="V685">
        <v>32.886466834659302</v>
      </c>
      <c r="W685">
        <v>69.657166276348605</v>
      </c>
      <c r="X685">
        <v>18.116500434734199</v>
      </c>
      <c r="Y685">
        <v>4.3579263425238004</v>
      </c>
      <c r="Z685">
        <v>0</v>
      </c>
      <c r="AA685">
        <v>0</v>
      </c>
      <c r="AB685">
        <v>4.4907388425153298</v>
      </c>
      <c r="AC685">
        <v>1</v>
      </c>
      <c r="AD685">
        <v>0</v>
      </c>
      <c r="AE685">
        <v>1</v>
      </c>
      <c r="AF685">
        <v>0</v>
      </c>
      <c r="AG685">
        <v>0</v>
      </c>
      <c r="AH685">
        <v>1</v>
      </c>
      <c r="AI685" t="s">
        <v>35</v>
      </c>
    </row>
    <row r="686" spans="1:35" x14ac:dyDescent="0.35">
      <c r="A686">
        <v>5435</v>
      </c>
      <c r="B686">
        <v>64</v>
      </c>
      <c r="C686">
        <v>1</v>
      </c>
      <c r="D686">
        <v>0</v>
      </c>
      <c r="E686">
        <v>2</v>
      </c>
      <c r="F686">
        <v>37.844931735684398</v>
      </c>
      <c r="G686">
        <v>0</v>
      </c>
      <c r="H686">
        <v>3.2068941977041998</v>
      </c>
      <c r="I686">
        <v>4.6185350528946598</v>
      </c>
      <c r="J686">
        <v>0.71759234310995001</v>
      </c>
      <c r="K686">
        <v>9.25136207903995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128</v>
      </c>
      <c r="S686">
        <v>72</v>
      </c>
      <c r="T686">
        <v>212.559027433491</v>
      </c>
      <c r="U686">
        <v>119.39581815870901</v>
      </c>
      <c r="V686">
        <v>72.031549479955302</v>
      </c>
      <c r="W686">
        <v>308.00673197998498</v>
      </c>
      <c r="X686">
        <v>8.6301006873747106</v>
      </c>
      <c r="Y686">
        <v>7.9225387720507303</v>
      </c>
      <c r="Z686">
        <v>1</v>
      </c>
      <c r="AA686">
        <v>0</v>
      </c>
      <c r="AB686">
        <v>8.4005511568077598</v>
      </c>
      <c r="AC686">
        <v>0</v>
      </c>
      <c r="AD686">
        <v>0</v>
      </c>
      <c r="AE686">
        <v>0</v>
      </c>
      <c r="AF686">
        <v>0</v>
      </c>
      <c r="AG686">
        <v>1</v>
      </c>
      <c r="AH686">
        <v>0</v>
      </c>
      <c r="AI686" t="s">
        <v>35</v>
      </c>
    </row>
    <row r="687" spans="1:35" x14ac:dyDescent="0.35">
      <c r="A687">
        <v>5436</v>
      </c>
      <c r="B687">
        <v>63</v>
      </c>
      <c r="C687">
        <v>0</v>
      </c>
      <c r="D687">
        <v>0</v>
      </c>
      <c r="E687">
        <v>0</v>
      </c>
      <c r="F687">
        <v>30.570319912526799</v>
      </c>
      <c r="G687">
        <v>0</v>
      </c>
      <c r="H687">
        <v>14.235807601186201</v>
      </c>
      <c r="I687">
        <v>9.8047468641120901</v>
      </c>
      <c r="J687">
        <v>1.6156689031862099</v>
      </c>
      <c r="K687">
        <v>5.8951229976008701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0</v>
      </c>
      <c r="R687">
        <v>168</v>
      </c>
      <c r="S687">
        <v>63</v>
      </c>
      <c r="T687">
        <v>174.020462142404</v>
      </c>
      <c r="U687">
        <v>131.30912113526099</v>
      </c>
      <c r="V687">
        <v>81.351301506533602</v>
      </c>
      <c r="W687">
        <v>76.346478055295407</v>
      </c>
      <c r="X687">
        <v>7.7442115305701398</v>
      </c>
      <c r="Y687">
        <v>1.4203306559800799</v>
      </c>
      <c r="Z687">
        <v>0</v>
      </c>
      <c r="AA687">
        <v>0</v>
      </c>
      <c r="AB687">
        <v>2.82150783849672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 t="s">
        <v>35</v>
      </c>
    </row>
    <row r="688" spans="1:35" x14ac:dyDescent="0.35">
      <c r="A688">
        <v>5437</v>
      </c>
      <c r="B688">
        <v>65</v>
      </c>
      <c r="C688">
        <v>0</v>
      </c>
      <c r="D688">
        <v>3</v>
      </c>
      <c r="E688">
        <v>0</v>
      </c>
      <c r="F688">
        <v>16.670388482184801</v>
      </c>
      <c r="G688">
        <v>0</v>
      </c>
      <c r="H688">
        <v>0.59767519030154304</v>
      </c>
      <c r="I688">
        <v>5.7670616553845502</v>
      </c>
      <c r="J688">
        <v>5.7013881943269098</v>
      </c>
      <c r="K688">
        <v>7.94814621151908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155</v>
      </c>
      <c r="S688">
        <v>109</v>
      </c>
      <c r="T688">
        <v>255.28846992905099</v>
      </c>
      <c r="U688">
        <v>100.053395061887</v>
      </c>
      <c r="V688">
        <v>83.124178936627899</v>
      </c>
      <c r="W688">
        <v>288.103951930704</v>
      </c>
      <c r="X688">
        <v>10.8746972402295</v>
      </c>
      <c r="Y688">
        <v>2.4813539650037102</v>
      </c>
      <c r="Z688">
        <v>1</v>
      </c>
      <c r="AA688">
        <v>0</v>
      </c>
      <c r="AB688">
        <v>9.8598000936112999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 t="s">
        <v>35</v>
      </c>
    </row>
    <row r="689" spans="1:35" x14ac:dyDescent="0.35">
      <c r="A689">
        <v>5438</v>
      </c>
      <c r="B689">
        <v>70</v>
      </c>
      <c r="C689">
        <v>0</v>
      </c>
      <c r="D689">
        <v>2</v>
      </c>
      <c r="E689">
        <v>2</v>
      </c>
      <c r="F689">
        <v>33.750194640078597</v>
      </c>
      <c r="G689">
        <v>1</v>
      </c>
      <c r="H689">
        <v>11.266569638440799</v>
      </c>
      <c r="I689">
        <v>3.6845040633124699</v>
      </c>
      <c r="J689">
        <v>4.9947599969694902</v>
      </c>
      <c r="K689">
        <v>4.0456977459675798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112</v>
      </c>
      <c r="S689">
        <v>92</v>
      </c>
      <c r="T689">
        <v>266.56944475186401</v>
      </c>
      <c r="U689">
        <v>138.65123509033899</v>
      </c>
      <c r="V689">
        <v>41.9030191988724</v>
      </c>
      <c r="W689">
        <v>246.284348318143</v>
      </c>
      <c r="X689">
        <v>8.2936397247519107</v>
      </c>
      <c r="Y689">
        <v>5.8268096899189503</v>
      </c>
      <c r="Z689">
        <v>0</v>
      </c>
      <c r="AA689">
        <v>0</v>
      </c>
      <c r="AB689">
        <v>8.5709109406770807</v>
      </c>
      <c r="AC689">
        <v>0</v>
      </c>
      <c r="AD689">
        <v>0</v>
      </c>
      <c r="AE689">
        <v>1</v>
      </c>
      <c r="AF689">
        <v>0</v>
      </c>
      <c r="AG689">
        <v>1</v>
      </c>
      <c r="AH689">
        <v>0</v>
      </c>
      <c r="AI689" t="s">
        <v>35</v>
      </c>
    </row>
    <row r="690" spans="1:35" x14ac:dyDescent="0.35">
      <c r="A690">
        <v>5439</v>
      </c>
      <c r="B690">
        <v>71</v>
      </c>
      <c r="C690">
        <v>1</v>
      </c>
      <c r="D690">
        <v>0</v>
      </c>
      <c r="E690">
        <v>3</v>
      </c>
      <c r="F690">
        <v>28.184035102602099</v>
      </c>
      <c r="G690">
        <v>1</v>
      </c>
      <c r="H690">
        <v>15.706970428230299</v>
      </c>
      <c r="I690">
        <v>6.85998732575381</v>
      </c>
      <c r="J690">
        <v>9.4602757345298603</v>
      </c>
      <c r="K690">
        <v>4.9649096318849804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122</v>
      </c>
      <c r="S690">
        <v>108</v>
      </c>
      <c r="T690">
        <v>222.992764025486</v>
      </c>
      <c r="U690">
        <v>157.16281970392899</v>
      </c>
      <c r="V690">
        <v>32.309802862199398</v>
      </c>
      <c r="W690">
        <v>327.367744069894</v>
      </c>
      <c r="X690">
        <v>19.866800913920599</v>
      </c>
      <c r="Y690">
        <v>0.43368298220225998</v>
      </c>
      <c r="Z690">
        <v>0</v>
      </c>
      <c r="AA690">
        <v>0</v>
      </c>
      <c r="AB690">
        <v>7.4636327305786097</v>
      </c>
      <c r="AC690">
        <v>1</v>
      </c>
      <c r="AD690">
        <v>1</v>
      </c>
      <c r="AE690">
        <v>0</v>
      </c>
      <c r="AF690">
        <v>0</v>
      </c>
      <c r="AG690">
        <v>0</v>
      </c>
      <c r="AH690">
        <v>0</v>
      </c>
      <c r="AI690" t="s">
        <v>35</v>
      </c>
    </row>
    <row r="691" spans="1:35" x14ac:dyDescent="0.35">
      <c r="A691">
        <v>5440</v>
      </c>
      <c r="B691">
        <v>62</v>
      </c>
      <c r="C691">
        <v>0</v>
      </c>
      <c r="D691">
        <v>0</v>
      </c>
      <c r="E691">
        <v>1</v>
      </c>
      <c r="F691">
        <v>38.4221581824347</v>
      </c>
      <c r="G691">
        <v>0</v>
      </c>
      <c r="H691">
        <v>2.5063560944109602</v>
      </c>
      <c r="I691">
        <v>5.0280428249265601</v>
      </c>
      <c r="J691">
        <v>6.0400483464882697</v>
      </c>
      <c r="K691">
        <v>7.35727889956922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126</v>
      </c>
      <c r="S691">
        <v>103</v>
      </c>
      <c r="T691">
        <v>295.23387815455101</v>
      </c>
      <c r="U691">
        <v>94.6192832995374</v>
      </c>
      <c r="V691">
        <v>25.6622066187557</v>
      </c>
      <c r="W691">
        <v>335.52109239395401</v>
      </c>
      <c r="X691">
        <v>1.5122541237578799</v>
      </c>
      <c r="Y691">
        <v>1.32108913061124E-2</v>
      </c>
      <c r="Z691">
        <v>0</v>
      </c>
      <c r="AA691">
        <v>1</v>
      </c>
      <c r="AB691">
        <v>8.9503178848062301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1</v>
      </c>
      <c r="AI691" t="s">
        <v>35</v>
      </c>
    </row>
    <row r="692" spans="1:35" x14ac:dyDescent="0.35">
      <c r="A692">
        <v>5441</v>
      </c>
      <c r="B692">
        <v>75</v>
      </c>
      <c r="C692">
        <v>1</v>
      </c>
      <c r="D692">
        <v>0</v>
      </c>
      <c r="E692">
        <v>1</v>
      </c>
      <c r="F692">
        <v>16.5491063371134</v>
      </c>
      <c r="G692">
        <v>0</v>
      </c>
      <c r="H692">
        <v>9.9356531693497008</v>
      </c>
      <c r="I692">
        <v>3.0407998643773602</v>
      </c>
      <c r="J692">
        <v>4.5620292690447304</v>
      </c>
      <c r="K692">
        <v>9.3540955388412605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125</v>
      </c>
      <c r="S692">
        <v>115</v>
      </c>
      <c r="T692">
        <v>160.72188309567599</v>
      </c>
      <c r="U692">
        <v>198.23681626193201</v>
      </c>
      <c r="V692">
        <v>62.001561571058701</v>
      </c>
      <c r="W692">
        <v>297.85382385502402</v>
      </c>
      <c r="X692">
        <v>28.264100341354499</v>
      </c>
      <c r="Y692">
        <v>1.39657119306467</v>
      </c>
      <c r="Z692">
        <v>0</v>
      </c>
      <c r="AA692">
        <v>0</v>
      </c>
      <c r="AB692">
        <v>7.3408075544326197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 t="s">
        <v>35</v>
      </c>
    </row>
    <row r="693" spans="1:35" x14ac:dyDescent="0.35">
      <c r="A693">
        <v>5442</v>
      </c>
      <c r="B693">
        <v>67</v>
      </c>
      <c r="C693">
        <v>0</v>
      </c>
      <c r="D693">
        <v>0</v>
      </c>
      <c r="E693">
        <v>1</v>
      </c>
      <c r="F693">
        <v>23.914475311089198</v>
      </c>
      <c r="G693">
        <v>0</v>
      </c>
      <c r="H693">
        <v>1.05082021000763</v>
      </c>
      <c r="I693">
        <v>5.7237578598599796</v>
      </c>
      <c r="J693">
        <v>1.5254750032803199</v>
      </c>
      <c r="K693">
        <v>7.5969081259221598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171</v>
      </c>
      <c r="S693">
        <v>93</v>
      </c>
      <c r="T693">
        <v>171.98361662400799</v>
      </c>
      <c r="U693">
        <v>92.389541118689095</v>
      </c>
      <c r="V693">
        <v>71.281771861600504</v>
      </c>
      <c r="W693">
        <v>397.50377571958501</v>
      </c>
      <c r="X693">
        <v>24.0615400124295</v>
      </c>
      <c r="Y693">
        <v>9.1669694914029005</v>
      </c>
      <c r="Z693">
        <v>1</v>
      </c>
      <c r="AA693">
        <v>0</v>
      </c>
      <c r="AB693">
        <v>1.86537819140195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35</v>
      </c>
    </row>
    <row r="694" spans="1:35" x14ac:dyDescent="0.35">
      <c r="A694">
        <v>5443</v>
      </c>
      <c r="B694">
        <v>78</v>
      </c>
      <c r="C694">
        <v>0</v>
      </c>
      <c r="D694">
        <v>3</v>
      </c>
      <c r="E694">
        <v>3</v>
      </c>
      <c r="F694">
        <v>27.671508152216699</v>
      </c>
      <c r="G694">
        <v>1</v>
      </c>
      <c r="H694">
        <v>4.7010389737428397</v>
      </c>
      <c r="I694">
        <v>5.8710604191276596</v>
      </c>
      <c r="J694">
        <v>4.0101997244957399</v>
      </c>
      <c r="K694">
        <v>5.2894497640579798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132</v>
      </c>
      <c r="S694">
        <v>66</v>
      </c>
      <c r="T694">
        <v>271.491666806213</v>
      </c>
      <c r="U694">
        <v>189.17494203282499</v>
      </c>
      <c r="V694">
        <v>53.866451016964902</v>
      </c>
      <c r="W694">
        <v>263.79517130077897</v>
      </c>
      <c r="X694">
        <v>13.5704326939243</v>
      </c>
      <c r="Y694">
        <v>1.14814933357849</v>
      </c>
      <c r="Z694">
        <v>1</v>
      </c>
      <c r="AA694">
        <v>0</v>
      </c>
      <c r="AB694">
        <v>7.2264003963077501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1</v>
      </c>
      <c r="AI694" t="s">
        <v>35</v>
      </c>
    </row>
    <row r="695" spans="1:35" x14ac:dyDescent="0.35">
      <c r="A695">
        <v>5444</v>
      </c>
      <c r="B695">
        <v>62</v>
      </c>
      <c r="C695">
        <v>0</v>
      </c>
      <c r="D695">
        <v>3</v>
      </c>
      <c r="E695">
        <v>2</v>
      </c>
      <c r="F695">
        <v>38.491257497521701</v>
      </c>
      <c r="G695">
        <v>0</v>
      </c>
      <c r="H695">
        <v>2.6381819240573501</v>
      </c>
      <c r="I695">
        <v>1.4527030411639801</v>
      </c>
      <c r="J695">
        <v>6.4689861349554896</v>
      </c>
      <c r="K695">
        <v>8.2569499972145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176</v>
      </c>
      <c r="S695">
        <v>98</v>
      </c>
      <c r="T695">
        <v>268.15397422552599</v>
      </c>
      <c r="U695">
        <v>194.88429717692401</v>
      </c>
      <c r="V695">
        <v>75.715972303898795</v>
      </c>
      <c r="W695">
        <v>379.50268703770598</v>
      </c>
      <c r="X695">
        <v>8.0269026813116806</v>
      </c>
      <c r="Y695">
        <v>6.4251581991537199</v>
      </c>
      <c r="Z695">
        <v>0</v>
      </c>
      <c r="AA695">
        <v>0</v>
      </c>
      <c r="AB695">
        <v>9.6044240968504493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0</v>
      </c>
      <c r="AI695" t="s">
        <v>35</v>
      </c>
    </row>
    <row r="696" spans="1:35" x14ac:dyDescent="0.35">
      <c r="A696">
        <v>5445</v>
      </c>
      <c r="B696">
        <v>61</v>
      </c>
      <c r="C696">
        <v>0</v>
      </c>
      <c r="D696">
        <v>1</v>
      </c>
      <c r="E696">
        <v>0</v>
      </c>
      <c r="F696">
        <v>26.321606042172</v>
      </c>
      <c r="G696">
        <v>1</v>
      </c>
      <c r="H696">
        <v>17.0326991646922</v>
      </c>
      <c r="I696">
        <v>5.37809453492277</v>
      </c>
      <c r="J696">
        <v>7.9502423574109997</v>
      </c>
      <c r="K696">
        <v>6.7128860218490001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118</v>
      </c>
      <c r="S696">
        <v>116</v>
      </c>
      <c r="T696">
        <v>297.511618745014</v>
      </c>
      <c r="U696">
        <v>105.688400628102</v>
      </c>
      <c r="V696">
        <v>76.667641397816595</v>
      </c>
      <c r="W696">
        <v>369.125445619385</v>
      </c>
      <c r="X696">
        <v>12.190165692810201</v>
      </c>
      <c r="Y696">
        <v>0.75910900523038605</v>
      </c>
      <c r="Z696">
        <v>0</v>
      </c>
      <c r="AA696">
        <v>0</v>
      </c>
      <c r="AB696">
        <v>4.7210674493201701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 t="s">
        <v>35</v>
      </c>
    </row>
    <row r="697" spans="1:35" x14ac:dyDescent="0.35">
      <c r="A697">
        <v>5446</v>
      </c>
      <c r="B697">
        <v>90</v>
      </c>
      <c r="C697">
        <v>1</v>
      </c>
      <c r="D697">
        <v>2</v>
      </c>
      <c r="E697">
        <v>2</v>
      </c>
      <c r="F697">
        <v>32.971684130090303</v>
      </c>
      <c r="G697">
        <v>0</v>
      </c>
      <c r="H697">
        <v>17.6625496291236</v>
      </c>
      <c r="I697">
        <v>7.6046376211166195E-2</v>
      </c>
      <c r="J697">
        <v>6.6362214983022296</v>
      </c>
      <c r="K697">
        <v>5.8107003525952399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163</v>
      </c>
      <c r="S697">
        <v>103</v>
      </c>
      <c r="T697">
        <v>235.44902651233701</v>
      </c>
      <c r="U697">
        <v>60.712751175845</v>
      </c>
      <c r="V697">
        <v>78.084268174798098</v>
      </c>
      <c r="W697">
        <v>177.284174869949</v>
      </c>
      <c r="X697">
        <v>4.7648545564551998</v>
      </c>
      <c r="Y697">
        <v>7.14073152645381</v>
      </c>
      <c r="Z697">
        <v>1</v>
      </c>
      <c r="AA697">
        <v>0</v>
      </c>
      <c r="AB697">
        <v>2.5575491073785099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1</v>
      </c>
      <c r="AI697" t="s">
        <v>35</v>
      </c>
    </row>
    <row r="698" spans="1:35" x14ac:dyDescent="0.35">
      <c r="A698">
        <v>5447</v>
      </c>
      <c r="B698">
        <v>64</v>
      </c>
      <c r="C698">
        <v>1</v>
      </c>
      <c r="D698">
        <v>3</v>
      </c>
      <c r="E698">
        <v>0</v>
      </c>
      <c r="F698">
        <v>34.800934142946602</v>
      </c>
      <c r="G698">
        <v>1</v>
      </c>
      <c r="H698">
        <v>3.3156125272708801</v>
      </c>
      <c r="I698">
        <v>3.8227943549716898</v>
      </c>
      <c r="J698">
        <v>9.7218961891298896</v>
      </c>
      <c r="K698">
        <v>8.6804793916023808</v>
      </c>
      <c r="L698">
        <v>1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127</v>
      </c>
      <c r="S698">
        <v>87</v>
      </c>
      <c r="T698">
        <v>294.63935831523497</v>
      </c>
      <c r="U698">
        <v>113.97503340281899</v>
      </c>
      <c r="V698">
        <v>32.679695673245298</v>
      </c>
      <c r="W698">
        <v>274.871823681965</v>
      </c>
      <c r="X698">
        <v>3.90317228086308</v>
      </c>
      <c r="Y698">
        <v>8.6796633904157598</v>
      </c>
      <c r="Z698">
        <v>0</v>
      </c>
      <c r="AA698">
        <v>0</v>
      </c>
      <c r="AB698">
        <v>6.1351197524588796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35</v>
      </c>
    </row>
    <row r="699" spans="1:35" x14ac:dyDescent="0.35">
      <c r="A699">
        <v>5448</v>
      </c>
      <c r="B699">
        <v>68</v>
      </c>
      <c r="C699">
        <v>0</v>
      </c>
      <c r="D699">
        <v>1</v>
      </c>
      <c r="E699">
        <v>2</v>
      </c>
      <c r="F699">
        <v>36.955286443259403</v>
      </c>
      <c r="G699">
        <v>1</v>
      </c>
      <c r="H699">
        <v>9.7405425048029599</v>
      </c>
      <c r="I699">
        <v>6.0563090756183602</v>
      </c>
      <c r="J699">
        <v>8.0892986763436792</v>
      </c>
      <c r="K699">
        <v>4.270869466063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146</v>
      </c>
      <c r="S699">
        <v>85</v>
      </c>
      <c r="T699">
        <v>238.028647446934</v>
      </c>
      <c r="U699">
        <v>58.733127498823002</v>
      </c>
      <c r="V699">
        <v>31.950794649364401</v>
      </c>
      <c r="W699">
        <v>250.995001727295</v>
      </c>
      <c r="X699">
        <v>28.812950395868398</v>
      </c>
      <c r="Y699">
        <v>8.7946879153355297</v>
      </c>
      <c r="Z699">
        <v>0</v>
      </c>
      <c r="AA699">
        <v>0</v>
      </c>
      <c r="AB699">
        <v>9.8611254226288398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0</v>
      </c>
      <c r="AI699" t="s">
        <v>35</v>
      </c>
    </row>
    <row r="700" spans="1:35" x14ac:dyDescent="0.35">
      <c r="A700">
        <v>5449</v>
      </c>
      <c r="B700">
        <v>74</v>
      </c>
      <c r="C700">
        <v>1</v>
      </c>
      <c r="D700">
        <v>0</v>
      </c>
      <c r="E700">
        <v>1</v>
      </c>
      <c r="F700">
        <v>27.043863307249701</v>
      </c>
      <c r="G700">
        <v>0</v>
      </c>
      <c r="H700">
        <v>1.87377280023781E-2</v>
      </c>
      <c r="I700">
        <v>4.6368388447731501</v>
      </c>
      <c r="J700">
        <v>7.9072157466626498</v>
      </c>
      <c r="K700">
        <v>6.8539535734603403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92</v>
      </c>
      <c r="S700">
        <v>113</v>
      </c>
      <c r="T700">
        <v>229.48837253201799</v>
      </c>
      <c r="U700">
        <v>66.690713151807898</v>
      </c>
      <c r="V700">
        <v>96.337756307619998</v>
      </c>
      <c r="W700">
        <v>290.91262685312</v>
      </c>
      <c r="X700">
        <v>3.5216964606243599</v>
      </c>
      <c r="Y700">
        <v>6.2597024232456997</v>
      </c>
      <c r="Z700">
        <v>0</v>
      </c>
      <c r="AA700">
        <v>0</v>
      </c>
      <c r="AB700">
        <v>7.7274479611800997</v>
      </c>
      <c r="AC700">
        <v>0</v>
      </c>
      <c r="AD700">
        <v>0</v>
      </c>
      <c r="AE700">
        <v>1</v>
      </c>
      <c r="AF700">
        <v>0</v>
      </c>
      <c r="AG700">
        <v>1</v>
      </c>
      <c r="AH700">
        <v>0</v>
      </c>
      <c r="AI700" t="s">
        <v>35</v>
      </c>
    </row>
    <row r="701" spans="1:35" x14ac:dyDescent="0.35">
      <c r="A701">
        <v>5450</v>
      </c>
      <c r="B701">
        <v>76</v>
      </c>
      <c r="C701">
        <v>1</v>
      </c>
      <c r="D701">
        <v>0</v>
      </c>
      <c r="E701">
        <v>1</v>
      </c>
      <c r="F701">
        <v>25.786356328889902</v>
      </c>
      <c r="G701">
        <v>0</v>
      </c>
      <c r="H701">
        <v>8.3619813653602293</v>
      </c>
      <c r="I701">
        <v>6.3757265004738697</v>
      </c>
      <c r="J701">
        <v>6.7079609943274203</v>
      </c>
      <c r="K701">
        <v>5.9148462148648502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138</v>
      </c>
      <c r="S701">
        <v>70</v>
      </c>
      <c r="T701">
        <v>230.330553469433</v>
      </c>
      <c r="U701">
        <v>118.950049551473</v>
      </c>
      <c r="V701">
        <v>47.977977672934003</v>
      </c>
      <c r="W701">
        <v>234.88808222060101</v>
      </c>
      <c r="X701">
        <v>23.234738445701201</v>
      </c>
      <c r="Y701">
        <v>6.3112008023203199</v>
      </c>
      <c r="Z701">
        <v>0</v>
      </c>
      <c r="AA701">
        <v>0</v>
      </c>
      <c r="AB701">
        <v>1.1531659008486399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35</v>
      </c>
    </row>
    <row r="702" spans="1:35" x14ac:dyDescent="0.35">
      <c r="A702">
        <v>5451</v>
      </c>
      <c r="B702">
        <v>68</v>
      </c>
      <c r="C702">
        <v>1</v>
      </c>
      <c r="D702">
        <v>0</v>
      </c>
      <c r="E702">
        <v>3</v>
      </c>
      <c r="F702">
        <v>30.451764761086199</v>
      </c>
      <c r="G702">
        <v>0</v>
      </c>
      <c r="H702">
        <v>4.40742060505137</v>
      </c>
      <c r="I702">
        <v>7.7757586265029603</v>
      </c>
      <c r="J702">
        <v>9.9712041353903196</v>
      </c>
      <c r="K702">
        <v>6.7292436260462596</v>
      </c>
      <c r="L702">
        <v>0</v>
      </c>
      <c r="M702">
        <v>0</v>
      </c>
      <c r="N702">
        <v>1</v>
      </c>
      <c r="O702">
        <v>1</v>
      </c>
      <c r="P702">
        <v>0</v>
      </c>
      <c r="Q702">
        <v>0</v>
      </c>
      <c r="R702">
        <v>97</v>
      </c>
      <c r="S702">
        <v>89</v>
      </c>
      <c r="T702">
        <v>245.76871547262601</v>
      </c>
      <c r="U702">
        <v>99.515682212046002</v>
      </c>
      <c r="V702">
        <v>53.403507668592603</v>
      </c>
      <c r="W702">
        <v>148.23549654051399</v>
      </c>
      <c r="X702">
        <v>5.57190503284464</v>
      </c>
      <c r="Y702">
        <v>0.45417976345268801</v>
      </c>
      <c r="Z702">
        <v>1</v>
      </c>
      <c r="AA702">
        <v>0</v>
      </c>
      <c r="AB702">
        <v>9.3577973559207095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 t="s">
        <v>35</v>
      </c>
    </row>
    <row r="703" spans="1:35" x14ac:dyDescent="0.35">
      <c r="A703">
        <v>5452</v>
      </c>
      <c r="B703">
        <v>89</v>
      </c>
      <c r="C703">
        <v>1</v>
      </c>
      <c r="D703">
        <v>0</v>
      </c>
      <c r="E703">
        <v>2</v>
      </c>
      <c r="F703">
        <v>35.628103898494103</v>
      </c>
      <c r="G703">
        <v>0</v>
      </c>
      <c r="H703">
        <v>2.0617727446634002</v>
      </c>
      <c r="I703">
        <v>6.3516153165163898</v>
      </c>
      <c r="J703">
        <v>9.8557147451532305</v>
      </c>
      <c r="K703">
        <v>7.8965653432818401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123</v>
      </c>
      <c r="S703">
        <v>72</v>
      </c>
      <c r="T703">
        <v>150.287014096012</v>
      </c>
      <c r="U703">
        <v>163.42498608066899</v>
      </c>
      <c r="V703">
        <v>58.714097703184898</v>
      </c>
      <c r="W703">
        <v>362.67855505653199</v>
      </c>
      <c r="X703">
        <v>17.692156647894699</v>
      </c>
      <c r="Y703">
        <v>4.0992173762766999</v>
      </c>
      <c r="Z703">
        <v>0</v>
      </c>
      <c r="AA703">
        <v>0</v>
      </c>
      <c r="AB703">
        <v>2.2672122349013399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 t="s">
        <v>35</v>
      </c>
    </row>
    <row r="704" spans="1:35" x14ac:dyDescent="0.35">
      <c r="A704">
        <v>5453</v>
      </c>
      <c r="B704">
        <v>62</v>
      </c>
      <c r="C704">
        <v>1</v>
      </c>
      <c r="D704">
        <v>0</v>
      </c>
      <c r="E704">
        <v>0</v>
      </c>
      <c r="F704">
        <v>26.331549828032301</v>
      </c>
      <c r="G704">
        <v>1</v>
      </c>
      <c r="H704">
        <v>18.235543192739801</v>
      </c>
      <c r="I704">
        <v>8.1068373351571896</v>
      </c>
      <c r="J704">
        <v>7.3378083845263404</v>
      </c>
      <c r="K704">
        <v>9.1163925890130102</v>
      </c>
      <c r="L704">
        <v>0</v>
      </c>
      <c r="M704">
        <v>1</v>
      </c>
      <c r="N704">
        <v>0</v>
      </c>
      <c r="O704">
        <v>0</v>
      </c>
      <c r="P704">
        <v>1</v>
      </c>
      <c r="Q704">
        <v>1</v>
      </c>
      <c r="R704">
        <v>164</v>
      </c>
      <c r="S704">
        <v>76</v>
      </c>
      <c r="T704">
        <v>165.64372512122301</v>
      </c>
      <c r="U704">
        <v>142.56054452958901</v>
      </c>
      <c r="V704">
        <v>35.509842854907298</v>
      </c>
      <c r="W704">
        <v>98.965447019601399</v>
      </c>
      <c r="X704">
        <v>26.468628252190801</v>
      </c>
      <c r="Y704">
        <v>0.24059536456257299</v>
      </c>
      <c r="Z704">
        <v>0</v>
      </c>
      <c r="AA704">
        <v>0</v>
      </c>
      <c r="AB704">
        <v>1.89059147693901</v>
      </c>
      <c r="AC704">
        <v>1</v>
      </c>
      <c r="AD704">
        <v>1</v>
      </c>
      <c r="AE704">
        <v>0</v>
      </c>
      <c r="AF704">
        <v>0</v>
      </c>
      <c r="AG704">
        <v>1</v>
      </c>
      <c r="AH704">
        <v>0</v>
      </c>
      <c r="AI704" t="s">
        <v>35</v>
      </c>
    </row>
    <row r="705" spans="1:35" x14ac:dyDescent="0.35">
      <c r="A705">
        <v>5454</v>
      </c>
      <c r="B705">
        <v>76</v>
      </c>
      <c r="C705">
        <v>1</v>
      </c>
      <c r="D705">
        <v>0</v>
      </c>
      <c r="E705">
        <v>2</v>
      </c>
      <c r="F705">
        <v>17.8115063691599</v>
      </c>
      <c r="G705">
        <v>0</v>
      </c>
      <c r="H705">
        <v>8.4350579725818005</v>
      </c>
      <c r="I705">
        <v>5.6329956441096796</v>
      </c>
      <c r="J705">
        <v>4.6047068882322897</v>
      </c>
      <c r="K705">
        <v>8.9109862168778093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177</v>
      </c>
      <c r="S705">
        <v>104</v>
      </c>
      <c r="T705">
        <v>202.864631603334</v>
      </c>
      <c r="U705">
        <v>131.105717109165</v>
      </c>
      <c r="V705">
        <v>60.365624871308299</v>
      </c>
      <c r="W705">
        <v>372.35321484314602</v>
      </c>
      <c r="X705">
        <v>19.877864497725501</v>
      </c>
      <c r="Y705">
        <v>9.9279452600276592</v>
      </c>
      <c r="Z705">
        <v>1</v>
      </c>
      <c r="AA705">
        <v>0</v>
      </c>
      <c r="AB705">
        <v>0.79548014744177897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 t="s">
        <v>35</v>
      </c>
    </row>
    <row r="706" spans="1:35" x14ac:dyDescent="0.35">
      <c r="A706">
        <v>5455</v>
      </c>
      <c r="B706">
        <v>90</v>
      </c>
      <c r="C706">
        <v>0</v>
      </c>
      <c r="D706">
        <v>2</v>
      </c>
      <c r="E706">
        <v>2</v>
      </c>
      <c r="F706">
        <v>21.993101083786701</v>
      </c>
      <c r="G706">
        <v>0</v>
      </c>
      <c r="H706">
        <v>10.7614176384826</v>
      </c>
      <c r="I706">
        <v>6.2425635070057703</v>
      </c>
      <c r="J706">
        <v>5.06330388717004</v>
      </c>
      <c r="K706">
        <v>7.2598683913884399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160</v>
      </c>
      <c r="S706">
        <v>83</v>
      </c>
      <c r="T706">
        <v>215.321182108626</v>
      </c>
      <c r="U706">
        <v>122.478056462392</v>
      </c>
      <c r="V706">
        <v>73.249723393828901</v>
      </c>
      <c r="W706">
        <v>185.96684828798701</v>
      </c>
      <c r="X706">
        <v>27.8238528017039</v>
      </c>
      <c r="Y706">
        <v>6.1005640504146497</v>
      </c>
      <c r="Z706">
        <v>0</v>
      </c>
      <c r="AA706">
        <v>0</v>
      </c>
      <c r="AB706">
        <v>2.7069064018905999</v>
      </c>
      <c r="AC706">
        <v>0</v>
      </c>
      <c r="AD706">
        <v>0</v>
      </c>
      <c r="AE706">
        <v>1</v>
      </c>
      <c r="AF706">
        <v>1</v>
      </c>
      <c r="AG706">
        <v>0</v>
      </c>
      <c r="AH706">
        <v>0</v>
      </c>
      <c r="AI706" t="s">
        <v>35</v>
      </c>
    </row>
    <row r="707" spans="1:35" x14ac:dyDescent="0.35">
      <c r="A707">
        <v>5456</v>
      </c>
      <c r="B707">
        <v>60</v>
      </c>
      <c r="C707">
        <v>0</v>
      </c>
      <c r="D707">
        <v>0</v>
      </c>
      <c r="E707">
        <v>0</v>
      </c>
      <c r="F707">
        <v>32.435847857476602</v>
      </c>
      <c r="G707">
        <v>0</v>
      </c>
      <c r="H707">
        <v>5.9003406315822398</v>
      </c>
      <c r="I707">
        <v>8.1914094442836003</v>
      </c>
      <c r="J707">
        <v>9.3417302465349898</v>
      </c>
      <c r="K707">
        <v>5.4085481795896202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158</v>
      </c>
      <c r="S707">
        <v>79</v>
      </c>
      <c r="T707">
        <v>197.60105642790799</v>
      </c>
      <c r="U707">
        <v>165.444602875935</v>
      </c>
      <c r="V707">
        <v>47.170095236443402</v>
      </c>
      <c r="W707">
        <v>313.24480305576202</v>
      </c>
      <c r="X707">
        <v>19.4735885860967</v>
      </c>
      <c r="Y707">
        <v>5.9540013741033002</v>
      </c>
      <c r="Z707">
        <v>1</v>
      </c>
      <c r="AA707">
        <v>0</v>
      </c>
      <c r="AB707">
        <v>7.5418617461220299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0</v>
      </c>
      <c r="AI707" t="s">
        <v>35</v>
      </c>
    </row>
    <row r="708" spans="1:35" x14ac:dyDescent="0.35">
      <c r="A708">
        <v>5457</v>
      </c>
      <c r="B708">
        <v>82</v>
      </c>
      <c r="C708">
        <v>0</v>
      </c>
      <c r="D708">
        <v>0</v>
      </c>
      <c r="E708">
        <v>3</v>
      </c>
      <c r="F708">
        <v>32.744496226902903</v>
      </c>
      <c r="G708">
        <v>0</v>
      </c>
      <c r="H708">
        <v>0.65058370684649902</v>
      </c>
      <c r="I708">
        <v>4.8379644517672897</v>
      </c>
      <c r="J708">
        <v>8.2901956963760295</v>
      </c>
      <c r="K708">
        <v>6.7552384494588003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149</v>
      </c>
      <c r="S708">
        <v>80</v>
      </c>
      <c r="T708">
        <v>236.58264059966601</v>
      </c>
      <c r="U708">
        <v>186.60948907168799</v>
      </c>
      <c r="V708">
        <v>62.377184503696697</v>
      </c>
      <c r="W708">
        <v>51.472924106885998</v>
      </c>
      <c r="X708">
        <v>1.0797059368201001</v>
      </c>
      <c r="Y708">
        <v>8.9869880592681799</v>
      </c>
      <c r="Z708">
        <v>0</v>
      </c>
      <c r="AA708">
        <v>0</v>
      </c>
      <c r="AB708">
        <v>8.6874690994147397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35</v>
      </c>
    </row>
    <row r="709" spans="1:35" x14ac:dyDescent="0.35">
      <c r="A709">
        <v>5458</v>
      </c>
      <c r="B709">
        <v>80</v>
      </c>
      <c r="C709">
        <v>0</v>
      </c>
      <c r="D709">
        <v>0</v>
      </c>
      <c r="E709">
        <v>2</v>
      </c>
      <c r="F709">
        <v>21.302150923891698</v>
      </c>
      <c r="G709">
        <v>0</v>
      </c>
      <c r="H709">
        <v>2.36365376137821</v>
      </c>
      <c r="I709">
        <v>1.9945343908119799</v>
      </c>
      <c r="J709">
        <v>9.38204290678879</v>
      </c>
      <c r="K709">
        <v>4.4474259945951502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1</v>
      </c>
      <c r="R709">
        <v>109</v>
      </c>
      <c r="S709">
        <v>79</v>
      </c>
      <c r="T709">
        <v>211.952222488666</v>
      </c>
      <c r="U709">
        <v>72.261560328667201</v>
      </c>
      <c r="V709">
        <v>73.636724334742695</v>
      </c>
      <c r="W709">
        <v>121.981315718422</v>
      </c>
      <c r="X709">
        <v>28.018702068257198</v>
      </c>
      <c r="Y709">
        <v>0.15763941108426299</v>
      </c>
      <c r="Z709">
        <v>1</v>
      </c>
      <c r="AA709">
        <v>0</v>
      </c>
      <c r="AB709">
        <v>3.7797200201954899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 t="s">
        <v>35</v>
      </c>
    </row>
    <row r="710" spans="1:35" x14ac:dyDescent="0.35">
      <c r="A710">
        <v>5459</v>
      </c>
      <c r="B710">
        <v>65</v>
      </c>
      <c r="C710">
        <v>1</v>
      </c>
      <c r="D710">
        <v>1</v>
      </c>
      <c r="E710">
        <v>2</v>
      </c>
      <c r="F710">
        <v>26.313937833401301</v>
      </c>
      <c r="G710">
        <v>0</v>
      </c>
      <c r="H710">
        <v>8.0591425347726204</v>
      </c>
      <c r="I710">
        <v>8.6231436502977807</v>
      </c>
      <c r="J710">
        <v>4.02741950350614</v>
      </c>
      <c r="K710">
        <v>6.7343559435006899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151</v>
      </c>
      <c r="S710">
        <v>73</v>
      </c>
      <c r="T710">
        <v>197.73095741374701</v>
      </c>
      <c r="U710">
        <v>173.16787249904999</v>
      </c>
      <c r="V710">
        <v>91.573271592128606</v>
      </c>
      <c r="W710">
        <v>370.682972747289</v>
      </c>
      <c r="X710">
        <v>3.7652324056654698</v>
      </c>
      <c r="Y710">
        <v>7.4046311357975299</v>
      </c>
      <c r="Z710">
        <v>0</v>
      </c>
      <c r="AA710">
        <v>0</v>
      </c>
      <c r="AB710">
        <v>9.1247595809813902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 t="s">
        <v>35</v>
      </c>
    </row>
    <row r="711" spans="1:35" x14ac:dyDescent="0.35">
      <c r="A711">
        <v>5460</v>
      </c>
      <c r="B711">
        <v>62</v>
      </c>
      <c r="C711">
        <v>0</v>
      </c>
      <c r="D711">
        <v>1</v>
      </c>
      <c r="E711">
        <v>1</v>
      </c>
      <c r="F711">
        <v>28.2044180179129</v>
      </c>
      <c r="G711">
        <v>0</v>
      </c>
      <c r="H711">
        <v>10.645084469838601</v>
      </c>
      <c r="I711">
        <v>6.8769261198273099</v>
      </c>
      <c r="J711">
        <v>3.9563551659824499</v>
      </c>
      <c r="K711">
        <v>9.3000568102115508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114</v>
      </c>
      <c r="S711">
        <v>60</v>
      </c>
      <c r="T711">
        <v>293.45343569691897</v>
      </c>
      <c r="U711">
        <v>142.68350264485201</v>
      </c>
      <c r="V711">
        <v>58.784749818807299</v>
      </c>
      <c r="W711">
        <v>117.950049952394</v>
      </c>
      <c r="X711">
        <v>26.837096434515299</v>
      </c>
      <c r="Y711">
        <v>3.12255401110089</v>
      </c>
      <c r="Z711">
        <v>1</v>
      </c>
      <c r="AA711">
        <v>0</v>
      </c>
      <c r="AB711">
        <v>4.80180175682559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0</v>
      </c>
      <c r="AI711" t="s">
        <v>35</v>
      </c>
    </row>
    <row r="712" spans="1:35" x14ac:dyDescent="0.35">
      <c r="A712">
        <v>5461</v>
      </c>
      <c r="B712">
        <v>81</v>
      </c>
      <c r="C712">
        <v>0</v>
      </c>
      <c r="D712">
        <v>1</v>
      </c>
      <c r="E712">
        <v>2</v>
      </c>
      <c r="F712">
        <v>36.970869969347298</v>
      </c>
      <c r="G712">
        <v>0</v>
      </c>
      <c r="H712">
        <v>10.9620420302554</v>
      </c>
      <c r="I712">
        <v>3.5560759032282698</v>
      </c>
      <c r="J712">
        <v>9.8229543165278095</v>
      </c>
      <c r="K712">
        <v>8.0999045224299202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141</v>
      </c>
      <c r="S712">
        <v>103</v>
      </c>
      <c r="T712">
        <v>192.95242725800901</v>
      </c>
      <c r="U712">
        <v>183.491038040559</v>
      </c>
      <c r="V712">
        <v>47.097402238060901</v>
      </c>
      <c r="W712">
        <v>227.711743283392</v>
      </c>
      <c r="X712">
        <v>29.118817101540198</v>
      </c>
      <c r="Y712">
        <v>3.24275512858455</v>
      </c>
      <c r="Z712">
        <v>0</v>
      </c>
      <c r="AA712">
        <v>1</v>
      </c>
      <c r="AB712">
        <v>6.4843649876275604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 t="s">
        <v>35</v>
      </c>
    </row>
    <row r="713" spans="1:35" x14ac:dyDescent="0.35">
      <c r="A713">
        <v>5462</v>
      </c>
      <c r="B713">
        <v>60</v>
      </c>
      <c r="C713">
        <v>0</v>
      </c>
      <c r="D713">
        <v>0</v>
      </c>
      <c r="E713">
        <v>0</v>
      </c>
      <c r="F713">
        <v>20.352157611043399</v>
      </c>
      <c r="G713">
        <v>0</v>
      </c>
      <c r="H713">
        <v>16.7893353453413</v>
      </c>
      <c r="I713">
        <v>3.37678562803019</v>
      </c>
      <c r="J713">
        <v>1.73676444322303</v>
      </c>
      <c r="K713">
        <v>7.6335714821157499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123</v>
      </c>
      <c r="S713">
        <v>77</v>
      </c>
      <c r="T713">
        <v>191.21565694949001</v>
      </c>
      <c r="U713">
        <v>108.134459176955</v>
      </c>
      <c r="V713">
        <v>62.648791024281898</v>
      </c>
      <c r="W713">
        <v>232.687492859554</v>
      </c>
      <c r="X713">
        <v>21.986095169407498</v>
      </c>
      <c r="Y713">
        <v>4.4966839590615297</v>
      </c>
      <c r="Z713">
        <v>0</v>
      </c>
      <c r="AA713">
        <v>0</v>
      </c>
      <c r="AB713">
        <v>6.7474434755101598</v>
      </c>
      <c r="AC713">
        <v>0</v>
      </c>
      <c r="AD713">
        <v>0</v>
      </c>
      <c r="AE713">
        <v>1</v>
      </c>
      <c r="AF713">
        <v>0</v>
      </c>
      <c r="AG713">
        <v>1</v>
      </c>
      <c r="AH713">
        <v>0</v>
      </c>
      <c r="AI713" t="s">
        <v>35</v>
      </c>
    </row>
    <row r="714" spans="1:35" x14ac:dyDescent="0.35">
      <c r="A714">
        <v>5463</v>
      </c>
      <c r="B714">
        <v>67</v>
      </c>
      <c r="C714">
        <v>1</v>
      </c>
      <c r="D714">
        <v>3</v>
      </c>
      <c r="E714">
        <v>2</v>
      </c>
      <c r="F714">
        <v>19.63904237229</v>
      </c>
      <c r="G714">
        <v>0</v>
      </c>
      <c r="H714">
        <v>4.1034115534281899</v>
      </c>
      <c r="I714">
        <v>0.23341322421685001</v>
      </c>
      <c r="J714">
        <v>0.36195683032528497</v>
      </c>
      <c r="K714">
        <v>7.7773919402475897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94</v>
      </c>
      <c r="S714">
        <v>116</v>
      </c>
      <c r="T714">
        <v>181.75758885736099</v>
      </c>
      <c r="U714">
        <v>99.535077118947598</v>
      </c>
      <c r="V714">
        <v>72.346402283044597</v>
      </c>
      <c r="W714">
        <v>121.941481402535</v>
      </c>
      <c r="X714">
        <v>17.5583634197279</v>
      </c>
      <c r="Y714">
        <v>9.7189986053951607</v>
      </c>
      <c r="Z714">
        <v>0</v>
      </c>
      <c r="AA714">
        <v>0</v>
      </c>
      <c r="AB714">
        <v>5.6529481223552196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35</v>
      </c>
    </row>
    <row r="715" spans="1:35" x14ac:dyDescent="0.35">
      <c r="A715">
        <v>5464</v>
      </c>
      <c r="B715">
        <v>60</v>
      </c>
      <c r="C715">
        <v>0</v>
      </c>
      <c r="D715">
        <v>1</v>
      </c>
      <c r="E715">
        <v>0</v>
      </c>
      <c r="F715">
        <v>36.891899426042997</v>
      </c>
      <c r="G715">
        <v>0</v>
      </c>
      <c r="H715">
        <v>12.4207044042601</v>
      </c>
      <c r="I715">
        <v>5.7381103632238499</v>
      </c>
      <c r="J715">
        <v>8.9703361922774008</v>
      </c>
      <c r="K715">
        <v>4.1264668413604602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131</v>
      </c>
      <c r="S715">
        <v>78</v>
      </c>
      <c r="T715">
        <v>225.16771998937301</v>
      </c>
      <c r="U715">
        <v>183.34302585512199</v>
      </c>
      <c r="V715">
        <v>93.717852557719695</v>
      </c>
      <c r="W715">
        <v>60.173529241039702</v>
      </c>
      <c r="X715">
        <v>29.171358152042099</v>
      </c>
      <c r="Y715">
        <v>1.9654867309920301</v>
      </c>
      <c r="Z715">
        <v>0</v>
      </c>
      <c r="AA715">
        <v>0</v>
      </c>
      <c r="AB715">
        <v>3.3539806800452401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 t="s">
        <v>35</v>
      </c>
    </row>
    <row r="716" spans="1:35" x14ac:dyDescent="0.35">
      <c r="A716">
        <v>5465</v>
      </c>
      <c r="B716">
        <v>86</v>
      </c>
      <c r="C716">
        <v>0</v>
      </c>
      <c r="D716">
        <v>1</v>
      </c>
      <c r="E716">
        <v>1</v>
      </c>
      <c r="F716">
        <v>23.435735932142599</v>
      </c>
      <c r="G716">
        <v>1</v>
      </c>
      <c r="H716">
        <v>10.9478027399774</v>
      </c>
      <c r="I716">
        <v>7.0328187203336201</v>
      </c>
      <c r="J716">
        <v>5.3982230423818596</v>
      </c>
      <c r="K716">
        <v>7.0673410271820298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172</v>
      </c>
      <c r="S716">
        <v>98</v>
      </c>
      <c r="T716">
        <v>295.69502644745597</v>
      </c>
      <c r="U716">
        <v>183.18929201126301</v>
      </c>
      <c r="V716">
        <v>51.377774046331901</v>
      </c>
      <c r="W716">
        <v>68.967142768418995</v>
      </c>
      <c r="X716">
        <v>16.856673617053101</v>
      </c>
      <c r="Y716">
        <v>4.6034999720836902</v>
      </c>
      <c r="Z716">
        <v>1</v>
      </c>
      <c r="AA716">
        <v>1</v>
      </c>
      <c r="AB716">
        <v>4.5609551231422998</v>
      </c>
      <c r="AC716">
        <v>0</v>
      </c>
      <c r="AD716">
        <v>0</v>
      </c>
      <c r="AE716">
        <v>1</v>
      </c>
      <c r="AF716">
        <v>1</v>
      </c>
      <c r="AG716">
        <v>0</v>
      </c>
      <c r="AH716">
        <v>1</v>
      </c>
      <c r="AI716" t="s">
        <v>35</v>
      </c>
    </row>
    <row r="717" spans="1:35" x14ac:dyDescent="0.35">
      <c r="A717">
        <v>5466</v>
      </c>
      <c r="B717">
        <v>81</v>
      </c>
      <c r="C717">
        <v>1</v>
      </c>
      <c r="D717">
        <v>0</v>
      </c>
      <c r="E717">
        <v>1</v>
      </c>
      <c r="F717">
        <v>34.092306663085502</v>
      </c>
      <c r="G717">
        <v>0</v>
      </c>
      <c r="H717">
        <v>1.3800556570447</v>
      </c>
      <c r="I717">
        <v>3.0173926510070199</v>
      </c>
      <c r="J717">
        <v>6.7634576480481501</v>
      </c>
      <c r="K717">
        <v>9.4306943262644705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1</v>
      </c>
      <c r="R717">
        <v>139</v>
      </c>
      <c r="S717">
        <v>61</v>
      </c>
      <c r="T717">
        <v>223.980447154644</v>
      </c>
      <c r="U717">
        <v>86.911747874142904</v>
      </c>
      <c r="V717">
        <v>75.135279808636795</v>
      </c>
      <c r="W717">
        <v>136.82124940396</v>
      </c>
      <c r="X717">
        <v>4.8978626350797398</v>
      </c>
      <c r="Y717">
        <v>1.71908018881442</v>
      </c>
      <c r="Z717">
        <v>1</v>
      </c>
      <c r="AA717">
        <v>0</v>
      </c>
      <c r="AB717">
        <v>5.6028166728733604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1</v>
      </c>
      <c r="AI717" t="s">
        <v>35</v>
      </c>
    </row>
    <row r="718" spans="1:35" x14ac:dyDescent="0.35">
      <c r="A718">
        <v>5467</v>
      </c>
      <c r="B718">
        <v>70</v>
      </c>
      <c r="C718">
        <v>1</v>
      </c>
      <c r="D718">
        <v>0</v>
      </c>
      <c r="E718">
        <v>1</v>
      </c>
      <c r="F718">
        <v>38.585181466723903</v>
      </c>
      <c r="G718">
        <v>0</v>
      </c>
      <c r="H718">
        <v>14.410953553264299</v>
      </c>
      <c r="I718">
        <v>3.0332363747323301</v>
      </c>
      <c r="J718">
        <v>1.0697932379722299</v>
      </c>
      <c r="K718">
        <v>4.3891604240131903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92</v>
      </c>
      <c r="S718">
        <v>61</v>
      </c>
      <c r="T718">
        <v>229.099405269241</v>
      </c>
      <c r="U718">
        <v>176.491597595792</v>
      </c>
      <c r="V718">
        <v>69.259290146070498</v>
      </c>
      <c r="W718">
        <v>350.59377791315001</v>
      </c>
      <c r="X718">
        <v>5.6676994624417096</v>
      </c>
      <c r="Y718">
        <v>7.5543244556456202</v>
      </c>
      <c r="Z718">
        <v>0</v>
      </c>
      <c r="AA718">
        <v>0</v>
      </c>
      <c r="AB718">
        <v>7.4673580916931899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 t="s">
        <v>35</v>
      </c>
    </row>
    <row r="719" spans="1:35" x14ac:dyDescent="0.35">
      <c r="A719">
        <v>5468</v>
      </c>
      <c r="B719">
        <v>85</v>
      </c>
      <c r="C719">
        <v>1</v>
      </c>
      <c r="D719">
        <v>0</v>
      </c>
      <c r="E719">
        <v>0</v>
      </c>
      <c r="F719">
        <v>28.932424025659898</v>
      </c>
      <c r="G719">
        <v>0</v>
      </c>
      <c r="H719">
        <v>12.879462672109399</v>
      </c>
      <c r="I719">
        <v>3.3363053933786802</v>
      </c>
      <c r="J719">
        <v>7.4608927104125202</v>
      </c>
      <c r="K719">
        <v>4.0870755757855504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174</v>
      </c>
      <c r="S719">
        <v>113</v>
      </c>
      <c r="T719">
        <v>259.69480673534201</v>
      </c>
      <c r="U719">
        <v>119.337968715445</v>
      </c>
      <c r="V719">
        <v>78.972259738201799</v>
      </c>
      <c r="W719">
        <v>262.07348424379398</v>
      </c>
      <c r="X719">
        <v>24.304739469365099</v>
      </c>
      <c r="Y719">
        <v>8.64507329548311</v>
      </c>
      <c r="Z719">
        <v>1</v>
      </c>
      <c r="AA719">
        <v>0</v>
      </c>
      <c r="AB719">
        <v>6.3893777320666496</v>
      </c>
      <c r="AC719">
        <v>1</v>
      </c>
      <c r="AD719">
        <v>1</v>
      </c>
      <c r="AE719">
        <v>0</v>
      </c>
      <c r="AF719">
        <v>0</v>
      </c>
      <c r="AG719">
        <v>0</v>
      </c>
      <c r="AH719">
        <v>0</v>
      </c>
      <c r="AI719" t="s">
        <v>35</v>
      </c>
    </row>
    <row r="720" spans="1:35" x14ac:dyDescent="0.35">
      <c r="A720">
        <v>5469</v>
      </c>
      <c r="B720">
        <v>84</v>
      </c>
      <c r="C720">
        <v>1</v>
      </c>
      <c r="D720">
        <v>2</v>
      </c>
      <c r="E720">
        <v>0</v>
      </c>
      <c r="F720">
        <v>33.817008068164903</v>
      </c>
      <c r="G720">
        <v>0</v>
      </c>
      <c r="H720">
        <v>0.48864901595884802</v>
      </c>
      <c r="I720">
        <v>4.7204114303657096</v>
      </c>
      <c r="J720">
        <v>2.0040431600749602</v>
      </c>
      <c r="K720">
        <v>9.7422673924786096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139</v>
      </c>
      <c r="S720">
        <v>111</v>
      </c>
      <c r="T720">
        <v>255.76215936514501</v>
      </c>
      <c r="U720">
        <v>175.32346946780601</v>
      </c>
      <c r="V720">
        <v>81.204856932439498</v>
      </c>
      <c r="W720">
        <v>264.46813125554098</v>
      </c>
      <c r="X720">
        <v>20.625684539225901</v>
      </c>
      <c r="Y720">
        <v>3.4203437922925701</v>
      </c>
      <c r="Z720">
        <v>0</v>
      </c>
      <c r="AA720">
        <v>1</v>
      </c>
      <c r="AB720">
        <v>9.1795584104120103</v>
      </c>
      <c r="AC720">
        <v>1</v>
      </c>
      <c r="AD720">
        <v>1</v>
      </c>
      <c r="AE720">
        <v>0</v>
      </c>
      <c r="AF720">
        <v>0</v>
      </c>
      <c r="AG720">
        <v>0</v>
      </c>
      <c r="AH720">
        <v>1</v>
      </c>
      <c r="AI720" t="s">
        <v>35</v>
      </c>
    </row>
    <row r="721" spans="1:35" x14ac:dyDescent="0.35">
      <c r="A721">
        <v>5470</v>
      </c>
      <c r="B721">
        <v>84</v>
      </c>
      <c r="C721">
        <v>1</v>
      </c>
      <c r="D721">
        <v>0</v>
      </c>
      <c r="E721">
        <v>1</v>
      </c>
      <c r="F721">
        <v>35.655671289523902</v>
      </c>
      <c r="G721">
        <v>0</v>
      </c>
      <c r="H721">
        <v>16.006886590665498</v>
      </c>
      <c r="I721">
        <v>8.3376422916113508</v>
      </c>
      <c r="J721">
        <v>3.530223438758</v>
      </c>
      <c r="K721">
        <v>7.4293677873258597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171</v>
      </c>
      <c r="S721">
        <v>108</v>
      </c>
      <c r="T721">
        <v>155.899090760929</v>
      </c>
      <c r="U721">
        <v>134.65288126519599</v>
      </c>
      <c r="V721">
        <v>94.396586733790301</v>
      </c>
      <c r="W721">
        <v>347.67489642730902</v>
      </c>
      <c r="X721">
        <v>13.361237237537599</v>
      </c>
      <c r="Y721">
        <v>4.5360467080854399</v>
      </c>
      <c r="Z721">
        <v>0</v>
      </c>
      <c r="AA721">
        <v>0</v>
      </c>
      <c r="AB721">
        <v>9.0981282807819799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 t="s">
        <v>35</v>
      </c>
    </row>
    <row r="722" spans="1:35" x14ac:dyDescent="0.35">
      <c r="A722">
        <v>5471</v>
      </c>
      <c r="B722">
        <v>75</v>
      </c>
      <c r="C722">
        <v>0</v>
      </c>
      <c r="D722">
        <v>0</v>
      </c>
      <c r="E722">
        <v>0</v>
      </c>
      <c r="F722">
        <v>39.304123150606699</v>
      </c>
      <c r="G722">
        <v>0</v>
      </c>
      <c r="H722">
        <v>1.32430604938089</v>
      </c>
      <c r="I722">
        <v>3.2865493654571298</v>
      </c>
      <c r="J722">
        <v>4.8056009989872797</v>
      </c>
      <c r="K722">
        <v>4.0256837318023502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158</v>
      </c>
      <c r="S722">
        <v>72</v>
      </c>
      <c r="T722">
        <v>233.17227885405299</v>
      </c>
      <c r="U722">
        <v>177.856255199651</v>
      </c>
      <c r="V722">
        <v>64.863804246796207</v>
      </c>
      <c r="W722">
        <v>58.233308584645897</v>
      </c>
      <c r="X722">
        <v>8.9117625413036698</v>
      </c>
      <c r="Y722">
        <v>1.51564229210431</v>
      </c>
      <c r="Z722">
        <v>1</v>
      </c>
      <c r="AA722">
        <v>0</v>
      </c>
      <c r="AB722">
        <v>8.5738289840748791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 t="s">
        <v>35</v>
      </c>
    </row>
    <row r="723" spans="1:35" x14ac:dyDescent="0.35">
      <c r="A723">
        <v>5472</v>
      </c>
      <c r="B723">
        <v>67</v>
      </c>
      <c r="C723">
        <v>1</v>
      </c>
      <c r="D723">
        <v>0</v>
      </c>
      <c r="E723">
        <v>2</v>
      </c>
      <c r="F723">
        <v>20.361775376416201</v>
      </c>
      <c r="G723">
        <v>1</v>
      </c>
      <c r="H723">
        <v>10.666023109764099</v>
      </c>
      <c r="I723">
        <v>9.0576728178399204</v>
      </c>
      <c r="J723">
        <v>7.4561660437168698</v>
      </c>
      <c r="K723">
        <v>5.7657598964960997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114</v>
      </c>
      <c r="S723">
        <v>79</v>
      </c>
      <c r="T723">
        <v>242.73628101764501</v>
      </c>
      <c r="U723">
        <v>171.45214788140601</v>
      </c>
      <c r="V723">
        <v>65.123366201478603</v>
      </c>
      <c r="W723">
        <v>257.43891155230199</v>
      </c>
      <c r="X723">
        <v>5.0279857519520998</v>
      </c>
      <c r="Y723">
        <v>6.0782416493070501</v>
      </c>
      <c r="Z723">
        <v>1</v>
      </c>
      <c r="AA723">
        <v>0</v>
      </c>
      <c r="AB723">
        <v>7.6443935293483403</v>
      </c>
      <c r="AC723">
        <v>0</v>
      </c>
      <c r="AD723">
        <v>1</v>
      </c>
      <c r="AE723">
        <v>0</v>
      </c>
      <c r="AF723">
        <v>1</v>
      </c>
      <c r="AG723">
        <v>0</v>
      </c>
      <c r="AH723">
        <v>0</v>
      </c>
      <c r="AI723" t="s">
        <v>35</v>
      </c>
    </row>
    <row r="724" spans="1:35" x14ac:dyDescent="0.35">
      <c r="A724">
        <v>5473</v>
      </c>
      <c r="B724">
        <v>90</v>
      </c>
      <c r="C724">
        <v>0</v>
      </c>
      <c r="D724">
        <v>2</v>
      </c>
      <c r="E724">
        <v>2</v>
      </c>
      <c r="F724">
        <v>24.444090523586102</v>
      </c>
      <c r="G724">
        <v>0</v>
      </c>
      <c r="H724">
        <v>4.2738420178885601</v>
      </c>
      <c r="I724">
        <v>6.3260358877682101</v>
      </c>
      <c r="J724">
        <v>3.6941401544580401</v>
      </c>
      <c r="K724">
        <v>7.1527209663130504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95</v>
      </c>
      <c r="S724">
        <v>87</v>
      </c>
      <c r="T724">
        <v>191.67329882137301</v>
      </c>
      <c r="U724">
        <v>125.654757308249</v>
      </c>
      <c r="V724">
        <v>97.253490869408694</v>
      </c>
      <c r="W724">
        <v>180.026162946841</v>
      </c>
      <c r="X724">
        <v>21.4700130712618</v>
      </c>
      <c r="Y724">
        <v>4.5888921303539103</v>
      </c>
      <c r="Z724">
        <v>1</v>
      </c>
      <c r="AA724">
        <v>1</v>
      </c>
      <c r="AB724">
        <v>6.8476634417859401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1</v>
      </c>
      <c r="AI724" t="s">
        <v>35</v>
      </c>
    </row>
    <row r="725" spans="1:35" x14ac:dyDescent="0.35">
      <c r="A725">
        <v>5474</v>
      </c>
      <c r="B725">
        <v>66</v>
      </c>
      <c r="C725">
        <v>1</v>
      </c>
      <c r="D725">
        <v>0</v>
      </c>
      <c r="E725">
        <v>1</v>
      </c>
      <c r="F725">
        <v>24.706250080814101</v>
      </c>
      <c r="G725">
        <v>0</v>
      </c>
      <c r="H725">
        <v>18.498399472624701</v>
      </c>
      <c r="I725">
        <v>6.3984129918625596</v>
      </c>
      <c r="J725">
        <v>9.7940841413823598</v>
      </c>
      <c r="K725">
        <v>7.84240237478007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172</v>
      </c>
      <c r="S725">
        <v>85</v>
      </c>
      <c r="T725">
        <v>185.970693129399</v>
      </c>
      <c r="U725">
        <v>155.07016341169901</v>
      </c>
      <c r="V725">
        <v>86.691022488268999</v>
      </c>
      <c r="W725">
        <v>225.414865007922</v>
      </c>
      <c r="X725">
        <v>25.7148770653139</v>
      </c>
      <c r="Y725">
        <v>8.1067204825969892</v>
      </c>
      <c r="Z725">
        <v>0</v>
      </c>
      <c r="AA725">
        <v>0</v>
      </c>
      <c r="AB725">
        <v>0.78256213089259397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35</v>
      </c>
    </row>
    <row r="726" spans="1:35" x14ac:dyDescent="0.35">
      <c r="A726">
        <v>5475</v>
      </c>
      <c r="B726">
        <v>73</v>
      </c>
      <c r="C726">
        <v>1</v>
      </c>
      <c r="D726">
        <v>0</v>
      </c>
      <c r="E726">
        <v>1</v>
      </c>
      <c r="F726">
        <v>15.738828394733099</v>
      </c>
      <c r="G726">
        <v>0</v>
      </c>
      <c r="H726">
        <v>9.0221845203498994</v>
      </c>
      <c r="I726">
        <v>6.4303753885041504</v>
      </c>
      <c r="J726">
        <v>4.9824619583919798</v>
      </c>
      <c r="K726">
        <v>9.9662272683870601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100</v>
      </c>
      <c r="S726">
        <v>114</v>
      </c>
      <c r="T726">
        <v>251.20798989951999</v>
      </c>
      <c r="U726">
        <v>81.030461234458002</v>
      </c>
      <c r="V726">
        <v>75.7844301745032</v>
      </c>
      <c r="W726">
        <v>355.50478560217198</v>
      </c>
      <c r="X726">
        <v>2.2647907826790101</v>
      </c>
      <c r="Y726">
        <v>9.3695736316238296</v>
      </c>
      <c r="Z726">
        <v>0</v>
      </c>
      <c r="AA726">
        <v>0</v>
      </c>
      <c r="AB726">
        <v>6.5170068258361402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35</v>
      </c>
    </row>
    <row r="727" spans="1:35" x14ac:dyDescent="0.35">
      <c r="A727">
        <v>5476</v>
      </c>
      <c r="B727">
        <v>83</v>
      </c>
      <c r="C727">
        <v>1</v>
      </c>
      <c r="D727">
        <v>2</v>
      </c>
      <c r="E727">
        <v>2</v>
      </c>
      <c r="F727">
        <v>27.4150377650429</v>
      </c>
      <c r="G727">
        <v>1</v>
      </c>
      <c r="H727">
        <v>5.2097416328769004</v>
      </c>
      <c r="I727">
        <v>3.4964605351196898</v>
      </c>
      <c r="J727">
        <v>3.1098886943261301</v>
      </c>
      <c r="K727">
        <v>4.9783102122788998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97</v>
      </c>
      <c r="S727">
        <v>65</v>
      </c>
      <c r="T727">
        <v>159.98742359943699</v>
      </c>
      <c r="U727">
        <v>170.30703165925701</v>
      </c>
      <c r="V727">
        <v>44.786601792328099</v>
      </c>
      <c r="W727">
        <v>116.900278843051</v>
      </c>
      <c r="X727">
        <v>25.434216533512199</v>
      </c>
      <c r="Y727">
        <v>6.0298336939659603</v>
      </c>
      <c r="Z727">
        <v>0</v>
      </c>
      <c r="AA727">
        <v>1</v>
      </c>
      <c r="AB727">
        <v>1.26592856811934</v>
      </c>
      <c r="AC727">
        <v>1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35</v>
      </c>
    </row>
    <row r="728" spans="1:35" x14ac:dyDescent="0.35">
      <c r="A728">
        <v>5477</v>
      </c>
      <c r="B728">
        <v>73</v>
      </c>
      <c r="C728">
        <v>0</v>
      </c>
      <c r="D728">
        <v>0</v>
      </c>
      <c r="E728">
        <v>0</v>
      </c>
      <c r="F728">
        <v>35.095895167031401</v>
      </c>
      <c r="G728">
        <v>0</v>
      </c>
      <c r="H728">
        <v>5.3307963407852998</v>
      </c>
      <c r="I728">
        <v>6.04419705497489</v>
      </c>
      <c r="J728">
        <v>4.9673476137304897</v>
      </c>
      <c r="K728">
        <v>4.0308615180750902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132</v>
      </c>
      <c r="S728">
        <v>61</v>
      </c>
      <c r="T728">
        <v>278.81210927883302</v>
      </c>
      <c r="U728">
        <v>167.86632562383599</v>
      </c>
      <c r="V728">
        <v>21.482308831885099</v>
      </c>
      <c r="W728">
        <v>302.79459523782998</v>
      </c>
      <c r="X728">
        <v>24.707986429061201</v>
      </c>
      <c r="Y728">
        <v>9.2608221809667892</v>
      </c>
      <c r="Z728">
        <v>1</v>
      </c>
      <c r="AA728">
        <v>0</v>
      </c>
      <c r="AB728">
        <v>2.1461416359581098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 t="s">
        <v>35</v>
      </c>
    </row>
    <row r="729" spans="1:35" x14ac:dyDescent="0.35">
      <c r="A729">
        <v>5478</v>
      </c>
      <c r="B729">
        <v>80</v>
      </c>
      <c r="C729">
        <v>1</v>
      </c>
      <c r="D729">
        <v>0</v>
      </c>
      <c r="E729">
        <v>1</v>
      </c>
      <c r="F729">
        <v>27.9758750783223</v>
      </c>
      <c r="G729">
        <v>0</v>
      </c>
      <c r="H729">
        <v>13.450677615330701</v>
      </c>
      <c r="I729">
        <v>7.7704233232088198</v>
      </c>
      <c r="J729">
        <v>0.68952723947987504</v>
      </c>
      <c r="K729">
        <v>9.4477860584117597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1</v>
      </c>
      <c r="R729">
        <v>150</v>
      </c>
      <c r="S729">
        <v>86</v>
      </c>
      <c r="T729">
        <v>246.11198788909101</v>
      </c>
      <c r="U729">
        <v>154.14713737002899</v>
      </c>
      <c r="V729">
        <v>94.138592568654502</v>
      </c>
      <c r="W729">
        <v>240.426136562067</v>
      </c>
      <c r="X729">
        <v>29.573845569941302</v>
      </c>
      <c r="Y729">
        <v>3.7543535774391499</v>
      </c>
      <c r="Z729">
        <v>0</v>
      </c>
      <c r="AA729">
        <v>1</v>
      </c>
      <c r="AB729">
        <v>3.3789463465779699</v>
      </c>
      <c r="AC729">
        <v>0</v>
      </c>
      <c r="AD729">
        <v>1</v>
      </c>
      <c r="AE729">
        <v>0</v>
      </c>
      <c r="AF729">
        <v>1</v>
      </c>
      <c r="AG729">
        <v>0</v>
      </c>
      <c r="AH729">
        <v>0</v>
      </c>
      <c r="AI729" t="s">
        <v>35</v>
      </c>
    </row>
    <row r="730" spans="1:35" x14ac:dyDescent="0.35">
      <c r="A730">
        <v>5479</v>
      </c>
      <c r="B730">
        <v>68</v>
      </c>
      <c r="C730">
        <v>0</v>
      </c>
      <c r="D730">
        <v>1</v>
      </c>
      <c r="E730">
        <v>0</v>
      </c>
      <c r="F730">
        <v>26.5166834917035</v>
      </c>
      <c r="G730">
        <v>1</v>
      </c>
      <c r="H730">
        <v>7.1770556286177802</v>
      </c>
      <c r="I730">
        <v>3.9788786494032302</v>
      </c>
      <c r="J730">
        <v>9.2739959741360192</v>
      </c>
      <c r="K730">
        <v>4.2193140551106598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125</v>
      </c>
      <c r="S730">
        <v>67</v>
      </c>
      <c r="T730">
        <v>249.772689563645</v>
      </c>
      <c r="U730">
        <v>80.181748702764594</v>
      </c>
      <c r="V730">
        <v>64.643244969503002</v>
      </c>
      <c r="W730">
        <v>285.62703465172001</v>
      </c>
      <c r="X730">
        <v>5.5158061862457402</v>
      </c>
      <c r="Y730">
        <v>9.2946652994485</v>
      </c>
      <c r="Z730">
        <v>0</v>
      </c>
      <c r="AA730">
        <v>0</v>
      </c>
      <c r="AB730">
        <v>1.6933995796960299</v>
      </c>
      <c r="AC730">
        <v>0</v>
      </c>
      <c r="AD730">
        <v>0</v>
      </c>
      <c r="AE730">
        <v>0</v>
      </c>
      <c r="AF730">
        <v>0</v>
      </c>
      <c r="AG730">
        <v>1</v>
      </c>
      <c r="AH730">
        <v>0</v>
      </c>
      <c r="AI730" t="s">
        <v>35</v>
      </c>
    </row>
    <row r="731" spans="1:35" x14ac:dyDescent="0.35">
      <c r="A731">
        <v>5480</v>
      </c>
      <c r="B731">
        <v>76</v>
      </c>
      <c r="C731">
        <v>1</v>
      </c>
      <c r="D731">
        <v>0</v>
      </c>
      <c r="E731">
        <v>1</v>
      </c>
      <c r="F731">
        <v>24.855343205612002</v>
      </c>
      <c r="G731">
        <v>0</v>
      </c>
      <c r="H731">
        <v>2.2385751830816498</v>
      </c>
      <c r="I731">
        <v>7.4825923576782296E-3</v>
      </c>
      <c r="J731">
        <v>3.2712515402477602</v>
      </c>
      <c r="K731">
        <v>5.9967067999743398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103</v>
      </c>
      <c r="S731">
        <v>78</v>
      </c>
      <c r="T731">
        <v>160.69647104194101</v>
      </c>
      <c r="U731">
        <v>78.173155654365502</v>
      </c>
      <c r="V731">
        <v>65.493143815667196</v>
      </c>
      <c r="W731">
        <v>135.06235205815301</v>
      </c>
      <c r="X731">
        <v>25.517725895521501</v>
      </c>
      <c r="Y731">
        <v>1.1175595888026899</v>
      </c>
      <c r="Z731">
        <v>1</v>
      </c>
      <c r="AA731">
        <v>0</v>
      </c>
      <c r="AB731">
        <v>5.7942924260492896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35</v>
      </c>
    </row>
    <row r="732" spans="1:35" x14ac:dyDescent="0.35">
      <c r="A732">
        <v>5481</v>
      </c>
      <c r="B732">
        <v>90</v>
      </c>
      <c r="C732">
        <v>1</v>
      </c>
      <c r="D732">
        <v>0</v>
      </c>
      <c r="E732">
        <v>2</v>
      </c>
      <c r="F732">
        <v>15.392563144997901</v>
      </c>
      <c r="G732">
        <v>0</v>
      </c>
      <c r="H732">
        <v>4.1395578120384604</v>
      </c>
      <c r="I732">
        <v>6.6488382003397399</v>
      </c>
      <c r="J732">
        <v>7.6966661839402599</v>
      </c>
      <c r="K732">
        <v>6.6009142995943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167</v>
      </c>
      <c r="S732">
        <v>70</v>
      </c>
      <c r="T732">
        <v>195.04855667710001</v>
      </c>
      <c r="U732">
        <v>137.98652415844401</v>
      </c>
      <c r="V732">
        <v>20.366770742579799</v>
      </c>
      <c r="W732">
        <v>313.26379287040299</v>
      </c>
      <c r="X732">
        <v>1.0294338270830501</v>
      </c>
      <c r="Y732">
        <v>6.4172424036800404</v>
      </c>
      <c r="Z732">
        <v>1</v>
      </c>
      <c r="AA732">
        <v>0</v>
      </c>
      <c r="AB732">
        <v>7.6030818696416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35</v>
      </c>
    </row>
    <row r="733" spans="1:35" x14ac:dyDescent="0.35">
      <c r="A733">
        <v>5482</v>
      </c>
      <c r="B733">
        <v>64</v>
      </c>
      <c r="C733">
        <v>1</v>
      </c>
      <c r="D733">
        <v>0</v>
      </c>
      <c r="E733">
        <v>1</v>
      </c>
      <c r="F733">
        <v>39.565075256822901</v>
      </c>
      <c r="G733">
        <v>1</v>
      </c>
      <c r="H733">
        <v>7.4329630009535901</v>
      </c>
      <c r="I733">
        <v>2.31203038049303</v>
      </c>
      <c r="J733">
        <v>7.2457996206971904</v>
      </c>
      <c r="K733">
        <v>8.1002379177249697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93</v>
      </c>
      <c r="S733">
        <v>104</v>
      </c>
      <c r="T733">
        <v>246.936518409287</v>
      </c>
      <c r="U733">
        <v>158.536708898201</v>
      </c>
      <c r="V733">
        <v>55.546714451367599</v>
      </c>
      <c r="W733">
        <v>275.68353494644498</v>
      </c>
      <c r="X733">
        <v>2.5003842431999299</v>
      </c>
      <c r="Y733">
        <v>1.76284459645817</v>
      </c>
      <c r="Z733">
        <v>1</v>
      </c>
      <c r="AA733">
        <v>0</v>
      </c>
      <c r="AB733">
        <v>4.8778463238654899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1</v>
      </c>
      <c r="AI733" t="s">
        <v>35</v>
      </c>
    </row>
    <row r="734" spans="1:35" x14ac:dyDescent="0.35">
      <c r="A734">
        <v>5483</v>
      </c>
      <c r="B734">
        <v>89</v>
      </c>
      <c r="C734">
        <v>0</v>
      </c>
      <c r="D734">
        <v>0</v>
      </c>
      <c r="E734">
        <v>1</v>
      </c>
      <c r="F734">
        <v>24.891551147963799</v>
      </c>
      <c r="G734">
        <v>0</v>
      </c>
      <c r="H734">
        <v>16.387465615534001</v>
      </c>
      <c r="I734">
        <v>7.3985607423523003</v>
      </c>
      <c r="J734">
        <v>9.2026075118408901</v>
      </c>
      <c r="K734">
        <v>6.32536974483404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137</v>
      </c>
      <c r="S734">
        <v>100</v>
      </c>
      <c r="T734">
        <v>160.34718825378101</v>
      </c>
      <c r="U734">
        <v>77.629083853740497</v>
      </c>
      <c r="V734">
        <v>65.3861651344302</v>
      </c>
      <c r="W734">
        <v>399.23971084798501</v>
      </c>
      <c r="X734">
        <v>13.755775786842801</v>
      </c>
      <c r="Y734">
        <v>2.60238645388343</v>
      </c>
      <c r="Z734">
        <v>0</v>
      </c>
      <c r="AA734">
        <v>0</v>
      </c>
      <c r="AB734">
        <v>5.5264572323015297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35</v>
      </c>
    </row>
    <row r="735" spans="1:35" x14ac:dyDescent="0.35">
      <c r="A735">
        <v>5484</v>
      </c>
      <c r="B735">
        <v>86</v>
      </c>
      <c r="C735">
        <v>1</v>
      </c>
      <c r="D735">
        <v>0</v>
      </c>
      <c r="E735">
        <v>1</v>
      </c>
      <c r="F735">
        <v>36.8377568449433</v>
      </c>
      <c r="G735">
        <v>0</v>
      </c>
      <c r="H735">
        <v>11.439800675866399</v>
      </c>
      <c r="I735">
        <v>4.1382210521391602</v>
      </c>
      <c r="J735">
        <v>6.4791417715741</v>
      </c>
      <c r="K735">
        <v>6.0350179880654196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93</v>
      </c>
      <c r="S735">
        <v>105</v>
      </c>
      <c r="T735">
        <v>250.04562455376799</v>
      </c>
      <c r="U735">
        <v>161.86613841278501</v>
      </c>
      <c r="V735">
        <v>72.381134204797206</v>
      </c>
      <c r="W735">
        <v>290.995687592281</v>
      </c>
      <c r="X735">
        <v>22.521865307117601</v>
      </c>
      <c r="Y735">
        <v>4.62131211854068</v>
      </c>
      <c r="Z735">
        <v>0</v>
      </c>
      <c r="AA735">
        <v>0</v>
      </c>
      <c r="AB735">
        <v>8.3507581814508196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 t="s">
        <v>35</v>
      </c>
    </row>
    <row r="736" spans="1:35" x14ac:dyDescent="0.35">
      <c r="A736">
        <v>5485</v>
      </c>
      <c r="B736">
        <v>89</v>
      </c>
      <c r="C736">
        <v>1</v>
      </c>
      <c r="D736">
        <v>1</v>
      </c>
      <c r="E736">
        <v>1</v>
      </c>
      <c r="F736">
        <v>31.391050736500102</v>
      </c>
      <c r="G736">
        <v>0</v>
      </c>
      <c r="H736">
        <v>19.105644160521098</v>
      </c>
      <c r="I736">
        <v>3.5721545617103998</v>
      </c>
      <c r="J736">
        <v>7.05189202110608</v>
      </c>
      <c r="K736">
        <v>5.2098917597087899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147</v>
      </c>
      <c r="S736">
        <v>92</v>
      </c>
      <c r="T736">
        <v>204.13997206481099</v>
      </c>
      <c r="U736">
        <v>64.447335757483501</v>
      </c>
      <c r="V736">
        <v>78.896253052564205</v>
      </c>
      <c r="W736">
        <v>52.363812752159802</v>
      </c>
      <c r="X736">
        <v>1.27018982903049</v>
      </c>
      <c r="Y736">
        <v>5.60948566623067</v>
      </c>
      <c r="Z736">
        <v>1</v>
      </c>
      <c r="AA736">
        <v>0</v>
      </c>
      <c r="AB736">
        <v>8.5386025269112107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35</v>
      </c>
    </row>
    <row r="737" spans="1:35" x14ac:dyDescent="0.35">
      <c r="A737">
        <v>5486</v>
      </c>
      <c r="B737">
        <v>60</v>
      </c>
      <c r="C737">
        <v>0</v>
      </c>
      <c r="D737">
        <v>1</v>
      </c>
      <c r="E737">
        <v>0</v>
      </c>
      <c r="F737">
        <v>27.560757803784199</v>
      </c>
      <c r="G737">
        <v>0</v>
      </c>
      <c r="H737">
        <v>4.2764979588194502E-2</v>
      </c>
      <c r="I737">
        <v>8.7630628146211205</v>
      </c>
      <c r="J737">
        <v>4.58108501936099</v>
      </c>
      <c r="K737">
        <v>4.0658516518284102</v>
      </c>
      <c r="L737">
        <v>0</v>
      </c>
      <c r="M737">
        <v>0</v>
      </c>
      <c r="N737">
        <v>1</v>
      </c>
      <c r="O737">
        <v>1</v>
      </c>
      <c r="P737">
        <v>0</v>
      </c>
      <c r="Q737">
        <v>0</v>
      </c>
      <c r="R737">
        <v>130</v>
      </c>
      <c r="S737">
        <v>100</v>
      </c>
      <c r="T737">
        <v>284.83460277392601</v>
      </c>
      <c r="U737">
        <v>54.493648172242096</v>
      </c>
      <c r="V737">
        <v>96.518412322491798</v>
      </c>
      <c r="W737">
        <v>315.04069820647499</v>
      </c>
      <c r="X737">
        <v>23.802962764124501</v>
      </c>
      <c r="Y737">
        <v>9.3304096643991095</v>
      </c>
      <c r="Z737">
        <v>0</v>
      </c>
      <c r="AA737">
        <v>0</v>
      </c>
      <c r="AB737">
        <v>8.01582012424441</v>
      </c>
      <c r="AC737">
        <v>1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35</v>
      </c>
    </row>
    <row r="738" spans="1:35" x14ac:dyDescent="0.35">
      <c r="A738">
        <v>5487</v>
      </c>
      <c r="B738">
        <v>87</v>
      </c>
      <c r="C738">
        <v>1</v>
      </c>
      <c r="D738">
        <v>2</v>
      </c>
      <c r="E738">
        <v>1</v>
      </c>
      <c r="F738">
        <v>32.1135853256703</v>
      </c>
      <c r="G738">
        <v>0</v>
      </c>
      <c r="H738">
        <v>6.2918629037537004</v>
      </c>
      <c r="I738">
        <v>9.3148595127046008</v>
      </c>
      <c r="J738">
        <v>7.7900503631053404</v>
      </c>
      <c r="K738">
        <v>5.4993598967385502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172</v>
      </c>
      <c r="S738">
        <v>88</v>
      </c>
      <c r="T738">
        <v>247.00323487482501</v>
      </c>
      <c r="U738">
        <v>113.07544811883299</v>
      </c>
      <c r="V738">
        <v>58.705578737753498</v>
      </c>
      <c r="W738">
        <v>235.17478388292901</v>
      </c>
      <c r="X738">
        <v>0.53052090521320505</v>
      </c>
      <c r="Y738">
        <v>2.7289646278100199</v>
      </c>
      <c r="Z738">
        <v>0</v>
      </c>
      <c r="AA738">
        <v>0</v>
      </c>
      <c r="AB738">
        <v>4.5128406293412402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 t="s">
        <v>35</v>
      </c>
    </row>
    <row r="739" spans="1:35" x14ac:dyDescent="0.35">
      <c r="A739">
        <v>5488</v>
      </c>
      <c r="B739">
        <v>66</v>
      </c>
      <c r="C739">
        <v>1</v>
      </c>
      <c r="D739">
        <v>0</v>
      </c>
      <c r="E739">
        <v>2</v>
      </c>
      <c r="F739">
        <v>39.420030530808198</v>
      </c>
      <c r="G739">
        <v>0</v>
      </c>
      <c r="H739">
        <v>10.1521665260651</v>
      </c>
      <c r="I739">
        <v>6.4966411016568699</v>
      </c>
      <c r="J739">
        <v>3.08222518585842</v>
      </c>
      <c r="K739">
        <v>8.4112355225245192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131</v>
      </c>
      <c r="S739">
        <v>116</v>
      </c>
      <c r="T739">
        <v>215.59298819967901</v>
      </c>
      <c r="U739">
        <v>175.96788384487701</v>
      </c>
      <c r="V739">
        <v>78.125508110565093</v>
      </c>
      <c r="W739">
        <v>285.95874996799301</v>
      </c>
      <c r="X739">
        <v>23.474379548493001</v>
      </c>
      <c r="Y739">
        <v>4.9459244880484103</v>
      </c>
      <c r="Z739">
        <v>1</v>
      </c>
      <c r="AA739">
        <v>0</v>
      </c>
      <c r="AB739">
        <v>4.9832849423839098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1</v>
      </c>
      <c r="AI739" t="s">
        <v>35</v>
      </c>
    </row>
    <row r="740" spans="1:35" x14ac:dyDescent="0.35">
      <c r="A740">
        <v>5489</v>
      </c>
      <c r="B740">
        <v>65</v>
      </c>
      <c r="C740">
        <v>0</v>
      </c>
      <c r="D740">
        <v>3</v>
      </c>
      <c r="E740">
        <v>1</v>
      </c>
      <c r="F740">
        <v>20.464619011461401</v>
      </c>
      <c r="G740">
        <v>0</v>
      </c>
      <c r="H740">
        <v>17.895367573743702</v>
      </c>
      <c r="I740">
        <v>6.7467556045273103</v>
      </c>
      <c r="J740">
        <v>6.1614992644697599</v>
      </c>
      <c r="K740">
        <v>4.4157404163563196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98</v>
      </c>
      <c r="S740">
        <v>93</v>
      </c>
      <c r="T740">
        <v>272.27457968633098</v>
      </c>
      <c r="U740">
        <v>68.996603931190805</v>
      </c>
      <c r="V740">
        <v>79.771646086530595</v>
      </c>
      <c r="W740">
        <v>172.977891903238</v>
      </c>
      <c r="X740">
        <v>2.6053916651222599</v>
      </c>
      <c r="Y740">
        <v>7.70286519497549</v>
      </c>
      <c r="Z740">
        <v>0</v>
      </c>
      <c r="AA740">
        <v>0</v>
      </c>
      <c r="AB740">
        <v>4.68089935780496</v>
      </c>
      <c r="AC740">
        <v>1</v>
      </c>
      <c r="AD740">
        <v>1</v>
      </c>
      <c r="AE740">
        <v>0</v>
      </c>
      <c r="AF740">
        <v>0</v>
      </c>
      <c r="AG740">
        <v>1</v>
      </c>
      <c r="AH740">
        <v>0</v>
      </c>
      <c r="AI740" t="s">
        <v>35</v>
      </c>
    </row>
    <row r="741" spans="1:35" x14ac:dyDescent="0.35">
      <c r="A741">
        <v>5490</v>
      </c>
      <c r="B741">
        <v>88</v>
      </c>
      <c r="C741">
        <v>1</v>
      </c>
      <c r="D741">
        <v>0</v>
      </c>
      <c r="E741">
        <v>1</v>
      </c>
      <c r="F741">
        <v>23.936826888332</v>
      </c>
      <c r="G741">
        <v>0</v>
      </c>
      <c r="H741">
        <v>16.8676775271751</v>
      </c>
      <c r="I741">
        <v>9.5564170417404792</v>
      </c>
      <c r="J741">
        <v>7.9371011539679497</v>
      </c>
      <c r="K741">
        <v>9.69461552476956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168</v>
      </c>
      <c r="S741">
        <v>69</v>
      </c>
      <c r="T741">
        <v>289.60593323588603</v>
      </c>
      <c r="U741">
        <v>163.74959403391401</v>
      </c>
      <c r="V741">
        <v>92.915063327149099</v>
      </c>
      <c r="W741">
        <v>169.27734750309699</v>
      </c>
      <c r="X741">
        <v>22.006860746417399</v>
      </c>
      <c r="Y741">
        <v>4.0205590398360602</v>
      </c>
      <c r="Z741">
        <v>0</v>
      </c>
      <c r="AA741">
        <v>0</v>
      </c>
      <c r="AB741">
        <v>2.2265356422192499</v>
      </c>
      <c r="AC741">
        <v>1</v>
      </c>
      <c r="AD741">
        <v>1</v>
      </c>
      <c r="AE741">
        <v>0</v>
      </c>
      <c r="AF741">
        <v>0</v>
      </c>
      <c r="AG741">
        <v>0</v>
      </c>
      <c r="AH741">
        <v>1</v>
      </c>
      <c r="AI741" t="s">
        <v>35</v>
      </c>
    </row>
    <row r="742" spans="1:35" x14ac:dyDescent="0.35">
      <c r="A742">
        <v>5491</v>
      </c>
      <c r="B742">
        <v>90</v>
      </c>
      <c r="C742">
        <v>0</v>
      </c>
      <c r="D742">
        <v>1</v>
      </c>
      <c r="E742">
        <v>0</v>
      </c>
      <c r="F742">
        <v>29.211111531357901</v>
      </c>
      <c r="G742">
        <v>0</v>
      </c>
      <c r="H742">
        <v>15.811718037997</v>
      </c>
      <c r="I742">
        <v>1.43118113632806</v>
      </c>
      <c r="J742">
        <v>9.4190591928765599</v>
      </c>
      <c r="K742">
        <v>7.8629411935162699</v>
      </c>
      <c r="L742">
        <v>1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110</v>
      </c>
      <c r="S742">
        <v>88</v>
      </c>
      <c r="T742">
        <v>219.827852558839</v>
      </c>
      <c r="U742">
        <v>167.280525562002</v>
      </c>
      <c r="V742">
        <v>47.0102415240057</v>
      </c>
      <c r="W742">
        <v>375.10443628153598</v>
      </c>
      <c r="X742">
        <v>18.945887716228</v>
      </c>
      <c r="Y742">
        <v>0.181754852834901</v>
      </c>
      <c r="Z742">
        <v>0</v>
      </c>
      <c r="AA742">
        <v>0</v>
      </c>
      <c r="AB742">
        <v>0.80303249214303296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1</v>
      </c>
      <c r="AI742" t="s">
        <v>35</v>
      </c>
    </row>
    <row r="743" spans="1:35" x14ac:dyDescent="0.35">
      <c r="A743">
        <v>5492</v>
      </c>
      <c r="B743">
        <v>86</v>
      </c>
      <c r="C743">
        <v>0</v>
      </c>
      <c r="D743">
        <v>0</v>
      </c>
      <c r="E743">
        <v>0</v>
      </c>
      <c r="F743">
        <v>37.001613934175602</v>
      </c>
      <c r="G743">
        <v>1</v>
      </c>
      <c r="H743">
        <v>6.9228447779042401</v>
      </c>
      <c r="I743">
        <v>2.9280128717487002</v>
      </c>
      <c r="J743">
        <v>6.4936416551023202</v>
      </c>
      <c r="K743">
        <v>6.6937645093505598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148</v>
      </c>
      <c r="S743">
        <v>82</v>
      </c>
      <c r="T743">
        <v>199.70172109966299</v>
      </c>
      <c r="U743">
        <v>192.43287649282399</v>
      </c>
      <c r="V743">
        <v>35.658872123940903</v>
      </c>
      <c r="W743">
        <v>200.76411302013</v>
      </c>
      <c r="X743">
        <v>12.445867959861401</v>
      </c>
      <c r="Y743">
        <v>1.3298245276096901</v>
      </c>
      <c r="Z743">
        <v>0</v>
      </c>
      <c r="AA743">
        <v>0</v>
      </c>
      <c r="AB743">
        <v>0.19649075787230999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 t="s">
        <v>35</v>
      </c>
    </row>
    <row r="744" spans="1:35" x14ac:dyDescent="0.35">
      <c r="A744">
        <v>5493</v>
      </c>
      <c r="B744">
        <v>84</v>
      </c>
      <c r="C744">
        <v>1</v>
      </c>
      <c r="D744">
        <v>3</v>
      </c>
      <c r="E744">
        <v>1</v>
      </c>
      <c r="F744">
        <v>32.701408874200901</v>
      </c>
      <c r="G744">
        <v>1</v>
      </c>
      <c r="H744">
        <v>1.84958475342116</v>
      </c>
      <c r="I744">
        <v>0.56879206971760399</v>
      </c>
      <c r="J744">
        <v>2.6384199122330698</v>
      </c>
      <c r="K744">
        <v>7.2237212935860997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105</v>
      </c>
      <c r="S744">
        <v>69</v>
      </c>
      <c r="T744">
        <v>292.62416261770602</v>
      </c>
      <c r="U744">
        <v>108.89054095709599</v>
      </c>
      <c r="V744">
        <v>87.394493611370805</v>
      </c>
      <c r="W744">
        <v>143.02802222766601</v>
      </c>
      <c r="X744">
        <v>8.6776961345177899</v>
      </c>
      <c r="Y744">
        <v>1.5312500115841501</v>
      </c>
      <c r="Z744">
        <v>0</v>
      </c>
      <c r="AA744">
        <v>0</v>
      </c>
      <c r="AB744">
        <v>4.9723966484297701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1</v>
      </c>
      <c r="AI744" t="s">
        <v>35</v>
      </c>
    </row>
    <row r="745" spans="1:35" x14ac:dyDescent="0.35">
      <c r="A745">
        <v>5494</v>
      </c>
      <c r="B745">
        <v>63</v>
      </c>
      <c r="C745">
        <v>0</v>
      </c>
      <c r="D745">
        <v>1</v>
      </c>
      <c r="E745">
        <v>1</v>
      </c>
      <c r="F745">
        <v>30.252923223293099</v>
      </c>
      <c r="G745">
        <v>0</v>
      </c>
      <c r="H745">
        <v>18.405689187160601</v>
      </c>
      <c r="I745">
        <v>1.8557223854852101</v>
      </c>
      <c r="J745">
        <v>1.9871099925551901</v>
      </c>
      <c r="K745">
        <v>5.6581224343780097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132</v>
      </c>
      <c r="S745">
        <v>69</v>
      </c>
      <c r="T745">
        <v>192.52773802890201</v>
      </c>
      <c r="U745">
        <v>184.521266738115</v>
      </c>
      <c r="V745">
        <v>50.3383650101322</v>
      </c>
      <c r="W745">
        <v>363.62550082658601</v>
      </c>
      <c r="X745">
        <v>2.2440926717792098</v>
      </c>
      <c r="Y745">
        <v>0.54891681801771097</v>
      </c>
      <c r="Z745">
        <v>0</v>
      </c>
      <c r="AA745">
        <v>1</v>
      </c>
      <c r="AB745">
        <v>8.67843928947355</v>
      </c>
      <c r="AC745">
        <v>0</v>
      </c>
      <c r="AD745">
        <v>0</v>
      </c>
      <c r="AE745">
        <v>1</v>
      </c>
      <c r="AF745">
        <v>0</v>
      </c>
      <c r="AG745">
        <v>1</v>
      </c>
      <c r="AH745">
        <v>1</v>
      </c>
      <c r="AI745" t="s">
        <v>35</v>
      </c>
    </row>
    <row r="746" spans="1:35" x14ac:dyDescent="0.35">
      <c r="A746">
        <v>5495</v>
      </c>
      <c r="B746">
        <v>73</v>
      </c>
      <c r="C746">
        <v>1</v>
      </c>
      <c r="D746">
        <v>1</v>
      </c>
      <c r="E746">
        <v>1</v>
      </c>
      <c r="F746">
        <v>30.007211381050698</v>
      </c>
      <c r="G746">
        <v>0</v>
      </c>
      <c r="H746">
        <v>12.5400940616451</v>
      </c>
      <c r="I746">
        <v>5.8403256387754903</v>
      </c>
      <c r="J746">
        <v>4.3455787119310099</v>
      </c>
      <c r="K746">
        <v>8.4850785447270507</v>
      </c>
      <c r="L746">
        <v>1</v>
      </c>
      <c r="M746">
        <v>0</v>
      </c>
      <c r="N746">
        <v>0</v>
      </c>
      <c r="O746">
        <v>1</v>
      </c>
      <c r="P746">
        <v>0</v>
      </c>
      <c r="Q746">
        <v>0</v>
      </c>
      <c r="R746">
        <v>111</v>
      </c>
      <c r="S746">
        <v>91</v>
      </c>
      <c r="T746">
        <v>203.18269941514799</v>
      </c>
      <c r="U746">
        <v>79.1858470940346</v>
      </c>
      <c r="V746">
        <v>58.121203658591298</v>
      </c>
      <c r="W746">
        <v>66.293081262879895</v>
      </c>
      <c r="X746">
        <v>23.1746025574848</v>
      </c>
      <c r="Y746">
        <v>8.6681780952752394</v>
      </c>
      <c r="Z746">
        <v>1</v>
      </c>
      <c r="AA746">
        <v>0</v>
      </c>
      <c r="AB746">
        <v>7.8250993461119496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35</v>
      </c>
    </row>
    <row r="747" spans="1:35" x14ac:dyDescent="0.35">
      <c r="A747">
        <v>5496</v>
      </c>
      <c r="B747">
        <v>86</v>
      </c>
      <c r="C747">
        <v>0</v>
      </c>
      <c r="D747">
        <v>0</v>
      </c>
      <c r="E747">
        <v>3</v>
      </c>
      <c r="F747">
        <v>22.527503814228201</v>
      </c>
      <c r="G747">
        <v>0</v>
      </c>
      <c r="H747">
        <v>0.63981625403394404</v>
      </c>
      <c r="I747">
        <v>8.14098421627439</v>
      </c>
      <c r="J747">
        <v>4.4935591233112397</v>
      </c>
      <c r="K747">
        <v>9.0619019638661307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96</v>
      </c>
      <c r="S747">
        <v>86</v>
      </c>
      <c r="T747">
        <v>250.42548883225999</v>
      </c>
      <c r="U747">
        <v>118.87911583831399</v>
      </c>
      <c r="V747">
        <v>93.3217697539244</v>
      </c>
      <c r="W747">
        <v>299.506629255294</v>
      </c>
      <c r="X747">
        <v>14.1033649811845</v>
      </c>
      <c r="Y747">
        <v>6.0423547242948201</v>
      </c>
      <c r="Z747">
        <v>0</v>
      </c>
      <c r="AA747">
        <v>0</v>
      </c>
      <c r="AB747">
        <v>2.2185311645075099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35</v>
      </c>
    </row>
    <row r="748" spans="1:35" x14ac:dyDescent="0.35">
      <c r="A748">
        <v>5497</v>
      </c>
      <c r="B748">
        <v>75</v>
      </c>
      <c r="C748">
        <v>1</v>
      </c>
      <c r="D748">
        <v>0</v>
      </c>
      <c r="E748">
        <v>1</v>
      </c>
      <c r="F748">
        <v>32.2562947913759</v>
      </c>
      <c r="G748">
        <v>0</v>
      </c>
      <c r="H748">
        <v>14.4457595419653</v>
      </c>
      <c r="I748">
        <v>2.9125211815967398</v>
      </c>
      <c r="J748">
        <v>2.8045856285619402</v>
      </c>
      <c r="K748">
        <v>7.3270646817654104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141</v>
      </c>
      <c r="S748">
        <v>76</v>
      </c>
      <c r="T748">
        <v>242.93097011056699</v>
      </c>
      <c r="U748">
        <v>87.769959176920096</v>
      </c>
      <c r="V748">
        <v>29.098437422710301</v>
      </c>
      <c r="W748">
        <v>314.780054532164</v>
      </c>
      <c r="X748">
        <v>19.332579739107</v>
      </c>
      <c r="Y748">
        <v>8.8439960119152499</v>
      </c>
      <c r="Z748">
        <v>0</v>
      </c>
      <c r="AA748">
        <v>0</v>
      </c>
      <c r="AB748">
        <v>4.0750431509122897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35</v>
      </c>
    </row>
    <row r="749" spans="1:35" x14ac:dyDescent="0.35">
      <c r="A749">
        <v>5498</v>
      </c>
      <c r="B749">
        <v>74</v>
      </c>
      <c r="C749">
        <v>1</v>
      </c>
      <c r="D749">
        <v>0</v>
      </c>
      <c r="E749">
        <v>1</v>
      </c>
      <c r="F749">
        <v>19.745142933385399</v>
      </c>
      <c r="G749">
        <v>0</v>
      </c>
      <c r="H749">
        <v>0.71603546701128895</v>
      </c>
      <c r="I749">
        <v>2.1952430583901199</v>
      </c>
      <c r="J749">
        <v>6.4350574518956698</v>
      </c>
      <c r="K749">
        <v>9.8667405441438092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94</v>
      </c>
      <c r="S749">
        <v>81</v>
      </c>
      <c r="T749">
        <v>189.430987093319</v>
      </c>
      <c r="U749">
        <v>188.41849346612199</v>
      </c>
      <c r="V749">
        <v>85.109383090918101</v>
      </c>
      <c r="W749">
        <v>265.327032574263</v>
      </c>
      <c r="X749">
        <v>23.924553338130298</v>
      </c>
      <c r="Y749">
        <v>7.4964522343188396</v>
      </c>
      <c r="Z749">
        <v>0</v>
      </c>
      <c r="AA749">
        <v>0</v>
      </c>
      <c r="AB749">
        <v>8.0654924381691497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 t="s">
        <v>35</v>
      </c>
    </row>
    <row r="750" spans="1:35" x14ac:dyDescent="0.35">
      <c r="A750">
        <v>5499</v>
      </c>
      <c r="B750">
        <v>60</v>
      </c>
      <c r="C750">
        <v>1</v>
      </c>
      <c r="D750">
        <v>0</v>
      </c>
      <c r="E750">
        <v>1</v>
      </c>
      <c r="F750">
        <v>16.192446918759298</v>
      </c>
      <c r="G750">
        <v>0</v>
      </c>
      <c r="H750">
        <v>8.0549308303550493</v>
      </c>
      <c r="I750">
        <v>9.8030972355939401</v>
      </c>
      <c r="J750">
        <v>3.19801647307332</v>
      </c>
      <c r="K750">
        <v>6.2150065256469702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116</v>
      </c>
      <c r="S750">
        <v>80</v>
      </c>
      <c r="T750">
        <v>226.188174250564</v>
      </c>
      <c r="U750">
        <v>52.253749198998399</v>
      </c>
      <c r="V750">
        <v>76.242922293833203</v>
      </c>
      <c r="W750">
        <v>264.69236172372598</v>
      </c>
      <c r="X750">
        <v>18.896510532583999</v>
      </c>
      <c r="Y750">
        <v>6.22416410198361</v>
      </c>
      <c r="Z750">
        <v>0</v>
      </c>
      <c r="AA750">
        <v>0</v>
      </c>
      <c r="AB750">
        <v>9.6054470164304302</v>
      </c>
      <c r="AC750">
        <v>1</v>
      </c>
      <c r="AD750">
        <v>0</v>
      </c>
      <c r="AE750">
        <v>1</v>
      </c>
      <c r="AF750">
        <v>1</v>
      </c>
      <c r="AG750">
        <v>1</v>
      </c>
      <c r="AH750">
        <v>0</v>
      </c>
      <c r="AI750" t="s">
        <v>35</v>
      </c>
    </row>
    <row r="751" spans="1:35" x14ac:dyDescent="0.35">
      <c r="A751">
        <v>5500</v>
      </c>
      <c r="B751">
        <v>74</v>
      </c>
      <c r="C751">
        <v>1</v>
      </c>
      <c r="D751">
        <v>1</v>
      </c>
      <c r="E751">
        <v>3</v>
      </c>
      <c r="F751">
        <v>15.0146591949333</v>
      </c>
      <c r="G751">
        <v>1</v>
      </c>
      <c r="H751">
        <v>11.647817747701</v>
      </c>
      <c r="I751">
        <v>1.3807517614567999</v>
      </c>
      <c r="J751">
        <v>9.5051107543336908</v>
      </c>
      <c r="K751">
        <v>7.10693526000549</v>
      </c>
      <c r="L751">
        <v>1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178</v>
      </c>
      <c r="S751">
        <v>103</v>
      </c>
      <c r="T751">
        <v>279.96799820335201</v>
      </c>
      <c r="U751">
        <v>72.825245423776593</v>
      </c>
      <c r="V751">
        <v>33.953173030552598</v>
      </c>
      <c r="W751">
        <v>322.40401779566997</v>
      </c>
      <c r="X751">
        <v>3.2592441902788298</v>
      </c>
      <c r="Y751">
        <v>5.9779076556050903</v>
      </c>
      <c r="Z751">
        <v>0</v>
      </c>
      <c r="AA751">
        <v>1</v>
      </c>
      <c r="AB751">
        <v>5.7604551163317002</v>
      </c>
      <c r="AC751">
        <v>1</v>
      </c>
      <c r="AD751">
        <v>1</v>
      </c>
      <c r="AE751">
        <v>0</v>
      </c>
      <c r="AF751">
        <v>1</v>
      </c>
      <c r="AG751">
        <v>1</v>
      </c>
      <c r="AH751">
        <v>0</v>
      </c>
      <c r="AI751" t="s">
        <v>35</v>
      </c>
    </row>
    <row r="752" spans="1:35" x14ac:dyDescent="0.35">
      <c r="A752">
        <v>5501</v>
      </c>
      <c r="B752">
        <v>70</v>
      </c>
      <c r="C752">
        <v>0</v>
      </c>
      <c r="D752">
        <v>1</v>
      </c>
      <c r="E752">
        <v>0</v>
      </c>
      <c r="F752">
        <v>38.794054520558099</v>
      </c>
      <c r="G752">
        <v>0</v>
      </c>
      <c r="H752">
        <v>8.3294986053317395</v>
      </c>
      <c r="I752">
        <v>4.3091755148682598</v>
      </c>
      <c r="J752">
        <v>1.18028485620679</v>
      </c>
      <c r="K752">
        <v>8.2712235697059793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159</v>
      </c>
      <c r="S752">
        <v>89</v>
      </c>
      <c r="T752">
        <v>242.81043762327701</v>
      </c>
      <c r="U752">
        <v>66.912805820968799</v>
      </c>
      <c r="V752">
        <v>76.524750307086293</v>
      </c>
      <c r="W752">
        <v>235.771119699292</v>
      </c>
      <c r="X752">
        <v>20.099776979136099</v>
      </c>
      <c r="Y752">
        <v>5.1493457076641898</v>
      </c>
      <c r="Z752">
        <v>0</v>
      </c>
      <c r="AA752">
        <v>1</v>
      </c>
      <c r="AB752">
        <v>6.2318009881066398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0</v>
      </c>
      <c r="AI752" t="s">
        <v>35</v>
      </c>
    </row>
    <row r="753" spans="1:35" x14ac:dyDescent="0.35">
      <c r="A753">
        <v>5502</v>
      </c>
      <c r="B753">
        <v>67</v>
      </c>
      <c r="C753">
        <v>1</v>
      </c>
      <c r="D753">
        <v>0</v>
      </c>
      <c r="E753">
        <v>1</v>
      </c>
      <c r="F753">
        <v>25.041241170044</v>
      </c>
      <c r="G753">
        <v>0</v>
      </c>
      <c r="H753">
        <v>14.7842661374613</v>
      </c>
      <c r="I753">
        <v>1.8296366461461699</v>
      </c>
      <c r="J753">
        <v>8.6954308474442108</v>
      </c>
      <c r="K753">
        <v>9.7546191800856601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94</v>
      </c>
      <c r="S753">
        <v>61</v>
      </c>
      <c r="T753">
        <v>260.15071449945401</v>
      </c>
      <c r="U753">
        <v>197.44342642864501</v>
      </c>
      <c r="V753">
        <v>89.781613209663504</v>
      </c>
      <c r="W753">
        <v>308.714421872184</v>
      </c>
      <c r="X753">
        <v>29.6797268774286</v>
      </c>
      <c r="Y753">
        <v>3.5696583540068501</v>
      </c>
      <c r="Z753">
        <v>0</v>
      </c>
      <c r="AA753">
        <v>0</v>
      </c>
      <c r="AB753">
        <v>8.5151122323660093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35</v>
      </c>
    </row>
    <row r="754" spans="1:35" x14ac:dyDescent="0.35">
      <c r="A754">
        <v>5503</v>
      </c>
      <c r="B754">
        <v>87</v>
      </c>
      <c r="C754">
        <v>0</v>
      </c>
      <c r="D754">
        <v>0</v>
      </c>
      <c r="E754">
        <v>0</v>
      </c>
      <c r="F754">
        <v>31.560152455426</v>
      </c>
      <c r="G754">
        <v>0</v>
      </c>
      <c r="H754">
        <v>5.5455077361501104</v>
      </c>
      <c r="I754">
        <v>3.3540291185720501</v>
      </c>
      <c r="J754">
        <v>5.4787169695891196</v>
      </c>
      <c r="K754">
        <v>5.47701709612529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95</v>
      </c>
      <c r="S754">
        <v>99</v>
      </c>
      <c r="T754">
        <v>291.60462117063798</v>
      </c>
      <c r="U754">
        <v>157.79203264813199</v>
      </c>
      <c r="V754">
        <v>44.492538795691701</v>
      </c>
      <c r="W754">
        <v>123.002477662125</v>
      </c>
      <c r="X754">
        <v>19.561840770726501</v>
      </c>
      <c r="Y754">
        <v>6.8268871098875996</v>
      </c>
      <c r="Z754">
        <v>0</v>
      </c>
      <c r="AA754">
        <v>0</v>
      </c>
      <c r="AB754">
        <v>2.09086548054719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 t="s">
        <v>35</v>
      </c>
    </row>
    <row r="755" spans="1:35" x14ac:dyDescent="0.35">
      <c r="A755">
        <v>5504</v>
      </c>
      <c r="B755">
        <v>82</v>
      </c>
      <c r="C755">
        <v>1</v>
      </c>
      <c r="D755">
        <v>0</v>
      </c>
      <c r="E755">
        <v>0</v>
      </c>
      <c r="F755">
        <v>15.602047405636499</v>
      </c>
      <c r="G755">
        <v>0</v>
      </c>
      <c r="H755">
        <v>1.2255831786336899</v>
      </c>
      <c r="I755">
        <v>8.3854426917528908</v>
      </c>
      <c r="J755">
        <v>7.3784271923774201</v>
      </c>
      <c r="K755">
        <v>6.50264922713834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174</v>
      </c>
      <c r="S755">
        <v>97</v>
      </c>
      <c r="T755">
        <v>289.74379958519103</v>
      </c>
      <c r="U755">
        <v>188.62308481200401</v>
      </c>
      <c r="V755">
        <v>59.014525215871203</v>
      </c>
      <c r="W755">
        <v>213.99253345608801</v>
      </c>
      <c r="X755">
        <v>11.8460656641486</v>
      </c>
      <c r="Y755">
        <v>6.7450146313460397</v>
      </c>
      <c r="Z755">
        <v>0</v>
      </c>
      <c r="AA755">
        <v>0</v>
      </c>
      <c r="AB755">
        <v>5.4756190090839798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 t="s">
        <v>35</v>
      </c>
    </row>
    <row r="756" spans="1:35" x14ac:dyDescent="0.35">
      <c r="A756">
        <v>5505</v>
      </c>
      <c r="B756">
        <v>72</v>
      </c>
      <c r="C756">
        <v>0</v>
      </c>
      <c r="D756">
        <v>3</v>
      </c>
      <c r="E756">
        <v>1</v>
      </c>
      <c r="F756">
        <v>36.8753586323908</v>
      </c>
      <c r="G756">
        <v>1</v>
      </c>
      <c r="H756">
        <v>9.3199151597386791</v>
      </c>
      <c r="I756">
        <v>3.23746783711338</v>
      </c>
      <c r="J756">
        <v>5.41258072898765</v>
      </c>
      <c r="K756">
        <v>7.71300791340839</v>
      </c>
      <c r="L756">
        <v>0</v>
      </c>
      <c r="M756">
        <v>1</v>
      </c>
      <c r="N756">
        <v>1</v>
      </c>
      <c r="O756">
        <v>0</v>
      </c>
      <c r="P756">
        <v>1</v>
      </c>
      <c r="Q756">
        <v>0</v>
      </c>
      <c r="R756">
        <v>118</v>
      </c>
      <c r="S756">
        <v>95</v>
      </c>
      <c r="T756">
        <v>264.32885658854599</v>
      </c>
      <c r="U756">
        <v>54.114787929717401</v>
      </c>
      <c r="V756">
        <v>36.024718203962202</v>
      </c>
      <c r="W756">
        <v>251.94546326527299</v>
      </c>
      <c r="X756">
        <v>14.4690004410912</v>
      </c>
      <c r="Y756">
        <v>3.0419757632839199</v>
      </c>
      <c r="Z756">
        <v>0</v>
      </c>
      <c r="AA756">
        <v>0</v>
      </c>
      <c r="AB756">
        <v>3.8933781251743098</v>
      </c>
      <c r="AC756">
        <v>0</v>
      </c>
      <c r="AD756">
        <v>0</v>
      </c>
      <c r="AE756">
        <v>0</v>
      </c>
      <c r="AF756">
        <v>1</v>
      </c>
      <c r="AG756">
        <v>1</v>
      </c>
      <c r="AH756">
        <v>1</v>
      </c>
      <c r="AI756" t="s">
        <v>35</v>
      </c>
    </row>
    <row r="757" spans="1:35" x14ac:dyDescent="0.35">
      <c r="A757">
        <v>5506</v>
      </c>
      <c r="B757">
        <v>82</v>
      </c>
      <c r="C757">
        <v>0</v>
      </c>
      <c r="D757">
        <v>1</v>
      </c>
      <c r="E757">
        <v>2</v>
      </c>
      <c r="F757">
        <v>23.4556733969116</v>
      </c>
      <c r="G757">
        <v>1</v>
      </c>
      <c r="H757">
        <v>1.5733806499268801</v>
      </c>
      <c r="I757">
        <v>8.7076443400307593</v>
      </c>
      <c r="J757">
        <v>8.8439538405422997</v>
      </c>
      <c r="K757">
        <v>8.3841529263745898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158</v>
      </c>
      <c r="S757">
        <v>118</v>
      </c>
      <c r="T757">
        <v>224.78137720912599</v>
      </c>
      <c r="U757">
        <v>100.53123919792399</v>
      </c>
      <c r="V757">
        <v>53.019738038878998</v>
      </c>
      <c r="W757">
        <v>189.20965079030299</v>
      </c>
      <c r="X757">
        <v>7.18161839577576</v>
      </c>
      <c r="Y757">
        <v>3.8726980824141699</v>
      </c>
      <c r="Z757">
        <v>0</v>
      </c>
      <c r="AA757">
        <v>0</v>
      </c>
      <c r="AB757">
        <v>2.37425365467276</v>
      </c>
      <c r="AC757">
        <v>1</v>
      </c>
      <c r="AD757">
        <v>0</v>
      </c>
      <c r="AE757">
        <v>0</v>
      </c>
      <c r="AF757">
        <v>1</v>
      </c>
      <c r="AG757">
        <v>0</v>
      </c>
      <c r="AH757">
        <v>1</v>
      </c>
      <c r="AI757" t="s">
        <v>35</v>
      </c>
    </row>
    <row r="758" spans="1:35" x14ac:dyDescent="0.35">
      <c r="A758">
        <v>5507</v>
      </c>
      <c r="B758">
        <v>63</v>
      </c>
      <c r="C758">
        <v>1</v>
      </c>
      <c r="D758">
        <v>0</v>
      </c>
      <c r="E758">
        <v>2</v>
      </c>
      <c r="F758">
        <v>15.944764069632299</v>
      </c>
      <c r="G758">
        <v>0</v>
      </c>
      <c r="H758">
        <v>6.15867317117059</v>
      </c>
      <c r="I758">
        <v>5.3020467767883703</v>
      </c>
      <c r="J758">
        <v>7.6834478910863897</v>
      </c>
      <c r="K758">
        <v>8.0474294806215596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106</v>
      </c>
      <c r="S758">
        <v>77</v>
      </c>
      <c r="T758">
        <v>163.98073051978599</v>
      </c>
      <c r="U758">
        <v>106.054493900446</v>
      </c>
      <c r="V758">
        <v>68.136119522908501</v>
      </c>
      <c r="W758">
        <v>370.919867226267</v>
      </c>
      <c r="X758">
        <v>22.835553147615901</v>
      </c>
      <c r="Y758">
        <v>4.2650992134586598</v>
      </c>
      <c r="Z758">
        <v>0</v>
      </c>
      <c r="AA758">
        <v>1</v>
      </c>
      <c r="AB758">
        <v>6.0650706947494504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 t="s">
        <v>35</v>
      </c>
    </row>
    <row r="759" spans="1:35" x14ac:dyDescent="0.35">
      <c r="A759">
        <v>5508</v>
      </c>
      <c r="B759">
        <v>68</v>
      </c>
      <c r="C759">
        <v>1</v>
      </c>
      <c r="D759">
        <v>0</v>
      </c>
      <c r="E759">
        <v>0</v>
      </c>
      <c r="F759">
        <v>25.642368920406799</v>
      </c>
      <c r="G759">
        <v>1</v>
      </c>
      <c r="H759">
        <v>3.3292683790134801</v>
      </c>
      <c r="I759">
        <v>7.2493335690692096</v>
      </c>
      <c r="J759">
        <v>2.28002368717459</v>
      </c>
      <c r="K759">
        <v>4.8792507210434604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91</v>
      </c>
      <c r="S759">
        <v>90</v>
      </c>
      <c r="T759">
        <v>172.834368722395</v>
      </c>
      <c r="U759">
        <v>191.89411169790799</v>
      </c>
      <c r="V759">
        <v>36.1379145848109</v>
      </c>
      <c r="W759">
        <v>250.150998324309</v>
      </c>
      <c r="X759">
        <v>21.1637670447634</v>
      </c>
      <c r="Y759">
        <v>5.5991205902647296</v>
      </c>
      <c r="Z759">
        <v>0</v>
      </c>
      <c r="AA759">
        <v>0</v>
      </c>
      <c r="AB759">
        <v>4.4244162752141198</v>
      </c>
      <c r="AC759">
        <v>0</v>
      </c>
      <c r="AD759">
        <v>0</v>
      </c>
      <c r="AE759">
        <v>1</v>
      </c>
      <c r="AF759">
        <v>0</v>
      </c>
      <c r="AG759">
        <v>1</v>
      </c>
      <c r="AH759">
        <v>0</v>
      </c>
      <c r="AI759" t="s">
        <v>35</v>
      </c>
    </row>
    <row r="760" spans="1:35" x14ac:dyDescent="0.35">
      <c r="A760">
        <v>5509</v>
      </c>
      <c r="B760">
        <v>77</v>
      </c>
      <c r="C760">
        <v>0</v>
      </c>
      <c r="D760">
        <v>1</v>
      </c>
      <c r="E760">
        <v>2</v>
      </c>
      <c r="F760">
        <v>19.0459987588617</v>
      </c>
      <c r="G760">
        <v>1</v>
      </c>
      <c r="H760">
        <v>6.0864541562046401</v>
      </c>
      <c r="I760">
        <v>2.06546592778002</v>
      </c>
      <c r="J760">
        <v>2.7921357590466198</v>
      </c>
      <c r="K760">
        <v>7.7695616929811404</v>
      </c>
      <c r="L760">
        <v>1</v>
      </c>
      <c r="M760">
        <v>0</v>
      </c>
      <c r="N760">
        <v>0</v>
      </c>
      <c r="O760">
        <v>1</v>
      </c>
      <c r="P760">
        <v>0</v>
      </c>
      <c r="Q760">
        <v>0</v>
      </c>
      <c r="R760">
        <v>162</v>
      </c>
      <c r="S760">
        <v>76</v>
      </c>
      <c r="T760">
        <v>279.47851180712502</v>
      </c>
      <c r="U760">
        <v>53.1338375558419</v>
      </c>
      <c r="V760">
        <v>86.663158923500703</v>
      </c>
      <c r="W760">
        <v>54.096594807934501</v>
      </c>
      <c r="X760">
        <v>18.4974323700648</v>
      </c>
      <c r="Y760">
        <v>4.7195867562086899</v>
      </c>
      <c r="Z760">
        <v>0</v>
      </c>
      <c r="AA760">
        <v>0</v>
      </c>
      <c r="AB760">
        <v>8.0693988115753807</v>
      </c>
      <c r="AC760">
        <v>1</v>
      </c>
      <c r="AD760">
        <v>0</v>
      </c>
      <c r="AE760">
        <v>0</v>
      </c>
      <c r="AF760">
        <v>0</v>
      </c>
      <c r="AG760">
        <v>1</v>
      </c>
      <c r="AH760">
        <v>0</v>
      </c>
      <c r="AI760" t="s">
        <v>35</v>
      </c>
    </row>
    <row r="761" spans="1:35" x14ac:dyDescent="0.35">
      <c r="A761">
        <v>5510</v>
      </c>
      <c r="B761">
        <v>77</v>
      </c>
      <c r="C761">
        <v>1</v>
      </c>
      <c r="D761">
        <v>0</v>
      </c>
      <c r="E761">
        <v>3</v>
      </c>
      <c r="F761">
        <v>36.391950849537899</v>
      </c>
      <c r="G761">
        <v>1</v>
      </c>
      <c r="H761">
        <v>0.49861578632404802</v>
      </c>
      <c r="I761">
        <v>7.621074543133</v>
      </c>
      <c r="J761">
        <v>8.64980562608703</v>
      </c>
      <c r="K761">
        <v>8.6394335345888393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137</v>
      </c>
      <c r="S761">
        <v>119</v>
      </c>
      <c r="T761">
        <v>260.83172605109303</v>
      </c>
      <c r="U761">
        <v>197.47861571026101</v>
      </c>
      <c r="V761">
        <v>52.119677682847602</v>
      </c>
      <c r="W761">
        <v>276.32655769361202</v>
      </c>
      <c r="X761">
        <v>12.9435592304567</v>
      </c>
      <c r="Y761">
        <v>7.8268499654825501</v>
      </c>
      <c r="Z761">
        <v>0</v>
      </c>
      <c r="AA761">
        <v>0</v>
      </c>
      <c r="AB761">
        <v>3.1611080127298701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35</v>
      </c>
    </row>
    <row r="762" spans="1:35" x14ac:dyDescent="0.35">
      <c r="A762">
        <v>5511</v>
      </c>
      <c r="B762">
        <v>90</v>
      </c>
      <c r="C762">
        <v>1</v>
      </c>
      <c r="D762">
        <v>2</v>
      </c>
      <c r="E762">
        <v>1</v>
      </c>
      <c r="F762">
        <v>31.514395351028899</v>
      </c>
      <c r="G762">
        <v>0</v>
      </c>
      <c r="H762">
        <v>16.930581667044098</v>
      </c>
      <c r="I762">
        <v>6.5540619595647902</v>
      </c>
      <c r="J762">
        <v>6.0099915633317504</v>
      </c>
      <c r="K762">
        <v>7.6731245112193696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126</v>
      </c>
      <c r="S762">
        <v>105</v>
      </c>
      <c r="T762">
        <v>160.03090927558799</v>
      </c>
      <c r="U762">
        <v>51.529391841586097</v>
      </c>
      <c r="V762">
        <v>47.792165254689102</v>
      </c>
      <c r="W762">
        <v>271.31953668299599</v>
      </c>
      <c r="X762">
        <v>19.308645162736202</v>
      </c>
      <c r="Y762">
        <v>8.6349516919393707</v>
      </c>
      <c r="Z762">
        <v>0</v>
      </c>
      <c r="AA762">
        <v>0</v>
      </c>
      <c r="AB762">
        <v>1.2031357270371501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 t="s">
        <v>35</v>
      </c>
    </row>
    <row r="763" spans="1:35" x14ac:dyDescent="0.35">
      <c r="A763">
        <v>5512</v>
      </c>
      <c r="B763">
        <v>86</v>
      </c>
      <c r="C763">
        <v>0</v>
      </c>
      <c r="D763">
        <v>0</v>
      </c>
      <c r="E763">
        <v>1</v>
      </c>
      <c r="F763">
        <v>21.900204538582202</v>
      </c>
      <c r="G763">
        <v>1</v>
      </c>
      <c r="H763">
        <v>0.86158802154343095</v>
      </c>
      <c r="I763">
        <v>2.3492650086175502</v>
      </c>
      <c r="J763">
        <v>1.67218954982517</v>
      </c>
      <c r="K763">
        <v>8.9571114329496204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97</v>
      </c>
      <c r="S763">
        <v>88</v>
      </c>
      <c r="T763">
        <v>198.58462866721499</v>
      </c>
      <c r="U763">
        <v>54.688174345713001</v>
      </c>
      <c r="V763">
        <v>35.0046600626791</v>
      </c>
      <c r="W763">
        <v>395.204891580214</v>
      </c>
      <c r="X763">
        <v>25.659106080387701</v>
      </c>
      <c r="Y763">
        <v>7.4177150568897101</v>
      </c>
      <c r="Z763">
        <v>0</v>
      </c>
      <c r="AA763">
        <v>0</v>
      </c>
      <c r="AB763">
        <v>4.5870755525080797</v>
      </c>
      <c r="AC763">
        <v>0</v>
      </c>
      <c r="AD763">
        <v>0</v>
      </c>
      <c r="AE763">
        <v>0</v>
      </c>
      <c r="AF763">
        <v>0</v>
      </c>
      <c r="AG763">
        <v>1</v>
      </c>
      <c r="AH763">
        <v>0</v>
      </c>
      <c r="AI763" t="s">
        <v>35</v>
      </c>
    </row>
    <row r="764" spans="1:35" x14ac:dyDescent="0.35">
      <c r="A764">
        <v>5513</v>
      </c>
      <c r="B764">
        <v>68</v>
      </c>
      <c r="C764">
        <v>1</v>
      </c>
      <c r="D764">
        <v>0</v>
      </c>
      <c r="E764">
        <v>1</v>
      </c>
      <c r="F764">
        <v>22.3030522436407</v>
      </c>
      <c r="G764">
        <v>1</v>
      </c>
      <c r="H764">
        <v>17.277996372941999</v>
      </c>
      <c r="I764">
        <v>4.4079542979985202</v>
      </c>
      <c r="J764">
        <v>1.3484878716253501</v>
      </c>
      <c r="K764">
        <v>5.2857737229743202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167</v>
      </c>
      <c r="S764">
        <v>71</v>
      </c>
      <c r="T764">
        <v>285.62018299475199</v>
      </c>
      <c r="U764">
        <v>145.27579262039299</v>
      </c>
      <c r="V764">
        <v>61.974668277131997</v>
      </c>
      <c r="W764">
        <v>194.22910489918101</v>
      </c>
      <c r="X764">
        <v>24.363516574933701</v>
      </c>
      <c r="Y764">
        <v>4.0523631788760603</v>
      </c>
      <c r="Z764">
        <v>0</v>
      </c>
      <c r="AA764">
        <v>0</v>
      </c>
      <c r="AB764">
        <v>1.23357057858858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35</v>
      </c>
    </row>
    <row r="765" spans="1:35" x14ac:dyDescent="0.35">
      <c r="A765">
        <v>5514</v>
      </c>
      <c r="B765">
        <v>71</v>
      </c>
      <c r="C765">
        <v>1</v>
      </c>
      <c r="D765">
        <v>1</v>
      </c>
      <c r="E765">
        <v>1</v>
      </c>
      <c r="F765">
        <v>16.608253220688301</v>
      </c>
      <c r="G765">
        <v>1</v>
      </c>
      <c r="H765">
        <v>4.8676803540224203</v>
      </c>
      <c r="I765">
        <v>6.6063944141791202</v>
      </c>
      <c r="J765">
        <v>2.4068558126203099</v>
      </c>
      <c r="K765">
        <v>8.8523208236203708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94</v>
      </c>
      <c r="S765">
        <v>65</v>
      </c>
      <c r="T765">
        <v>158.964349159503</v>
      </c>
      <c r="U765">
        <v>62.788601735932701</v>
      </c>
      <c r="V765">
        <v>70.804354759484596</v>
      </c>
      <c r="W765">
        <v>272.66679841117502</v>
      </c>
      <c r="X765">
        <v>24.719183994737101</v>
      </c>
      <c r="Y765">
        <v>9.8104932446293809</v>
      </c>
      <c r="Z765">
        <v>0</v>
      </c>
      <c r="AA765">
        <v>0</v>
      </c>
      <c r="AB765">
        <v>0.85296043328092597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 t="s">
        <v>35</v>
      </c>
    </row>
    <row r="766" spans="1:35" x14ac:dyDescent="0.35">
      <c r="A766">
        <v>5515</v>
      </c>
      <c r="B766">
        <v>71</v>
      </c>
      <c r="C766">
        <v>1</v>
      </c>
      <c r="D766">
        <v>0</v>
      </c>
      <c r="E766">
        <v>2</v>
      </c>
      <c r="F766">
        <v>18.573514762032001</v>
      </c>
      <c r="G766">
        <v>0</v>
      </c>
      <c r="H766">
        <v>16.4677412010711</v>
      </c>
      <c r="I766">
        <v>0.16787282608666401</v>
      </c>
      <c r="J766">
        <v>8.9383439950567407</v>
      </c>
      <c r="K766">
        <v>6.9306282550649003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179</v>
      </c>
      <c r="S766">
        <v>109</v>
      </c>
      <c r="T766">
        <v>262.03698371530299</v>
      </c>
      <c r="U766">
        <v>134.46347419292499</v>
      </c>
      <c r="V766">
        <v>54.888755171961897</v>
      </c>
      <c r="W766">
        <v>120.243285413004</v>
      </c>
      <c r="X766">
        <v>26.5971838695292</v>
      </c>
      <c r="Y766">
        <v>1.937335780627</v>
      </c>
      <c r="Z766">
        <v>0</v>
      </c>
      <c r="AA766">
        <v>1</v>
      </c>
      <c r="AB766">
        <v>0.42835749699153203</v>
      </c>
      <c r="AC766">
        <v>1</v>
      </c>
      <c r="AD766">
        <v>1</v>
      </c>
      <c r="AE766">
        <v>0</v>
      </c>
      <c r="AF766">
        <v>0</v>
      </c>
      <c r="AG766">
        <v>0</v>
      </c>
      <c r="AH766">
        <v>0</v>
      </c>
      <c r="AI766" t="s">
        <v>35</v>
      </c>
    </row>
    <row r="767" spans="1:35" x14ac:dyDescent="0.35">
      <c r="A767">
        <v>5516</v>
      </c>
      <c r="B767">
        <v>68</v>
      </c>
      <c r="C767">
        <v>1</v>
      </c>
      <c r="D767">
        <v>3</v>
      </c>
      <c r="E767">
        <v>1</v>
      </c>
      <c r="F767">
        <v>36.010701068582001</v>
      </c>
      <c r="G767">
        <v>1</v>
      </c>
      <c r="H767">
        <v>13.901332519035799</v>
      </c>
      <c r="I767">
        <v>0.826775518820555</v>
      </c>
      <c r="J767">
        <v>2.1137052245604302</v>
      </c>
      <c r="K767">
        <v>9.8505564352178894</v>
      </c>
      <c r="L767">
        <v>1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120</v>
      </c>
      <c r="S767">
        <v>94</v>
      </c>
      <c r="T767">
        <v>156.929579582358</v>
      </c>
      <c r="U767">
        <v>87.089363762505798</v>
      </c>
      <c r="V767">
        <v>34.108384710124803</v>
      </c>
      <c r="W767">
        <v>324.55153376137002</v>
      </c>
      <c r="X767">
        <v>10.009077321024501</v>
      </c>
      <c r="Y767">
        <v>6.7927405162922296</v>
      </c>
      <c r="Z767">
        <v>0</v>
      </c>
      <c r="AA767">
        <v>0</v>
      </c>
      <c r="AB767">
        <v>8.5052737719524494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 t="s">
        <v>35</v>
      </c>
    </row>
    <row r="768" spans="1:35" x14ac:dyDescent="0.35">
      <c r="A768">
        <v>5517</v>
      </c>
      <c r="B768">
        <v>61</v>
      </c>
      <c r="C768">
        <v>1</v>
      </c>
      <c r="D768">
        <v>1</v>
      </c>
      <c r="E768">
        <v>1</v>
      </c>
      <c r="F768">
        <v>31.414054938400199</v>
      </c>
      <c r="G768">
        <v>0</v>
      </c>
      <c r="H768">
        <v>14.2542465833462</v>
      </c>
      <c r="I768">
        <v>9.2520425222895994</v>
      </c>
      <c r="J768">
        <v>0.93793297112521901</v>
      </c>
      <c r="K768">
        <v>4.9784606478205298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113</v>
      </c>
      <c r="S768">
        <v>104</v>
      </c>
      <c r="T768">
        <v>259.99431492332002</v>
      </c>
      <c r="U768">
        <v>84.986499781614498</v>
      </c>
      <c r="V768">
        <v>67.633233192432698</v>
      </c>
      <c r="W768">
        <v>284.21717256320801</v>
      </c>
      <c r="X768">
        <v>29.974262124601701</v>
      </c>
      <c r="Y768">
        <v>0.88523601181381295</v>
      </c>
      <c r="Z768">
        <v>0</v>
      </c>
      <c r="AA768">
        <v>1</v>
      </c>
      <c r="AB768">
        <v>8.6385407441292692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35</v>
      </c>
    </row>
    <row r="769" spans="1:35" x14ac:dyDescent="0.35">
      <c r="A769">
        <v>5518</v>
      </c>
      <c r="B769">
        <v>62</v>
      </c>
      <c r="C769">
        <v>1</v>
      </c>
      <c r="D769">
        <v>0</v>
      </c>
      <c r="E769">
        <v>1</v>
      </c>
      <c r="F769">
        <v>20.449736129844201</v>
      </c>
      <c r="G769">
        <v>0</v>
      </c>
      <c r="H769">
        <v>1.5737385475107499</v>
      </c>
      <c r="I769">
        <v>7.4512365568786301</v>
      </c>
      <c r="J769">
        <v>0.16879763839587</v>
      </c>
      <c r="K769">
        <v>5.1641434744412198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165</v>
      </c>
      <c r="S769">
        <v>87</v>
      </c>
      <c r="T769">
        <v>266.67678106300099</v>
      </c>
      <c r="U769">
        <v>177.82588844943501</v>
      </c>
      <c r="V769">
        <v>60.497620016925701</v>
      </c>
      <c r="W769">
        <v>290.413995777021</v>
      </c>
      <c r="X769">
        <v>12.7806398941969</v>
      </c>
      <c r="Y769">
        <v>6.7668203796601603</v>
      </c>
      <c r="Z769">
        <v>1</v>
      </c>
      <c r="AA769">
        <v>1</v>
      </c>
      <c r="AB769">
        <v>6.71695575904387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1</v>
      </c>
      <c r="AI769" t="s">
        <v>35</v>
      </c>
    </row>
    <row r="770" spans="1:35" x14ac:dyDescent="0.35">
      <c r="A770">
        <v>5519</v>
      </c>
      <c r="B770">
        <v>78</v>
      </c>
      <c r="C770">
        <v>1</v>
      </c>
      <c r="D770">
        <v>1</v>
      </c>
      <c r="E770">
        <v>0</v>
      </c>
      <c r="F770">
        <v>20.3593426934689</v>
      </c>
      <c r="G770">
        <v>1</v>
      </c>
      <c r="H770">
        <v>5.2567811912871099</v>
      </c>
      <c r="I770">
        <v>8.7479612431096694</v>
      </c>
      <c r="J770">
        <v>6.2972510431293003</v>
      </c>
      <c r="K770">
        <v>5.90748500554714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149</v>
      </c>
      <c r="S770">
        <v>99</v>
      </c>
      <c r="T770">
        <v>245.71127673013399</v>
      </c>
      <c r="U770">
        <v>181.76667726729301</v>
      </c>
      <c r="V770">
        <v>87.460860046521901</v>
      </c>
      <c r="W770">
        <v>354.59392174814599</v>
      </c>
      <c r="X770">
        <v>28.1995255262546</v>
      </c>
      <c r="Y770">
        <v>3.9579043140963899</v>
      </c>
      <c r="Z770">
        <v>0</v>
      </c>
      <c r="AA770">
        <v>0</v>
      </c>
      <c r="AB770">
        <v>7.4580422915032702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35</v>
      </c>
    </row>
    <row r="771" spans="1:35" x14ac:dyDescent="0.35">
      <c r="A771">
        <v>5520</v>
      </c>
      <c r="B771">
        <v>61</v>
      </c>
      <c r="C771">
        <v>0</v>
      </c>
      <c r="D771">
        <v>1</v>
      </c>
      <c r="E771">
        <v>0</v>
      </c>
      <c r="F771">
        <v>19.384607391236901</v>
      </c>
      <c r="G771">
        <v>0</v>
      </c>
      <c r="H771">
        <v>7.0032201041426303</v>
      </c>
      <c r="I771">
        <v>1.2821595882149099</v>
      </c>
      <c r="J771">
        <v>7.2629374209400597</v>
      </c>
      <c r="K771">
        <v>8.4140829187994495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113</v>
      </c>
      <c r="S771">
        <v>102</v>
      </c>
      <c r="T771">
        <v>232.10202886793701</v>
      </c>
      <c r="U771">
        <v>67.575043382856705</v>
      </c>
      <c r="V771">
        <v>99.959494249714993</v>
      </c>
      <c r="W771">
        <v>149.57535932978001</v>
      </c>
      <c r="X771">
        <v>5.9561313646035696</v>
      </c>
      <c r="Y771">
        <v>0.28153439728985302</v>
      </c>
      <c r="Z771">
        <v>0</v>
      </c>
      <c r="AA771">
        <v>0</v>
      </c>
      <c r="AB771">
        <v>2.0389154072849198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 t="s">
        <v>35</v>
      </c>
    </row>
    <row r="772" spans="1:35" x14ac:dyDescent="0.35">
      <c r="A772">
        <v>5521</v>
      </c>
      <c r="B772">
        <v>79</v>
      </c>
      <c r="C772">
        <v>1</v>
      </c>
      <c r="D772">
        <v>1</v>
      </c>
      <c r="E772">
        <v>2</v>
      </c>
      <c r="F772">
        <v>36.413230661874202</v>
      </c>
      <c r="G772">
        <v>0</v>
      </c>
      <c r="H772">
        <v>8.3311512523985201</v>
      </c>
      <c r="I772">
        <v>2.5432268562869398</v>
      </c>
      <c r="J772">
        <v>7.2747184530741098</v>
      </c>
      <c r="K772">
        <v>9.6174263803531499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107</v>
      </c>
      <c r="S772">
        <v>76</v>
      </c>
      <c r="T772">
        <v>260.24148678414099</v>
      </c>
      <c r="U772">
        <v>194.80055167892399</v>
      </c>
      <c r="V772">
        <v>44.951809678897298</v>
      </c>
      <c r="W772">
        <v>79.229903366142395</v>
      </c>
      <c r="X772">
        <v>7.89365225695781</v>
      </c>
      <c r="Y772">
        <v>4.9745390452858098</v>
      </c>
      <c r="Z772">
        <v>0</v>
      </c>
      <c r="AA772">
        <v>0</v>
      </c>
      <c r="AB772">
        <v>8.5997032284846195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35</v>
      </c>
    </row>
    <row r="773" spans="1:35" x14ac:dyDescent="0.35">
      <c r="A773">
        <v>5522</v>
      </c>
      <c r="B773">
        <v>62</v>
      </c>
      <c r="C773">
        <v>0</v>
      </c>
      <c r="D773">
        <v>0</v>
      </c>
      <c r="E773">
        <v>2</v>
      </c>
      <c r="F773">
        <v>27.768114629892199</v>
      </c>
      <c r="G773">
        <v>0</v>
      </c>
      <c r="H773">
        <v>12.7279944188153</v>
      </c>
      <c r="I773">
        <v>5.5301832097213897</v>
      </c>
      <c r="J773">
        <v>9.8963322549208392</v>
      </c>
      <c r="K773">
        <v>8.0297104746691694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123</v>
      </c>
      <c r="S773">
        <v>93</v>
      </c>
      <c r="T773">
        <v>244.66209922090101</v>
      </c>
      <c r="U773">
        <v>80.038143919139301</v>
      </c>
      <c r="V773">
        <v>29.669260397818299</v>
      </c>
      <c r="W773">
        <v>151.621468545309</v>
      </c>
      <c r="X773">
        <v>11.060085367188201</v>
      </c>
      <c r="Y773">
        <v>9.2925820501625296</v>
      </c>
      <c r="Z773">
        <v>0</v>
      </c>
      <c r="AA773">
        <v>0</v>
      </c>
      <c r="AB773">
        <v>4.5124436330705597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 t="s">
        <v>35</v>
      </c>
    </row>
    <row r="774" spans="1:35" x14ac:dyDescent="0.35">
      <c r="A774">
        <v>5523</v>
      </c>
      <c r="B774">
        <v>81</v>
      </c>
      <c r="C774">
        <v>0</v>
      </c>
      <c r="D774">
        <v>0</v>
      </c>
      <c r="E774">
        <v>1</v>
      </c>
      <c r="F774">
        <v>31.4568925429754</v>
      </c>
      <c r="G774">
        <v>0</v>
      </c>
      <c r="H774">
        <v>11.896712647746201</v>
      </c>
      <c r="I774">
        <v>9.2180849624630792</v>
      </c>
      <c r="J774">
        <v>7.4213033901563401</v>
      </c>
      <c r="K774">
        <v>9.30530283260358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159</v>
      </c>
      <c r="S774">
        <v>107</v>
      </c>
      <c r="T774">
        <v>212.61620326580999</v>
      </c>
      <c r="U774">
        <v>187.62236005844301</v>
      </c>
      <c r="V774">
        <v>35.343168540972002</v>
      </c>
      <c r="W774">
        <v>163.13457430497999</v>
      </c>
      <c r="X774">
        <v>28.896583603480799</v>
      </c>
      <c r="Y774">
        <v>9.6825762036539</v>
      </c>
      <c r="Z774">
        <v>0</v>
      </c>
      <c r="AA774">
        <v>0</v>
      </c>
      <c r="AB774">
        <v>4.1284209209317497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35</v>
      </c>
    </row>
    <row r="775" spans="1:35" x14ac:dyDescent="0.35">
      <c r="A775">
        <v>5524</v>
      </c>
      <c r="B775">
        <v>73</v>
      </c>
      <c r="C775">
        <v>0</v>
      </c>
      <c r="D775">
        <v>3</v>
      </c>
      <c r="E775">
        <v>2</v>
      </c>
      <c r="F775">
        <v>29.0162999710485</v>
      </c>
      <c r="G775">
        <v>0</v>
      </c>
      <c r="H775">
        <v>11.3196842500305</v>
      </c>
      <c r="I775">
        <v>4.1806857958749797</v>
      </c>
      <c r="J775">
        <v>5.6356633989734304</v>
      </c>
      <c r="K775">
        <v>7.8552856719836601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112</v>
      </c>
      <c r="S775">
        <v>93</v>
      </c>
      <c r="T775">
        <v>174.85363575477501</v>
      </c>
      <c r="U775">
        <v>135.44439023005501</v>
      </c>
      <c r="V775">
        <v>24.267021141660901</v>
      </c>
      <c r="W775">
        <v>314.17582035923499</v>
      </c>
      <c r="X775">
        <v>13.2499975735925</v>
      </c>
      <c r="Y775">
        <v>6.5904814300710299</v>
      </c>
      <c r="Z775">
        <v>0</v>
      </c>
      <c r="AA775">
        <v>0</v>
      </c>
      <c r="AB775">
        <v>5.7119590486684304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35</v>
      </c>
    </row>
    <row r="776" spans="1:35" x14ac:dyDescent="0.35">
      <c r="A776">
        <v>5525</v>
      </c>
      <c r="B776">
        <v>76</v>
      </c>
      <c r="C776">
        <v>0</v>
      </c>
      <c r="D776">
        <v>0</v>
      </c>
      <c r="E776">
        <v>1</v>
      </c>
      <c r="F776">
        <v>35.881290285247402</v>
      </c>
      <c r="G776">
        <v>1</v>
      </c>
      <c r="H776">
        <v>16.294792868579499</v>
      </c>
      <c r="I776">
        <v>7.1183264346802098</v>
      </c>
      <c r="J776">
        <v>0.38031085166817702</v>
      </c>
      <c r="K776">
        <v>4.2365571645153004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99</v>
      </c>
      <c r="S776">
        <v>71</v>
      </c>
      <c r="T776">
        <v>235.00894935379</v>
      </c>
      <c r="U776">
        <v>59.310916661043599</v>
      </c>
      <c r="V776">
        <v>43.346209749962199</v>
      </c>
      <c r="W776">
        <v>355.89238332803899</v>
      </c>
      <c r="X776">
        <v>11.7705061847363</v>
      </c>
      <c r="Y776">
        <v>3.7511702193289</v>
      </c>
      <c r="Z776">
        <v>0</v>
      </c>
      <c r="AA776">
        <v>0</v>
      </c>
      <c r="AB776">
        <v>8.0788245370623493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35</v>
      </c>
    </row>
    <row r="777" spans="1:35" x14ac:dyDescent="0.35">
      <c r="A777">
        <v>5526</v>
      </c>
      <c r="B777">
        <v>62</v>
      </c>
      <c r="C777">
        <v>0</v>
      </c>
      <c r="D777">
        <v>0</v>
      </c>
      <c r="E777">
        <v>0</v>
      </c>
      <c r="F777">
        <v>37.435133949706099</v>
      </c>
      <c r="G777">
        <v>1</v>
      </c>
      <c r="H777">
        <v>12.277538684544499</v>
      </c>
      <c r="I777">
        <v>7.0631048202348596</v>
      </c>
      <c r="J777">
        <v>3.6186888741615699</v>
      </c>
      <c r="K777">
        <v>8.0102759215586996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126</v>
      </c>
      <c r="S777">
        <v>79</v>
      </c>
      <c r="T777">
        <v>200.46417190029399</v>
      </c>
      <c r="U777">
        <v>89.469602093223799</v>
      </c>
      <c r="V777">
        <v>66.038439871283998</v>
      </c>
      <c r="W777">
        <v>290.47542259149299</v>
      </c>
      <c r="X777">
        <v>23.312552916810699</v>
      </c>
      <c r="Y777">
        <v>6.9431066817802103</v>
      </c>
      <c r="Z777">
        <v>0</v>
      </c>
      <c r="AA777">
        <v>1</v>
      </c>
      <c r="AB777">
        <v>0.55409079571567799</v>
      </c>
      <c r="AC777">
        <v>1</v>
      </c>
      <c r="AD777">
        <v>0</v>
      </c>
      <c r="AE777">
        <v>0</v>
      </c>
      <c r="AF777">
        <v>0</v>
      </c>
      <c r="AG777">
        <v>1</v>
      </c>
      <c r="AH777">
        <v>1</v>
      </c>
      <c r="AI777" t="s">
        <v>35</v>
      </c>
    </row>
    <row r="778" spans="1:35" x14ac:dyDescent="0.35">
      <c r="A778">
        <v>5527</v>
      </c>
      <c r="B778">
        <v>69</v>
      </c>
      <c r="C778">
        <v>1</v>
      </c>
      <c r="D778">
        <v>0</v>
      </c>
      <c r="E778">
        <v>2</v>
      </c>
      <c r="F778">
        <v>24.032400153100902</v>
      </c>
      <c r="G778">
        <v>0</v>
      </c>
      <c r="H778">
        <v>15.2137390723124</v>
      </c>
      <c r="I778">
        <v>2.6594761712924</v>
      </c>
      <c r="J778">
        <v>7.4818254751708597</v>
      </c>
      <c r="K778">
        <v>7.1598461222529002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98</v>
      </c>
      <c r="S778">
        <v>116</v>
      </c>
      <c r="T778">
        <v>237.87340562206001</v>
      </c>
      <c r="U778">
        <v>192.111917751758</v>
      </c>
      <c r="V778">
        <v>59.235561593132402</v>
      </c>
      <c r="W778">
        <v>306.21813451365</v>
      </c>
      <c r="X778">
        <v>18.490568063858898</v>
      </c>
      <c r="Y778">
        <v>2.2739957959976298</v>
      </c>
      <c r="Z778">
        <v>0</v>
      </c>
      <c r="AA778">
        <v>0</v>
      </c>
      <c r="AB778">
        <v>7.8059962857908101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35</v>
      </c>
    </row>
    <row r="779" spans="1:35" x14ac:dyDescent="0.35">
      <c r="A779">
        <v>5528</v>
      </c>
      <c r="B779">
        <v>90</v>
      </c>
      <c r="C779">
        <v>1</v>
      </c>
      <c r="D779">
        <v>2</v>
      </c>
      <c r="E779">
        <v>2</v>
      </c>
      <c r="F779">
        <v>15.387135897922599</v>
      </c>
      <c r="G779">
        <v>0</v>
      </c>
      <c r="H779">
        <v>15.821380055039899</v>
      </c>
      <c r="I779">
        <v>0.32518057634188502</v>
      </c>
      <c r="J779">
        <v>2.2403106186023698</v>
      </c>
      <c r="K779">
        <v>6.2533437327704799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97</v>
      </c>
      <c r="S779">
        <v>61</v>
      </c>
      <c r="T779">
        <v>284.15784143402902</v>
      </c>
      <c r="U779">
        <v>68.865279658270694</v>
      </c>
      <c r="V779">
        <v>33.995828670772298</v>
      </c>
      <c r="W779">
        <v>60.951975118354397</v>
      </c>
      <c r="X779">
        <v>28.8762183387481</v>
      </c>
      <c r="Y779">
        <v>3.1365690801699602</v>
      </c>
      <c r="Z779">
        <v>0</v>
      </c>
      <c r="AA779">
        <v>0</v>
      </c>
      <c r="AB779">
        <v>3.7333429780946901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 t="s">
        <v>35</v>
      </c>
    </row>
    <row r="780" spans="1:35" x14ac:dyDescent="0.35">
      <c r="A780">
        <v>5529</v>
      </c>
      <c r="B780">
        <v>88</v>
      </c>
      <c r="C780">
        <v>1</v>
      </c>
      <c r="D780">
        <v>3</v>
      </c>
      <c r="E780">
        <v>1</v>
      </c>
      <c r="F780">
        <v>17.519976617203401</v>
      </c>
      <c r="G780">
        <v>0</v>
      </c>
      <c r="H780">
        <v>0.69217301144508303</v>
      </c>
      <c r="I780">
        <v>7.90314175168829</v>
      </c>
      <c r="J780">
        <v>2.9050008324962699</v>
      </c>
      <c r="K780">
        <v>7.5375535128581497</v>
      </c>
      <c r="L780">
        <v>1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113</v>
      </c>
      <c r="S780">
        <v>115</v>
      </c>
      <c r="T780">
        <v>255.503514241776</v>
      </c>
      <c r="U780">
        <v>193.261830848214</v>
      </c>
      <c r="V780">
        <v>44.717103581953701</v>
      </c>
      <c r="W780">
        <v>109.86268529298199</v>
      </c>
      <c r="X780">
        <v>3.28786788888659</v>
      </c>
      <c r="Y780">
        <v>0.94791879803432699</v>
      </c>
      <c r="Z780">
        <v>0</v>
      </c>
      <c r="AA780">
        <v>0</v>
      </c>
      <c r="AB780">
        <v>7.7507930087687997</v>
      </c>
      <c r="AC780">
        <v>1</v>
      </c>
      <c r="AD780">
        <v>1</v>
      </c>
      <c r="AE780">
        <v>1</v>
      </c>
      <c r="AF780">
        <v>0</v>
      </c>
      <c r="AG780">
        <v>0</v>
      </c>
      <c r="AH780">
        <v>0</v>
      </c>
      <c r="AI780" t="s">
        <v>35</v>
      </c>
    </row>
    <row r="781" spans="1:35" x14ac:dyDescent="0.35">
      <c r="A781">
        <v>5530</v>
      </c>
      <c r="B781">
        <v>77</v>
      </c>
      <c r="C781">
        <v>1</v>
      </c>
      <c r="D781">
        <v>0</v>
      </c>
      <c r="E781">
        <v>2</v>
      </c>
      <c r="F781">
        <v>30.0318845041994</v>
      </c>
      <c r="G781">
        <v>0</v>
      </c>
      <c r="H781">
        <v>4.7694715114975299</v>
      </c>
      <c r="I781">
        <v>0.328255000238657</v>
      </c>
      <c r="J781">
        <v>7.8581717537125098</v>
      </c>
      <c r="K781">
        <v>4.1493399208478197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163</v>
      </c>
      <c r="S781">
        <v>76</v>
      </c>
      <c r="T781">
        <v>298.31169405963601</v>
      </c>
      <c r="U781">
        <v>157.15289877154501</v>
      </c>
      <c r="V781">
        <v>99.520839153330698</v>
      </c>
      <c r="W781">
        <v>128.43181750660801</v>
      </c>
      <c r="X781">
        <v>14.0250346577975</v>
      </c>
      <c r="Y781">
        <v>5.3960531232232603</v>
      </c>
      <c r="Z781">
        <v>1</v>
      </c>
      <c r="AA781">
        <v>0</v>
      </c>
      <c r="AB781">
        <v>4.0722633991043802</v>
      </c>
      <c r="AC781">
        <v>0</v>
      </c>
      <c r="AD781">
        <v>1</v>
      </c>
      <c r="AE781">
        <v>1</v>
      </c>
      <c r="AF781">
        <v>0</v>
      </c>
      <c r="AG781">
        <v>0</v>
      </c>
      <c r="AH781">
        <v>1</v>
      </c>
      <c r="AI781" t="s">
        <v>35</v>
      </c>
    </row>
    <row r="782" spans="1:35" x14ac:dyDescent="0.35">
      <c r="A782">
        <v>5531</v>
      </c>
      <c r="B782">
        <v>86</v>
      </c>
      <c r="C782">
        <v>0</v>
      </c>
      <c r="D782">
        <v>2</v>
      </c>
      <c r="E782">
        <v>1</v>
      </c>
      <c r="F782">
        <v>28.155961332313201</v>
      </c>
      <c r="G782">
        <v>0</v>
      </c>
      <c r="H782">
        <v>18.629164139053</v>
      </c>
      <c r="I782">
        <v>6.5355927017443598</v>
      </c>
      <c r="J782">
        <v>1.31645212809402</v>
      </c>
      <c r="K782">
        <v>9.6205904634209496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139</v>
      </c>
      <c r="S782">
        <v>86</v>
      </c>
      <c r="T782">
        <v>228.03822423817101</v>
      </c>
      <c r="U782">
        <v>53.219276863546803</v>
      </c>
      <c r="V782">
        <v>69.10025795224</v>
      </c>
      <c r="W782">
        <v>288.418940279239</v>
      </c>
      <c r="X782">
        <v>20.610337257387101</v>
      </c>
      <c r="Y782">
        <v>5.5668733762851703</v>
      </c>
      <c r="Z782">
        <v>0</v>
      </c>
      <c r="AA782">
        <v>0</v>
      </c>
      <c r="AB782">
        <v>0.232937939312551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 t="s">
        <v>35</v>
      </c>
    </row>
    <row r="783" spans="1:35" x14ac:dyDescent="0.35">
      <c r="A783">
        <v>5532</v>
      </c>
      <c r="B783">
        <v>67</v>
      </c>
      <c r="C783">
        <v>0</v>
      </c>
      <c r="D783">
        <v>0</v>
      </c>
      <c r="E783">
        <v>3</v>
      </c>
      <c r="F783">
        <v>30.187345518691401</v>
      </c>
      <c r="G783">
        <v>0</v>
      </c>
      <c r="H783">
        <v>9.4615239430904605</v>
      </c>
      <c r="I783">
        <v>0.17094285752968999</v>
      </c>
      <c r="J783">
        <v>4.1429805631287104</v>
      </c>
      <c r="K783">
        <v>5.5738755598859404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133</v>
      </c>
      <c r="S783">
        <v>64</v>
      </c>
      <c r="T783">
        <v>186.556110524459</v>
      </c>
      <c r="U783">
        <v>150.322374856962</v>
      </c>
      <c r="V783">
        <v>99.412017195722299</v>
      </c>
      <c r="W783">
        <v>92.198373959198804</v>
      </c>
      <c r="X783">
        <v>26.859642684772201</v>
      </c>
      <c r="Y783">
        <v>6.2003660996432401</v>
      </c>
      <c r="Z783">
        <v>1</v>
      </c>
      <c r="AA783">
        <v>0</v>
      </c>
      <c r="AB783">
        <v>9.7807390775305194</v>
      </c>
      <c r="AC783">
        <v>1</v>
      </c>
      <c r="AD783">
        <v>0</v>
      </c>
      <c r="AE783">
        <v>0</v>
      </c>
      <c r="AF783">
        <v>1</v>
      </c>
      <c r="AG783">
        <v>0</v>
      </c>
      <c r="AH783">
        <v>0</v>
      </c>
      <c r="AI783" t="s">
        <v>35</v>
      </c>
    </row>
    <row r="784" spans="1:35" x14ac:dyDescent="0.35">
      <c r="A784">
        <v>5533</v>
      </c>
      <c r="B784">
        <v>82</v>
      </c>
      <c r="C784">
        <v>1</v>
      </c>
      <c r="D784">
        <v>3</v>
      </c>
      <c r="E784">
        <v>2</v>
      </c>
      <c r="F784">
        <v>24.822461456807201</v>
      </c>
      <c r="G784">
        <v>0</v>
      </c>
      <c r="H784">
        <v>1.62975574945738</v>
      </c>
      <c r="I784">
        <v>5.8042730060542702</v>
      </c>
      <c r="J784">
        <v>1.4746932273153199</v>
      </c>
      <c r="K784">
        <v>7.0598903840734701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177</v>
      </c>
      <c r="S784">
        <v>85</v>
      </c>
      <c r="T784">
        <v>192.047729616243</v>
      </c>
      <c r="U784">
        <v>173.251706245371</v>
      </c>
      <c r="V784">
        <v>52.517667118694902</v>
      </c>
      <c r="W784">
        <v>381.39941256447901</v>
      </c>
      <c r="X784">
        <v>15.7487584512892</v>
      </c>
      <c r="Y784">
        <v>6.5653208964948799</v>
      </c>
      <c r="Z784">
        <v>0</v>
      </c>
      <c r="AA784">
        <v>0</v>
      </c>
      <c r="AB784">
        <v>7.2557154791486296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0</v>
      </c>
      <c r="AI784" t="s">
        <v>35</v>
      </c>
    </row>
    <row r="785" spans="1:35" x14ac:dyDescent="0.35">
      <c r="A785">
        <v>5534</v>
      </c>
      <c r="B785">
        <v>62</v>
      </c>
      <c r="C785">
        <v>0</v>
      </c>
      <c r="D785">
        <v>0</v>
      </c>
      <c r="E785">
        <v>2</v>
      </c>
      <c r="F785">
        <v>24.043876054570699</v>
      </c>
      <c r="G785">
        <v>1</v>
      </c>
      <c r="H785">
        <v>12.0256227564923</v>
      </c>
      <c r="I785">
        <v>3.26082031531184</v>
      </c>
      <c r="J785">
        <v>1.6846319599080399</v>
      </c>
      <c r="K785">
        <v>8.4267117171018207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164</v>
      </c>
      <c r="S785">
        <v>102</v>
      </c>
      <c r="T785">
        <v>174.64229438704999</v>
      </c>
      <c r="U785">
        <v>174.639714522068</v>
      </c>
      <c r="V785">
        <v>54.425690277090098</v>
      </c>
      <c r="W785">
        <v>273.94469159185201</v>
      </c>
      <c r="X785">
        <v>25.803516642665599</v>
      </c>
      <c r="Y785">
        <v>9.89108973422079</v>
      </c>
      <c r="Z785">
        <v>0</v>
      </c>
      <c r="AA785">
        <v>1</v>
      </c>
      <c r="AB785">
        <v>1.98577781469369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35</v>
      </c>
    </row>
    <row r="786" spans="1:35" x14ac:dyDescent="0.35">
      <c r="A786">
        <v>5535</v>
      </c>
      <c r="B786">
        <v>62</v>
      </c>
      <c r="C786">
        <v>0</v>
      </c>
      <c r="D786">
        <v>2</v>
      </c>
      <c r="E786">
        <v>2</v>
      </c>
      <c r="F786">
        <v>37.204794214988098</v>
      </c>
      <c r="G786">
        <v>1</v>
      </c>
      <c r="H786">
        <v>15.8666613470452</v>
      </c>
      <c r="I786">
        <v>0.83447744328094098</v>
      </c>
      <c r="J786">
        <v>7.4084334611953802</v>
      </c>
      <c r="K786">
        <v>8.9101758187381304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129</v>
      </c>
      <c r="S786">
        <v>112</v>
      </c>
      <c r="T786">
        <v>218.89888390266299</v>
      </c>
      <c r="U786">
        <v>61.511821400496899</v>
      </c>
      <c r="V786">
        <v>82.962286099555499</v>
      </c>
      <c r="W786">
        <v>146.182026814609</v>
      </c>
      <c r="X786">
        <v>0.59467157142427196</v>
      </c>
      <c r="Y786">
        <v>7.61616221712754</v>
      </c>
      <c r="Z786">
        <v>0</v>
      </c>
      <c r="AA786">
        <v>0</v>
      </c>
      <c r="AB786">
        <v>7.9486890026811698</v>
      </c>
      <c r="AC786">
        <v>0</v>
      </c>
      <c r="AD786">
        <v>0</v>
      </c>
      <c r="AE786">
        <v>0</v>
      </c>
      <c r="AF786">
        <v>1</v>
      </c>
      <c r="AG786">
        <v>0</v>
      </c>
      <c r="AH786">
        <v>0</v>
      </c>
      <c r="AI786" t="s">
        <v>35</v>
      </c>
    </row>
    <row r="787" spans="1:35" x14ac:dyDescent="0.35">
      <c r="A787">
        <v>5536</v>
      </c>
      <c r="B787">
        <v>84</v>
      </c>
      <c r="C787">
        <v>0</v>
      </c>
      <c r="D787">
        <v>1</v>
      </c>
      <c r="E787">
        <v>3</v>
      </c>
      <c r="F787">
        <v>32.647740581530101</v>
      </c>
      <c r="G787">
        <v>0</v>
      </c>
      <c r="H787">
        <v>10.318735460622801</v>
      </c>
      <c r="I787">
        <v>7.62214781411266</v>
      </c>
      <c r="J787">
        <v>5.4133945337852998</v>
      </c>
      <c r="K787">
        <v>4.6821570970826603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158</v>
      </c>
      <c r="S787">
        <v>82</v>
      </c>
      <c r="T787">
        <v>223.12650393369901</v>
      </c>
      <c r="U787">
        <v>148.50370713893199</v>
      </c>
      <c r="V787">
        <v>86.552213236746297</v>
      </c>
      <c r="W787">
        <v>192.55170556263201</v>
      </c>
      <c r="X787">
        <v>11.8407556059618</v>
      </c>
      <c r="Y787">
        <v>9.7497729060915805</v>
      </c>
      <c r="Z787">
        <v>1</v>
      </c>
      <c r="AA787">
        <v>0</v>
      </c>
      <c r="AB787">
        <v>4.8207995922290197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1</v>
      </c>
      <c r="AI787" t="s">
        <v>35</v>
      </c>
    </row>
    <row r="788" spans="1:35" x14ac:dyDescent="0.35">
      <c r="A788">
        <v>5537</v>
      </c>
      <c r="B788">
        <v>67</v>
      </c>
      <c r="C788">
        <v>0</v>
      </c>
      <c r="D788">
        <v>0</v>
      </c>
      <c r="E788">
        <v>0</v>
      </c>
      <c r="F788">
        <v>39.351574032229998</v>
      </c>
      <c r="G788">
        <v>1</v>
      </c>
      <c r="H788">
        <v>0.78885925355639896</v>
      </c>
      <c r="I788">
        <v>5.0919963177426402</v>
      </c>
      <c r="J788">
        <v>3.8605242736952499</v>
      </c>
      <c r="K788">
        <v>7.5597317696381099</v>
      </c>
      <c r="L788">
        <v>1</v>
      </c>
      <c r="M788">
        <v>0</v>
      </c>
      <c r="N788">
        <v>0</v>
      </c>
      <c r="O788">
        <v>0</v>
      </c>
      <c r="P788">
        <v>1</v>
      </c>
      <c r="Q788">
        <v>0</v>
      </c>
      <c r="R788">
        <v>118</v>
      </c>
      <c r="S788">
        <v>67</v>
      </c>
      <c r="T788">
        <v>204.274619484694</v>
      </c>
      <c r="U788">
        <v>109.952982481346</v>
      </c>
      <c r="V788">
        <v>64.416620549482801</v>
      </c>
      <c r="W788">
        <v>135.37555776931899</v>
      </c>
      <c r="X788">
        <v>17.6689394037775</v>
      </c>
      <c r="Y788">
        <v>7.7813447610580804</v>
      </c>
      <c r="Z788">
        <v>0</v>
      </c>
      <c r="AA788">
        <v>0</v>
      </c>
      <c r="AB788">
        <v>1.90569629675468</v>
      </c>
      <c r="AC788">
        <v>0</v>
      </c>
      <c r="AD788">
        <v>0</v>
      </c>
      <c r="AE788">
        <v>0</v>
      </c>
      <c r="AF788">
        <v>0</v>
      </c>
      <c r="AG788">
        <v>1</v>
      </c>
      <c r="AH788">
        <v>0</v>
      </c>
      <c r="AI788" t="s">
        <v>35</v>
      </c>
    </row>
    <row r="789" spans="1:35" x14ac:dyDescent="0.35">
      <c r="A789">
        <v>5538</v>
      </c>
      <c r="B789">
        <v>81</v>
      </c>
      <c r="C789">
        <v>1</v>
      </c>
      <c r="D789">
        <v>0</v>
      </c>
      <c r="E789">
        <v>1</v>
      </c>
      <c r="F789">
        <v>32.175640878974498</v>
      </c>
      <c r="G789">
        <v>0</v>
      </c>
      <c r="H789">
        <v>4.49574876518591</v>
      </c>
      <c r="I789">
        <v>0.99434569476186896</v>
      </c>
      <c r="J789">
        <v>1.3288873044677201</v>
      </c>
      <c r="K789">
        <v>8.3339223983013202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126</v>
      </c>
      <c r="S789">
        <v>117</v>
      </c>
      <c r="T789">
        <v>154.54832409195799</v>
      </c>
      <c r="U789">
        <v>73.579802506820897</v>
      </c>
      <c r="V789">
        <v>43.172602909692998</v>
      </c>
      <c r="W789">
        <v>149.88815040170601</v>
      </c>
      <c r="X789">
        <v>25.457998587382299</v>
      </c>
      <c r="Y789">
        <v>1.6744923410499</v>
      </c>
      <c r="Z789">
        <v>0</v>
      </c>
      <c r="AA789">
        <v>0</v>
      </c>
      <c r="AB789">
        <v>8.2869415368094703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35</v>
      </c>
    </row>
    <row r="790" spans="1:35" x14ac:dyDescent="0.35">
      <c r="A790">
        <v>5539</v>
      </c>
      <c r="B790">
        <v>75</v>
      </c>
      <c r="C790">
        <v>1</v>
      </c>
      <c r="D790">
        <v>0</v>
      </c>
      <c r="E790">
        <v>2</v>
      </c>
      <c r="F790">
        <v>33.382006627232798</v>
      </c>
      <c r="G790">
        <v>1</v>
      </c>
      <c r="H790">
        <v>2.8049843350235002</v>
      </c>
      <c r="I790">
        <v>0.268617017091068</v>
      </c>
      <c r="J790">
        <v>2.1006547579555699</v>
      </c>
      <c r="K790">
        <v>9.3276689945295708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124</v>
      </c>
      <c r="S790">
        <v>60</v>
      </c>
      <c r="T790">
        <v>168.964578571153</v>
      </c>
      <c r="U790">
        <v>99.429772396782298</v>
      </c>
      <c r="V790">
        <v>32.874283533353498</v>
      </c>
      <c r="W790">
        <v>188.97932473813799</v>
      </c>
      <c r="X790">
        <v>8.7727927386076807</v>
      </c>
      <c r="Y790">
        <v>0.11537283960935101</v>
      </c>
      <c r="Z790">
        <v>0</v>
      </c>
      <c r="AA790">
        <v>0</v>
      </c>
      <c r="AB790">
        <v>9.7760728618850496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35</v>
      </c>
    </row>
    <row r="791" spans="1:35" x14ac:dyDescent="0.35">
      <c r="A791">
        <v>5540</v>
      </c>
      <c r="B791">
        <v>69</v>
      </c>
      <c r="C791">
        <v>1</v>
      </c>
      <c r="D791">
        <v>0</v>
      </c>
      <c r="E791">
        <v>1</v>
      </c>
      <c r="F791">
        <v>34.519868033571903</v>
      </c>
      <c r="G791">
        <v>0</v>
      </c>
      <c r="H791">
        <v>19.078696093313901</v>
      </c>
      <c r="I791">
        <v>1.39349416023433</v>
      </c>
      <c r="J791">
        <v>7.9639289734167198</v>
      </c>
      <c r="K791">
        <v>9.1243038380539492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163</v>
      </c>
      <c r="S791">
        <v>68</v>
      </c>
      <c r="T791">
        <v>293.59814267111398</v>
      </c>
      <c r="U791">
        <v>51.890083808746901</v>
      </c>
      <c r="V791">
        <v>66.0575868011219</v>
      </c>
      <c r="W791">
        <v>72.958872643192194</v>
      </c>
      <c r="X791">
        <v>22.957793201161699</v>
      </c>
      <c r="Y791">
        <v>0.50390286893811298</v>
      </c>
      <c r="Z791">
        <v>0</v>
      </c>
      <c r="AA791">
        <v>0</v>
      </c>
      <c r="AB791">
        <v>6.6721466498939099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35</v>
      </c>
    </row>
    <row r="792" spans="1:35" x14ac:dyDescent="0.35">
      <c r="A792">
        <v>5541</v>
      </c>
      <c r="B792">
        <v>78</v>
      </c>
      <c r="C792">
        <v>1</v>
      </c>
      <c r="D792">
        <v>3</v>
      </c>
      <c r="E792">
        <v>1</v>
      </c>
      <c r="F792">
        <v>36.236456050792</v>
      </c>
      <c r="G792">
        <v>0</v>
      </c>
      <c r="H792">
        <v>9.3873447876229292</v>
      </c>
      <c r="I792">
        <v>4.88396451978514</v>
      </c>
      <c r="J792">
        <v>9.9229341736062793</v>
      </c>
      <c r="K792">
        <v>4.1126434622722998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107</v>
      </c>
      <c r="S792">
        <v>82</v>
      </c>
      <c r="T792">
        <v>259.46603466086901</v>
      </c>
      <c r="U792">
        <v>81.708375786161497</v>
      </c>
      <c r="V792">
        <v>84.868934945230194</v>
      </c>
      <c r="W792">
        <v>276.31392839706899</v>
      </c>
      <c r="X792">
        <v>6.7346191544363396</v>
      </c>
      <c r="Y792">
        <v>8.5414567818005693</v>
      </c>
      <c r="Z792">
        <v>0</v>
      </c>
      <c r="AA792">
        <v>0</v>
      </c>
      <c r="AB792">
        <v>4.60666677538104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 t="s">
        <v>35</v>
      </c>
    </row>
    <row r="793" spans="1:35" x14ac:dyDescent="0.35">
      <c r="A793">
        <v>5542</v>
      </c>
      <c r="B793">
        <v>61</v>
      </c>
      <c r="C793">
        <v>1</v>
      </c>
      <c r="D793">
        <v>0</v>
      </c>
      <c r="E793">
        <v>2</v>
      </c>
      <c r="F793">
        <v>26.195589772599501</v>
      </c>
      <c r="G793">
        <v>0</v>
      </c>
      <c r="H793">
        <v>15.6734693962925</v>
      </c>
      <c r="I793">
        <v>3.6344091934115799</v>
      </c>
      <c r="J793">
        <v>9.0272045811600297</v>
      </c>
      <c r="K793">
        <v>5.1375904187568704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175</v>
      </c>
      <c r="S793">
        <v>61</v>
      </c>
      <c r="T793">
        <v>151.20961699891899</v>
      </c>
      <c r="U793">
        <v>124.492676875359</v>
      </c>
      <c r="V793">
        <v>45.436766602167602</v>
      </c>
      <c r="W793">
        <v>260.01603235426398</v>
      </c>
      <c r="X793">
        <v>13.5608720804419</v>
      </c>
      <c r="Y793">
        <v>3.21645953508372</v>
      </c>
      <c r="Z793">
        <v>0</v>
      </c>
      <c r="AA793">
        <v>0</v>
      </c>
      <c r="AB793">
        <v>2.3428362714720401</v>
      </c>
      <c r="AC793">
        <v>0</v>
      </c>
      <c r="AD793">
        <v>1</v>
      </c>
      <c r="AE793">
        <v>1</v>
      </c>
      <c r="AF793">
        <v>0</v>
      </c>
      <c r="AG793">
        <v>1</v>
      </c>
      <c r="AH793">
        <v>1</v>
      </c>
      <c r="AI793" t="s">
        <v>35</v>
      </c>
    </row>
    <row r="794" spans="1:35" x14ac:dyDescent="0.35">
      <c r="A794">
        <v>5543</v>
      </c>
      <c r="B794">
        <v>62</v>
      </c>
      <c r="C794">
        <v>1</v>
      </c>
      <c r="D794">
        <v>0</v>
      </c>
      <c r="E794">
        <v>1</v>
      </c>
      <c r="F794">
        <v>39.6532124789533</v>
      </c>
      <c r="G794">
        <v>0</v>
      </c>
      <c r="H794">
        <v>12.342194971546601</v>
      </c>
      <c r="I794">
        <v>2.39369392039062</v>
      </c>
      <c r="J794">
        <v>4.3382713074208299</v>
      </c>
      <c r="K794">
        <v>6.5579828044607504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175</v>
      </c>
      <c r="S794">
        <v>87</v>
      </c>
      <c r="T794">
        <v>230.955217802851</v>
      </c>
      <c r="U794">
        <v>143.46474542118901</v>
      </c>
      <c r="V794">
        <v>25.993768051458801</v>
      </c>
      <c r="W794">
        <v>72.609707769992596</v>
      </c>
      <c r="X794">
        <v>0.14866087969199501</v>
      </c>
      <c r="Y794">
        <v>4.7928628009285799</v>
      </c>
      <c r="Z794">
        <v>1</v>
      </c>
      <c r="AA794">
        <v>0</v>
      </c>
      <c r="AB794">
        <v>9.4325325484563791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1</v>
      </c>
      <c r="AI794" t="s">
        <v>35</v>
      </c>
    </row>
    <row r="795" spans="1:35" x14ac:dyDescent="0.35">
      <c r="A795">
        <v>5544</v>
      </c>
      <c r="B795">
        <v>63</v>
      </c>
      <c r="C795">
        <v>0</v>
      </c>
      <c r="D795">
        <v>1</v>
      </c>
      <c r="E795">
        <v>2</v>
      </c>
      <c r="F795">
        <v>32.991687722364802</v>
      </c>
      <c r="G795">
        <v>0</v>
      </c>
      <c r="H795">
        <v>7.0257805076267204</v>
      </c>
      <c r="I795">
        <v>2.59061513848915</v>
      </c>
      <c r="J795">
        <v>2.81047139644678</v>
      </c>
      <c r="K795">
        <v>4.32622471290171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1</v>
      </c>
      <c r="R795">
        <v>178</v>
      </c>
      <c r="S795">
        <v>68</v>
      </c>
      <c r="T795">
        <v>237.316594563628</v>
      </c>
      <c r="U795">
        <v>191.89912262651001</v>
      </c>
      <c r="V795">
        <v>44.332740496211599</v>
      </c>
      <c r="W795">
        <v>212.69504194790599</v>
      </c>
      <c r="X795">
        <v>8.5971596400308705</v>
      </c>
      <c r="Y795">
        <v>3.8406201386720098</v>
      </c>
      <c r="Z795">
        <v>0</v>
      </c>
      <c r="AA795">
        <v>0</v>
      </c>
      <c r="AB795">
        <v>5.9095903158917302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35</v>
      </c>
    </row>
    <row r="796" spans="1:35" x14ac:dyDescent="0.35">
      <c r="A796">
        <v>5545</v>
      </c>
      <c r="B796">
        <v>82</v>
      </c>
      <c r="C796">
        <v>1</v>
      </c>
      <c r="D796">
        <v>0</v>
      </c>
      <c r="E796">
        <v>2</v>
      </c>
      <c r="F796">
        <v>38.271172386850701</v>
      </c>
      <c r="G796">
        <v>1</v>
      </c>
      <c r="H796">
        <v>1.09655101851311</v>
      </c>
      <c r="I796">
        <v>0.60432521475451395</v>
      </c>
      <c r="J796">
        <v>4.3637833923128104</v>
      </c>
      <c r="K796">
        <v>6.2224529458697804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91</v>
      </c>
      <c r="S796">
        <v>117</v>
      </c>
      <c r="T796">
        <v>151.37493326822499</v>
      </c>
      <c r="U796">
        <v>53.505468893361297</v>
      </c>
      <c r="V796">
        <v>24.855517188522001</v>
      </c>
      <c r="W796">
        <v>111.050466672241</v>
      </c>
      <c r="X796">
        <v>19.937905793988101</v>
      </c>
      <c r="Y796">
        <v>4.3099462351656097</v>
      </c>
      <c r="Z796">
        <v>0</v>
      </c>
      <c r="AA796">
        <v>0</v>
      </c>
      <c r="AB796">
        <v>9.9062265556549907</v>
      </c>
      <c r="AC796">
        <v>0</v>
      </c>
      <c r="AD796">
        <v>1</v>
      </c>
      <c r="AE796">
        <v>0</v>
      </c>
      <c r="AF796">
        <v>0</v>
      </c>
      <c r="AG796">
        <v>1</v>
      </c>
      <c r="AH796">
        <v>0</v>
      </c>
      <c r="AI796" t="s">
        <v>35</v>
      </c>
    </row>
    <row r="797" spans="1:35" x14ac:dyDescent="0.35">
      <c r="A797">
        <v>5546</v>
      </c>
      <c r="B797">
        <v>87</v>
      </c>
      <c r="C797">
        <v>1</v>
      </c>
      <c r="D797">
        <v>0</v>
      </c>
      <c r="E797">
        <v>1</v>
      </c>
      <c r="F797">
        <v>18.6092264111562</v>
      </c>
      <c r="G797">
        <v>0</v>
      </c>
      <c r="H797">
        <v>1.70169781276082</v>
      </c>
      <c r="I797">
        <v>0.15403140391672099</v>
      </c>
      <c r="J797">
        <v>6.3284492299513104</v>
      </c>
      <c r="K797">
        <v>5.2582983783584298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91</v>
      </c>
      <c r="S797">
        <v>85</v>
      </c>
      <c r="T797">
        <v>227.159277574264</v>
      </c>
      <c r="U797">
        <v>101.05977792035</v>
      </c>
      <c r="V797">
        <v>39.882584825997299</v>
      </c>
      <c r="W797">
        <v>202.599225244509</v>
      </c>
      <c r="X797">
        <v>8.2391406682489894</v>
      </c>
      <c r="Y797">
        <v>3.5936547645778898</v>
      </c>
      <c r="Z797">
        <v>0</v>
      </c>
      <c r="AA797">
        <v>0</v>
      </c>
      <c r="AB797">
        <v>7.3574085469340096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 t="s">
        <v>35</v>
      </c>
    </row>
    <row r="798" spans="1:35" x14ac:dyDescent="0.35">
      <c r="A798">
        <v>5547</v>
      </c>
      <c r="B798">
        <v>66</v>
      </c>
      <c r="C798">
        <v>0</v>
      </c>
      <c r="D798">
        <v>0</v>
      </c>
      <c r="E798">
        <v>1</v>
      </c>
      <c r="F798">
        <v>31.0037620477319</v>
      </c>
      <c r="G798">
        <v>0</v>
      </c>
      <c r="H798">
        <v>16.913568180007001</v>
      </c>
      <c r="I798">
        <v>0.158959227969204</v>
      </c>
      <c r="J798">
        <v>0.40248718467205602</v>
      </c>
      <c r="K798">
        <v>4.6795873521689497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172</v>
      </c>
      <c r="S798">
        <v>68</v>
      </c>
      <c r="T798">
        <v>223.216389266009</v>
      </c>
      <c r="U798">
        <v>79.5641191102102</v>
      </c>
      <c r="V798">
        <v>48.978041766371902</v>
      </c>
      <c r="W798">
        <v>158.30273826915101</v>
      </c>
      <c r="X798">
        <v>3.4639618007548898</v>
      </c>
      <c r="Y798">
        <v>4.1048689172951702</v>
      </c>
      <c r="Z798">
        <v>0</v>
      </c>
      <c r="AA798">
        <v>0</v>
      </c>
      <c r="AB798">
        <v>8.2139517347888393</v>
      </c>
      <c r="AC798">
        <v>0</v>
      </c>
      <c r="AD798">
        <v>0</v>
      </c>
      <c r="AE798">
        <v>1</v>
      </c>
      <c r="AF798">
        <v>0</v>
      </c>
      <c r="AG798">
        <v>1</v>
      </c>
      <c r="AH798">
        <v>0</v>
      </c>
      <c r="AI798" t="s">
        <v>35</v>
      </c>
    </row>
    <row r="799" spans="1:35" x14ac:dyDescent="0.35">
      <c r="A799">
        <v>5548</v>
      </c>
      <c r="B799">
        <v>72</v>
      </c>
      <c r="C799">
        <v>0</v>
      </c>
      <c r="D799">
        <v>2</v>
      </c>
      <c r="E799">
        <v>1</v>
      </c>
      <c r="F799">
        <v>19.462017366017999</v>
      </c>
      <c r="G799">
        <v>1</v>
      </c>
      <c r="H799">
        <v>7.4465536696878498</v>
      </c>
      <c r="I799">
        <v>8.3150568062501407</v>
      </c>
      <c r="J799">
        <v>2.6230177263811001</v>
      </c>
      <c r="K799">
        <v>9.53795729485139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101</v>
      </c>
      <c r="S799">
        <v>85</v>
      </c>
      <c r="T799">
        <v>152.302545227613</v>
      </c>
      <c r="U799">
        <v>61.823446071537496</v>
      </c>
      <c r="V799">
        <v>82.633680173672403</v>
      </c>
      <c r="W799">
        <v>367.83273127876902</v>
      </c>
      <c r="X799">
        <v>3.5118564299168198</v>
      </c>
      <c r="Y799">
        <v>9.4151095360306591</v>
      </c>
      <c r="Z799">
        <v>1</v>
      </c>
      <c r="AA799">
        <v>0</v>
      </c>
      <c r="AB799">
        <v>7.7304687829442997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35</v>
      </c>
    </row>
    <row r="800" spans="1:35" x14ac:dyDescent="0.35">
      <c r="A800">
        <v>5549</v>
      </c>
      <c r="B800">
        <v>82</v>
      </c>
      <c r="C800">
        <v>0</v>
      </c>
      <c r="D800">
        <v>1</v>
      </c>
      <c r="E800">
        <v>2</v>
      </c>
      <c r="F800">
        <v>22.602947992813899</v>
      </c>
      <c r="G800">
        <v>0</v>
      </c>
      <c r="H800">
        <v>1.8073126520209499</v>
      </c>
      <c r="I800">
        <v>7.0775255463965099</v>
      </c>
      <c r="J800">
        <v>9.53839248205019</v>
      </c>
      <c r="K800">
        <v>9.9940791492958692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130</v>
      </c>
      <c r="S800">
        <v>118</v>
      </c>
      <c r="T800">
        <v>163.126034729688</v>
      </c>
      <c r="U800">
        <v>92.046765308393304</v>
      </c>
      <c r="V800">
        <v>38.022674141152699</v>
      </c>
      <c r="W800">
        <v>223.26011486392699</v>
      </c>
      <c r="X800">
        <v>8.9558459901571599</v>
      </c>
      <c r="Y800">
        <v>6.0622270557565301</v>
      </c>
      <c r="Z800">
        <v>0</v>
      </c>
      <c r="AA800">
        <v>0</v>
      </c>
      <c r="AB800">
        <v>3.0521375063775902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 t="s">
        <v>35</v>
      </c>
    </row>
    <row r="801" spans="1:35" x14ac:dyDescent="0.35">
      <c r="A801">
        <v>5550</v>
      </c>
      <c r="B801">
        <v>63</v>
      </c>
      <c r="C801">
        <v>0</v>
      </c>
      <c r="D801">
        <v>2</v>
      </c>
      <c r="E801">
        <v>1</v>
      </c>
      <c r="F801">
        <v>24.107191989378901</v>
      </c>
      <c r="G801">
        <v>0</v>
      </c>
      <c r="H801">
        <v>4.8881627032549897</v>
      </c>
      <c r="I801">
        <v>8.5974050562058402</v>
      </c>
      <c r="J801">
        <v>6.1796955669227502</v>
      </c>
      <c r="K801">
        <v>9.3878430317513004</v>
      </c>
      <c r="L801">
        <v>1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121</v>
      </c>
      <c r="S801">
        <v>61</v>
      </c>
      <c r="T801">
        <v>235.089412287333</v>
      </c>
      <c r="U801">
        <v>158.66968552964099</v>
      </c>
      <c r="V801">
        <v>67.532504965858095</v>
      </c>
      <c r="W801">
        <v>261.44593653598002</v>
      </c>
      <c r="X801">
        <v>5.4040774828602203</v>
      </c>
      <c r="Y801">
        <v>7.6883603617741603</v>
      </c>
      <c r="Z801">
        <v>0</v>
      </c>
      <c r="AA801">
        <v>0</v>
      </c>
      <c r="AB801">
        <v>6.4326892470335801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35</v>
      </c>
    </row>
    <row r="802" spans="1:35" x14ac:dyDescent="0.35">
      <c r="A802">
        <v>5551</v>
      </c>
      <c r="B802">
        <v>84</v>
      </c>
      <c r="C802">
        <v>0</v>
      </c>
      <c r="D802">
        <v>0</v>
      </c>
      <c r="E802">
        <v>0</v>
      </c>
      <c r="F802">
        <v>18.945462307582101</v>
      </c>
      <c r="G802">
        <v>0</v>
      </c>
      <c r="H802">
        <v>9.8471168646075107</v>
      </c>
      <c r="I802">
        <v>3.52162510827785</v>
      </c>
      <c r="J802">
        <v>8.3781765706292592</v>
      </c>
      <c r="K802">
        <v>4.5263548648288703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136</v>
      </c>
      <c r="S802">
        <v>96</v>
      </c>
      <c r="T802">
        <v>175.737203763867</v>
      </c>
      <c r="U802">
        <v>102.92140267883001</v>
      </c>
      <c r="V802">
        <v>68.3392644300406</v>
      </c>
      <c r="W802">
        <v>327.48468581903597</v>
      </c>
      <c r="X802">
        <v>2.19345223581576</v>
      </c>
      <c r="Y802">
        <v>1.9080956348245699</v>
      </c>
      <c r="Z802">
        <v>0</v>
      </c>
      <c r="AA802">
        <v>0</v>
      </c>
      <c r="AB802">
        <v>4.34290754827133</v>
      </c>
      <c r="AC802">
        <v>1</v>
      </c>
      <c r="AD802">
        <v>0</v>
      </c>
      <c r="AE802">
        <v>1</v>
      </c>
      <c r="AF802">
        <v>0</v>
      </c>
      <c r="AG802">
        <v>0</v>
      </c>
      <c r="AH802">
        <v>1</v>
      </c>
      <c r="AI802" t="s">
        <v>35</v>
      </c>
    </row>
    <row r="803" spans="1:35" x14ac:dyDescent="0.35">
      <c r="A803">
        <v>5552</v>
      </c>
      <c r="B803">
        <v>79</v>
      </c>
      <c r="C803">
        <v>1</v>
      </c>
      <c r="D803">
        <v>0</v>
      </c>
      <c r="E803">
        <v>0</v>
      </c>
      <c r="F803">
        <v>31.934714628553099</v>
      </c>
      <c r="G803">
        <v>0</v>
      </c>
      <c r="H803">
        <v>6.3923732882837303</v>
      </c>
      <c r="I803">
        <v>8.9259803412649106</v>
      </c>
      <c r="J803">
        <v>4.1582008909591197</v>
      </c>
      <c r="K803">
        <v>7.5088823337122204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133</v>
      </c>
      <c r="S803">
        <v>118</v>
      </c>
      <c r="T803">
        <v>280.98689136431102</v>
      </c>
      <c r="U803">
        <v>94.684046834613099</v>
      </c>
      <c r="V803">
        <v>60.947858960900497</v>
      </c>
      <c r="W803">
        <v>219.976064755755</v>
      </c>
      <c r="X803">
        <v>3.2726968325333301</v>
      </c>
      <c r="Y803">
        <v>4.9214768224515799</v>
      </c>
      <c r="Z803">
        <v>0</v>
      </c>
      <c r="AA803">
        <v>0</v>
      </c>
      <c r="AB803">
        <v>8.2548527336289901</v>
      </c>
      <c r="AC803">
        <v>0</v>
      </c>
      <c r="AD803">
        <v>0</v>
      </c>
      <c r="AE803">
        <v>1</v>
      </c>
      <c r="AF803">
        <v>0</v>
      </c>
      <c r="AG803">
        <v>0</v>
      </c>
      <c r="AH803">
        <v>0</v>
      </c>
      <c r="AI803" t="s">
        <v>35</v>
      </c>
    </row>
    <row r="804" spans="1:35" x14ac:dyDescent="0.35">
      <c r="A804">
        <v>5553</v>
      </c>
      <c r="B804">
        <v>67</v>
      </c>
      <c r="C804">
        <v>1</v>
      </c>
      <c r="D804">
        <v>0</v>
      </c>
      <c r="E804">
        <v>2</v>
      </c>
      <c r="F804">
        <v>17.009942979840901</v>
      </c>
      <c r="G804">
        <v>0</v>
      </c>
      <c r="H804">
        <v>6.06901523162621</v>
      </c>
      <c r="I804">
        <v>3.6058569575748001</v>
      </c>
      <c r="J804">
        <v>4.9315685780827403</v>
      </c>
      <c r="K804">
        <v>4.5157410245951901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94</v>
      </c>
      <c r="S804">
        <v>62</v>
      </c>
      <c r="T804">
        <v>273.61870018516203</v>
      </c>
      <c r="U804">
        <v>165.140405396945</v>
      </c>
      <c r="V804">
        <v>47.259753620827503</v>
      </c>
      <c r="W804">
        <v>280.15094057365502</v>
      </c>
      <c r="X804">
        <v>10.3623954926679</v>
      </c>
      <c r="Y804">
        <v>7.5619589026894198</v>
      </c>
      <c r="Z804">
        <v>0</v>
      </c>
      <c r="AA804">
        <v>0</v>
      </c>
      <c r="AB804">
        <v>1.06470525944768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 t="s">
        <v>35</v>
      </c>
    </row>
    <row r="805" spans="1:35" x14ac:dyDescent="0.35">
      <c r="A805">
        <v>5554</v>
      </c>
      <c r="B805">
        <v>81</v>
      </c>
      <c r="C805">
        <v>1</v>
      </c>
      <c r="D805">
        <v>0</v>
      </c>
      <c r="E805">
        <v>2</v>
      </c>
      <c r="F805">
        <v>39.886912317203503</v>
      </c>
      <c r="G805">
        <v>1</v>
      </c>
      <c r="H805">
        <v>10.5971322634392</v>
      </c>
      <c r="I805">
        <v>8.34211556836493</v>
      </c>
      <c r="J805">
        <v>6.9722797092376796</v>
      </c>
      <c r="K805">
        <v>4.4120605086739904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166</v>
      </c>
      <c r="S805">
        <v>96</v>
      </c>
      <c r="T805">
        <v>151.250615435029</v>
      </c>
      <c r="U805">
        <v>151.23572112640801</v>
      </c>
      <c r="V805">
        <v>25.898988514712901</v>
      </c>
      <c r="W805">
        <v>118.96591150830599</v>
      </c>
      <c r="X805">
        <v>10.5501687564061</v>
      </c>
      <c r="Y805">
        <v>2.1781332688125699</v>
      </c>
      <c r="Z805">
        <v>0</v>
      </c>
      <c r="AA805">
        <v>0</v>
      </c>
      <c r="AB805">
        <v>7.5572305486182598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 t="s">
        <v>35</v>
      </c>
    </row>
    <row r="806" spans="1:35" x14ac:dyDescent="0.35">
      <c r="A806">
        <v>5555</v>
      </c>
      <c r="B806">
        <v>60</v>
      </c>
      <c r="C806">
        <v>0</v>
      </c>
      <c r="D806">
        <v>1</v>
      </c>
      <c r="E806">
        <v>2</v>
      </c>
      <c r="F806">
        <v>21.641752778178301</v>
      </c>
      <c r="G806">
        <v>0</v>
      </c>
      <c r="H806">
        <v>0.93051161122524395</v>
      </c>
      <c r="I806">
        <v>2.7147022915129102</v>
      </c>
      <c r="J806">
        <v>5.1251347580125497</v>
      </c>
      <c r="K806">
        <v>6.7710657169402797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119</v>
      </c>
      <c r="S806">
        <v>99</v>
      </c>
      <c r="T806">
        <v>283.39533179791698</v>
      </c>
      <c r="U806">
        <v>193.31333332909099</v>
      </c>
      <c r="V806">
        <v>22.467444672610998</v>
      </c>
      <c r="W806">
        <v>325.96568550156297</v>
      </c>
      <c r="X806">
        <v>12.920961427762199</v>
      </c>
      <c r="Y806">
        <v>2.9823281547447</v>
      </c>
      <c r="Z806">
        <v>0</v>
      </c>
      <c r="AA806">
        <v>0</v>
      </c>
      <c r="AB806">
        <v>1.8077171423229399</v>
      </c>
      <c r="AC806">
        <v>0</v>
      </c>
      <c r="AD806">
        <v>0</v>
      </c>
      <c r="AE806">
        <v>1</v>
      </c>
      <c r="AF806">
        <v>1</v>
      </c>
      <c r="AG806">
        <v>0</v>
      </c>
      <c r="AH806">
        <v>0</v>
      </c>
      <c r="AI806" t="s">
        <v>35</v>
      </c>
    </row>
    <row r="807" spans="1:35" x14ac:dyDescent="0.35">
      <c r="A807">
        <v>5556</v>
      </c>
      <c r="B807">
        <v>75</v>
      </c>
      <c r="C807">
        <v>0</v>
      </c>
      <c r="D807">
        <v>0</v>
      </c>
      <c r="E807">
        <v>2</v>
      </c>
      <c r="F807">
        <v>30.323499527894899</v>
      </c>
      <c r="G807">
        <v>1</v>
      </c>
      <c r="H807">
        <v>17.012679600781698</v>
      </c>
      <c r="I807">
        <v>5.9278056015003502</v>
      </c>
      <c r="J807">
        <v>3.6017309412976299</v>
      </c>
      <c r="K807">
        <v>8.6787268549915701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91</v>
      </c>
      <c r="S807">
        <v>66</v>
      </c>
      <c r="T807">
        <v>196.44056112165799</v>
      </c>
      <c r="U807">
        <v>191.25221752656</v>
      </c>
      <c r="V807">
        <v>46.007617329646401</v>
      </c>
      <c r="W807">
        <v>342.83644626740198</v>
      </c>
      <c r="X807">
        <v>3.4080153248360898</v>
      </c>
      <c r="Y807">
        <v>7.6593995522857004</v>
      </c>
      <c r="Z807">
        <v>0</v>
      </c>
      <c r="AA807">
        <v>0</v>
      </c>
      <c r="AB807">
        <v>1.7803699297082201</v>
      </c>
      <c r="AC807">
        <v>0</v>
      </c>
      <c r="AD807">
        <v>0</v>
      </c>
      <c r="AE807">
        <v>1</v>
      </c>
      <c r="AF807">
        <v>0</v>
      </c>
      <c r="AG807">
        <v>0</v>
      </c>
      <c r="AH807">
        <v>0</v>
      </c>
      <c r="AI807" t="s">
        <v>35</v>
      </c>
    </row>
    <row r="808" spans="1:35" x14ac:dyDescent="0.35">
      <c r="A808">
        <v>5557</v>
      </c>
      <c r="B808">
        <v>70</v>
      </c>
      <c r="C808">
        <v>1</v>
      </c>
      <c r="D808">
        <v>2</v>
      </c>
      <c r="E808">
        <v>1</v>
      </c>
      <c r="F808">
        <v>35.186547174453601</v>
      </c>
      <c r="G808">
        <v>0</v>
      </c>
      <c r="H808">
        <v>15.4447624214905</v>
      </c>
      <c r="I808">
        <v>3.2804647933140698</v>
      </c>
      <c r="J808">
        <v>7.2476921684569797</v>
      </c>
      <c r="K808">
        <v>9.84416182637238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119</v>
      </c>
      <c r="S808">
        <v>91</v>
      </c>
      <c r="T808">
        <v>260.19474102124502</v>
      </c>
      <c r="U808">
        <v>95.595925515324396</v>
      </c>
      <c r="V808">
        <v>90.160572702992795</v>
      </c>
      <c r="W808">
        <v>237.78313936422299</v>
      </c>
      <c r="X808">
        <v>27.2322007339741</v>
      </c>
      <c r="Y808">
        <v>4.9758158481215498</v>
      </c>
      <c r="Z808">
        <v>0</v>
      </c>
      <c r="AA808">
        <v>0</v>
      </c>
      <c r="AB808">
        <v>9.0057020906955003</v>
      </c>
      <c r="AC808">
        <v>0</v>
      </c>
      <c r="AD808">
        <v>0</v>
      </c>
      <c r="AE808">
        <v>1</v>
      </c>
      <c r="AF808">
        <v>0</v>
      </c>
      <c r="AG808">
        <v>1</v>
      </c>
      <c r="AH808">
        <v>0</v>
      </c>
      <c r="AI808" t="s">
        <v>35</v>
      </c>
    </row>
    <row r="809" spans="1:35" x14ac:dyDescent="0.35">
      <c r="A809">
        <v>5558</v>
      </c>
      <c r="B809">
        <v>79</v>
      </c>
      <c r="C809">
        <v>1</v>
      </c>
      <c r="D809">
        <v>2</v>
      </c>
      <c r="E809">
        <v>1</v>
      </c>
      <c r="F809">
        <v>25.091602265156599</v>
      </c>
      <c r="G809">
        <v>0</v>
      </c>
      <c r="H809">
        <v>4.5802552926882898</v>
      </c>
      <c r="I809">
        <v>8.4758054183354794</v>
      </c>
      <c r="J809">
        <v>2.0943366334768698</v>
      </c>
      <c r="K809">
        <v>5.6854283975879998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129</v>
      </c>
      <c r="S809">
        <v>65</v>
      </c>
      <c r="T809">
        <v>297.594541862955</v>
      </c>
      <c r="U809">
        <v>175.81176722545601</v>
      </c>
      <c r="V809">
        <v>99.770308158038006</v>
      </c>
      <c r="W809">
        <v>207.298655961203</v>
      </c>
      <c r="X809">
        <v>19.241614373213299</v>
      </c>
      <c r="Y809">
        <v>9.7310074168700904</v>
      </c>
      <c r="Z809">
        <v>1</v>
      </c>
      <c r="AA809">
        <v>0</v>
      </c>
      <c r="AB809">
        <v>9.5011040304750303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 t="s">
        <v>35</v>
      </c>
    </row>
    <row r="810" spans="1:35" x14ac:dyDescent="0.35">
      <c r="A810">
        <v>5559</v>
      </c>
      <c r="B810">
        <v>83</v>
      </c>
      <c r="C810">
        <v>0</v>
      </c>
      <c r="D810">
        <v>0</v>
      </c>
      <c r="E810">
        <v>1</v>
      </c>
      <c r="F810">
        <v>17.467626439865299</v>
      </c>
      <c r="G810">
        <v>0</v>
      </c>
      <c r="H810">
        <v>8.1314633988020795</v>
      </c>
      <c r="I810">
        <v>7.8511176919459498</v>
      </c>
      <c r="J810">
        <v>5.0516453750976504</v>
      </c>
      <c r="K810">
        <v>5.2005308533494796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178</v>
      </c>
      <c r="S810">
        <v>86</v>
      </c>
      <c r="T810">
        <v>165.85153540895399</v>
      </c>
      <c r="U810">
        <v>98.736633998740302</v>
      </c>
      <c r="V810">
        <v>86.744697061833705</v>
      </c>
      <c r="W810">
        <v>83.005943359331596</v>
      </c>
      <c r="X810">
        <v>0.13689566166665501</v>
      </c>
      <c r="Y810">
        <v>1.73499448524129</v>
      </c>
      <c r="Z810">
        <v>0</v>
      </c>
      <c r="AA810">
        <v>1</v>
      </c>
      <c r="AB810">
        <v>3.8093855979615299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1</v>
      </c>
      <c r="AI810" t="s">
        <v>35</v>
      </c>
    </row>
    <row r="811" spans="1:35" x14ac:dyDescent="0.35">
      <c r="A811">
        <v>5560</v>
      </c>
      <c r="B811">
        <v>75</v>
      </c>
      <c r="C811">
        <v>1</v>
      </c>
      <c r="D811">
        <v>0</v>
      </c>
      <c r="E811">
        <v>0</v>
      </c>
      <c r="F811">
        <v>17.993190069738102</v>
      </c>
      <c r="G811">
        <v>0</v>
      </c>
      <c r="H811">
        <v>18.625622051413799</v>
      </c>
      <c r="I811">
        <v>3.6042254314804598</v>
      </c>
      <c r="J811">
        <v>6.31623794565267</v>
      </c>
      <c r="K811">
        <v>6.4516505728407196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149</v>
      </c>
      <c r="S811">
        <v>68</v>
      </c>
      <c r="T811">
        <v>224.08943645820401</v>
      </c>
      <c r="U811">
        <v>142.06038230566099</v>
      </c>
      <c r="V811">
        <v>33.1262151771652</v>
      </c>
      <c r="W811">
        <v>396.408472433155</v>
      </c>
      <c r="X811">
        <v>25.050983679093701</v>
      </c>
      <c r="Y811">
        <v>1.78552784341376</v>
      </c>
      <c r="Z811">
        <v>0</v>
      </c>
      <c r="AA811">
        <v>1</v>
      </c>
      <c r="AB811">
        <v>3.3347807662947302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35</v>
      </c>
    </row>
    <row r="812" spans="1:35" x14ac:dyDescent="0.35">
      <c r="A812">
        <v>5561</v>
      </c>
      <c r="B812">
        <v>87</v>
      </c>
      <c r="C812">
        <v>0</v>
      </c>
      <c r="D812">
        <v>0</v>
      </c>
      <c r="E812">
        <v>2</v>
      </c>
      <c r="F812">
        <v>30.173938686378101</v>
      </c>
      <c r="G812">
        <v>0</v>
      </c>
      <c r="H812">
        <v>1.65397702053382</v>
      </c>
      <c r="I812">
        <v>7.2766863931488199</v>
      </c>
      <c r="J812">
        <v>5.1609068807303498</v>
      </c>
      <c r="K812">
        <v>6.2192637647285496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  <c r="R812">
        <v>139</v>
      </c>
      <c r="S812">
        <v>87</v>
      </c>
      <c r="T812">
        <v>237.62161075218901</v>
      </c>
      <c r="U812">
        <v>147.33027323603099</v>
      </c>
      <c r="V812">
        <v>27.212928734979901</v>
      </c>
      <c r="W812">
        <v>346.06397237964097</v>
      </c>
      <c r="X812">
        <v>18.568193408201299</v>
      </c>
      <c r="Y812">
        <v>3.3176156885681798</v>
      </c>
      <c r="Z812">
        <v>0</v>
      </c>
      <c r="AA812">
        <v>0</v>
      </c>
      <c r="AB812">
        <v>2.80847041590581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 t="s">
        <v>35</v>
      </c>
    </row>
    <row r="813" spans="1:35" x14ac:dyDescent="0.35">
      <c r="A813">
        <v>5562</v>
      </c>
      <c r="B813">
        <v>85</v>
      </c>
      <c r="C813">
        <v>0</v>
      </c>
      <c r="D813">
        <v>0</v>
      </c>
      <c r="E813">
        <v>1</v>
      </c>
      <c r="F813">
        <v>28.985337361783401</v>
      </c>
      <c r="G813">
        <v>0</v>
      </c>
      <c r="H813">
        <v>10.817245291675</v>
      </c>
      <c r="I813">
        <v>2.82615484651441</v>
      </c>
      <c r="J813">
        <v>3.10047018999416</v>
      </c>
      <c r="K813">
        <v>8.2053705869557199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122</v>
      </c>
      <c r="S813">
        <v>115</v>
      </c>
      <c r="T813">
        <v>198.42331645782201</v>
      </c>
      <c r="U813">
        <v>182.65097069386499</v>
      </c>
      <c r="V813">
        <v>55.275631440257897</v>
      </c>
      <c r="W813">
        <v>186.513116322798</v>
      </c>
      <c r="X813">
        <v>6.5012843191728802</v>
      </c>
      <c r="Y813">
        <v>6.0906902519147001</v>
      </c>
      <c r="Z813">
        <v>0</v>
      </c>
      <c r="AA813">
        <v>0</v>
      </c>
      <c r="AB813">
        <v>7.6326282224423299</v>
      </c>
      <c r="AC813">
        <v>0</v>
      </c>
      <c r="AD813">
        <v>1</v>
      </c>
      <c r="AE813">
        <v>1</v>
      </c>
      <c r="AF813">
        <v>0</v>
      </c>
      <c r="AG813">
        <v>0</v>
      </c>
      <c r="AH813">
        <v>0</v>
      </c>
      <c r="AI813" t="s">
        <v>35</v>
      </c>
    </row>
    <row r="814" spans="1:35" x14ac:dyDescent="0.35">
      <c r="A814">
        <v>5563</v>
      </c>
      <c r="B814">
        <v>69</v>
      </c>
      <c r="C814">
        <v>0</v>
      </c>
      <c r="D814">
        <v>0</v>
      </c>
      <c r="E814">
        <v>0</v>
      </c>
      <c r="F814">
        <v>19.159830043558799</v>
      </c>
      <c r="G814">
        <v>0</v>
      </c>
      <c r="H814">
        <v>0.77133389583835499</v>
      </c>
      <c r="I814">
        <v>4.6373083990575301</v>
      </c>
      <c r="J814">
        <v>9.4041542513256999</v>
      </c>
      <c r="K814">
        <v>5.6647261986388697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99</v>
      </c>
      <c r="S814">
        <v>62</v>
      </c>
      <c r="T814">
        <v>189.95279079248999</v>
      </c>
      <c r="U814">
        <v>51.762943964914101</v>
      </c>
      <c r="V814">
        <v>54.518334581753599</v>
      </c>
      <c r="W814">
        <v>336.71397953563297</v>
      </c>
      <c r="X814">
        <v>1.3223048769827199</v>
      </c>
      <c r="Y814">
        <v>3.8506405105265298</v>
      </c>
      <c r="Z814">
        <v>0</v>
      </c>
      <c r="AA814">
        <v>0</v>
      </c>
      <c r="AB814">
        <v>6.8544166212864202</v>
      </c>
      <c r="AC814">
        <v>1</v>
      </c>
      <c r="AD814">
        <v>1</v>
      </c>
      <c r="AE814">
        <v>0</v>
      </c>
      <c r="AF814">
        <v>0</v>
      </c>
      <c r="AG814">
        <v>0</v>
      </c>
      <c r="AH814">
        <v>0</v>
      </c>
      <c r="AI814" t="s">
        <v>35</v>
      </c>
    </row>
    <row r="815" spans="1:35" x14ac:dyDescent="0.35">
      <c r="A815">
        <v>5564</v>
      </c>
      <c r="B815">
        <v>68</v>
      </c>
      <c r="C815">
        <v>0</v>
      </c>
      <c r="D815">
        <v>1</v>
      </c>
      <c r="E815">
        <v>2</v>
      </c>
      <c r="F815">
        <v>25.1834697722479</v>
      </c>
      <c r="G815">
        <v>0</v>
      </c>
      <c r="H815">
        <v>19.363204756534099</v>
      </c>
      <c r="I815">
        <v>7.9826878635931298</v>
      </c>
      <c r="J815">
        <v>9.4082933526777204</v>
      </c>
      <c r="K815">
        <v>9.6998531534554697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172</v>
      </c>
      <c r="S815">
        <v>61</v>
      </c>
      <c r="T815">
        <v>184.02618643521501</v>
      </c>
      <c r="U815">
        <v>57.568810956943402</v>
      </c>
      <c r="V815">
        <v>63.356444191417999</v>
      </c>
      <c r="W815">
        <v>290.26728377460302</v>
      </c>
      <c r="X815">
        <v>29.473767928712199</v>
      </c>
      <c r="Y815">
        <v>8.3403521717982105</v>
      </c>
      <c r="Z815">
        <v>0</v>
      </c>
      <c r="AA815">
        <v>0</v>
      </c>
      <c r="AB815">
        <v>4.68537151356702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0</v>
      </c>
      <c r="AI815" t="s">
        <v>35</v>
      </c>
    </row>
    <row r="816" spans="1:35" x14ac:dyDescent="0.35">
      <c r="A816">
        <v>5565</v>
      </c>
      <c r="B816">
        <v>71</v>
      </c>
      <c r="C816">
        <v>1</v>
      </c>
      <c r="D816">
        <v>0</v>
      </c>
      <c r="E816">
        <v>2</v>
      </c>
      <c r="F816">
        <v>28.762638209223699</v>
      </c>
      <c r="G816">
        <v>0</v>
      </c>
      <c r="H816">
        <v>1.9584989821890399</v>
      </c>
      <c r="I816">
        <v>5.2918095308417596</v>
      </c>
      <c r="J816">
        <v>5.8272285611051204</v>
      </c>
      <c r="K816">
        <v>9.9470263519101696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116</v>
      </c>
      <c r="S816">
        <v>93</v>
      </c>
      <c r="T816">
        <v>189.20560867973799</v>
      </c>
      <c r="U816">
        <v>120.018433350327</v>
      </c>
      <c r="V816">
        <v>33.662953436139098</v>
      </c>
      <c r="W816">
        <v>397.95436308952202</v>
      </c>
      <c r="X816">
        <v>6.6879335834065401</v>
      </c>
      <c r="Y816">
        <v>3.9579273625731899</v>
      </c>
      <c r="Z816">
        <v>1</v>
      </c>
      <c r="AA816">
        <v>0</v>
      </c>
      <c r="AB816">
        <v>3.75813092029912</v>
      </c>
      <c r="AC816">
        <v>0</v>
      </c>
      <c r="AD816">
        <v>1</v>
      </c>
      <c r="AE816">
        <v>0</v>
      </c>
      <c r="AF816">
        <v>0</v>
      </c>
      <c r="AG816">
        <v>0</v>
      </c>
      <c r="AH816">
        <v>1</v>
      </c>
      <c r="AI816" t="s">
        <v>35</v>
      </c>
    </row>
    <row r="817" spans="1:35" x14ac:dyDescent="0.35">
      <c r="A817">
        <v>5566</v>
      </c>
      <c r="B817">
        <v>78</v>
      </c>
      <c r="C817">
        <v>1</v>
      </c>
      <c r="D817">
        <v>0</v>
      </c>
      <c r="E817">
        <v>2</v>
      </c>
      <c r="F817">
        <v>38.982275766633101</v>
      </c>
      <c r="G817">
        <v>0</v>
      </c>
      <c r="H817">
        <v>0.85796330404918497</v>
      </c>
      <c r="I817">
        <v>2.5540787706708601</v>
      </c>
      <c r="J817">
        <v>4.4146535686925796</v>
      </c>
      <c r="K817">
        <v>4.5147564265089297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121</v>
      </c>
      <c r="S817">
        <v>80</v>
      </c>
      <c r="T817">
        <v>178.06177903576901</v>
      </c>
      <c r="U817">
        <v>69.899791051837397</v>
      </c>
      <c r="V817">
        <v>63.5758910326226</v>
      </c>
      <c r="W817">
        <v>70.9750852205634</v>
      </c>
      <c r="X817">
        <v>13.785085367046801</v>
      </c>
      <c r="Y817">
        <v>1.9600698034586299</v>
      </c>
      <c r="Z817">
        <v>0</v>
      </c>
      <c r="AA817">
        <v>0</v>
      </c>
      <c r="AB817">
        <v>7.4839983572898197</v>
      </c>
      <c r="AC817">
        <v>0</v>
      </c>
      <c r="AD817">
        <v>0</v>
      </c>
      <c r="AE817">
        <v>1</v>
      </c>
      <c r="AF817">
        <v>1</v>
      </c>
      <c r="AG817">
        <v>1</v>
      </c>
      <c r="AH817">
        <v>0</v>
      </c>
      <c r="AI817" t="s">
        <v>35</v>
      </c>
    </row>
    <row r="818" spans="1:35" x14ac:dyDescent="0.35">
      <c r="A818">
        <v>5567</v>
      </c>
      <c r="B818">
        <v>85</v>
      </c>
      <c r="C818">
        <v>0</v>
      </c>
      <c r="D818">
        <v>3</v>
      </c>
      <c r="E818">
        <v>3</v>
      </c>
      <c r="F818">
        <v>23.1321541836931</v>
      </c>
      <c r="G818">
        <v>0</v>
      </c>
      <c r="H818">
        <v>11.7214954061117</v>
      </c>
      <c r="I818">
        <v>7.99491472236787</v>
      </c>
      <c r="J818">
        <v>0.69812023077322305</v>
      </c>
      <c r="K818">
        <v>9.9724990840298506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130</v>
      </c>
      <c r="S818">
        <v>100</v>
      </c>
      <c r="T818">
        <v>190.322097350066</v>
      </c>
      <c r="U818">
        <v>144.81288262614501</v>
      </c>
      <c r="V818">
        <v>41.236228581540502</v>
      </c>
      <c r="W818">
        <v>374.06522922729698</v>
      </c>
      <c r="X818">
        <v>3.6934965066809999</v>
      </c>
      <c r="Y818">
        <v>6.0433897442386497</v>
      </c>
      <c r="Z818">
        <v>1</v>
      </c>
      <c r="AA818">
        <v>1</v>
      </c>
      <c r="AB818">
        <v>5.5123029852621297</v>
      </c>
      <c r="AC818">
        <v>0</v>
      </c>
      <c r="AD818">
        <v>1</v>
      </c>
      <c r="AE818">
        <v>0</v>
      </c>
      <c r="AF818">
        <v>0</v>
      </c>
      <c r="AG818">
        <v>0</v>
      </c>
      <c r="AH818">
        <v>1</v>
      </c>
      <c r="AI818" t="s">
        <v>35</v>
      </c>
    </row>
    <row r="819" spans="1:35" x14ac:dyDescent="0.35">
      <c r="A819">
        <v>5568</v>
      </c>
      <c r="B819">
        <v>80</v>
      </c>
      <c r="C819">
        <v>1</v>
      </c>
      <c r="D819">
        <v>0</v>
      </c>
      <c r="E819">
        <v>0</v>
      </c>
      <c r="F819">
        <v>21.323532392699899</v>
      </c>
      <c r="G819">
        <v>1</v>
      </c>
      <c r="H819">
        <v>9.8259409944944895</v>
      </c>
      <c r="I819">
        <v>9.3155047163927893</v>
      </c>
      <c r="J819">
        <v>0.944514802962647</v>
      </c>
      <c r="K819">
        <v>4.2308325921345196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130</v>
      </c>
      <c r="S819">
        <v>114</v>
      </c>
      <c r="T819">
        <v>282.56625895464703</v>
      </c>
      <c r="U819">
        <v>128.7748628759</v>
      </c>
      <c r="V819">
        <v>28.031254068690401</v>
      </c>
      <c r="W819">
        <v>262.92995443211998</v>
      </c>
      <c r="X819">
        <v>12.014900990868499</v>
      </c>
      <c r="Y819">
        <v>1.57685837964362</v>
      </c>
      <c r="Z819">
        <v>0</v>
      </c>
      <c r="AA819">
        <v>0</v>
      </c>
      <c r="AB819">
        <v>2.7205431854956399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 t="s">
        <v>35</v>
      </c>
    </row>
    <row r="820" spans="1:35" x14ac:dyDescent="0.35">
      <c r="A820">
        <v>5569</v>
      </c>
      <c r="B820">
        <v>74</v>
      </c>
      <c r="C820">
        <v>0</v>
      </c>
      <c r="D820">
        <v>0</v>
      </c>
      <c r="E820">
        <v>0</v>
      </c>
      <c r="F820">
        <v>23.7114497968706</v>
      </c>
      <c r="G820">
        <v>0</v>
      </c>
      <c r="H820">
        <v>4.5529507056117202</v>
      </c>
      <c r="I820">
        <v>3.28391462894171</v>
      </c>
      <c r="J820">
        <v>0.57283433717520804</v>
      </c>
      <c r="K820">
        <v>4.8462238338139496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163</v>
      </c>
      <c r="S820">
        <v>113</v>
      </c>
      <c r="T820">
        <v>269.59399952024103</v>
      </c>
      <c r="U820">
        <v>193.830284160356</v>
      </c>
      <c r="V820">
        <v>78.269245102099603</v>
      </c>
      <c r="W820">
        <v>328.50129501917701</v>
      </c>
      <c r="X820">
        <v>0.48045222640582302</v>
      </c>
      <c r="Y820">
        <v>3.9372731057117898</v>
      </c>
      <c r="Z820">
        <v>1</v>
      </c>
      <c r="AA820">
        <v>1</v>
      </c>
      <c r="AB820">
        <v>7.1683349959345497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 t="s">
        <v>35</v>
      </c>
    </row>
    <row r="821" spans="1:35" x14ac:dyDescent="0.35">
      <c r="A821">
        <v>5570</v>
      </c>
      <c r="B821">
        <v>89</v>
      </c>
      <c r="C821">
        <v>0</v>
      </c>
      <c r="D821">
        <v>0</v>
      </c>
      <c r="E821">
        <v>1</v>
      </c>
      <c r="F821">
        <v>18.891134603457601</v>
      </c>
      <c r="G821">
        <v>0</v>
      </c>
      <c r="H821">
        <v>3.8520126244667598</v>
      </c>
      <c r="I821">
        <v>9.9314147736270506</v>
      </c>
      <c r="J821">
        <v>6.4759607075457204</v>
      </c>
      <c r="K821">
        <v>8.8650566926054495</v>
      </c>
      <c r="L821">
        <v>1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102</v>
      </c>
      <c r="S821">
        <v>90</v>
      </c>
      <c r="T821">
        <v>251.53214419425899</v>
      </c>
      <c r="U821">
        <v>122.93528297523</v>
      </c>
      <c r="V821">
        <v>76.6773203209587</v>
      </c>
      <c r="W821">
        <v>129.657757997331</v>
      </c>
      <c r="X821">
        <v>5.0360919740990999</v>
      </c>
      <c r="Y821">
        <v>5.55185840953534</v>
      </c>
      <c r="Z821">
        <v>1</v>
      </c>
      <c r="AA821">
        <v>1</v>
      </c>
      <c r="AB821">
        <v>0.50325367882690297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1</v>
      </c>
      <c r="AI821" t="s">
        <v>35</v>
      </c>
    </row>
    <row r="822" spans="1:35" x14ac:dyDescent="0.35">
      <c r="A822">
        <v>5571</v>
      </c>
      <c r="B822">
        <v>75</v>
      </c>
      <c r="C822">
        <v>0</v>
      </c>
      <c r="D822">
        <v>0</v>
      </c>
      <c r="E822">
        <v>0</v>
      </c>
      <c r="F822">
        <v>25.391526487813302</v>
      </c>
      <c r="G822">
        <v>0</v>
      </c>
      <c r="H822">
        <v>8.4496368879250401</v>
      </c>
      <c r="I822">
        <v>9.5493687075816691</v>
      </c>
      <c r="J822">
        <v>1.7744176249688299</v>
      </c>
      <c r="K822">
        <v>7.9516809388467298</v>
      </c>
      <c r="L822">
        <v>0</v>
      </c>
      <c r="M822">
        <v>1</v>
      </c>
      <c r="N822">
        <v>1</v>
      </c>
      <c r="O822">
        <v>1</v>
      </c>
      <c r="P822">
        <v>0</v>
      </c>
      <c r="Q822">
        <v>0</v>
      </c>
      <c r="R822">
        <v>121</v>
      </c>
      <c r="S822">
        <v>117</v>
      </c>
      <c r="T822">
        <v>226.34661393283901</v>
      </c>
      <c r="U822">
        <v>142.650870422922</v>
      </c>
      <c r="V822">
        <v>23.460324868615398</v>
      </c>
      <c r="W822">
        <v>153.90971306740801</v>
      </c>
      <c r="X822">
        <v>11.968871823993201</v>
      </c>
      <c r="Y822">
        <v>4.0016938661151098</v>
      </c>
      <c r="Z822">
        <v>0</v>
      </c>
      <c r="AA822">
        <v>0</v>
      </c>
      <c r="AB822">
        <v>4.9181456261360301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 t="s">
        <v>35</v>
      </c>
    </row>
    <row r="823" spans="1:35" x14ac:dyDescent="0.35">
      <c r="A823">
        <v>5572</v>
      </c>
      <c r="B823">
        <v>69</v>
      </c>
      <c r="C823">
        <v>0</v>
      </c>
      <c r="D823">
        <v>2</v>
      </c>
      <c r="E823">
        <v>1</v>
      </c>
      <c r="F823">
        <v>21.4481197749617</v>
      </c>
      <c r="G823">
        <v>0</v>
      </c>
      <c r="H823">
        <v>7.2531566083205501</v>
      </c>
      <c r="I823">
        <v>2.9825314905489702</v>
      </c>
      <c r="J823">
        <v>8.9470552395858398</v>
      </c>
      <c r="K823">
        <v>8.50875115529624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106</v>
      </c>
      <c r="S823">
        <v>104</v>
      </c>
      <c r="T823">
        <v>257.83040233256202</v>
      </c>
      <c r="U823">
        <v>164.69917836436301</v>
      </c>
      <c r="V823">
        <v>21.104898236011</v>
      </c>
      <c r="W823">
        <v>306.797147953494</v>
      </c>
      <c r="X823">
        <v>21.5649115978837</v>
      </c>
      <c r="Y823">
        <v>9.1131111606656798</v>
      </c>
      <c r="Z823">
        <v>0</v>
      </c>
      <c r="AA823">
        <v>0</v>
      </c>
      <c r="AB823">
        <v>2.6131940730943599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 t="s">
        <v>35</v>
      </c>
    </row>
    <row r="824" spans="1:35" x14ac:dyDescent="0.35">
      <c r="A824">
        <v>5573</v>
      </c>
      <c r="B824">
        <v>63</v>
      </c>
      <c r="C824">
        <v>1</v>
      </c>
      <c r="D824">
        <v>0</v>
      </c>
      <c r="E824">
        <v>2</v>
      </c>
      <c r="F824">
        <v>21.318756243393299</v>
      </c>
      <c r="G824">
        <v>0</v>
      </c>
      <c r="H824">
        <v>3.4108926785562899</v>
      </c>
      <c r="I824">
        <v>9.7920697595473101</v>
      </c>
      <c r="J824">
        <v>9.0992095249033405</v>
      </c>
      <c r="K824">
        <v>7.5844891140916397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150</v>
      </c>
      <c r="S824">
        <v>114</v>
      </c>
      <c r="T824">
        <v>259.76690840886101</v>
      </c>
      <c r="U824">
        <v>197.313655127978</v>
      </c>
      <c r="V824">
        <v>26.488223058467401</v>
      </c>
      <c r="W824">
        <v>199.34724469289301</v>
      </c>
      <c r="X824">
        <v>25.541350878604899</v>
      </c>
      <c r="Y824">
        <v>4.7763273221466802</v>
      </c>
      <c r="Z824">
        <v>0</v>
      </c>
      <c r="AA824">
        <v>0</v>
      </c>
      <c r="AB824">
        <v>2.8269972555251401</v>
      </c>
      <c r="AC824">
        <v>0</v>
      </c>
      <c r="AD824">
        <v>0</v>
      </c>
      <c r="AE824">
        <v>1</v>
      </c>
      <c r="AF824">
        <v>1</v>
      </c>
      <c r="AG824">
        <v>0</v>
      </c>
      <c r="AH824">
        <v>0</v>
      </c>
      <c r="AI824" t="s">
        <v>35</v>
      </c>
    </row>
    <row r="825" spans="1:35" x14ac:dyDescent="0.35">
      <c r="A825">
        <v>5574</v>
      </c>
      <c r="B825">
        <v>64</v>
      </c>
      <c r="C825">
        <v>0</v>
      </c>
      <c r="D825">
        <v>2</v>
      </c>
      <c r="E825">
        <v>1</v>
      </c>
      <c r="F825">
        <v>30.353960698497801</v>
      </c>
      <c r="G825">
        <v>0</v>
      </c>
      <c r="H825">
        <v>2.4047461319793801</v>
      </c>
      <c r="I825">
        <v>3.968767347924</v>
      </c>
      <c r="J825">
        <v>3.0518625090879099</v>
      </c>
      <c r="K825">
        <v>8.28103829990701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137</v>
      </c>
      <c r="S825">
        <v>116</v>
      </c>
      <c r="T825">
        <v>284.86906632424001</v>
      </c>
      <c r="U825">
        <v>56.968633429896798</v>
      </c>
      <c r="V825">
        <v>23.091354134685702</v>
      </c>
      <c r="W825">
        <v>133.78927583466901</v>
      </c>
      <c r="X825">
        <v>13.286116545809399</v>
      </c>
      <c r="Y825">
        <v>4.8871548561423204</v>
      </c>
      <c r="Z825">
        <v>1</v>
      </c>
      <c r="AA825">
        <v>0</v>
      </c>
      <c r="AB825">
        <v>1.74044517050218</v>
      </c>
      <c r="AC825">
        <v>1</v>
      </c>
      <c r="AD825">
        <v>0</v>
      </c>
      <c r="AE825">
        <v>1</v>
      </c>
      <c r="AF825">
        <v>0</v>
      </c>
      <c r="AG825">
        <v>1</v>
      </c>
      <c r="AH825">
        <v>1</v>
      </c>
      <c r="AI825" t="s">
        <v>35</v>
      </c>
    </row>
    <row r="826" spans="1:35" x14ac:dyDescent="0.35">
      <c r="A826">
        <v>5575</v>
      </c>
      <c r="B826">
        <v>85</v>
      </c>
      <c r="C826">
        <v>0</v>
      </c>
      <c r="D826">
        <v>0</v>
      </c>
      <c r="E826">
        <v>1</v>
      </c>
      <c r="F826">
        <v>31.9869067639771</v>
      </c>
      <c r="G826">
        <v>1</v>
      </c>
      <c r="H826">
        <v>17.435695308461298</v>
      </c>
      <c r="I826">
        <v>9.0988014108020305</v>
      </c>
      <c r="J826">
        <v>8.9274298239801002</v>
      </c>
      <c r="K826">
        <v>6.4588486484798597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109</v>
      </c>
      <c r="S826">
        <v>72</v>
      </c>
      <c r="T826">
        <v>172.79841206893701</v>
      </c>
      <c r="U826">
        <v>60.758547183003799</v>
      </c>
      <c r="V826">
        <v>76.039751382332895</v>
      </c>
      <c r="W826">
        <v>364.64915875085001</v>
      </c>
      <c r="X826">
        <v>5.7325090182356897</v>
      </c>
      <c r="Y826">
        <v>1.8268879838712699</v>
      </c>
      <c r="Z826">
        <v>0</v>
      </c>
      <c r="AA826">
        <v>0</v>
      </c>
      <c r="AB826">
        <v>8.9849252434634899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t="s">
        <v>35</v>
      </c>
    </row>
    <row r="827" spans="1:35" x14ac:dyDescent="0.35">
      <c r="A827">
        <v>5576</v>
      </c>
      <c r="B827">
        <v>66</v>
      </c>
      <c r="C827">
        <v>1</v>
      </c>
      <c r="D827">
        <v>0</v>
      </c>
      <c r="E827">
        <v>1</v>
      </c>
      <c r="F827">
        <v>24.8372080009146</v>
      </c>
      <c r="G827">
        <v>1</v>
      </c>
      <c r="H827">
        <v>1.46926201116285</v>
      </c>
      <c r="I827">
        <v>3.4823893592327</v>
      </c>
      <c r="J827">
        <v>0.89383175872409903</v>
      </c>
      <c r="K827">
        <v>9.1006180351768293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179</v>
      </c>
      <c r="S827">
        <v>101</v>
      </c>
      <c r="T827">
        <v>267.56728035168499</v>
      </c>
      <c r="U827">
        <v>57.542251382355197</v>
      </c>
      <c r="V827">
        <v>82.619350805515694</v>
      </c>
      <c r="W827">
        <v>88.311528416196197</v>
      </c>
      <c r="X827">
        <v>23.215901233771898</v>
      </c>
      <c r="Y827">
        <v>5.0987089981134401</v>
      </c>
      <c r="Z827">
        <v>0</v>
      </c>
      <c r="AA827">
        <v>0</v>
      </c>
      <c r="AB827">
        <v>6.5472795932652801</v>
      </c>
      <c r="AC827"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 t="s">
        <v>35</v>
      </c>
    </row>
    <row r="828" spans="1:35" x14ac:dyDescent="0.35">
      <c r="A828">
        <v>5577</v>
      </c>
      <c r="B828">
        <v>62</v>
      </c>
      <c r="C828">
        <v>0</v>
      </c>
      <c r="D828">
        <v>0</v>
      </c>
      <c r="E828">
        <v>1</v>
      </c>
      <c r="F828">
        <v>20.3961695419794</v>
      </c>
      <c r="G828">
        <v>1</v>
      </c>
      <c r="H828">
        <v>7.4402054027825404</v>
      </c>
      <c r="I828">
        <v>6.9184675888311604</v>
      </c>
      <c r="J828">
        <v>5.5006857488172098</v>
      </c>
      <c r="K828">
        <v>6.3674501734864499</v>
      </c>
      <c r="L828">
        <v>1</v>
      </c>
      <c r="M828">
        <v>0</v>
      </c>
      <c r="N828">
        <v>1</v>
      </c>
      <c r="O828">
        <v>0</v>
      </c>
      <c r="P828">
        <v>0</v>
      </c>
      <c r="Q828">
        <v>1</v>
      </c>
      <c r="R828">
        <v>92</v>
      </c>
      <c r="S828">
        <v>71</v>
      </c>
      <c r="T828">
        <v>236.30047559891401</v>
      </c>
      <c r="U828">
        <v>112.629560187541</v>
      </c>
      <c r="V828">
        <v>61.593315553960799</v>
      </c>
      <c r="W828">
        <v>150.90188021496499</v>
      </c>
      <c r="X828">
        <v>28.278129250070901</v>
      </c>
      <c r="Y828">
        <v>7.6604525283139902</v>
      </c>
      <c r="Z828">
        <v>0</v>
      </c>
      <c r="AA828">
        <v>0</v>
      </c>
      <c r="AB828">
        <v>9.6086697101811094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35</v>
      </c>
    </row>
    <row r="829" spans="1:35" x14ac:dyDescent="0.35">
      <c r="A829">
        <v>5578</v>
      </c>
      <c r="B829">
        <v>75</v>
      </c>
      <c r="C829">
        <v>0</v>
      </c>
      <c r="D829">
        <v>1</v>
      </c>
      <c r="E829">
        <v>3</v>
      </c>
      <c r="F829">
        <v>36.707294934470703</v>
      </c>
      <c r="G829">
        <v>0</v>
      </c>
      <c r="H829">
        <v>7.9313528865210203E-2</v>
      </c>
      <c r="I829">
        <v>4.6438683125526303</v>
      </c>
      <c r="J829">
        <v>6.8129112339357896</v>
      </c>
      <c r="K829">
        <v>7.4955854651690599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134</v>
      </c>
      <c r="S829">
        <v>114</v>
      </c>
      <c r="T829">
        <v>201.60628757978901</v>
      </c>
      <c r="U829">
        <v>64.963004468722502</v>
      </c>
      <c r="V829">
        <v>31.410293988982598</v>
      </c>
      <c r="W829">
        <v>397.07544898123098</v>
      </c>
      <c r="X829">
        <v>28.518102723340899</v>
      </c>
      <c r="Y829">
        <v>0.689625065930216</v>
      </c>
      <c r="Z829">
        <v>0</v>
      </c>
      <c r="AA829">
        <v>0</v>
      </c>
      <c r="AB829">
        <v>3.3915379423630498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t="s">
        <v>35</v>
      </c>
    </row>
    <row r="830" spans="1:35" x14ac:dyDescent="0.35">
      <c r="A830">
        <v>5579</v>
      </c>
      <c r="B830">
        <v>71</v>
      </c>
      <c r="C830">
        <v>1</v>
      </c>
      <c r="D830">
        <v>0</v>
      </c>
      <c r="E830">
        <v>1</v>
      </c>
      <c r="F830">
        <v>39.677200017551399</v>
      </c>
      <c r="G830">
        <v>1</v>
      </c>
      <c r="H830">
        <v>11.3371096666899</v>
      </c>
      <c r="I830">
        <v>8.8617711337244103</v>
      </c>
      <c r="J830">
        <v>2.1075936986905499</v>
      </c>
      <c r="K830">
        <v>9.3621587455180002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124</v>
      </c>
      <c r="S830">
        <v>83</v>
      </c>
      <c r="T830">
        <v>225.19982437492999</v>
      </c>
      <c r="U830">
        <v>156.388691027969</v>
      </c>
      <c r="V830">
        <v>78.991033773641703</v>
      </c>
      <c r="W830">
        <v>83.364092669367395</v>
      </c>
      <c r="X830">
        <v>9.1682859831822991</v>
      </c>
      <c r="Y830">
        <v>5.2041420769737696</v>
      </c>
      <c r="Z830">
        <v>0</v>
      </c>
      <c r="AA830">
        <v>0</v>
      </c>
      <c r="AB830">
        <v>3.9054729731389402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">
        <v>35</v>
      </c>
    </row>
    <row r="831" spans="1:35" x14ac:dyDescent="0.35">
      <c r="A831">
        <v>5580</v>
      </c>
      <c r="B831">
        <v>65</v>
      </c>
      <c r="C831">
        <v>0</v>
      </c>
      <c r="D831">
        <v>1</v>
      </c>
      <c r="E831">
        <v>1</v>
      </c>
      <c r="F831">
        <v>27.641953448198901</v>
      </c>
      <c r="G831">
        <v>0</v>
      </c>
      <c r="H831">
        <v>8.5000879487380399</v>
      </c>
      <c r="I831">
        <v>3.5020915036686202</v>
      </c>
      <c r="J831">
        <v>5.19400946464883</v>
      </c>
      <c r="K831">
        <v>5.7096452137874101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166</v>
      </c>
      <c r="S831">
        <v>111</v>
      </c>
      <c r="T831">
        <v>294.86419400063699</v>
      </c>
      <c r="U831">
        <v>57.436292177348001</v>
      </c>
      <c r="V831">
        <v>47.1237691635489</v>
      </c>
      <c r="W831">
        <v>353.95015161702599</v>
      </c>
      <c r="X831">
        <v>8.0180010407631599</v>
      </c>
      <c r="Y831">
        <v>0.42572848977718902</v>
      </c>
      <c r="Z831">
        <v>0</v>
      </c>
      <c r="AA831">
        <v>0</v>
      </c>
      <c r="AB831">
        <v>1.2008001384173199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1</v>
      </c>
      <c r="AI831" t="s">
        <v>35</v>
      </c>
    </row>
    <row r="832" spans="1:35" x14ac:dyDescent="0.35">
      <c r="A832">
        <v>5581</v>
      </c>
      <c r="B832">
        <v>61</v>
      </c>
      <c r="C832">
        <v>1</v>
      </c>
      <c r="D832">
        <v>1</v>
      </c>
      <c r="E832">
        <v>1</v>
      </c>
      <c r="F832">
        <v>31.445223371953901</v>
      </c>
      <c r="G832">
        <v>1</v>
      </c>
      <c r="H832">
        <v>15.501095081419701</v>
      </c>
      <c r="I832">
        <v>7.8630647717192499</v>
      </c>
      <c r="J832">
        <v>3.1283344306437502</v>
      </c>
      <c r="K832">
        <v>6.16947285566701</v>
      </c>
      <c r="L832">
        <v>1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94</v>
      </c>
      <c r="S832">
        <v>116</v>
      </c>
      <c r="T832">
        <v>195.85927725631899</v>
      </c>
      <c r="U832">
        <v>58.537932671016897</v>
      </c>
      <c r="V832">
        <v>97.910304808366106</v>
      </c>
      <c r="W832">
        <v>272.69974059754003</v>
      </c>
      <c r="X832">
        <v>10.716269037024199</v>
      </c>
      <c r="Y832">
        <v>1.3108701591284799</v>
      </c>
      <c r="Z832">
        <v>1</v>
      </c>
      <c r="AA832">
        <v>1</v>
      </c>
      <c r="AB832">
        <v>4.2402085312821898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1</v>
      </c>
      <c r="AI832" t="s">
        <v>35</v>
      </c>
    </row>
    <row r="833" spans="1:35" x14ac:dyDescent="0.35">
      <c r="A833">
        <v>5582</v>
      </c>
      <c r="B833">
        <v>60</v>
      </c>
      <c r="C833">
        <v>0</v>
      </c>
      <c r="D833">
        <v>0</v>
      </c>
      <c r="E833">
        <v>1</v>
      </c>
      <c r="F833">
        <v>38.184738379157103</v>
      </c>
      <c r="G833">
        <v>0</v>
      </c>
      <c r="H833">
        <v>16.918931897976201</v>
      </c>
      <c r="I833">
        <v>0.63965395243038503</v>
      </c>
      <c r="J833">
        <v>9.1934728290252501</v>
      </c>
      <c r="K833">
        <v>7.7100047145944099</v>
      </c>
      <c r="L833">
        <v>1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155</v>
      </c>
      <c r="S833">
        <v>103</v>
      </c>
      <c r="T833">
        <v>241.41945549633701</v>
      </c>
      <c r="U833">
        <v>77.236073140037902</v>
      </c>
      <c r="V833">
        <v>40.4834917592365</v>
      </c>
      <c r="W833">
        <v>105.388391627001</v>
      </c>
      <c r="X833">
        <v>29.032658712338101</v>
      </c>
      <c r="Y833">
        <v>8.3184327909056801</v>
      </c>
      <c r="Z833">
        <v>0</v>
      </c>
      <c r="AA833">
        <v>0</v>
      </c>
      <c r="AB833">
        <v>9.5648698349783707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0</v>
      </c>
      <c r="AI833" t="s">
        <v>35</v>
      </c>
    </row>
    <row r="834" spans="1:35" x14ac:dyDescent="0.35">
      <c r="A834">
        <v>5583</v>
      </c>
      <c r="B834">
        <v>66</v>
      </c>
      <c r="C834">
        <v>0</v>
      </c>
      <c r="D834">
        <v>0</v>
      </c>
      <c r="E834">
        <v>2</v>
      </c>
      <c r="F834">
        <v>39.159497185393597</v>
      </c>
      <c r="G834">
        <v>0</v>
      </c>
      <c r="H834">
        <v>9.9049216626464194</v>
      </c>
      <c r="I834">
        <v>7.2349386163570104</v>
      </c>
      <c r="J834">
        <v>9.3514312686669605</v>
      </c>
      <c r="K834">
        <v>6.1879864824961803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101</v>
      </c>
      <c r="S834">
        <v>76</v>
      </c>
      <c r="T834">
        <v>248.78882077490201</v>
      </c>
      <c r="U834">
        <v>166.02387364649101</v>
      </c>
      <c r="V834">
        <v>93.991903242180499</v>
      </c>
      <c r="W834">
        <v>369.20329970274503</v>
      </c>
      <c r="X834">
        <v>7.9865411199930003</v>
      </c>
      <c r="Y834">
        <v>9.9146443026368996</v>
      </c>
      <c r="Z834">
        <v>1</v>
      </c>
      <c r="AA834">
        <v>0</v>
      </c>
      <c r="AB834">
        <v>3.6595162406802402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1</v>
      </c>
      <c r="AI834" t="s">
        <v>35</v>
      </c>
    </row>
    <row r="835" spans="1:35" x14ac:dyDescent="0.35">
      <c r="A835">
        <v>5584</v>
      </c>
      <c r="B835">
        <v>78</v>
      </c>
      <c r="C835">
        <v>1</v>
      </c>
      <c r="D835">
        <v>3</v>
      </c>
      <c r="E835">
        <v>2</v>
      </c>
      <c r="F835">
        <v>16.7844115883785</v>
      </c>
      <c r="G835">
        <v>0</v>
      </c>
      <c r="H835">
        <v>19.865398622566001</v>
      </c>
      <c r="I835">
        <v>3.04330502319671</v>
      </c>
      <c r="J835">
        <v>5.7197032967171202</v>
      </c>
      <c r="K835">
        <v>6.4203292682346902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124</v>
      </c>
      <c r="S835">
        <v>61</v>
      </c>
      <c r="T835">
        <v>197.640770317245</v>
      </c>
      <c r="U835">
        <v>118.46145769862299</v>
      </c>
      <c r="V835">
        <v>61.170212160547699</v>
      </c>
      <c r="W835">
        <v>105.64823917171</v>
      </c>
      <c r="X835">
        <v>29.286210740931899</v>
      </c>
      <c r="Y835">
        <v>7.2360738445836796</v>
      </c>
      <c r="Z835">
        <v>0</v>
      </c>
      <c r="AA835">
        <v>0</v>
      </c>
      <c r="AB835">
        <v>9.5169143591815697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 t="s">
        <v>35</v>
      </c>
    </row>
    <row r="836" spans="1:35" x14ac:dyDescent="0.35">
      <c r="A836">
        <v>5585</v>
      </c>
      <c r="B836">
        <v>84</v>
      </c>
      <c r="C836">
        <v>0</v>
      </c>
      <c r="D836">
        <v>2</v>
      </c>
      <c r="E836">
        <v>0</v>
      </c>
      <c r="F836">
        <v>21.6436167624307</v>
      </c>
      <c r="G836">
        <v>0</v>
      </c>
      <c r="H836">
        <v>0.60165462391778401</v>
      </c>
      <c r="I836">
        <v>4.1231593931030002</v>
      </c>
      <c r="J836">
        <v>5.0760873166425498</v>
      </c>
      <c r="K836">
        <v>7.3256777534604396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167</v>
      </c>
      <c r="S836">
        <v>87</v>
      </c>
      <c r="T836">
        <v>185.003620315132</v>
      </c>
      <c r="U836">
        <v>158.28323674768501</v>
      </c>
      <c r="V836">
        <v>32.976576051430598</v>
      </c>
      <c r="W836">
        <v>181.42496773447701</v>
      </c>
      <c r="X836">
        <v>19.849069906148699</v>
      </c>
      <c r="Y836">
        <v>4.5221610713567504</v>
      </c>
      <c r="Z836">
        <v>1</v>
      </c>
      <c r="AA836">
        <v>0</v>
      </c>
      <c r="AB836">
        <v>7.44444259496876</v>
      </c>
      <c r="AC836">
        <v>1</v>
      </c>
      <c r="AD836">
        <v>0</v>
      </c>
      <c r="AE836">
        <v>0</v>
      </c>
      <c r="AF836">
        <v>0</v>
      </c>
      <c r="AG836">
        <v>1</v>
      </c>
      <c r="AH836">
        <v>1</v>
      </c>
      <c r="AI836" t="s">
        <v>35</v>
      </c>
    </row>
    <row r="837" spans="1:35" x14ac:dyDescent="0.35">
      <c r="A837">
        <v>5586</v>
      </c>
      <c r="B837">
        <v>76</v>
      </c>
      <c r="C837">
        <v>1</v>
      </c>
      <c r="D837">
        <v>1</v>
      </c>
      <c r="E837">
        <v>3</v>
      </c>
      <c r="F837">
        <v>33.498509838536101</v>
      </c>
      <c r="G837">
        <v>0</v>
      </c>
      <c r="H837">
        <v>5.9630371821276</v>
      </c>
      <c r="I837">
        <v>3.5075780437650002</v>
      </c>
      <c r="J837">
        <v>5.4562988373929304</v>
      </c>
      <c r="K837">
        <v>8.8988886522562503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1</v>
      </c>
      <c r="R837">
        <v>152</v>
      </c>
      <c r="S837">
        <v>111</v>
      </c>
      <c r="T837">
        <v>157.16473236598</v>
      </c>
      <c r="U837">
        <v>122.059605565434</v>
      </c>
      <c r="V837">
        <v>28.9098517595455</v>
      </c>
      <c r="W837">
        <v>144.43519045644399</v>
      </c>
      <c r="X837">
        <v>20.2521290144592</v>
      </c>
      <c r="Y837">
        <v>0.80986306264424002</v>
      </c>
      <c r="Z837">
        <v>0</v>
      </c>
      <c r="AA837">
        <v>0</v>
      </c>
      <c r="AB837">
        <v>2.6000394445806299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1</v>
      </c>
      <c r="AI837" t="s">
        <v>35</v>
      </c>
    </row>
    <row r="838" spans="1:35" x14ac:dyDescent="0.35">
      <c r="A838">
        <v>5587</v>
      </c>
      <c r="B838">
        <v>61</v>
      </c>
      <c r="C838">
        <v>0</v>
      </c>
      <c r="D838">
        <v>2</v>
      </c>
      <c r="E838">
        <v>0</v>
      </c>
      <c r="F838">
        <v>22.546745770728901</v>
      </c>
      <c r="G838">
        <v>1</v>
      </c>
      <c r="H838">
        <v>6.3428106318940802</v>
      </c>
      <c r="I838">
        <v>5.6758076559730499</v>
      </c>
      <c r="J838">
        <v>5.1265860331970803</v>
      </c>
      <c r="K838">
        <v>4.9031813629218703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112</v>
      </c>
      <c r="S838">
        <v>69</v>
      </c>
      <c r="T838">
        <v>195.06412823656001</v>
      </c>
      <c r="U838">
        <v>116.13846092364599</v>
      </c>
      <c r="V838">
        <v>28.026980968240998</v>
      </c>
      <c r="W838">
        <v>257.44054316942101</v>
      </c>
      <c r="X838">
        <v>4.6041981411921897</v>
      </c>
      <c r="Y838">
        <v>2.3132160588623698</v>
      </c>
      <c r="Z838">
        <v>0</v>
      </c>
      <c r="AA838">
        <v>0</v>
      </c>
      <c r="AB838">
        <v>1.5136810652275901</v>
      </c>
      <c r="AC838">
        <v>1</v>
      </c>
      <c r="AD838">
        <v>0</v>
      </c>
      <c r="AE838">
        <v>1</v>
      </c>
      <c r="AF838">
        <v>0</v>
      </c>
      <c r="AG838">
        <v>0</v>
      </c>
      <c r="AH838">
        <v>1</v>
      </c>
      <c r="AI838" t="s">
        <v>35</v>
      </c>
    </row>
    <row r="839" spans="1:35" x14ac:dyDescent="0.35">
      <c r="A839">
        <v>5588</v>
      </c>
      <c r="B839">
        <v>68</v>
      </c>
      <c r="C839">
        <v>1</v>
      </c>
      <c r="D839">
        <v>0</v>
      </c>
      <c r="E839">
        <v>2</v>
      </c>
      <c r="F839">
        <v>23.748673164430201</v>
      </c>
      <c r="G839">
        <v>0</v>
      </c>
      <c r="H839">
        <v>6.60346726096176</v>
      </c>
      <c r="I839">
        <v>2.6102472733904198</v>
      </c>
      <c r="J839">
        <v>1.5556131080372699</v>
      </c>
      <c r="K839">
        <v>7.4019583008451697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1</v>
      </c>
      <c r="R839">
        <v>95</v>
      </c>
      <c r="S839">
        <v>117</v>
      </c>
      <c r="T839">
        <v>241.178013587441</v>
      </c>
      <c r="U839">
        <v>115.760001492353</v>
      </c>
      <c r="V839">
        <v>89.300017654930997</v>
      </c>
      <c r="W839">
        <v>91.029610391629305</v>
      </c>
      <c r="X839">
        <v>22.057503047449501</v>
      </c>
      <c r="Y839">
        <v>8.5226419483522093</v>
      </c>
      <c r="Z839">
        <v>0</v>
      </c>
      <c r="AA839">
        <v>0</v>
      </c>
      <c r="AB839">
        <v>1.67242265632831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 t="s">
        <v>35</v>
      </c>
    </row>
    <row r="840" spans="1:35" x14ac:dyDescent="0.35">
      <c r="A840">
        <v>5589</v>
      </c>
      <c r="B840">
        <v>78</v>
      </c>
      <c r="C840">
        <v>1</v>
      </c>
      <c r="D840">
        <v>0</v>
      </c>
      <c r="E840">
        <v>1</v>
      </c>
      <c r="F840">
        <v>19.6984891857233</v>
      </c>
      <c r="G840">
        <v>0</v>
      </c>
      <c r="H840">
        <v>14.402795851519</v>
      </c>
      <c r="I840">
        <v>5.7180994561406502</v>
      </c>
      <c r="J840">
        <v>3.0961243201917599</v>
      </c>
      <c r="K840">
        <v>5.7582210787209203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131</v>
      </c>
      <c r="S840">
        <v>109</v>
      </c>
      <c r="T840">
        <v>188.345007102571</v>
      </c>
      <c r="U840">
        <v>138.26165481259301</v>
      </c>
      <c r="V840">
        <v>42.881063846547903</v>
      </c>
      <c r="W840">
        <v>219.00604263163601</v>
      </c>
      <c r="X840">
        <v>13.272431149628201</v>
      </c>
      <c r="Y840">
        <v>3.30494460121824</v>
      </c>
      <c r="Z840">
        <v>0</v>
      </c>
      <c r="AA840">
        <v>0</v>
      </c>
      <c r="AB840">
        <v>3.84441405478844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 t="s">
        <v>35</v>
      </c>
    </row>
    <row r="841" spans="1:35" x14ac:dyDescent="0.35">
      <c r="A841">
        <v>5590</v>
      </c>
      <c r="B841">
        <v>82</v>
      </c>
      <c r="C841">
        <v>1</v>
      </c>
      <c r="D841">
        <v>0</v>
      </c>
      <c r="E841">
        <v>0</v>
      </c>
      <c r="F841">
        <v>20.588861733860501</v>
      </c>
      <c r="G841">
        <v>0</v>
      </c>
      <c r="H841">
        <v>17.3528181296433</v>
      </c>
      <c r="I841">
        <v>1.16789258876669</v>
      </c>
      <c r="J841">
        <v>3.1459308494878</v>
      </c>
      <c r="K841">
        <v>8.7467501110819406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128</v>
      </c>
      <c r="S841">
        <v>113</v>
      </c>
      <c r="T841">
        <v>222.54725796849399</v>
      </c>
      <c r="U841">
        <v>132.46466245818499</v>
      </c>
      <c r="V841">
        <v>42.760409437318799</v>
      </c>
      <c r="W841">
        <v>177.07576646179899</v>
      </c>
      <c r="X841">
        <v>0.21622716995556199</v>
      </c>
      <c r="Y841">
        <v>5.6949819444419001</v>
      </c>
      <c r="Z841">
        <v>0</v>
      </c>
      <c r="AA841">
        <v>0</v>
      </c>
      <c r="AB841">
        <v>7.7730421090352202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 t="s">
        <v>35</v>
      </c>
    </row>
    <row r="842" spans="1:35" x14ac:dyDescent="0.35">
      <c r="A842">
        <v>5591</v>
      </c>
      <c r="B842">
        <v>60</v>
      </c>
      <c r="C842">
        <v>1</v>
      </c>
      <c r="D842">
        <v>0</v>
      </c>
      <c r="E842">
        <v>1</v>
      </c>
      <c r="F842">
        <v>38.401575402586097</v>
      </c>
      <c r="G842">
        <v>0</v>
      </c>
      <c r="H842">
        <v>18.5239040849745</v>
      </c>
      <c r="I842">
        <v>1.62648707727612</v>
      </c>
      <c r="J842">
        <v>1.2707117870019999</v>
      </c>
      <c r="K842">
        <v>4.0967728321209602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166</v>
      </c>
      <c r="S842">
        <v>107</v>
      </c>
      <c r="T842">
        <v>223.25593403755701</v>
      </c>
      <c r="U842">
        <v>135.66143530221899</v>
      </c>
      <c r="V842">
        <v>86.719837782403403</v>
      </c>
      <c r="W842">
        <v>236.71546071944601</v>
      </c>
      <c r="X842">
        <v>7.8761287514368803</v>
      </c>
      <c r="Y842">
        <v>8.2826156000182998</v>
      </c>
      <c r="Z842">
        <v>0</v>
      </c>
      <c r="AA842">
        <v>0</v>
      </c>
      <c r="AB842">
        <v>3.9162369243263599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 t="s">
        <v>35</v>
      </c>
    </row>
    <row r="843" spans="1:35" x14ac:dyDescent="0.35">
      <c r="A843">
        <v>5592</v>
      </c>
      <c r="B843">
        <v>74</v>
      </c>
      <c r="C843">
        <v>0</v>
      </c>
      <c r="D843">
        <v>1</v>
      </c>
      <c r="E843">
        <v>2</v>
      </c>
      <c r="F843">
        <v>35.571391838070802</v>
      </c>
      <c r="G843">
        <v>0</v>
      </c>
      <c r="H843">
        <v>3.1084682313048302</v>
      </c>
      <c r="I843">
        <v>3.0129048693258702</v>
      </c>
      <c r="J843">
        <v>6.6050020760403996</v>
      </c>
      <c r="K843">
        <v>4.6527712521506004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166</v>
      </c>
      <c r="S843">
        <v>93</v>
      </c>
      <c r="T843">
        <v>196.36524502674899</v>
      </c>
      <c r="U843">
        <v>66.9836592423447</v>
      </c>
      <c r="V843">
        <v>60.0060094709279</v>
      </c>
      <c r="W843">
        <v>95.094971706059198</v>
      </c>
      <c r="X843">
        <v>7.5263640424527702</v>
      </c>
      <c r="Y843">
        <v>2.43797700596954</v>
      </c>
      <c r="Z843">
        <v>1</v>
      </c>
      <c r="AA843">
        <v>1</v>
      </c>
      <c r="AB843">
        <v>6.3749033619204596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 t="s">
        <v>35</v>
      </c>
    </row>
    <row r="844" spans="1:35" x14ac:dyDescent="0.35">
      <c r="A844">
        <v>5593</v>
      </c>
      <c r="B844">
        <v>63</v>
      </c>
      <c r="C844">
        <v>1</v>
      </c>
      <c r="D844">
        <v>1</v>
      </c>
      <c r="E844">
        <v>2</v>
      </c>
      <c r="F844">
        <v>33.828105563423797</v>
      </c>
      <c r="G844">
        <v>0</v>
      </c>
      <c r="H844">
        <v>13.721930784023201</v>
      </c>
      <c r="I844">
        <v>8.6285683244178593</v>
      </c>
      <c r="J844">
        <v>1.8055863207762399</v>
      </c>
      <c r="K844">
        <v>8.9717468718377003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93</v>
      </c>
      <c r="S844">
        <v>69</v>
      </c>
      <c r="T844">
        <v>268.22966893424501</v>
      </c>
      <c r="U844">
        <v>196.20818939396301</v>
      </c>
      <c r="V844">
        <v>26.1084554822543</v>
      </c>
      <c r="W844">
        <v>115.600402225727</v>
      </c>
      <c r="X844">
        <v>5.82709904608007</v>
      </c>
      <c r="Y844">
        <v>3.5464366452646199</v>
      </c>
      <c r="Z844">
        <v>0</v>
      </c>
      <c r="AA844">
        <v>0</v>
      </c>
      <c r="AB844">
        <v>3.2038976941206601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 t="s">
        <v>35</v>
      </c>
    </row>
    <row r="845" spans="1:35" x14ac:dyDescent="0.35">
      <c r="A845">
        <v>5594</v>
      </c>
      <c r="B845">
        <v>88</v>
      </c>
      <c r="C845">
        <v>1</v>
      </c>
      <c r="D845">
        <v>0</v>
      </c>
      <c r="E845">
        <v>0</v>
      </c>
      <c r="F845">
        <v>36.995692637593898</v>
      </c>
      <c r="G845">
        <v>0</v>
      </c>
      <c r="H845">
        <v>11.7653198065086</v>
      </c>
      <c r="I845">
        <v>1.6837140128551999</v>
      </c>
      <c r="J845">
        <v>4.2729147661098299</v>
      </c>
      <c r="K845">
        <v>4.8398117461069603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131</v>
      </c>
      <c r="S845">
        <v>75</v>
      </c>
      <c r="T845">
        <v>211.377884772827</v>
      </c>
      <c r="U845">
        <v>113.794146290505</v>
      </c>
      <c r="V845">
        <v>45.760724470694299</v>
      </c>
      <c r="W845">
        <v>276.80445091964799</v>
      </c>
      <c r="X845">
        <v>4.8130416007402301</v>
      </c>
      <c r="Y845">
        <v>8.6233333490904904</v>
      </c>
      <c r="Z845">
        <v>0</v>
      </c>
      <c r="AA845">
        <v>0</v>
      </c>
      <c r="AB845">
        <v>7.7955107167196402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 t="s">
        <v>35</v>
      </c>
    </row>
    <row r="846" spans="1:35" x14ac:dyDescent="0.35">
      <c r="A846">
        <v>5595</v>
      </c>
      <c r="B846">
        <v>87</v>
      </c>
      <c r="C846">
        <v>1</v>
      </c>
      <c r="D846">
        <v>0</v>
      </c>
      <c r="E846">
        <v>0</v>
      </c>
      <c r="F846">
        <v>24.5739662859284</v>
      </c>
      <c r="G846">
        <v>1</v>
      </c>
      <c r="H846">
        <v>5.7528461998843499</v>
      </c>
      <c r="I846">
        <v>2.4695155563145299</v>
      </c>
      <c r="J846">
        <v>7.1578009319767899</v>
      </c>
      <c r="K846">
        <v>7.7391941091778902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177</v>
      </c>
      <c r="S846">
        <v>61</v>
      </c>
      <c r="T846">
        <v>273.78675314660097</v>
      </c>
      <c r="U846">
        <v>140.33476619313899</v>
      </c>
      <c r="V846">
        <v>35.849121561790497</v>
      </c>
      <c r="W846">
        <v>287.18474893223703</v>
      </c>
      <c r="X846">
        <v>5.6269916152422201</v>
      </c>
      <c r="Y846">
        <v>8.5450381346371298</v>
      </c>
      <c r="Z846">
        <v>0</v>
      </c>
      <c r="AA846">
        <v>0</v>
      </c>
      <c r="AB846">
        <v>8.8356831048359403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 t="s">
        <v>35</v>
      </c>
    </row>
    <row r="847" spans="1:35" x14ac:dyDescent="0.35">
      <c r="A847">
        <v>5596</v>
      </c>
      <c r="B847">
        <v>87</v>
      </c>
      <c r="C847">
        <v>1</v>
      </c>
      <c r="D847">
        <v>0</v>
      </c>
      <c r="E847">
        <v>0</v>
      </c>
      <c r="F847">
        <v>19.748823926860599</v>
      </c>
      <c r="G847">
        <v>0</v>
      </c>
      <c r="H847">
        <v>13.0885391314659</v>
      </c>
      <c r="I847">
        <v>7.0851732086808701</v>
      </c>
      <c r="J847">
        <v>4.8992507771781604</v>
      </c>
      <c r="K847">
        <v>9.91433082801362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105</v>
      </c>
      <c r="S847">
        <v>70</v>
      </c>
      <c r="T847">
        <v>233.74218473469799</v>
      </c>
      <c r="U847">
        <v>146.93876130232701</v>
      </c>
      <c r="V847">
        <v>26.704387446421499</v>
      </c>
      <c r="W847">
        <v>95.209197250406802</v>
      </c>
      <c r="X847">
        <v>10.848865316140801</v>
      </c>
      <c r="Y847">
        <v>5.1188612449856601</v>
      </c>
      <c r="Z847">
        <v>0</v>
      </c>
      <c r="AA847">
        <v>0</v>
      </c>
      <c r="AB847">
        <v>1.17854052330101</v>
      </c>
      <c r="AC847">
        <v>0</v>
      </c>
      <c r="AD847">
        <v>1</v>
      </c>
      <c r="AE847">
        <v>0</v>
      </c>
      <c r="AF847">
        <v>0</v>
      </c>
      <c r="AG847">
        <v>0</v>
      </c>
      <c r="AH847">
        <v>0</v>
      </c>
      <c r="AI847" t="s">
        <v>35</v>
      </c>
    </row>
    <row r="848" spans="1:35" x14ac:dyDescent="0.35">
      <c r="A848">
        <v>5597</v>
      </c>
      <c r="B848">
        <v>74</v>
      </c>
      <c r="C848">
        <v>1</v>
      </c>
      <c r="D848">
        <v>0</v>
      </c>
      <c r="E848">
        <v>1</v>
      </c>
      <c r="F848">
        <v>34.807910682990602</v>
      </c>
      <c r="G848">
        <v>0</v>
      </c>
      <c r="H848">
        <v>18.073449358105101</v>
      </c>
      <c r="I848">
        <v>1.8632129327597899</v>
      </c>
      <c r="J848">
        <v>1.3415737635238201</v>
      </c>
      <c r="K848">
        <v>4.5267836257475702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1</v>
      </c>
      <c r="R848">
        <v>178</v>
      </c>
      <c r="S848">
        <v>83</v>
      </c>
      <c r="T848">
        <v>285.121881704315</v>
      </c>
      <c r="U848">
        <v>183.206960425164</v>
      </c>
      <c r="V848">
        <v>21.834650672961398</v>
      </c>
      <c r="W848">
        <v>207.545863317624</v>
      </c>
      <c r="X848">
        <v>2.7949116951940098</v>
      </c>
      <c r="Y848">
        <v>0.13832914734246601</v>
      </c>
      <c r="Z848">
        <v>1</v>
      </c>
      <c r="AA848">
        <v>0</v>
      </c>
      <c r="AB848">
        <v>3.6015832118148201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 t="s">
        <v>35</v>
      </c>
    </row>
    <row r="849" spans="1:35" x14ac:dyDescent="0.35">
      <c r="A849">
        <v>5598</v>
      </c>
      <c r="B849">
        <v>75</v>
      </c>
      <c r="C849">
        <v>0</v>
      </c>
      <c r="D849">
        <v>0</v>
      </c>
      <c r="E849">
        <v>1</v>
      </c>
      <c r="F849">
        <v>15.4390059428877</v>
      </c>
      <c r="G849">
        <v>0</v>
      </c>
      <c r="H849">
        <v>10.9918142392875</v>
      </c>
      <c r="I849">
        <v>9.2242551055947892</v>
      </c>
      <c r="J849">
        <v>5.1896852234334103</v>
      </c>
      <c r="K849">
        <v>7.8284966698837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105</v>
      </c>
      <c r="S849">
        <v>114</v>
      </c>
      <c r="T849">
        <v>291.413089512922</v>
      </c>
      <c r="U849">
        <v>158.84393924582301</v>
      </c>
      <c r="V849">
        <v>30.099717975781701</v>
      </c>
      <c r="W849">
        <v>57.564866972512398</v>
      </c>
      <c r="X849">
        <v>10.1893711599506</v>
      </c>
      <c r="Y849">
        <v>5.07640348594414</v>
      </c>
      <c r="Z849">
        <v>0</v>
      </c>
      <c r="AA849">
        <v>1</v>
      </c>
      <c r="AB849">
        <v>8.3328843472693901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 t="s">
        <v>35</v>
      </c>
    </row>
    <row r="850" spans="1:35" x14ac:dyDescent="0.35">
      <c r="A850">
        <v>5599</v>
      </c>
      <c r="B850">
        <v>90</v>
      </c>
      <c r="C850">
        <v>1</v>
      </c>
      <c r="D850">
        <v>3</v>
      </c>
      <c r="E850">
        <v>2</v>
      </c>
      <c r="F850">
        <v>17.536596035103699</v>
      </c>
      <c r="G850">
        <v>1</v>
      </c>
      <c r="H850">
        <v>0.90339120240328497</v>
      </c>
      <c r="I850">
        <v>6.7775152117489199</v>
      </c>
      <c r="J850">
        <v>7.3576041075818504</v>
      </c>
      <c r="K850">
        <v>7.4204345207051396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1</v>
      </c>
      <c r="R850">
        <v>136</v>
      </c>
      <c r="S850">
        <v>113</v>
      </c>
      <c r="T850">
        <v>264.747377621277</v>
      </c>
      <c r="U850">
        <v>167.20867976834001</v>
      </c>
      <c r="V850">
        <v>28.053378367498699</v>
      </c>
      <c r="W850">
        <v>345.65058650575202</v>
      </c>
      <c r="X850">
        <v>2.6961097465267798</v>
      </c>
      <c r="Y850">
        <v>5.1437044205971203</v>
      </c>
      <c r="Z850">
        <v>1</v>
      </c>
      <c r="AA850">
        <v>0</v>
      </c>
      <c r="AB850">
        <v>5.5330675166691696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 t="s">
        <v>35</v>
      </c>
    </row>
    <row r="851" spans="1:35" x14ac:dyDescent="0.35">
      <c r="A851">
        <v>5600</v>
      </c>
      <c r="B851">
        <v>72</v>
      </c>
      <c r="C851">
        <v>1</v>
      </c>
      <c r="D851">
        <v>2</v>
      </c>
      <c r="E851">
        <v>3</v>
      </c>
      <c r="F851">
        <v>20.614871586018001</v>
      </c>
      <c r="G851">
        <v>0</v>
      </c>
      <c r="H851">
        <v>1.0153501488963099</v>
      </c>
      <c r="I851">
        <v>8.1060018280033201</v>
      </c>
      <c r="J851">
        <v>8.6650399613883202</v>
      </c>
      <c r="K851">
        <v>7.3384424807183803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96</v>
      </c>
      <c r="S851">
        <v>63</v>
      </c>
      <c r="T851">
        <v>203.92784330801399</v>
      </c>
      <c r="U851">
        <v>143.48902531901399</v>
      </c>
      <c r="V851">
        <v>65.549714144882799</v>
      </c>
      <c r="W851">
        <v>327.90457972317103</v>
      </c>
      <c r="X851">
        <v>12.473319618186199</v>
      </c>
      <c r="Y851">
        <v>0.28998825329417399</v>
      </c>
      <c r="Z851">
        <v>1</v>
      </c>
      <c r="AA851">
        <v>0</v>
      </c>
      <c r="AB851">
        <v>9.0757157400435897</v>
      </c>
      <c r="AC851">
        <v>1</v>
      </c>
      <c r="AD851">
        <v>1</v>
      </c>
      <c r="AE851">
        <v>0</v>
      </c>
      <c r="AF851">
        <v>0</v>
      </c>
      <c r="AG851">
        <v>0</v>
      </c>
      <c r="AH851">
        <v>1</v>
      </c>
      <c r="AI851" t="s">
        <v>35</v>
      </c>
    </row>
    <row r="852" spans="1:35" x14ac:dyDescent="0.35">
      <c r="A852">
        <v>5601</v>
      </c>
      <c r="B852">
        <v>67</v>
      </c>
      <c r="C852">
        <v>1</v>
      </c>
      <c r="D852">
        <v>3</v>
      </c>
      <c r="E852">
        <v>2</v>
      </c>
      <c r="F852">
        <v>25.6105468944622</v>
      </c>
      <c r="G852">
        <v>1</v>
      </c>
      <c r="H852">
        <v>17.787065600739599</v>
      </c>
      <c r="I852">
        <v>7.4570675894658001</v>
      </c>
      <c r="J852">
        <v>3.2347405707747399</v>
      </c>
      <c r="K852">
        <v>6.2549081687252697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169</v>
      </c>
      <c r="S852">
        <v>91</v>
      </c>
      <c r="T852">
        <v>194.45739017690701</v>
      </c>
      <c r="U852">
        <v>74.608696402381597</v>
      </c>
      <c r="V852">
        <v>41.5915764424225</v>
      </c>
      <c r="W852">
        <v>86.650869181394</v>
      </c>
      <c r="X852">
        <v>11.821268048507999</v>
      </c>
      <c r="Y852">
        <v>8.7535311881858195</v>
      </c>
      <c r="Z852">
        <v>0</v>
      </c>
      <c r="AA852">
        <v>0</v>
      </c>
      <c r="AB852">
        <v>9.0483025023298893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 t="s">
        <v>35</v>
      </c>
    </row>
    <row r="853" spans="1:35" x14ac:dyDescent="0.35">
      <c r="A853">
        <v>5602</v>
      </c>
      <c r="B853">
        <v>90</v>
      </c>
      <c r="C853">
        <v>1</v>
      </c>
      <c r="D853">
        <v>0</v>
      </c>
      <c r="E853">
        <v>3</v>
      </c>
      <c r="F853">
        <v>24.4906134346462</v>
      </c>
      <c r="G853">
        <v>0</v>
      </c>
      <c r="H853">
        <v>8.9621063955089202</v>
      </c>
      <c r="I853">
        <v>7.6927134384550504</v>
      </c>
      <c r="J853">
        <v>8.3194625453344706</v>
      </c>
      <c r="K853">
        <v>9.2928561092089108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116</v>
      </c>
      <c r="S853">
        <v>94</v>
      </c>
      <c r="T853">
        <v>257.10954092972798</v>
      </c>
      <c r="U853">
        <v>71.533544240194004</v>
      </c>
      <c r="V853">
        <v>34.987171096130098</v>
      </c>
      <c r="W853">
        <v>69.340904010605897</v>
      </c>
      <c r="X853">
        <v>14.569870141422401</v>
      </c>
      <c r="Y853">
        <v>0.166209169735064</v>
      </c>
      <c r="Z853">
        <v>0</v>
      </c>
      <c r="AA853">
        <v>0</v>
      </c>
      <c r="AB853">
        <v>3.3655059688250901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1</v>
      </c>
      <c r="AI853" t="s">
        <v>35</v>
      </c>
    </row>
    <row r="854" spans="1:35" x14ac:dyDescent="0.35">
      <c r="A854">
        <v>5603</v>
      </c>
      <c r="B854">
        <v>80</v>
      </c>
      <c r="C854">
        <v>1</v>
      </c>
      <c r="D854">
        <v>1</v>
      </c>
      <c r="E854">
        <v>1</v>
      </c>
      <c r="F854">
        <v>16.8349682056615</v>
      </c>
      <c r="G854">
        <v>0</v>
      </c>
      <c r="H854">
        <v>19.053564729557799</v>
      </c>
      <c r="I854">
        <v>4.3522721808129603</v>
      </c>
      <c r="J854">
        <v>3.4320550714451201</v>
      </c>
      <c r="K854">
        <v>7.3614591709299502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126</v>
      </c>
      <c r="S854">
        <v>112</v>
      </c>
      <c r="T854">
        <v>270.45705720485199</v>
      </c>
      <c r="U854">
        <v>149.65794862611699</v>
      </c>
      <c r="V854">
        <v>60.246282169111602</v>
      </c>
      <c r="W854">
        <v>250.12543250996899</v>
      </c>
      <c r="X854">
        <v>12.3998316509419</v>
      </c>
      <c r="Y854">
        <v>6.2657835064040501</v>
      </c>
      <c r="Z854">
        <v>0</v>
      </c>
      <c r="AA854">
        <v>0</v>
      </c>
      <c r="AB854">
        <v>1.6117042441253699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 t="s">
        <v>35</v>
      </c>
    </row>
    <row r="855" spans="1:35" x14ac:dyDescent="0.35">
      <c r="A855">
        <v>5604</v>
      </c>
      <c r="B855">
        <v>75</v>
      </c>
      <c r="C855">
        <v>0</v>
      </c>
      <c r="D855">
        <v>1</v>
      </c>
      <c r="E855">
        <v>0</v>
      </c>
      <c r="F855">
        <v>33.326818204911298</v>
      </c>
      <c r="G855">
        <v>0</v>
      </c>
      <c r="H855">
        <v>11.297202549058399</v>
      </c>
      <c r="I855">
        <v>8.4526437736793003</v>
      </c>
      <c r="J855">
        <v>1.7878178277119401</v>
      </c>
      <c r="K855">
        <v>9.8369893779822597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122</v>
      </c>
      <c r="S855">
        <v>115</v>
      </c>
      <c r="T855">
        <v>179.10633045974501</v>
      </c>
      <c r="U855">
        <v>61.246471947652303</v>
      </c>
      <c r="V855">
        <v>31.0873273255214</v>
      </c>
      <c r="W855">
        <v>170.99585041946301</v>
      </c>
      <c r="X855">
        <v>15.385064903239201</v>
      </c>
      <c r="Y855">
        <v>9.5497944901822702</v>
      </c>
      <c r="Z855">
        <v>0</v>
      </c>
      <c r="AA855">
        <v>0</v>
      </c>
      <c r="AB855">
        <v>7.5484809154909804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0</v>
      </c>
      <c r="AI855" t="s">
        <v>35</v>
      </c>
    </row>
    <row r="856" spans="1:35" x14ac:dyDescent="0.35">
      <c r="A856">
        <v>5605</v>
      </c>
      <c r="B856">
        <v>71</v>
      </c>
      <c r="C856">
        <v>0</v>
      </c>
      <c r="D856">
        <v>1</v>
      </c>
      <c r="E856">
        <v>1</v>
      </c>
      <c r="F856">
        <v>39.344406953420602</v>
      </c>
      <c r="G856">
        <v>0</v>
      </c>
      <c r="H856">
        <v>17.547634803281198</v>
      </c>
      <c r="I856">
        <v>3.4531561227629801</v>
      </c>
      <c r="J856">
        <v>6.7078471924173098</v>
      </c>
      <c r="K856">
        <v>4.6133644956310604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106</v>
      </c>
      <c r="S856">
        <v>86</v>
      </c>
      <c r="T856">
        <v>289.63129368171298</v>
      </c>
      <c r="U856">
        <v>91.091653919767893</v>
      </c>
      <c r="V856">
        <v>43.0342992027159</v>
      </c>
      <c r="W856">
        <v>98.989290463663096</v>
      </c>
      <c r="X856">
        <v>8.8402858353879097</v>
      </c>
      <c r="Y856">
        <v>3.3158542192839602</v>
      </c>
      <c r="Z856">
        <v>0</v>
      </c>
      <c r="AA856">
        <v>0</v>
      </c>
      <c r="AB856">
        <v>7.03642790855044</v>
      </c>
      <c r="AC856">
        <v>0</v>
      </c>
      <c r="AD856">
        <v>0</v>
      </c>
      <c r="AE856">
        <v>0</v>
      </c>
      <c r="AF856">
        <v>1</v>
      </c>
      <c r="AG856">
        <v>0</v>
      </c>
      <c r="AH856">
        <v>0</v>
      </c>
      <c r="AI856" t="s">
        <v>35</v>
      </c>
    </row>
    <row r="857" spans="1:35" x14ac:dyDescent="0.35">
      <c r="A857">
        <v>5606</v>
      </c>
      <c r="B857">
        <v>70</v>
      </c>
      <c r="C857">
        <v>1</v>
      </c>
      <c r="D857">
        <v>1</v>
      </c>
      <c r="E857">
        <v>1</v>
      </c>
      <c r="F857">
        <v>28.108654280826102</v>
      </c>
      <c r="G857">
        <v>1</v>
      </c>
      <c r="H857">
        <v>8.6872970636280495</v>
      </c>
      <c r="I857">
        <v>1.2168690286047099</v>
      </c>
      <c r="J857">
        <v>0.28464849816036603</v>
      </c>
      <c r="K857">
        <v>7.1538219793215996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140</v>
      </c>
      <c r="S857">
        <v>90</v>
      </c>
      <c r="T857">
        <v>156.23229714278199</v>
      </c>
      <c r="U857">
        <v>130.83269136890499</v>
      </c>
      <c r="V857">
        <v>42.1761479510767</v>
      </c>
      <c r="W857">
        <v>231.19831018154699</v>
      </c>
      <c r="X857">
        <v>6.3209152130481101</v>
      </c>
      <c r="Y857">
        <v>0.21793179863596299</v>
      </c>
      <c r="Z857">
        <v>0</v>
      </c>
      <c r="AA857">
        <v>0</v>
      </c>
      <c r="AB857">
        <v>0.251429725684507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 t="s">
        <v>35</v>
      </c>
    </row>
    <row r="858" spans="1:35" x14ac:dyDescent="0.35">
      <c r="A858">
        <v>5607</v>
      </c>
      <c r="B858">
        <v>62</v>
      </c>
      <c r="C858">
        <v>0</v>
      </c>
      <c r="D858">
        <v>1</v>
      </c>
      <c r="E858">
        <v>1</v>
      </c>
      <c r="F858">
        <v>34.797125884900197</v>
      </c>
      <c r="G858">
        <v>1</v>
      </c>
      <c r="H858">
        <v>12.632616416945</v>
      </c>
      <c r="I858">
        <v>0.29600094954322498</v>
      </c>
      <c r="J858">
        <v>7.9334591918666604</v>
      </c>
      <c r="K858">
        <v>5.63044836292217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122</v>
      </c>
      <c r="S858">
        <v>75</v>
      </c>
      <c r="T858">
        <v>271.42925932493699</v>
      </c>
      <c r="U858">
        <v>55.037262229862499</v>
      </c>
      <c r="V858">
        <v>73.879429980956701</v>
      </c>
      <c r="W858">
        <v>374.555528877727</v>
      </c>
      <c r="X858">
        <v>18.4961478504148</v>
      </c>
      <c r="Y858">
        <v>3.4758732475282299</v>
      </c>
      <c r="Z858">
        <v>0</v>
      </c>
      <c r="AA858">
        <v>0</v>
      </c>
      <c r="AB858">
        <v>4.9327759594372402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 t="s">
        <v>35</v>
      </c>
    </row>
    <row r="859" spans="1:35" x14ac:dyDescent="0.35">
      <c r="A859">
        <v>5608</v>
      </c>
      <c r="B859">
        <v>89</v>
      </c>
      <c r="C859">
        <v>0</v>
      </c>
      <c r="D859">
        <v>0</v>
      </c>
      <c r="E859">
        <v>0</v>
      </c>
      <c r="F859">
        <v>23.5817511437115</v>
      </c>
      <c r="G859">
        <v>0</v>
      </c>
      <c r="H859">
        <v>1.93922694063229</v>
      </c>
      <c r="I859">
        <v>1.3224645137965501</v>
      </c>
      <c r="J859">
        <v>8.7586927465640905</v>
      </c>
      <c r="K859">
        <v>9.2629993587941506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170</v>
      </c>
      <c r="S859">
        <v>71</v>
      </c>
      <c r="T859">
        <v>218.70793950644099</v>
      </c>
      <c r="U859">
        <v>82.859077303313001</v>
      </c>
      <c r="V859">
        <v>95.334895208981393</v>
      </c>
      <c r="W859">
        <v>310.312787087061</v>
      </c>
      <c r="X859">
        <v>27.648573371101499</v>
      </c>
      <c r="Y859">
        <v>9.7000734567105305</v>
      </c>
      <c r="Z859">
        <v>1</v>
      </c>
      <c r="AA859">
        <v>0</v>
      </c>
      <c r="AB859">
        <v>5.1571900486916702</v>
      </c>
      <c r="AC859">
        <v>0</v>
      </c>
      <c r="AD859">
        <v>1</v>
      </c>
      <c r="AE859">
        <v>0</v>
      </c>
      <c r="AF859">
        <v>0</v>
      </c>
      <c r="AG859">
        <v>1</v>
      </c>
      <c r="AH859">
        <v>0</v>
      </c>
      <c r="AI859" t="s">
        <v>35</v>
      </c>
    </row>
    <row r="860" spans="1:35" x14ac:dyDescent="0.35">
      <c r="A860">
        <v>5609</v>
      </c>
      <c r="B860">
        <v>64</v>
      </c>
      <c r="C860">
        <v>0</v>
      </c>
      <c r="D860">
        <v>0</v>
      </c>
      <c r="E860">
        <v>2</v>
      </c>
      <c r="F860">
        <v>29.023326861435901</v>
      </c>
      <c r="G860">
        <v>0</v>
      </c>
      <c r="H860">
        <v>12.0577235897563</v>
      </c>
      <c r="I860">
        <v>1.77661278357069</v>
      </c>
      <c r="J860">
        <v>2.9845462984600299</v>
      </c>
      <c r="K860">
        <v>5.3463666814926096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113</v>
      </c>
      <c r="S860">
        <v>67</v>
      </c>
      <c r="T860">
        <v>252.745540793674</v>
      </c>
      <c r="U860">
        <v>115.720961972906</v>
      </c>
      <c r="V860">
        <v>87.470662306199102</v>
      </c>
      <c r="W860">
        <v>69.666749369458699</v>
      </c>
      <c r="X860">
        <v>8.0870810290844393</v>
      </c>
      <c r="Y860">
        <v>3.3999545181232498</v>
      </c>
      <c r="Z860">
        <v>0</v>
      </c>
      <c r="AA860">
        <v>0</v>
      </c>
      <c r="AB860">
        <v>7.6055838976945296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0</v>
      </c>
      <c r="AI860" t="s">
        <v>35</v>
      </c>
    </row>
    <row r="861" spans="1:35" x14ac:dyDescent="0.35">
      <c r="A861">
        <v>5610</v>
      </c>
      <c r="B861">
        <v>82</v>
      </c>
      <c r="C861">
        <v>1</v>
      </c>
      <c r="D861">
        <v>0</v>
      </c>
      <c r="E861">
        <v>0</v>
      </c>
      <c r="F861">
        <v>22.497556996852602</v>
      </c>
      <c r="G861">
        <v>0</v>
      </c>
      <c r="H861">
        <v>4.2528901711680804</v>
      </c>
      <c r="I861">
        <v>5.7842934295794297</v>
      </c>
      <c r="J861">
        <v>8.0763642236417201</v>
      </c>
      <c r="K861">
        <v>9.3824534831964002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0</v>
      </c>
      <c r="R861">
        <v>125</v>
      </c>
      <c r="S861">
        <v>87</v>
      </c>
      <c r="T861">
        <v>197.11209581850301</v>
      </c>
      <c r="U861">
        <v>122.661614815094</v>
      </c>
      <c r="V861">
        <v>48.8873459719862</v>
      </c>
      <c r="W861">
        <v>382.55013394556403</v>
      </c>
      <c r="X861">
        <v>9.6943108395266098</v>
      </c>
      <c r="Y861">
        <v>4.2197768572046401</v>
      </c>
      <c r="Z861">
        <v>0</v>
      </c>
      <c r="AA861">
        <v>1</v>
      </c>
      <c r="AB861">
        <v>9.0523561280981397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1</v>
      </c>
      <c r="AI861" t="s">
        <v>35</v>
      </c>
    </row>
    <row r="862" spans="1:35" x14ac:dyDescent="0.35">
      <c r="A862">
        <v>5611</v>
      </c>
      <c r="B862">
        <v>71</v>
      </c>
      <c r="C862">
        <v>0</v>
      </c>
      <c r="D862">
        <v>2</v>
      </c>
      <c r="E862">
        <v>2</v>
      </c>
      <c r="F862">
        <v>16.080043541877298</v>
      </c>
      <c r="G862">
        <v>1</v>
      </c>
      <c r="H862">
        <v>19.8971128826336</v>
      </c>
      <c r="I862">
        <v>9.9745951899100103</v>
      </c>
      <c r="J862">
        <v>6.0197383617855396</v>
      </c>
      <c r="K862">
        <v>8.1826900308769392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134</v>
      </c>
      <c r="S862">
        <v>72</v>
      </c>
      <c r="T862">
        <v>172.61802447417301</v>
      </c>
      <c r="U862">
        <v>86.856775733222094</v>
      </c>
      <c r="V862">
        <v>36.663517496355901</v>
      </c>
      <c r="W862">
        <v>343.47922995235501</v>
      </c>
      <c r="X862">
        <v>7.0685289957040798</v>
      </c>
      <c r="Y862">
        <v>9.1306471926901001</v>
      </c>
      <c r="Z862">
        <v>0</v>
      </c>
      <c r="AA862">
        <v>0</v>
      </c>
      <c r="AB862">
        <v>0.56699347462878902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 t="s">
        <v>35</v>
      </c>
    </row>
    <row r="863" spans="1:35" x14ac:dyDescent="0.35">
      <c r="A863">
        <v>5612</v>
      </c>
      <c r="B863">
        <v>65</v>
      </c>
      <c r="C863">
        <v>1</v>
      </c>
      <c r="D863">
        <v>0</v>
      </c>
      <c r="E863">
        <v>2</v>
      </c>
      <c r="F863">
        <v>29.1878630510354</v>
      </c>
      <c r="G863">
        <v>1</v>
      </c>
      <c r="H863">
        <v>0.53320927375813199</v>
      </c>
      <c r="I863">
        <v>8.7595699625736199</v>
      </c>
      <c r="J863">
        <v>6.3643019487693797</v>
      </c>
      <c r="K863">
        <v>6.2311431378016398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158</v>
      </c>
      <c r="S863">
        <v>117</v>
      </c>
      <c r="T863">
        <v>292.33781695954502</v>
      </c>
      <c r="U863">
        <v>125.4296297579</v>
      </c>
      <c r="V863">
        <v>82.865449531290494</v>
      </c>
      <c r="W863">
        <v>295.682209727643</v>
      </c>
      <c r="X863">
        <v>6.6277415024081199</v>
      </c>
      <c r="Y863">
        <v>7.5213578916212596</v>
      </c>
      <c r="Z863">
        <v>1</v>
      </c>
      <c r="AA863">
        <v>0</v>
      </c>
      <c r="AB863">
        <v>5.1936830723843901</v>
      </c>
      <c r="AC863">
        <v>1</v>
      </c>
      <c r="AD863">
        <v>0</v>
      </c>
      <c r="AE863">
        <v>0</v>
      </c>
      <c r="AF863">
        <v>0</v>
      </c>
      <c r="AG863">
        <v>1</v>
      </c>
      <c r="AH863">
        <v>0</v>
      </c>
      <c r="AI863" t="s">
        <v>35</v>
      </c>
    </row>
    <row r="864" spans="1:35" x14ac:dyDescent="0.35">
      <c r="A864">
        <v>5613</v>
      </c>
      <c r="B864">
        <v>82</v>
      </c>
      <c r="C864">
        <v>1</v>
      </c>
      <c r="D864">
        <v>0</v>
      </c>
      <c r="E864">
        <v>1</v>
      </c>
      <c r="F864">
        <v>33.146393639035601</v>
      </c>
      <c r="G864">
        <v>1</v>
      </c>
      <c r="H864">
        <v>11.093836940586799</v>
      </c>
      <c r="I864">
        <v>8.8390570558309793</v>
      </c>
      <c r="J864">
        <v>9.7275580085062501</v>
      </c>
      <c r="K864">
        <v>9.8125837782481895</v>
      </c>
      <c r="L864">
        <v>0</v>
      </c>
      <c r="M864">
        <v>0</v>
      </c>
      <c r="N864">
        <v>1</v>
      </c>
      <c r="O864">
        <v>1</v>
      </c>
      <c r="P864">
        <v>0</v>
      </c>
      <c r="Q864">
        <v>0</v>
      </c>
      <c r="R864">
        <v>151</v>
      </c>
      <c r="S864">
        <v>73</v>
      </c>
      <c r="T864">
        <v>179.36428824190301</v>
      </c>
      <c r="U864">
        <v>110.70383910519899</v>
      </c>
      <c r="V864">
        <v>59.806474178174199</v>
      </c>
      <c r="W864">
        <v>201.082240084284</v>
      </c>
      <c r="X864">
        <v>0.92015519315407901</v>
      </c>
      <c r="Y864">
        <v>6.2442997958334203</v>
      </c>
      <c r="Z864">
        <v>1</v>
      </c>
      <c r="AA864">
        <v>0</v>
      </c>
      <c r="AB864">
        <v>6.2818079883903701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 t="s">
        <v>35</v>
      </c>
    </row>
    <row r="865" spans="1:35" x14ac:dyDescent="0.35">
      <c r="A865">
        <v>5614</v>
      </c>
      <c r="B865">
        <v>82</v>
      </c>
      <c r="C865">
        <v>1</v>
      </c>
      <c r="D865">
        <v>3</v>
      </c>
      <c r="E865">
        <v>1</v>
      </c>
      <c r="F865">
        <v>35.262498281905401</v>
      </c>
      <c r="G865">
        <v>0</v>
      </c>
      <c r="H865">
        <v>7.4342995248533104</v>
      </c>
      <c r="I865">
        <v>4.6395831138824102</v>
      </c>
      <c r="J865">
        <v>2.5649498204643302</v>
      </c>
      <c r="K865">
        <v>9.3664828863806999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155</v>
      </c>
      <c r="S865">
        <v>66</v>
      </c>
      <c r="T865">
        <v>186.93528754084201</v>
      </c>
      <c r="U865">
        <v>100.63880669949801</v>
      </c>
      <c r="V865">
        <v>20.725533223405801</v>
      </c>
      <c r="W865">
        <v>366.18653739461598</v>
      </c>
      <c r="X865">
        <v>24.4608332863559</v>
      </c>
      <c r="Y865">
        <v>6.0700056668228397</v>
      </c>
      <c r="Z865">
        <v>0</v>
      </c>
      <c r="AA865">
        <v>1</v>
      </c>
      <c r="AB865">
        <v>4.8153020088306198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I865" t="s">
        <v>35</v>
      </c>
    </row>
    <row r="866" spans="1:35" x14ac:dyDescent="0.35">
      <c r="A866">
        <v>5615</v>
      </c>
      <c r="B866">
        <v>60</v>
      </c>
      <c r="C866">
        <v>1</v>
      </c>
      <c r="D866">
        <v>0</v>
      </c>
      <c r="E866">
        <v>1</v>
      </c>
      <c r="F866">
        <v>19.897329438904698</v>
      </c>
      <c r="G866">
        <v>0</v>
      </c>
      <c r="H866">
        <v>15.0283621827954</v>
      </c>
      <c r="I866">
        <v>4.6406941733102496</v>
      </c>
      <c r="J866">
        <v>2.58676695390136</v>
      </c>
      <c r="K866">
        <v>8.5706426044334094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96</v>
      </c>
      <c r="S866">
        <v>64</v>
      </c>
      <c r="T866">
        <v>266.33718306381002</v>
      </c>
      <c r="U866">
        <v>122.293760307792</v>
      </c>
      <c r="V866">
        <v>99.2003454604788</v>
      </c>
      <c r="W866">
        <v>119.861667140683</v>
      </c>
      <c r="X866">
        <v>27.007129852922901</v>
      </c>
      <c r="Y866">
        <v>4.7547975044534301</v>
      </c>
      <c r="Z866">
        <v>0</v>
      </c>
      <c r="AA866">
        <v>1</v>
      </c>
      <c r="AB866">
        <v>5.1917709904273002</v>
      </c>
      <c r="AC866">
        <v>0</v>
      </c>
      <c r="AD866">
        <v>0</v>
      </c>
      <c r="AE866">
        <v>1</v>
      </c>
      <c r="AF866">
        <v>0</v>
      </c>
      <c r="AG866">
        <v>1</v>
      </c>
      <c r="AH866">
        <v>0</v>
      </c>
      <c r="AI866" t="s">
        <v>35</v>
      </c>
    </row>
    <row r="867" spans="1:35" x14ac:dyDescent="0.35">
      <c r="A867">
        <v>5616</v>
      </c>
      <c r="B867">
        <v>89</v>
      </c>
      <c r="C867">
        <v>1</v>
      </c>
      <c r="D867">
        <v>0</v>
      </c>
      <c r="E867">
        <v>1</v>
      </c>
      <c r="F867">
        <v>37.887695520499904</v>
      </c>
      <c r="G867">
        <v>0</v>
      </c>
      <c r="H867">
        <v>12.617499986853799</v>
      </c>
      <c r="I867">
        <v>3.9306918151116901</v>
      </c>
      <c r="J867">
        <v>5.7317883796570399</v>
      </c>
      <c r="K867">
        <v>8.2221966108546205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156</v>
      </c>
      <c r="S867">
        <v>115</v>
      </c>
      <c r="T867">
        <v>285.62362432891098</v>
      </c>
      <c r="U867">
        <v>110.19603237128599</v>
      </c>
      <c r="V867">
        <v>87.735298716261397</v>
      </c>
      <c r="W867">
        <v>121.885604552616</v>
      </c>
      <c r="X867">
        <v>17.439512233028498</v>
      </c>
      <c r="Y867">
        <v>8.4903649077617001</v>
      </c>
      <c r="Z867">
        <v>1</v>
      </c>
      <c r="AA867">
        <v>1</v>
      </c>
      <c r="AB867">
        <v>9.7478756825430892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1</v>
      </c>
      <c r="AI867" t="s">
        <v>35</v>
      </c>
    </row>
    <row r="868" spans="1:35" x14ac:dyDescent="0.35">
      <c r="A868">
        <v>5617</v>
      </c>
      <c r="B868">
        <v>66</v>
      </c>
      <c r="C868">
        <v>0</v>
      </c>
      <c r="D868">
        <v>0</v>
      </c>
      <c r="E868">
        <v>2</v>
      </c>
      <c r="F868">
        <v>24.2743554988723</v>
      </c>
      <c r="G868">
        <v>1</v>
      </c>
      <c r="H868">
        <v>14.016363699318299</v>
      </c>
      <c r="I868">
        <v>6.3209071590568398</v>
      </c>
      <c r="J868">
        <v>5.22841840319846</v>
      </c>
      <c r="K868">
        <v>8.45167174939521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106</v>
      </c>
      <c r="S868">
        <v>116</v>
      </c>
      <c r="T868">
        <v>209.26470515459701</v>
      </c>
      <c r="U868">
        <v>88.621165257211004</v>
      </c>
      <c r="V868">
        <v>47.8976044809028</v>
      </c>
      <c r="W868">
        <v>370.89363879366198</v>
      </c>
      <c r="X868">
        <v>28.709078010578299</v>
      </c>
      <c r="Y868">
        <v>8.79774081017292</v>
      </c>
      <c r="Z868">
        <v>0</v>
      </c>
      <c r="AA868">
        <v>0</v>
      </c>
      <c r="AB868">
        <v>1.51374373156078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t="s">
        <v>35</v>
      </c>
    </row>
    <row r="869" spans="1:35" x14ac:dyDescent="0.35">
      <c r="A869">
        <v>5618</v>
      </c>
      <c r="B869">
        <v>89</v>
      </c>
      <c r="C869">
        <v>0</v>
      </c>
      <c r="D869">
        <v>1</v>
      </c>
      <c r="E869">
        <v>0</v>
      </c>
      <c r="F869">
        <v>24.0102005704893</v>
      </c>
      <c r="G869">
        <v>0</v>
      </c>
      <c r="H869">
        <v>16.7955914191574</v>
      </c>
      <c r="I869">
        <v>6.8044514884328704</v>
      </c>
      <c r="J869">
        <v>9.9480008828911206</v>
      </c>
      <c r="K869">
        <v>7.1966753747450198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114</v>
      </c>
      <c r="S869">
        <v>87</v>
      </c>
      <c r="T869">
        <v>228.31115017605501</v>
      </c>
      <c r="U869">
        <v>77.220360577901701</v>
      </c>
      <c r="V869">
        <v>95.691615357403606</v>
      </c>
      <c r="W869">
        <v>370.31769703303098</v>
      </c>
      <c r="X869">
        <v>2.2556833790298398</v>
      </c>
      <c r="Y869">
        <v>0.51278762070967399</v>
      </c>
      <c r="Z869">
        <v>0</v>
      </c>
      <c r="AA869">
        <v>0</v>
      </c>
      <c r="AB869">
        <v>2.26800488933188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1</v>
      </c>
      <c r="AI869" t="s">
        <v>35</v>
      </c>
    </row>
    <row r="870" spans="1:35" x14ac:dyDescent="0.35">
      <c r="A870">
        <v>5619</v>
      </c>
      <c r="B870">
        <v>68</v>
      </c>
      <c r="C870">
        <v>0</v>
      </c>
      <c r="D870">
        <v>3</v>
      </c>
      <c r="E870">
        <v>1</v>
      </c>
      <c r="F870">
        <v>15.1169711122146</v>
      </c>
      <c r="G870">
        <v>0</v>
      </c>
      <c r="H870">
        <v>5.5499963021891796</v>
      </c>
      <c r="I870">
        <v>6.5493809908320197E-2</v>
      </c>
      <c r="J870">
        <v>6.8321369239409204</v>
      </c>
      <c r="K870">
        <v>5.1101819901107799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135</v>
      </c>
      <c r="S870">
        <v>102</v>
      </c>
      <c r="T870">
        <v>178.55451496709199</v>
      </c>
      <c r="U870">
        <v>182.87499632718399</v>
      </c>
      <c r="V870">
        <v>94.079137083804895</v>
      </c>
      <c r="W870">
        <v>350.91352667599199</v>
      </c>
      <c r="X870">
        <v>23.384717132305099</v>
      </c>
      <c r="Y870">
        <v>0.123298612195705</v>
      </c>
      <c r="Z870">
        <v>0</v>
      </c>
      <c r="AA870">
        <v>0</v>
      </c>
      <c r="AB870">
        <v>0.45558014480180598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 t="s">
        <v>35</v>
      </c>
    </row>
    <row r="871" spans="1:35" x14ac:dyDescent="0.35">
      <c r="A871">
        <v>5620</v>
      </c>
      <c r="B871">
        <v>78</v>
      </c>
      <c r="C871">
        <v>0</v>
      </c>
      <c r="D871">
        <v>3</v>
      </c>
      <c r="E871">
        <v>1</v>
      </c>
      <c r="F871">
        <v>32.554940393355302</v>
      </c>
      <c r="G871">
        <v>1</v>
      </c>
      <c r="H871">
        <v>15.965862645191899</v>
      </c>
      <c r="I871">
        <v>6.3325827742338898</v>
      </c>
      <c r="J871">
        <v>9.2471023329544906</v>
      </c>
      <c r="K871">
        <v>6.0009001231699299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140</v>
      </c>
      <c r="S871">
        <v>116</v>
      </c>
      <c r="T871">
        <v>180.811397960124</v>
      </c>
      <c r="U871">
        <v>110.62080053568999</v>
      </c>
      <c r="V871">
        <v>84.045340611752394</v>
      </c>
      <c r="W871">
        <v>217.79654485542301</v>
      </c>
      <c r="X871">
        <v>18.572848298989999</v>
      </c>
      <c r="Y871">
        <v>1.12435362804412</v>
      </c>
      <c r="Z871">
        <v>1</v>
      </c>
      <c r="AA871">
        <v>0</v>
      </c>
      <c r="AB871">
        <v>7.9978504118318599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 t="s">
        <v>35</v>
      </c>
    </row>
    <row r="872" spans="1:35" x14ac:dyDescent="0.35">
      <c r="A872">
        <v>5621</v>
      </c>
      <c r="B872">
        <v>76</v>
      </c>
      <c r="C872">
        <v>1</v>
      </c>
      <c r="D872">
        <v>1</v>
      </c>
      <c r="E872">
        <v>2</v>
      </c>
      <c r="F872">
        <v>26.817028015590999</v>
      </c>
      <c r="G872">
        <v>0</v>
      </c>
      <c r="H872">
        <v>10.9481953052458</v>
      </c>
      <c r="I872">
        <v>2.9988692566169699</v>
      </c>
      <c r="J872">
        <v>5.8863953686251902</v>
      </c>
      <c r="K872">
        <v>6.9331187123136901</v>
      </c>
      <c r="L872">
        <v>0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163</v>
      </c>
      <c r="S872">
        <v>114</v>
      </c>
      <c r="T872">
        <v>170.95694265277999</v>
      </c>
      <c r="U872">
        <v>131.54731087530399</v>
      </c>
      <c r="V872">
        <v>73.352989835678599</v>
      </c>
      <c r="W872">
        <v>106.07969195692399</v>
      </c>
      <c r="X872">
        <v>10.8623858596749</v>
      </c>
      <c r="Y872">
        <v>4.7877802410799797</v>
      </c>
      <c r="Z872">
        <v>1</v>
      </c>
      <c r="AA872">
        <v>0</v>
      </c>
      <c r="AB872">
        <v>8.7867878836014199</v>
      </c>
      <c r="AC872">
        <v>0</v>
      </c>
      <c r="AD872">
        <v>0</v>
      </c>
      <c r="AE872">
        <v>0</v>
      </c>
      <c r="AF872">
        <v>1</v>
      </c>
      <c r="AG872">
        <v>1</v>
      </c>
      <c r="AH872">
        <v>1</v>
      </c>
      <c r="AI872" t="s">
        <v>35</v>
      </c>
    </row>
    <row r="873" spans="1:35" x14ac:dyDescent="0.35">
      <c r="A873">
        <v>5622</v>
      </c>
      <c r="B873">
        <v>65</v>
      </c>
      <c r="C873">
        <v>0</v>
      </c>
      <c r="D873">
        <v>0</v>
      </c>
      <c r="E873">
        <v>0</v>
      </c>
      <c r="F873">
        <v>22.075186199138599</v>
      </c>
      <c r="G873">
        <v>1</v>
      </c>
      <c r="H873">
        <v>5.3303852623068702</v>
      </c>
      <c r="I873">
        <v>2.1944159492325102</v>
      </c>
      <c r="J873">
        <v>0.61226404846759097</v>
      </c>
      <c r="K873">
        <v>4.2468762165356697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175</v>
      </c>
      <c r="S873">
        <v>107</v>
      </c>
      <c r="T873">
        <v>256.85875194152402</v>
      </c>
      <c r="U873">
        <v>157.33442726420401</v>
      </c>
      <c r="V873">
        <v>80.032508301489599</v>
      </c>
      <c r="W873">
        <v>382.71015843586702</v>
      </c>
      <c r="X873">
        <v>24.921632973089402</v>
      </c>
      <c r="Y873">
        <v>7.6169323082027001</v>
      </c>
      <c r="Z873">
        <v>0</v>
      </c>
      <c r="AA873">
        <v>0</v>
      </c>
      <c r="AB873">
        <v>8.0444458124328992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0</v>
      </c>
      <c r="AI873" t="s">
        <v>35</v>
      </c>
    </row>
    <row r="874" spans="1:35" x14ac:dyDescent="0.35">
      <c r="A874">
        <v>5623</v>
      </c>
      <c r="B874">
        <v>63</v>
      </c>
      <c r="C874">
        <v>0</v>
      </c>
      <c r="D874">
        <v>0</v>
      </c>
      <c r="E874">
        <v>1</v>
      </c>
      <c r="F874">
        <v>38.934491007963899</v>
      </c>
      <c r="G874">
        <v>0</v>
      </c>
      <c r="H874">
        <v>0.90400341848714005</v>
      </c>
      <c r="I874">
        <v>2.1229378195629698</v>
      </c>
      <c r="J874">
        <v>5.0592344889339396</v>
      </c>
      <c r="K874">
        <v>7.4194237867499497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162</v>
      </c>
      <c r="S874">
        <v>71</v>
      </c>
      <c r="T874">
        <v>169.70655455257</v>
      </c>
      <c r="U874">
        <v>115.107861962981</v>
      </c>
      <c r="V874">
        <v>63.281310212213597</v>
      </c>
      <c r="W874">
        <v>222.223362244909</v>
      </c>
      <c r="X874">
        <v>24.198491159535902</v>
      </c>
      <c r="Y874">
        <v>1.3667255508978899</v>
      </c>
      <c r="Z874">
        <v>0</v>
      </c>
      <c r="AA874">
        <v>0</v>
      </c>
      <c r="AB874">
        <v>1.3182679891673701</v>
      </c>
      <c r="AC874">
        <v>0</v>
      </c>
      <c r="AD874">
        <v>0</v>
      </c>
      <c r="AE874">
        <v>1</v>
      </c>
      <c r="AF874">
        <v>0</v>
      </c>
      <c r="AG874">
        <v>1</v>
      </c>
      <c r="AH874">
        <v>0</v>
      </c>
      <c r="AI874" t="s">
        <v>35</v>
      </c>
    </row>
    <row r="875" spans="1:35" x14ac:dyDescent="0.35">
      <c r="A875">
        <v>5624</v>
      </c>
      <c r="B875">
        <v>84</v>
      </c>
      <c r="C875">
        <v>1</v>
      </c>
      <c r="D875">
        <v>0</v>
      </c>
      <c r="E875">
        <v>1</v>
      </c>
      <c r="F875">
        <v>18.9024734018573</v>
      </c>
      <c r="G875">
        <v>1</v>
      </c>
      <c r="H875">
        <v>16.786264510584701</v>
      </c>
      <c r="I875">
        <v>6.6321441914610197</v>
      </c>
      <c r="J875">
        <v>3.7359222225500202</v>
      </c>
      <c r="K875">
        <v>5.2224631795466596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117</v>
      </c>
      <c r="S875">
        <v>85</v>
      </c>
      <c r="T875">
        <v>173.33653988399701</v>
      </c>
      <c r="U875">
        <v>168.886017067773</v>
      </c>
      <c r="V875">
        <v>77.801323525065996</v>
      </c>
      <c r="W875">
        <v>334.575821593961</v>
      </c>
      <c r="X875">
        <v>22.686805631552399</v>
      </c>
      <c r="Y875">
        <v>2.56628091502603</v>
      </c>
      <c r="Z875">
        <v>0</v>
      </c>
      <c r="AA875">
        <v>0</v>
      </c>
      <c r="AB875">
        <v>0.28981512974629697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 t="s">
        <v>35</v>
      </c>
    </row>
    <row r="876" spans="1:35" x14ac:dyDescent="0.35">
      <c r="A876">
        <v>5625</v>
      </c>
      <c r="B876">
        <v>71</v>
      </c>
      <c r="C876">
        <v>0</v>
      </c>
      <c r="D876">
        <v>1</v>
      </c>
      <c r="E876">
        <v>0</v>
      </c>
      <c r="F876">
        <v>39.291922604356799</v>
      </c>
      <c r="G876">
        <v>1</v>
      </c>
      <c r="H876">
        <v>18.1520639553286</v>
      </c>
      <c r="I876">
        <v>8.4993684788769994E-2</v>
      </c>
      <c r="J876">
        <v>0.88833097951024997</v>
      </c>
      <c r="K876">
        <v>7.7992536960149597</v>
      </c>
      <c r="L876">
        <v>1</v>
      </c>
      <c r="M876">
        <v>0</v>
      </c>
      <c r="N876">
        <v>0</v>
      </c>
      <c r="O876">
        <v>1</v>
      </c>
      <c r="P876">
        <v>0</v>
      </c>
      <c r="Q876">
        <v>1</v>
      </c>
      <c r="R876">
        <v>101</v>
      </c>
      <c r="S876">
        <v>106</v>
      </c>
      <c r="T876">
        <v>198.586830208771</v>
      </c>
      <c r="U876">
        <v>83.245525685780294</v>
      </c>
      <c r="V876">
        <v>69.244114704744305</v>
      </c>
      <c r="W876">
        <v>236.891505584003</v>
      </c>
      <c r="X876">
        <v>29.323470452234901</v>
      </c>
      <c r="Y876">
        <v>8.7462839865555502</v>
      </c>
      <c r="Z876">
        <v>0</v>
      </c>
      <c r="AA876">
        <v>0</v>
      </c>
      <c r="AB876">
        <v>6.0507391156925996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t="s">
        <v>35</v>
      </c>
    </row>
    <row r="877" spans="1:35" x14ac:dyDescent="0.35">
      <c r="A877">
        <v>5626</v>
      </c>
      <c r="B877">
        <v>82</v>
      </c>
      <c r="C877">
        <v>1</v>
      </c>
      <c r="D877">
        <v>0</v>
      </c>
      <c r="E877">
        <v>1</v>
      </c>
      <c r="F877">
        <v>25.298461983735798</v>
      </c>
      <c r="G877">
        <v>1</v>
      </c>
      <c r="H877">
        <v>5.0497100060965998</v>
      </c>
      <c r="I877">
        <v>4.5405487247697197E-2</v>
      </c>
      <c r="J877">
        <v>3.1180529469279299</v>
      </c>
      <c r="K877">
        <v>7.4895479619930097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153</v>
      </c>
      <c r="S877">
        <v>100</v>
      </c>
      <c r="T877">
        <v>200.24604840329999</v>
      </c>
      <c r="U877">
        <v>66.599978441453402</v>
      </c>
      <c r="V877">
        <v>42.778207794578698</v>
      </c>
      <c r="W877">
        <v>283.82780149121697</v>
      </c>
      <c r="X877">
        <v>17.117807679138199</v>
      </c>
      <c r="Y877">
        <v>7.8560783672555203</v>
      </c>
      <c r="Z877">
        <v>1</v>
      </c>
      <c r="AA877">
        <v>0</v>
      </c>
      <c r="AB877">
        <v>8.5377645655152197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 t="s">
        <v>35</v>
      </c>
    </row>
    <row r="878" spans="1:35" x14ac:dyDescent="0.35">
      <c r="A878">
        <v>5627</v>
      </c>
      <c r="B878">
        <v>81</v>
      </c>
      <c r="C878">
        <v>1</v>
      </c>
      <c r="D878">
        <v>2</v>
      </c>
      <c r="E878">
        <v>1</v>
      </c>
      <c r="F878">
        <v>17.052367152371701</v>
      </c>
      <c r="G878">
        <v>0</v>
      </c>
      <c r="H878">
        <v>16.2277533217061</v>
      </c>
      <c r="I878">
        <v>8.2563502588023905</v>
      </c>
      <c r="J878">
        <v>8.4191474887713706</v>
      </c>
      <c r="K878">
        <v>9.92892811332894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1</v>
      </c>
      <c r="R878">
        <v>147</v>
      </c>
      <c r="S878">
        <v>107</v>
      </c>
      <c r="T878">
        <v>172.46879746388501</v>
      </c>
      <c r="U878">
        <v>133.37470949332101</v>
      </c>
      <c r="V878">
        <v>85.8274012951873</v>
      </c>
      <c r="W878">
        <v>392.80942892853398</v>
      </c>
      <c r="X878">
        <v>2.9960181622722</v>
      </c>
      <c r="Y878">
        <v>8.8618723339419603</v>
      </c>
      <c r="Z878">
        <v>0</v>
      </c>
      <c r="AA878">
        <v>0</v>
      </c>
      <c r="AB878">
        <v>7.1491900467244598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 t="s">
        <v>35</v>
      </c>
    </row>
    <row r="879" spans="1:35" x14ac:dyDescent="0.35">
      <c r="A879">
        <v>5628</v>
      </c>
      <c r="B879">
        <v>66</v>
      </c>
      <c r="C879">
        <v>1</v>
      </c>
      <c r="D879">
        <v>0</v>
      </c>
      <c r="E879">
        <v>1</v>
      </c>
      <c r="F879">
        <v>36.485391268018702</v>
      </c>
      <c r="G879">
        <v>0</v>
      </c>
      <c r="H879">
        <v>8.8752168397654092</v>
      </c>
      <c r="I879">
        <v>9.5793657996503505</v>
      </c>
      <c r="J879">
        <v>0.43539202737974603</v>
      </c>
      <c r="K879">
        <v>8.7271113036583401</v>
      </c>
      <c r="L879">
        <v>1</v>
      </c>
      <c r="M879">
        <v>0</v>
      </c>
      <c r="N879">
        <v>1</v>
      </c>
      <c r="O879">
        <v>0</v>
      </c>
      <c r="P879">
        <v>0</v>
      </c>
      <c r="Q879">
        <v>1</v>
      </c>
      <c r="R879">
        <v>128</v>
      </c>
      <c r="S879">
        <v>87</v>
      </c>
      <c r="T879">
        <v>212.575815826205</v>
      </c>
      <c r="U879">
        <v>98.530725842086198</v>
      </c>
      <c r="V879">
        <v>35.305101019259403</v>
      </c>
      <c r="W879">
        <v>369.57514976826701</v>
      </c>
      <c r="X879">
        <v>1.30716768255478</v>
      </c>
      <c r="Y879">
        <v>2.7733326869945101</v>
      </c>
      <c r="Z879">
        <v>0</v>
      </c>
      <c r="AA879">
        <v>0</v>
      </c>
      <c r="AB879">
        <v>8.3089028260458395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 t="s">
        <v>35</v>
      </c>
    </row>
    <row r="880" spans="1:35" x14ac:dyDescent="0.35">
      <c r="A880">
        <v>5629</v>
      </c>
      <c r="B880">
        <v>81</v>
      </c>
      <c r="C880">
        <v>0</v>
      </c>
      <c r="D880">
        <v>0</v>
      </c>
      <c r="E880">
        <v>1</v>
      </c>
      <c r="F880">
        <v>30.437387978257199</v>
      </c>
      <c r="G880">
        <v>0</v>
      </c>
      <c r="H880">
        <v>1.3938481160073399</v>
      </c>
      <c r="I880">
        <v>4.6627722282286799</v>
      </c>
      <c r="J880">
        <v>2.7659947801673401</v>
      </c>
      <c r="K880">
        <v>8.8994432741092808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v>115</v>
      </c>
      <c r="S880">
        <v>77</v>
      </c>
      <c r="T880">
        <v>223.36371557621601</v>
      </c>
      <c r="U880">
        <v>135.454599613249</v>
      </c>
      <c r="V880">
        <v>30.850018837253199</v>
      </c>
      <c r="W880">
        <v>119.22597494804</v>
      </c>
      <c r="X880">
        <v>18.132099889107199</v>
      </c>
      <c r="Y880">
        <v>8.0399905811918</v>
      </c>
      <c r="Z880">
        <v>0</v>
      </c>
      <c r="AA880">
        <v>0</v>
      </c>
      <c r="AB880">
        <v>4.3334937188832301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 t="s">
        <v>35</v>
      </c>
    </row>
    <row r="881" spans="1:35" x14ac:dyDescent="0.35">
      <c r="A881">
        <v>5630</v>
      </c>
      <c r="B881">
        <v>80</v>
      </c>
      <c r="C881">
        <v>1</v>
      </c>
      <c r="D881">
        <v>0</v>
      </c>
      <c r="E881">
        <v>1</v>
      </c>
      <c r="F881">
        <v>34.964886199225099</v>
      </c>
      <c r="G881">
        <v>1</v>
      </c>
      <c r="H881">
        <v>8.9414741568406697</v>
      </c>
      <c r="I881">
        <v>8.5045557942142</v>
      </c>
      <c r="J881">
        <v>7.2948919010720603</v>
      </c>
      <c r="K881">
        <v>5.9659277303909501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170</v>
      </c>
      <c r="S881">
        <v>95</v>
      </c>
      <c r="T881">
        <v>265.61595413349198</v>
      </c>
      <c r="U881">
        <v>179.032355683731</v>
      </c>
      <c r="V881">
        <v>80.980819627224193</v>
      </c>
      <c r="W881">
        <v>114.28779618536601</v>
      </c>
      <c r="X881">
        <v>8.4090879173495399</v>
      </c>
      <c r="Y881">
        <v>0.60083737824733996</v>
      </c>
      <c r="Z881">
        <v>0</v>
      </c>
      <c r="AA881">
        <v>1</v>
      </c>
      <c r="AB881">
        <v>1.69231844829033</v>
      </c>
      <c r="AC881">
        <v>1</v>
      </c>
      <c r="AD881">
        <v>0</v>
      </c>
      <c r="AE881">
        <v>0</v>
      </c>
      <c r="AF881">
        <v>0</v>
      </c>
      <c r="AG881">
        <v>1</v>
      </c>
      <c r="AH881">
        <v>1</v>
      </c>
      <c r="AI881" t="s">
        <v>35</v>
      </c>
    </row>
    <row r="882" spans="1:35" x14ac:dyDescent="0.35">
      <c r="A882">
        <v>5631</v>
      </c>
      <c r="B882">
        <v>67</v>
      </c>
      <c r="C882">
        <v>0</v>
      </c>
      <c r="D882">
        <v>1</v>
      </c>
      <c r="E882">
        <v>2</v>
      </c>
      <c r="F882">
        <v>29.726810746107301</v>
      </c>
      <c r="G882">
        <v>1</v>
      </c>
      <c r="H882">
        <v>15.6425991283442</v>
      </c>
      <c r="I882">
        <v>4.6059877533943698</v>
      </c>
      <c r="J882">
        <v>7.8715264608925803</v>
      </c>
      <c r="K882">
        <v>7.9152387292188697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110</v>
      </c>
      <c r="S882">
        <v>62</v>
      </c>
      <c r="T882">
        <v>152.966648507771</v>
      </c>
      <c r="U882">
        <v>144.793956985779</v>
      </c>
      <c r="V882">
        <v>68.263173188397104</v>
      </c>
      <c r="W882">
        <v>100.796115905561</v>
      </c>
      <c r="X882">
        <v>26.2539871143324</v>
      </c>
      <c r="Y882">
        <v>6.0884525037925297</v>
      </c>
      <c r="Z882">
        <v>1</v>
      </c>
      <c r="AA882">
        <v>0</v>
      </c>
      <c r="AB882">
        <v>9.1057914973583305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">
        <v>35</v>
      </c>
    </row>
    <row r="883" spans="1:35" x14ac:dyDescent="0.35">
      <c r="A883">
        <v>5632</v>
      </c>
      <c r="B883">
        <v>67</v>
      </c>
      <c r="C883">
        <v>1</v>
      </c>
      <c r="D883">
        <v>0</v>
      </c>
      <c r="E883">
        <v>1</v>
      </c>
      <c r="F883">
        <v>16.752573265496199</v>
      </c>
      <c r="G883">
        <v>0</v>
      </c>
      <c r="H883">
        <v>3.6222637256561798</v>
      </c>
      <c r="I883">
        <v>6.1113112362346804</v>
      </c>
      <c r="J883">
        <v>1.0396233863961399</v>
      </c>
      <c r="K883">
        <v>7.8433703076975902</v>
      </c>
      <c r="L883">
        <v>1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124</v>
      </c>
      <c r="S883">
        <v>85</v>
      </c>
      <c r="T883">
        <v>272.729933949383</v>
      </c>
      <c r="U883">
        <v>127.14936058302</v>
      </c>
      <c r="V883">
        <v>52.559825119533301</v>
      </c>
      <c r="W883">
        <v>189.50728367476299</v>
      </c>
      <c r="X883">
        <v>16.474893941453502</v>
      </c>
      <c r="Y883">
        <v>8.4384474223805697</v>
      </c>
      <c r="Z883">
        <v>0</v>
      </c>
      <c r="AA883">
        <v>0</v>
      </c>
      <c r="AB883">
        <v>0.45182268001619702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 t="s">
        <v>35</v>
      </c>
    </row>
    <row r="884" spans="1:35" x14ac:dyDescent="0.35">
      <c r="A884">
        <v>5633</v>
      </c>
      <c r="B884">
        <v>82</v>
      </c>
      <c r="C884">
        <v>1</v>
      </c>
      <c r="D884">
        <v>0</v>
      </c>
      <c r="E884">
        <v>1</v>
      </c>
      <c r="F884">
        <v>38.793424380807501</v>
      </c>
      <c r="G884">
        <v>1</v>
      </c>
      <c r="H884">
        <v>3.8380563139526802</v>
      </c>
      <c r="I884">
        <v>9.7959055884680808</v>
      </c>
      <c r="J884">
        <v>1.52820713923233</v>
      </c>
      <c r="K884">
        <v>6.39149884742036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126</v>
      </c>
      <c r="S884">
        <v>102</v>
      </c>
      <c r="T884">
        <v>265.89201052887199</v>
      </c>
      <c r="U884">
        <v>189.45053364434301</v>
      </c>
      <c r="V884">
        <v>60.9011423875736</v>
      </c>
      <c r="W884">
        <v>125.49119292771999</v>
      </c>
      <c r="X884">
        <v>23.908784719704201</v>
      </c>
      <c r="Y884">
        <v>2.3415895275416099</v>
      </c>
      <c r="Z884">
        <v>0</v>
      </c>
      <c r="AA884">
        <v>0</v>
      </c>
      <c r="AB884">
        <v>7.8612709740165103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 t="s">
        <v>35</v>
      </c>
    </row>
    <row r="885" spans="1:35" x14ac:dyDescent="0.35">
      <c r="A885">
        <v>5634</v>
      </c>
      <c r="B885">
        <v>84</v>
      </c>
      <c r="C885">
        <v>0</v>
      </c>
      <c r="D885">
        <v>0</v>
      </c>
      <c r="E885">
        <v>0</v>
      </c>
      <c r="F885">
        <v>39.5869240309692</v>
      </c>
      <c r="G885">
        <v>1</v>
      </c>
      <c r="H885">
        <v>18.636741284684302</v>
      </c>
      <c r="I885">
        <v>8.0327696649461107</v>
      </c>
      <c r="J885">
        <v>3.55522006037135</v>
      </c>
      <c r="K885">
        <v>7.2976745613509602</v>
      </c>
      <c r="L885">
        <v>1</v>
      </c>
      <c r="M885">
        <v>1</v>
      </c>
      <c r="N885">
        <v>1</v>
      </c>
      <c r="O885">
        <v>1</v>
      </c>
      <c r="P885">
        <v>0</v>
      </c>
      <c r="Q885">
        <v>1</v>
      </c>
      <c r="R885">
        <v>143</v>
      </c>
      <c r="S885">
        <v>95</v>
      </c>
      <c r="T885">
        <v>291.35160823620902</v>
      </c>
      <c r="U885">
        <v>169.519362929902</v>
      </c>
      <c r="V885">
        <v>92.984577455098005</v>
      </c>
      <c r="W885">
        <v>210.19290850498899</v>
      </c>
      <c r="X885">
        <v>13.7451387949666</v>
      </c>
      <c r="Y885">
        <v>0.82229542140790302</v>
      </c>
      <c r="Z885">
        <v>0</v>
      </c>
      <c r="AA885">
        <v>0</v>
      </c>
      <c r="AB885">
        <v>2.2875237457695698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1</v>
      </c>
      <c r="AI885" t="s">
        <v>35</v>
      </c>
    </row>
    <row r="886" spans="1:35" x14ac:dyDescent="0.35">
      <c r="A886">
        <v>5635</v>
      </c>
      <c r="B886">
        <v>87</v>
      </c>
      <c r="C886">
        <v>0</v>
      </c>
      <c r="D886">
        <v>0</v>
      </c>
      <c r="E886">
        <v>1</v>
      </c>
      <c r="F886">
        <v>26.420234304302301</v>
      </c>
      <c r="G886">
        <v>1</v>
      </c>
      <c r="H886">
        <v>1.6115607500765501</v>
      </c>
      <c r="I886">
        <v>5.3659657422425404</v>
      </c>
      <c r="J886">
        <v>2.5310013216826102</v>
      </c>
      <c r="K886">
        <v>9.7934830664313992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146</v>
      </c>
      <c r="S886">
        <v>103</v>
      </c>
      <c r="T886">
        <v>177.664327153161</v>
      </c>
      <c r="U886">
        <v>107.325707489282</v>
      </c>
      <c r="V886">
        <v>88.302536758045605</v>
      </c>
      <c r="W886">
        <v>200.04583108439601</v>
      </c>
      <c r="X886">
        <v>1.4591881504266599</v>
      </c>
      <c r="Y886">
        <v>7.4635287332647398</v>
      </c>
      <c r="Z886">
        <v>0</v>
      </c>
      <c r="AA886">
        <v>0</v>
      </c>
      <c r="AB886">
        <v>2.6714765432034202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 t="s">
        <v>35</v>
      </c>
    </row>
    <row r="887" spans="1:35" x14ac:dyDescent="0.35">
      <c r="A887">
        <v>5636</v>
      </c>
      <c r="B887">
        <v>86</v>
      </c>
      <c r="C887">
        <v>1</v>
      </c>
      <c r="D887">
        <v>0</v>
      </c>
      <c r="E887">
        <v>0</v>
      </c>
      <c r="F887">
        <v>29.165875942349899</v>
      </c>
      <c r="G887">
        <v>1</v>
      </c>
      <c r="H887">
        <v>9.2631805763677804</v>
      </c>
      <c r="I887">
        <v>6.1254153500098303</v>
      </c>
      <c r="J887">
        <v>0.97527925887927802</v>
      </c>
      <c r="K887">
        <v>7.4765511006883099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107</v>
      </c>
      <c r="S887">
        <v>94</v>
      </c>
      <c r="T887">
        <v>239.441276560961</v>
      </c>
      <c r="U887">
        <v>67.088339961530806</v>
      </c>
      <c r="V887">
        <v>27.106158518478999</v>
      </c>
      <c r="W887">
        <v>269.69484026776502</v>
      </c>
      <c r="X887">
        <v>27.8920665799461</v>
      </c>
      <c r="Y887">
        <v>6.3788062939077301</v>
      </c>
      <c r="Z887">
        <v>0</v>
      </c>
      <c r="AA887">
        <v>0</v>
      </c>
      <c r="AB887">
        <v>3.70340739330813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0</v>
      </c>
      <c r="AI887" t="s">
        <v>35</v>
      </c>
    </row>
    <row r="888" spans="1:35" x14ac:dyDescent="0.35">
      <c r="A888">
        <v>5637</v>
      </c>
      <c r="B888">
        <v>77</v>
      </c>
      <c r="C888">
        <v>1</v>
      </c>
      <c r="D888">
        <v>1</v>
      </c>
      <c r="E888">
        <v>1</v>
      </c>
      <c r="F888">
        <v>36.3315491866842</v>
      </c>
      <c r="G888">
        <v>0</v>
      </c>
      <c r="H888">
        <v>17.1893939969125</v>
      </c>
      <c r="I888">
        <v>3.7343779661368699</v>
      </c>
      <c r="J888">
        <v>6.2663523344680199</v>
      </c>
      <c r="K888">
        <v>4.4062952779491003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141</v>
      </c>
      <c r="S888">
        <v>84</v>
      </c>
      <c r="T888">
        <v>286.96647179032698</v>
      </c>
      <c r="U888">
        <v>105.516523134736</v>
      </c>
      <c r="V888">
        <v>24.631933020227301</v>
      </c>
      <c r="W888">
        <v>106.0402488849</v>
      </c>
      <c r="X888">
        <v>18.4116949480381</v>
      </c>
      <c r="Y888">
        <v>0.66706632601003801</v>
      </c>
      <c r="Z888">
        <v>0</v>
      </c>
      <c r="AA888">
        <v>0</v>
      </c>
      <c r="AB888">
        <v>5.3336984507697496</v>
      </c>
      <c r="AC888">
        <v>1</v>
      </c>
      <c r="AD888">
        <v>1</v>
      </c>
      <c r="AE888">
        <v>0</v>
      </c>
      <c r="AF888">
        <v>0</v>
      </c>
      <c r="AG888">
        <v>1</v>
      </c>
      <c r="AH888">
        <v>0</v>
      </c>
      <c r="AI888" t="s">
        <v>35</v>
      </c>
    </row>
    <row r="889" spans="1:35" x14ac:dyDescent="0.35">
      <c r="A889">
        <v>5638</v>
      </c>
      <c r="B889">
        <v>84</v>
      </c>
      <c r="C889">
        <v>1</v>
      </c>
      <c r="D889">
        <v>0</v>
      </c>
      <c r="E889">
        <v>1</v>
      </c>
      <c r="F889">
        <v>34.218724285009102</v>
      </c>
      <c r="G889">
        <v>0</v>
      </c>
      <c r="H889">
        <v>18.353963661445299</v>
      </c>
      <c r="I889">
        <v>2.9727799664219599</v>
      </c>
      <c r="J889">
        <v>2.8048903458082699</v>
      </c>
      <c r="K889">
        <v>9.0119379904366408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128</v>
      </c>
      <c r="S889">
        <v>64</v>
      </c>
      <c r="T889">
        <v>201.41008416501501</v>
      </c>
      <c r="U889">
        <v>148.17049438923701</v>
      </c>
      <c r="V889">
        <v>71.6057623303508</v>
      </c>
      <c r="W889">
        <v>367.057296883898</v>
      </c>
      <c r="X889">
        <v>11.213167016810599</v>
      </c>
      <c r="Y889">
        <v>9.6363526404324809</v>
      </c>
      <c r="Z889">
        <v>1</v>
      </c>
      <c r="AA889">
        <v>0</v>
      </c>
      <c r="AB889">
        <v>8.8103838539860195</v>
      </c>
      <c r="AC889">
        <v>0</v>
      </c>
      <c r="AD889">
        <v>0</v>
      </c>
      <c r="AE889">
        <v>1</v>
      </c>
      <c r="AF889">
        <v>1</v>
      </c>
      <c r="AG889">
        <v>1</v>
      </c>
      <c r="AH889">
        <v>0</v>
      </c>
      <c r="AI889" t="s">
        <v>35</v>
      </c>
    </row>
    <row r="890" spans="1:35" x14ac:dyDescent="0.35">
      <c r="A890">
        <v>5639</v>
      </c>
      <c r="B890">
        <v>65</v>
      </c>
      <c r="C890">
        <v>1</v>
      </c>
      <c r="D890">
        <v>0</v>
      </c>
      <c r="E890">
        <v>1</v>
      </c>
      <c r="F890">
        <v>29.5921640517148</v>
      </c>
      <c r="G890">
        <v>0</v>
      </c>
      <c r="H890">
        <v>9.6510568791591993</v>
      </c>
      <c r="I890">
        <v>1.26624054921295</v>
      </c>
      <c r="J890">
        <v>0.54971246939444995</v>
      </c>
      <c r="K890">
        <v>4.7781640929881704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148</v>
      </c>
      <c r="S890">
        <v>85</v>
      </c>
      <c r="T890">
        <v>261.50955334518397</v>
      </c>
      <c r="U890">
        <v>77.968239429131998</v>
      </c>
      <c r="V890">
        <v>54.728086723472899</v>
      </c>
      <c r="W890">
        <v>219.69239875843201</v>
      </c>
      <c r="X890">
        <v>10.0028617589806</v>
      </c>
      <c r="Y890">
        <v>2.56275861226454</v>
      </c>
      <c r="Z890">
        <v>1</v>
      </c>
      <c r="AA890">
        <v>0</v>
      </c>
      <c r="AB890">
        <v>2.4076632420893902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1</v>
      </c>
      <c r="AI890" t="s">
        <v>35</v>
      </c>
    </row>
    <row r="891" spans="1:35" x14ac:dyDescent="0.35">
      <c r="A891">
        <v>5640</v>
      </c>
      <c r="B891">
        <v>78</v>
      </c>
      <c r="C891">
        <v>1</v>
      </c>
      <c r="D891">
        <v>0</v>
      </c>
      <c r="E891">
        <v>1</v>
      </c>
      <c r="F891">
        <v>23.855642550143902</v>
      </c>
      <c r="G891">
        <v>1</v>
      </c>
      <c r="H891">
        <v>17.671372107650399</v>
      </c>
      <c r="I891">
        <v>1.4560800376006899</v>
      </c>
      <c r="J891">
        <v>4.5669215511096901</v>
      </c>
      <c r="K891">
        <v>6.6299450337493102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133</v>
      </c>
      <c r="S891">
        <v>108</v>
      </c>
      <c r="T891">
        <v>180.39439745687801</v>
      </c>
      <c r="U891">
        <v>116.586408648608</v>
      </c>
      <c r="V891">
        <v>37.666529305008503</v>
      </c>
      <c r="W891">
        <v>138.996739974641</v>
      </c>
      <c r="X891">
        <v>29.880098514583299</v>
      </c>
      <c r="Y891">
        <v>2.8231876468470598</v>
      </c>
      <c r="Z891">
        <v>0</v>
      </c>
      <c r="AA891">
        <v>0</v>
      </c>
      <c r="AB891">
        <v>3.5748416048607501</v>
      </c>
      <c r="AC891">
        <v>0</v>
      </c>
      <c r="AD891">
        <v>1</v>
      </c>
      <c r="AE891">
        <v>1</v>
      </c>
      <c r="AF891">
        <v>0</v>
      </c>
      <c r="AG891">
        <v>1</v>
      </c>
      <c r="AH891">
        <v>0</v>
      </c>
      <c r="AI891" t="s">
        <v>35</v>
      </c>
    </row>
    <row r="892" spans="1:35" x14ac:dyDescent="0.35">
      <c r="A892">
        <v>5641</v>
      </c>
      <c r="B892">
        <v>88</v>
      </c>
      <c r="C892">
        <v>0</v>
      </c>
      <c r="D892">
        <v>2</v>
      </c>
      <c r="E892">
        <v>1</v>
      </c>
      <c r="F892">
        <v>39.890864654676797</v>
      </c>
      <c r="G892">
        <v>1</v>
      </c>
      <c r="H892">
        <v>2.3095831760466798</v>
      </c>
      <c r="I892">
        <v>2.24863540591938</v>
      </c>
      <c r="J892">
        <v>9.4221535142662596</v>
      </c>
      <c r="K892">
        <v>7.8917243190326403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153</v>
      </c>
      <c r="S892">
        <v>65</v>
      </c>
      <c r="T892">
        <v>259.06280994619902</v>
      </c>
      <c r="U892">
        <v>185.357907340097</v>
      </c>
      <c r="V892">
        <v>61.560331396942502</v>
      </c>
      <c r="W892">
        <v>361.882242681506</v>
      </c>
      <c r="X892">
        <v>28.784871444062102</v>
      </c>
      <c r="Y892">
        <v>4.90337881315505</v>
      </c>
      <c r="Z892">
        <v>0</v>
      </c>
      <c r="AA892">
        <v>0</v>
      </c>
      <c r="AB892">
        <v>4.47525292579562</v>
      </c>
      <c r="AC892">
        <v>0</v>
      </c>
      <c r="AD892">
        <v>0</v>
      </c>
      <c r="AE892">
        <v>1</v>
      </c>
      <c r="AF892">
        <v>1</v>
      </c>
      <c r="AG892">
        <v>0</v>
      </c>
      <c r="AH892">
        <v>0</v>
      </c>
      <c r="AI892" t="s">
        <v>35</v>
      </c>
    </row>
    <row r="893" spans="1:35" x14ac:dyDescent="0.35">
      <c r="A893">
        <v>5642</v>
      </c>
      <c r="B893">
        <v>90</v>
      </c>
      <c r="C893">
        <v>1</v>
      </c>
      <c r="D893">
        <v>0</v>
      </c>
      <c r="E893">
        <v>2</v>
      </c>
      <c r="F893">
        <v>24.556434234406201</v>
      </c>
      <c r="G893">
        <v>0</v>
      </c>
      <c r="H893">
        <v>9.7085956288917803</v>
      </c>
      <c r="I893">
        <v>2.13704299523623</v>
      </c>
      <c r="J893">
        <v>3.7413814693845802</v>
      </c>
      <c r="K893">
        <v>4.3033592375852896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93</v>
      </c>
      <c r="S893">
        <v>105</v>
      </c>
      <c r="T893">
        <v>279.25729548127902</v>
      </c>
      <c r="U893">
        <v>95.696889199952807</v>
      </c>
      <c r="V893">
        <v>21.258956046041899</v>
      </c>
      <c r="W893">
        <v>194.43846896952499</v>
      </c>
      <c r="X893">
        <v>17.063198615270299</v>
      </c>
      <c r="Y893">
        <v>0.86261420690171098</v>
      </c>
      <c r="Z893">
        <v>0</v>
      </c>
      <c r="AA893">
        <v>0</v>
      </c>
      <c r="AB893">
        <v>2.4382372252720201</v>
      </c>
      <c r="AC893">
        <v>0</v>
      </c>
      <c r="AD893">
        <v>0</v>
      </c>
      <c r="AE893">
        <v>0</v>
      </c>
      <c r="AF893">
        <v>0</v>
      </c>
      <c r="AG893">
        <v>1</v>
      </c>
      <c r="AH893">
        <v>1</v>
      </c>
      <c r="AI893" t="s">
        <v>35</v>
      </c>
    </row>
    <row r="894" spans="1:35" x14ac:dyDescent="0.35">
      <c r="A894">
        <v>5643</v>
      </c>
      <c r="B894">
        <v>63</v>
      </c>
      <c r="C894">
        <v>1</v>
      </c>
      <c r="D894">
        <v>1</v>
      </c>
      <c r="E894">
        <v>1</v>
      </c>
      <c r="F894">
        <v>15.6766652501039</v>
      </c>
      <c r="G894">
        <v>0</v>
      </c>
      <c r="H894">
        <v>14.3362639003434</v>
      </c>
      <c r="I894">
        <v>4.1624512256702602</v>
      </c>
      <c r="J894">
        <v>3.0072804583195198</v>
      </c>
      <c r="K894">
        <v>4.8078145369158403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1</v>
      </c>
      <c r="R894">
        <v>140</v>
      </c>
      <c r="S894">
        <v>76</v>
      </c>
      <c r="T894">
        <v>226.237108092836</v>
      </c>
      <c r="U894">
        <v>57.2034550027333</v>
      </c>
      <c r="V894">
        <v>61.816821145178501</v>
      </c>
      <c r="W894">
        <v>179.69835362397399</v>
      </c>
      <c r="X894">
        <v>17.2179872224742</v>
      </c>
      <c r="Y894">
        <v>4.8735095961993897</v>
      </c>
      <c r="Z894">
        <v>1</v>
      </c>
      <c r="AA894">
        <v>1</v>
      </c>
      <c r="AB894">
        <v>8.3401698964886393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 t="s">
        <v>35</v>
      </c>
    </row>
    <row r="895" spans="1:35" x14ac:dyDescent="0.35">
      <c r="A895">
        <v>5644</v>
      </c>
      <c r="B895">
        <v>63</v>
      </c>
      <c r="C895">
        <v>1</v>
      </c>
      <c r="D895">
        <v>1</v>
      </c>
      <c r="E895">
        <v>2</v>
      </c>
      <c r="F895">
        <v>37.661600018660003</v>
      </c>
      <c r="G895">
        <v>0</v>
      </c>
      <c r="H895">
        <v>6.7001371577785802</v>
      </c>
      <c r="I895">
        <v>4.6145911690517796</v>
      </c>
      <c r="J895">
        <v>1.49598065197089</v>
      </c>
      <c r="K895">
        <v>8.5250681858967905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146</v>
      </c>
      <c r="S895">
        <v>109</v>
      </c>
      <c r="T895">
        <v>251.35151534596099</v>
      </c>
      <c r="U895">
        <v>164.37593548337</v>
      </c>
      <c r="V895">
        <v>72.226356433833203</v>
      </c>
      <c r="W895">
        <v>146.31682660930301</v>
      </c>
      <c r="X895">
        <v>22.339113641464799</v>
      </c>
      <c r="Y895">
        <v>8.1777104344003497</v>
      </c>
      <c r="Z895">
        <v>0</v>
      </c>
      <c r="AA895">
        <v>0</v>
      </c>
      <c r="AB895">
        <v>9.1054697764507893</v>
      </c>
      <c r="AC895">
        <v>1</v>
      </c>
      <c r="AD895">
        <v>1</v>
      </c>
      <c r="AE895">
        <v>0</v>
      </c>
      <c r="AF895">
        <v>0</v>
      </c>
      <c r="AG895">
        <v>1</v>
      </c>
      <c r="AH895">
        <v>0</v>
      </c>
      <c r="AI895" t="s">
        <v>35</v>
      </c>
    </row>
    <row r="896" spans="1:35" x14ac:dyDescent="0.35">
      <c r="A896">
        <v>5645</v>
      </c>
      <c r="B896">
        <v>90</v>
      </c>
      <c r="C896">
        <v>0</v>
      </c>
      <c r="D896">
        <v>0</v>
      </c>
      <c r="E896">
        <v>3</v>
      </c>
      <c r="F896">
        <v>20.742475601713899</v>
      </c>
      <c r="G896">
        <v>0</v>
      </c>
      <c r="H896">
        <v>0.62399717162774804</v>
      </c>
      <c r="I896">
        <v>6.1402434471172702</v>
      </c>
      <c r="J896">
        <v>6.6114846823514597</v>
      </c>
      <c r="K896">
        <v>5.77791182496291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1</v>
      </c>
      <c r="R896">
        <v>155</v>
      </c>
      <c r="S896">
        <v>73</v>
      </c>
      <c r="T896">
        <v>169.24126989366999</v>
      </c>
      <c r="U896">
        <v>119.86707387920301</v>
      </c>
      <c r="V896">
        <v>96.417590666785401</v>
      </c>
      <c r="W896">
        <v>66.427127076345897</v>
      </c>
      <c r="X896">
        <v>4.54588369555574</v>
      </c>
      <c r="Y896">
        <v>5.6462711002252002</v>
      </c>
      <c r="Z896">
        <v>0</v>
      </c>
      <c r="AA896">
        <v>0</v>
      </c>
      <c r="AB896">
        <v>5.9174846617464203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 t="s">
        <v>35</v>
      </c>
    </row>
    <row r="897" spans="1:35" x14ac:dyDescent="0.35">
      <c r="A897">
        <v>5646</v>
      </c>
      <c r="B897">
        <v>62</v>
      </c>
      <c r="C897">
        <v>1</v>
      </c>
      <c r="D897">
        <v>2</v>
      </c>
      <c r="E897">
        <v>0</v>
      </c>
      <c r="F897">
        <v>23.274425678387399</v>
      </c>
      <c r="G897">
        <v>0</v>
      </c>
      <c r="H897">
        <v>3.0393045383798998</v>
      </c>
      <c r="I897">
        <v>4.47467436129884</v>
      </c>
      <c r="J897">
        <v>7.2530368182605898</v>
      </c>
      <c r="K897">
        <v>5.8112742452700399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1</v>
      </c>
      <c r="R897">
        <v>116</v>
      </c>
      <c r="S897">
        <v>94</v>
      </c>
      <c r="T897">
        <v>285.57458169912502</v>
      </c>
      <c r="U897">
        <v>59.097919217092397</v>
      </c>
      <c r="V897">
        <v>27.918711458868</v>
      </c>
      <c r="W897">
        <v>164.99184928831301</v>
      </c>
      <c r="X897">
        <v>7.2209413625789001</v>
      </c>
      <c r="Y897">
        <v>1.801120307278</v>
      </c>
      <c r="Z897">
        <v>0</v>
      </c>
      <c r="AA897">
        <v>1</v>
      </c>
      <c r="AB897">
        <v>2.5067363969493699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 t="s">
        <v>35</v>
      </c>
    </row>
    <row r="898" spans="1:35" x14ac:dyDescent="0.35">
      <c r="A898">
        <v>5647</v>
      </c>
      <c r="B898">
        <v>64</v>
      </c>
      <c r="C898">
        <v>1</v>
      </c>
      <c r="D898">
        <v>0</v>
      </c>
      <c r="E898">
        <v>1</v>
      </c>
      <c r="F898">
        <v>35.693481657738701</v>
      </c>
      <c r="G898">
        <v>1</v>
      </c>
      <c r="H898">
        <v>16.667147354837901</v>
      </c>
      <c r="I898">
        <v>3.12143782643082</v>
      </c>
      <c r="J898">
        <v>7.8086021426320702</v>
      </c>
      <c r="K898">
        <v>7.01458125682454</v>
      </c>
      <c r="L898">
        <v>1</v>
      </c>
      <c r="M898">
        <v>0</v>
      </c>
      <c r="N898">
        <v>1</v>
      </c>
      <c r="O898">
        <v>0</v>
      </c>
      <c r="P898">
        <v>1</v>
      </c>
      <c r="Q898">
        <v>0</v>
      </c>
      <c r="R898">
        <v>144</v>
      </c>
      <c r="S898">
        <v>61</v>
      </c>
      <c r="T898">
        <v>276.99802102156099</v>
      </c>
      <c r="U898">
        <v>85.254701092872594</v>
      </c>
      <c r="V898">
        <v>28.804612298237501</v>
      </c>
      <c r="W898">
        <v>109.75755091669301</v>
      </c>
      <c r="X898">
        <v>20.579181020179799</v>
      </c>
      <c r="Y898">
        <v>6.7187843804506997</v>
      </c>
      <c r="Z898">
        <v>0</v>
      </c>
      <c r="AA898">
        <v>0</v>
      </c>
      <c r="AB898">
        <v>0.115679694471405</v>
      </c>
      <c r="AC898">
        <v>1</v>
      </c>
      <c r="AD898">
        <v>0</v>
      </c>
      <c r="AE898">
        <v>1</v>
      </c>
      <c r="AF898">
        <v>0</v>
      </c>
      <c r="AG898">
        <v>0</v>
      </c>
      <c r="AH898">
        <v>0</v>
      </c>
      <c r="AI898" t="s">
        <v>35</v>
      </c>
    </row>
    <row r="899" spans="1:35" x14ac:dyDescent="0.35">
      <c r="A899">
        <v>5648</v>
      </c>
      <c r="B899">
        <v>78</v>
      </c>
      <c r="C899">
        <v>1</v>
      </c>
      <c r="D899">
        <v>0</v>
      </c>
      <c r="E899">
        <v>2</v>
      </c>
      <c r="F899">
        <v>30.844795008932401</v>
      </c>
      <c r="G899">
        <v>1</v>
      </c>
      <c r="H899">
        <v>10.518348759167401</v>
      </c>
      <c r="I899">
        <v>8.7601646448230994</v>
      </c>
      <c r="J899">
        <v>1.0070421012023201</v>
      </c>
      <c r="K899">
        <v>6.48181989580248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116</v>
      </c>
      <c r="S899">
        <v>95</v>
      </c>
      <c r="T899">
        <v>249.60733794938599</v>
      </c>
      <c r="U899">
        <v>56.007762896119999</v>
      </c>
      <c r="V899">
        <v>77.895487632706704</v>
      </c>
      <c r="W899">
        <v>313.18326465340698</v>
      </c>
      <c r="X899">
        <v>13.0173925662882</v>
      </c>
      <c r="Y899">
        <v>1.38533861008142</v>
      </c>
      <c r="Z899">
        <v>1</v>
      </c>
      <c r="AA899">
        <v>0</v>
      </c>
      <c r="AB899">
        <v>1.41969793500535</v>
      </c>
      <c r="AC899">
        <v>0</v>
      </c>
      <c r="AD899">
        <v>1</v>
      </c>
      <c r="AE899">
        <v>0</v>
      </c>
      <c r="AF899">
        <v>0</v>
      </c>
      <c r="AG899">
        <v>0</v>
      </c>
      <c r="AH899">
        <v>1</v>
      </c>
      <c r="AI899" t="s">
        <v>35</v>
      </c>
    </row>
    <row r="900" spans="1:35" x14ac:dyDescent="0.35">
      <c r="A900">
        <v>5649</v>
      </c>
      <c r="B900">
        <v>83</v>
      </c>
      <c r="C900">
        <v>1</v>
      </c>
      <c r="D900">
        <v>0</v>
      </c>
      <c r="E900">
        <v>2</v>
      </c>
      <c r="F900">
        <v>33.7157849491403</v>
      </c>
      <c r="G900">
        <v>0</v>
      </c>
      <c r="H900">
        <v>5.3339974792733198</v>
      </c>
      <c r="I900">
        <v>2.8790898233905802</v>
      </c>
      <c r="J900">
        <v>5.3155901344745304</v>
      </c>
      <c r="K900">
        <v>4.67776806723578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151</v>
      </c>
      <c r="S900">
        <v>89</v>
      </c>
      <c r="T900">
        <v>293.04821768059901</v>
      </c>
      <c r="U900">
        <v>101.90186318259499</v>
      </c>
      <c r="V900">
        <v>92.328224187480103</v>
      </c>
      <c r="W900">
        <v>128.27550091453699</v>
      </c>
      <c r="X900">
        <v>14.915309351212301</v>
      </c>
      <c r="Y900">
        <v>3.2126752878053999</v>
      </c>
      <c r="Z900">
        <v>1</v>
      </c>
      <c r="AA900">
        <v>0</v>
      </c>
      <c r="AB900">
        <v>7.2462349501711998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 t="s">
        <v>35</v>
      </c>
    </row>
    <row r="901" spans="1:35" x14ac:dyDescent="0.35">
      <c r="A901">
        <v>5650</v>
      </c>
      <c r="B901">
        <v>72</v>
      </c>
      <c r="C901">
        <v>0</v>
      </c>
      <c r="D901">
        <v>0</v>
      </c>
      <c r="E901">
        <v>1</v>
      </c>
      <c r="F901">
        <v>15.6462962462083</v>
      </c>
      <c r="G901">
        <v>0</v>
      </c>
      <c r="H901">
        <v>8.7020761072314698</v>
      </c>
      <c r="I901">
        <v>3.0428633551924098</v>
      </c>
      <c r="J901">
        <v>5.0796244186501696</v>
      </c>
      <c r="K901">
        <v>9.4852918343701393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1</v>
      </c>
      <c r="R901">
        <v>144</v>
      </c>
      <c r="S901">
        <v>118</v>
      </c>
      <c r="T901">
        <v>222.09707329143399</v>
      </c>
      <c r="U901">
        <v>122.266519540101</v>
      </c>
      <c r="V901">
        <v>72.160371025977199</v>
      </c>
      <c r="W901">
        <v>336.530012865255</v>
      </c>
      <c r="X901">
        <v>6.97233005549616</v>
      </c>
      <c r="Y901">
        <v>5.3247681266674203</v>
      </c>
      <c r="Z901">
        <v>0</v>
      </c>
      <c r="AA901">
        <v>0</v>
      </c>
      <c r="AB901">
        <v>1.8435227892635999</v>
      </c>
      <c r="AC901">
        <v>1</v>
      </c>
      <c r="AD901">
        <v>1</v>
      </c>
      <c r="AE901">
        <v>0</v>
      </c>
      <c r="AF901">
        <v>1</v>
      </c>
      <c r="AG901">
        <v>1</v>
      </c>
      <c r="AH901">
        <v>0</v>
      </c>
      <c r="AI901" t="s">
        <v>35</v>
      </c>
    </row>
    <row r="902" spans="1:35" x14ac:dyDescent="0.35">
      <c r="A902">
        <v>5651</v>
      </c>
      <c r="B902">
        <v>84</v>
      </c>
      <c r="C902">
        <v>0</v>
      </c>
      <c r="D902">
        <v>0</v>
      </c>
      <c r="E902">
        <v>1</v>
      </c>
      <c r="F902">
        <v>31.837383054585001</v>
      </c>
      <c r="G902">
        <v>1</v>
      </c>
      <c r="H902">
        <v>11.583039529343999</v>
      </c>
      <c r="I902">
        <v>0.494710896597299</v>
      </c>
      <c r="J902">
        <v>1.7149803216408599</v>
      </c>
      <c r="K902">
        <v>6.6047862781984996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114</v>
      </c>
      <c r="S902">
        <v>101</v>
      </c>
      <c r="T902">
        <v>255.60720534087</v>
      </c>
      <c r="U902">
        <v>66.757834991400799</v>
      </c>
      <c r="V902">
        <v>84.792723451978404</v>
      </c>
      <c r="W902">
        <v>133.339711803428</v>
      </c>
      <c r="X902">
        <v>3.57294760046722</v>
      </c>
      <c r="Y902">
        <v>5.2684881041544198</v>
      </c>
      <c r="Z902">
        <v>0</v>
      </c>
      <c r="AA902">
        <v>0</v>
      </c>
      <c r="AB902">
        <v>8.6571784719491394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 t="s">
        <v>35</v>
      </c>
    </row>
    <row r="903" spans="1:35" x14ac:dyDescent="0.35">
      <c r="A903">
        <v>5652</v>
      </c>
      <c r="B903">
        <v>76</v>
      </c>
      <c r="C903">
        <v>1</v>
      </c>
      <c r="D903">
        <v>3</v>
      </c>
      <c r="E903">
        <v>2</v>
      </c>
      <c r="F903">
        <v>37.2641461937393</v>
      </c>
      <c r="G903">
        <v>1</v>
      </c>
      <c r="H903">
        <v>0.28936022997718902</v>
      </c>
      <c r="I903">
        <v>1.2160856841277701</v>
      </c>
      <c r="J903">
        <v>5.1857386057169901</v>
      </c>
      <c r="K903">
        <v>7.8745729873956902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165</v>
      </c>
      <c r="S903">
        <v>114</v>
      </c>
      <c r="T903">
        <v>270.877864045411</v>
      </c>
      <c r="U903">
        <v>85.671091292999407</v>
      </c>
      <c r="V903">
        <v>97.031122440457494</v>
      </c>
      <c r="W903">
        <v>76.031700601571501</v>
      </c>
      <c r="X903">
        <v>28.085507724937301</v>
      </c>
      <c r="Y903">
        <v>4.8944055430090403</v>
      </c>
      <c r="Z903">
        <v>0</v>
      </c>
      <c r="AA903">
        <v>0</v>
      </c>
      <c r="AB903">
        <v>0.25775342473617702</v>
      </c>
      <c r="AC903">
        <v>1</v>
      </c>
      <c r="AD903">
        <v>0</v>
      </c>
      <c r="AE903">
        <v>0</v>
      </c>
      <c r="AF903">
        <v>0</v>
      </c>
      <c r="AG903">
        <v>1</v>
      </c>
      <c r="AH903">
        <v>0</v>
      </c>
      <c r="AI903" t="s">
        <v>35</v>
      </c>
    </row>
    <row r="904" spans="1:35" x14ac:dyDescent="0.35">
      <c r="A904">
        <v>5653</v>
      </c>
      <c r="B904">
        <v>76</v>
      </c>
      <c r="C904">
        <v>1</v>
      </c>
      <c r="D904">
        <v>0</v>
      </c>
      <c r="E904">
        <v>1</v>
      </c>
      <c r="F904">
        <v>39.946321300928197</v>
      </c>
      <c r="G904">
        <v>1</v>
      </c>
      <c r="H904">
        <v>5.1780403510830304</v>
      </c>
      <c r="I904">
        <v>6.12344219754271</v>
      </c>
      <c r="J904">
        <v>5.1739899360600496</v>
      </c>
      <c r="K904">
        <v>6.7059424051872796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105</v>
      </c>
      <c r="S904">
        <v>101</v>
      </c>
      <c r="T904">
        <v>193.62944732384699</v>
      </c>
      <c r="U904">
        <v>168.24791100865801</v>
      </c>
      <c r="V904">
        <v>41.792923229290899</v>
      </c>
      <c r="W904">
        <v>356.00019835859001</v>
      </c>
      <c r="X904">
        <v>8.1331509337564896</v>
      </c>
      <c r="Y904">
        <v>9.4957828484115794</v>
      </c>
      <c r="Z904">
        <v>0</v>
      </c>
      <c r="AA904">
        <v>0</v>
      </c>
      <c r="AB904">
        <v>3.3918263589307398</v>
      </c>
      <c r="AC904">
        <v>0</v>
      </c>
      <c r="AD904">
        <v>0</v>
      </c>
      <c r="AE904">
        <v>0</v>
      </c>
      <c r="AF904">
        <v>1</v>
      </c>
      <c r="AG904">
        <v>0</v>
      </c>
      <c r="AH904">
        <v>0</v>
      </c>
      <c r="AI904" t="s">
        <v>35</v>
      </c>
    </row>
    <row r="905" spans="1:35" x14ac:dyDescent="0.35">
      <c r="A905">
        <v>5654</v>
      </c>
      <c r="B905">
        <v>90</v>
      </c>
      <c r="C905">
        <v>0</v>
      </c>
      <c r="D905">
        <v>0</v>
      </c>
      <c r="E905">
        <v>1</v>
      </c>
      <c r="F905">
        <v>22.5942307743505</v>
      </c>
      <c r="G905">
        <v>1</v>
      </c>
      <c r="H905">
        <v>5.5623171702688197</v>
      </c>
      <c r="I905">
        <v>9.5318024305152402</v>
      </c>
      <c r="J905">
        <v>0.336387822020428</v>
      </c>
      <c r="K905">
        <v>6.2497800077707399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1</v>
      </c>
      <c r="R905">
        <v>120</v>
      </c>
      <c r="S905">
        <v>100</v>
      </c>
      <c r="T905">
        <v>153.703346426015</v>
      </c>
      <c r="U905">
        <v>197.12306834705799</v>
      </c>
      <c r="V905">
        <v>36.567191906205402</v>
      </c>
      <c r="W905">
        <v>58.3326382721744</v>
      </c>
      <c r="X905">
        <v>26.980844934676799</v>
      </c>
      <c r="Y905">
        <v>4.8035963914125501</v>
      </c>
      <c r="Z905">
        <v>0</v>
      </c>
      <c r="AA905">
        <v>0</v>
      </c>
      <c r="AB905">
        <v>0.123688011028599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 t="s">
        <v>35</v>
      </c>
    </row>
    <row r="906" spans="1:35" x14ac:dyDescent="0.35">
      <c r="A906">
        <v>5655</v>
      </c>
      <c r="B906">
        <v>73</v>
      </c>
      <c r="C906">
        <v>0</v>
      </c>
      <c r="D906">
        <v>0</v>
      </c>
      <c r="E906">
        <v>2</v>
      </c>
      <c r="F906">
        <v>26.7650881762521</v>
      </c>
      <c r="G906">
        <v>0</v>
      </c>
      <c r="H906">
        <v>17.360704763505002</v>
      </c>
      <c r="I906">
        <v>2.6398072315499701</v>
      </c>
      <c r="J906">
        <v>1.82359466254709</v>
      </c>
      <c r="K906">
        <v>7.0313146081217699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113</v>
      </c>
      <c r="S906">
        <v>105</v>
      </c>
      <c r="T906">
        <v>165.12716817260801</v>
      </c>
      <c r="U906">
        <v>61.824464339639299</v>
      </c>
      <c r="V906">
        <v>95.010716956163506</v>
      </c>
      <c r="W906">
        <v>208.493292276261</v>
      </c>
      <c r="X906">
        <v>23.282533916462501</v>
      </c>
      <c r="Y906">
        <v>7.2108807950334297</v>
      </c>
      <c r="Z906">
        <v>0</v>
      </c>
      <c r="AA906">
        <v>0</v>
      </c>
      <c r="AB906">
        <v>1.3625395400013001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 t="s">
        <v>35</v>
      </c>
    </row>
    <row r="907" spans="1:35" x14ac:dyDescent="0.35">
      <c r="A907">
        <v>5656</v>
      </c>
      <c r="B907">
        <v>61</v>
      </c>
      <c r="C907">
        <v>1</v>
      </c>
      <c r="D907">
        <v>1</v>
      </c>
      <c r="E907">
        <v>2</v>
      </c>
      <c r="F907">
        <v>34.531493675600302</v>
      </c>
      <c r="G907">
        <v>0</v>
      </c>
      <c r="H907">
        <v>1.29619328045474</v>
      </c>
      <c r="I907">
        <v>9.1748586687052995</v>
      </c>
      <c r="J907">
        <v>1.65666905538625</v>
      </c>
      <c r="K907">
        <v>8.7916827758838991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125</v>
      </c>
      <c r="S907">
        <v>111</v>
      </c>
      <c r="T907">
        <v>185.309924315035</v>
      </c>
      <c r="U907">
        <v>76.333761858980694</v>
      </c>
      <c r="V907">
        <v>35.979580951504097</v>
      </c>
      <c r="W907">
        <v>64.997849297036495</v>
      </c>
      <c r="X907">
        <v>1.9300162996646</v>
      </c>
      <c r="Y907">
        <v>4.9904714009705096</v>
      </c>
      <c r="Z907">
        <v>0</v>
      </c>
      <c r="AA907">
        <v>0</v>
      </c>
      <c r="AB907">
        <v>9.8560800193433007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 t="s">
        <v>35</v>
      </c>
    </row>
    <row r="908" spans="1:35" x14ac:dyDescent="0.35">
      <c r="A908">
        <v>5657</v>
      </c>
      <c r="B908">
        <v>66</v>
      </c>
      <c r="C908">
        <v>0</v>
      </c>
      <c r="D908">
        <v>1</v>
      </c>
      <c r="E908">
        <v>2</v>
      </c>
      <c r="F908">
        <v>25.826647925294498</v>
      </c>
      <c r="G908">
        <v>0</v>
      </c>
      <c r="H908">
        <v>11.140592530744099</v>
      </c>
      <c r="I908">
        <v>7.7764637923500697</v>
      </c>
      <c r="J908">
        <v>6.0328944472976502</v>
      </c>
      <c r="K908">
        <v>5.84771711361355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91</v>
      </c>
      <c r="S908">
        <v>75</v>
      </c>
      <c r="T908">
        <v>193.772557516505</v>
      </c>
      <c r="U908">
        <v>75.085588482764607</v>
      </c>
      <c r="V908">
        <v>75.190316210014302</v>
      </c>
      <c r="W908">
        <v>316.28273430123397</v>
      </c>
      <c r="X908">
        <v>19.833222417107802</v>
      </c>
      <c r="Y908">
        <v>4.9615512613038097</v>
      </c>
      <c r="Z908">
        <v>1</v>
      </c>
      <c r="AA908">
        <v>0</v>
      </c>
      <c r="AB908">
        <v>7.5049815646543001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 t="s">
        <v>35</v>
      </c>
    </row>
    <row r="909" spans="1:35" x14ac:dyDescent="0.35">
      <c r="A909">
        <v>5658</v>
      </c>
      <c r="B909">
        <v>65</v>
      </c>
      <c r="C909">
        <v>0</v>
      </c>
      <c r="D909">
        <v>0</v>
      </c>
      <c r="E909">
        <v>0</v>
      </c>
      <c r="F909">
        <v>34.361158952056897</v>
      </c>
      <c r="G909">
        <v>0</v>
      </c>
      <c r="H909">
        <v>4.0885441359296202</v>
      </c>
      <c r="I909">
        <v>8.7568977804341497</v>
      </c>
      <c r="J909">
        <v>1.9939764044464198E-2</v>
      </c>
      <c r="K909">
        <v>4.6800266681234097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103</v>
      </c>
      <c r="S909">
        <v>85</v>
      </c>
      <c r="T909">
        <v>160.20257858164101</v>
      </c>
      <c r="U909">
        <v>103.728815670239</v>
      </c>
      <c r="V909">
        <v>53.670003878875796</v>
      </c>
      <c r="W909">
        <v>132.09953117755799</v>
      </c>
      <c r="X909">
        <v>5.5096853017798102</v>
      </c>
      <c r="Y909">
        <v>5.9303475687624596</v>
      </c>
      <c r="Z909">
        <v>1</v>
      </c>
      <c r="AA909">
        <v>0</v>
      </c>
      <c r="AB909">
        <v>3.9325660019526798</v>
      </c>
      <c r="AC909">
        <v>1</v>
      </c>
      <c r="AD909">
        <v>0</v>
      </c>
      <c r="AE909">
        <v>0</v>
      </c>
      <c r="AF909">
        <v>1</v>
      </c>
      <c r="AG909">
        <v>0</v>
      </c>
      <c r="AH909">
        <v>1</v>
      </c>
      <c r="AI909" t="s">
        <v>35</v>
      </c>
    </row>
    <row r="910" spans="1:35" x14ac:dyDescent="0.35">
      <c r="A910">
        <v>5659</v>
      </c>
      <c r="B910">
        <v>61</v>
      </c>
      <c r="C910">
        <v>0</v>
      </c>
      <c r="D910">
        <v>2</v>
      </c>
      <c r="E910">
        <v>2</v>
      </c>
      <c r="F910">
        <v>29.692774445738099</v>
      </c>
      <c r="G910">
        <v>0</v>
      </c>
      <c r="H910">
        <v>18.2866204206506</v>
      </c>
      <c r="I910">
        <v>4.7664242821186198</v>
      </c>
      <c r="J910">
        <v>8.4691095626789696</v>
      </c>
      <c r="K910">
        <v>6.2256284985010897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90</v>
      </c>
      <c r="S910">
        <v>73</v>
      </c>
      <c r="T910">
        <v>262.07636579484699</v>
      </c>
      <c r="U910">
        <v>70.196330681445104</v>
      </c>
      <c r="V910">
        <v>96.487820290876698</v>
      </c>
      <c r="W910">
        <v>90.4254319240288</v>
      </c>
      <c r="X910">
        <v>7.7309867442744604</v>
      </c>
      <c r="Y910">
        <v>6.1660351694127202</v>
      </c>
      <c r="Z910">
        <v>0</v>
      </c>
      <c r="AA910">
        <v>0</v>
      </c>
      <c r="AB910">
        <v>3.0065278377305602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 t="s">
        <v>35</v>
      </c>
    </row>
    <row r="911" spans="1:35" x14ac:dyDescent="0.35">
      <c r="A911">
        <v>5660</v>
      </c>
      <c r="B911">
        <v>71</v>
      </c>
      <c r="C911">
        <v>0</v>
      </c>
      <c r="D911">
        <v>0</v>
      </c>
      <c r="E911">
        <v>2</v>
      </c>
      <c r="F911">
        <v>37.462553063557401</v>
      </c>
      <c r="G911">
        <v>0</v>
      </c>
      <c r="H911">
        <v>6.0917202008570497</v>
      </c>
      <c r="I911">
        <v>5.0166042403601097</v>
      </c>
      <c r="J911">
        <v>8.7008933012365794</v>
      </c>
      <c r="K911">
        <v>6.8353198744379799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159</v>
      </c>
      <c r="S911">
        <v>102</v>
      </c>
      <c r="T911">
        <v>206.62697418861899</v>
      </c>
      <c r="U911">
        <v>117.308817935218</v>
      </c>
      <c r="V911">
        <v>79.607343308688996</v>
      </c>
      <c r="W911">
        <v>59.388072658875899</v>
      </c>
      <c r="X911">
        <v>10.532553946045001</v>
      </c>
      <c r="Y911">
        <v>2.8909599510397701</v>
      </c>
      <c r="Z911">
        <v>1</v>
      </c>
      <c r="AA911">
        <v>0</v>
      </c>
      <c r="AB911">
        <v>0.85728246162864397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 t="s">
        <v>35</v>
      </c>
    </row>
    <row r="912" spans="1:35" x14ac:dyDescent="0.35">
      <c r="A912">
        <v>5661</v>
      </c>
      <c r="B912">
        <v>83</v>
      </c>
      <c r="C912">
        <v>1</v>
      </c>
      <c r="D912">
        <v>0</v>
      </c>
      <c r="E912">
        <v>0</v>
      </c>
      <c r="F912">
        <v>31.4433689479993</v>
      </c>
      <c r="G912">
        <v>0</v>
      </c>
      <c r="H912">
        <v>15.476363618749801</v>
      </c>
      <c r="I912">
        <v>2.1777012209668198</v>
      </c>
      <c r="J912">
        <v>1.8528621965518599</v>
      </c>
      <c r="K912">
        <v>4.5261710832553703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102</v>
      </c>
      <c r="S912">
        <v>91</v>
      </c>
      <c r="T912">
        <v>272.87772786125697</v>
      </c>
      <c r="U912">
        <v>154.84415212077599</v>
      </c>
      <c r="V912">
        <v>49.424421217996503</v>
      </c>
      <c r="W912">
        <v>61.184205613189903</v>
      </c>
      <c r="X912">
        <v>10.3788950498133</v>
      </c>
      <c r="Y912">
        <v>8.7885232267223099</v>
      </c>
      <c r="Z912">
        <v>0</v>
      </c>
      <c r="AA912">
        <v>0</v>
      </c>
      <c r="AB912">
        <v>5.8645744176921903</v>
      </c>
      <c r="AC912">
        <v>1</v>
      </c>
      <c r="AD912">
        <v>0</v>
      </c>
      <c r="AE912">
        <v>1</v>
      </c>
      <c r="AF912">
        <v>0</v>
      </c>
      <c r="AG912">
        <v>0</v>
      </c>
      <c r="AH912">
        <v>0</v>
      </c>
      <c r="AI912" t="s">
        <v>35</v>
      </c>
    </row>
    <row r="913" spans="1:35" x14ac:dyDescent="0.35">
      <c r="A913">
        <v>5662</v>
      </c>
      <c r="B913">
        <v>83</v>
      </c>
      <c r="C913">
        <v>1</v>
      </c>
      <c r="D913">
        <v>0</v>
      </c>
      <c r="E913">
        <v>1</v>
      </c>
      <c r="F913">
        <v>37.695125514923703</v>
      </c>
      <c r="G913">
        <v>1</v>
      </c>
      <c r="H913">
        <v>12.868886183448501</v>
      </c>
      <c r="I913">
        <v>0.71313561299114203</v>
      </c>
      <c r="J913">
        <v>7.6357471200660703</v>
      </c>
      <c r="K913">
        <v>4.1111052116464801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147</v>
      </c>
      <c r="S913">
        <v>86</v>
      </c>
      <c r="T913">
        <v>177.84965784003001</v>
      </c>
      <c r="U913">
        <v>62.4932753408671</v>
      </c>
      <c r="V913">
        <v>45.220254132004797</v>
      </c>
      <c r="W913">
        <v>355.08174970720597</v>
      </c>
      <c r="X913">
        <v>1.3365787773026301</v>
      </c>
      <c r="Y913">
        <v>4.5467616387194498</v>
      </c>
      <c r="Z913">
        <v>1</v>
      </c>
      <c r="AA913">
        <v>1</v>
      </c>
      <c r="AB913">
        <v>1.87822131885703</v>
      </c>
      <c r="AC913">
        <v>0</v>
      </c>
      <c r="AD913">
        <v>1</v>
      </c>
      <c r="AE913">
        <v>0</v>
      </c>
      <c r="AF913">
        <v>0</v>
      </c>
      <c r="AG913">
        <v>0</v>
      </c>
      <c r="AH913">
        <v>1</v>
      </c>
      <c r="AI913" t="s">
        <v>35</v>
      </c>
    </row>
    <row r="914" spans="1:35" x14ac:dyDescent="0.35">
      <c r="A914">
        <v>5663</v>
      </c>
      <c r="B914">
        <v>71</v>
      </c>
      <c r="C914">
        <v>0</v>
      </c>
      <c r="D914">
        <v>2</v>
      </c>
      <c r="E914">
        <v>1</v>
      </c>
      <c r="F914">
        <v>27.981423546916801</v>
      </c>
      <c r="G914">
        <v>0</v>
      </c>
      <c r="H914">
        <v>10.2355147188615</v>
      </c>
      <c r="I914">
        <v>5.6049438040082498</v>
      </c>
      <c r="J914">
        <v>2.00454507686627</v>
      </c>
      <c r="K914">
        <v>8.8753513957922898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114</v>
      </c>
      <c r="S914">
        <v>70</v>
      </c>
      <c r="T914">
        <v>287.78519532064797</v>
      </c>
      <c r="U914">
        <v>140.76279921589699</v>
      </c>
      <c r="V914">
        <v>58.621193475826999</v>
      </c>
      <c r="W914">
        <v>305.264557518868</v>
      </c>
      <c r="X914">
        <v>6.8477496882795403</v>
      </c>
      <c r="Y914">
        <v>9.7344558183602601</v>
      </c>
      <c r="Z914">
        <v>0</v>
      </c>
      <c r="AA914">
        <v>0</v>
      </c>
      <c r="AB914">
        <v>3.6878264318445799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 t="s">
        <v>35</v>
      </c>
    </row>
    <row r="915" spans="1:35" x14ac:dyDescent="0.35">
      <c r="A915">
        <v>5664</v>
      </c>
      <c r="B915">
        <v>82</v>
      </c>
      <c r="C915">
        <v>0</v>
      </c>
      <c r="D915">
        <v>2</v>
      </c>
      <c r="E915">
        <v>1</v>
      </c>
      <c r="F915">
        <v>28.491775368942498</v>
      </c>
      <c r="G915">
        <v>0</v>
      </c>
      <c r="H915">
        <v>1.8766084134299099</v>
      </c>
      <c r="I915">
        <v>1.36784038469471</v>
      </c>
      <c r="J915">
        <v>0.41350572512487999</v>
      </c>
      <c r="K915">
        <v>8.1780186704999895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142</v>
      </c>
      <c r="S915">
        <v>79</v>
      </c>
      <c r="T915">
        <v>153.663689731207</v>
      </c>
      <c r="U915">
        <v>160.32385303071899</v>
      </c>
      <c r="V915">
        <v>36.695315057922798</v>
      </c>
      <c r="W915">
        <v>117.97995703160301</v>
      </c>
      <c r="X915">
        <v>28.118348245653401</v>
      </c>
      <c r="Y915">
        <v>1.26776382745617</v>
      </c>
      <c r="Z915">
        <v>0</v>
      </c>
      <c r="AA915">
        <v>0</v>
      </c>
      <c r="AB915">
        <v>0.65606079790852601</v>
      </c>
      <c r="AC915">
        <v>1</v>
      </c>
      <c r="AD915">
        <v>1</v>
      </c>
      <c r="AE915">
        <v>0</v>
      </c>
      <c r="AF915">
        <v>0</v>
      </c>
      <c r="AG915">
        <v>0</v>
      </c>
      <c r="AH915">
        <v>0</v>
      </c>
      <c r="AI915" t="s">
        <v>35</v>
      </c>
    </row>
    <row r="916" spans="1:35" x14ac:dyDescent="0.35">
      <c r="A916">
        <v>5665</v>
      </c>
      <c r="B916">
        <v>70</v>
      </c>
      <c r="C916">
        <v>0</v>
      </c>
      <c r="D916">
        <v>3</v>
      </c>
      <c r="E916">
        <v>2</v>
      </c>
      <c r="F916">
        <v>33.000152875391301</v>
      </c>
      <c r="G916">
        <v>1</v>
      </c>
      <c r="H916">
        <v>12.947821466899301</v>
      </c>
      <c r="I916">
        <v>1.46044859185099</v>
      </c>
      <c r="J916">
        <v>2.9780521725505702</v>
      </c>
      <c r="K916">
        <v>7.3244757591673997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133</v>
      </c>
      <c r="S916">
        <v>114</v>
      </c>
      <c r="T916">
        <v>289.89073150987599</v>
      </c>
      <c r="U916">
        <v>105.102220400783</v>
      </c>
      <c r="V916">
        <v>89.7782898270884</v>
      </c>
      <c r="W916">
        <v>160.72068229763801</v>
      </c>
      <c r="X916">
        <v>0.44353128843045397</v>
      </c>
      <c r="Y916">
        <v>1.3242879595157899</v>
      </c>
      <c r="Z916">
        <v>0</v>
      </c>
      <c r="AA916">
        <v>0</v>
      </c>
      <c r="AB916">
        <v>9.8942210603232805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 t="s">
        <v>35</v>
      </c>
    </row>
    <row r="917" spans="1:35" x14ac:dyDescent="0.35">
      <c r="A917">
        <v>5666</v>
      </c>
      <c r="B917">
        <v>79</v>
      </c>
      <c r="C917">
        <v>1</v>
      </c>
      <c r="D917">
        <v>2</v>
      </c>
      <c r="E917">
        <v>0</v>
      </c>
      <c r="F917">
        <v>31.569574126588702</v>
      </c>
      <c r="G917">
        <v>1</v>
      </c>
      <c r="H917">
        <v>11.6959071723574</v>
      </c>
      <c r="I917">
        <v>2.8733657100591001</v>
      </c>
      <c r="J917">
        <v>8.7128373873465303</v>
      </c>
      <c r="K917">
        <v>8.7925081043069895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153</v>
      </c>
      <c r="S917">
        <v>81</v>
      </c>
      <c r="T917">
        <v>215.79255123430801</v>
      </c>
      <c r="U917">
        <v>104.532302146318</v>
      </c>
      <c r="V917">
        <v>94.145527718632195</v>
      </c>
      <c r="W917">
        <v>239.22923721099599</v>
      </c>
      <c r="X917">
        <v>8.34056988184701</v>
      </c>
      <c r="Y917">
        <v>6.0320894314689602</v>
      </c>
      <c r="Z917">
        <v>0</v>
      </c>
      <c r="AA917">
        <v>0</v>
      </c>
      <c r="AB917">
        <v>2.6354892895995001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t="s">
        <v>35</v>
      </c>
    </row>
    <row r="918" spans="1:35" x14ac:dyDescent="0.35">
      <c r="A918">
        <v>5667</v>
      </c>
      <c r="B918">
        <v>65</v>
      </c>
      <c r="C918">
        <v>0</v>
      </c>
      <c r="D918">
        <v>0</v>
      </c>
      <c r="E918">
        <v>1</v>
      </c>
      <c r="F918">
        <v>29.0290086754983</v>
      </c>
      <c r="G918">
        <v>0</v>
      </c>
      <c r="H918">
        <v>7.2414292096622397</v>
      </c>
      <c r="I918">
        <v>8.5938680332356796</v>
      </c>
      <c r="J918">
        <v>9.8712030356714706</v>
      </c>
      <c r="K918">
        <v>5.10515099410821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166</v>
      </c>
      <c r="S918">
        <v>115</v>
      </c>
      <c r="T918">
        <v>162.695967832387</v>
      </c>
      <c r="U918">
        <v>138.910591078679</v>
      </c>
      <c r="V918">
        <v>93.129303012461307</v>
      </c>
      <c r="W918">
        <v>243.999894198183</v>
      </c>
      <c r="X918">
        <v>26.4193412179185</v>
      </c>
      <c r="Y918">
        <v>9.0135686499923402</v>
      </c>
      <c r="Z918">
        <v>0</v>
      </c>
      <c r="AA918">
        <v>0</v>
      </c>
      <c r="AB918">
        <v>1.2878662366920299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 t="s">
        <v>35</v>
      </c>
    </row>
    <row r="919" spans="1:35" x14ac:dyDescent="0.35">
      <c r="A919">
        <v>5668</v>
      </c>
      <c r="B919">
        <v>68</v>
      </c>
      <c r="C919">
        <v>1</v>
      </c>
      <c r="D919">
        <v>1</v>
      </c>
      <c r="E919">
        <v>1</v>
      </c>
      <c r="F919">
        <v>18.765744900123099</v>
      </c>
      <c r="G919">
        <v>0</v>
      </c>
      <c r="H919">
        <v>16.887878542728899</v>
      </c>
      <c r="I919">
        <v>7.3885593743558999</v>
      </c>
      <c r="J919">
        <v>2.7470047320633002</v>
      </c>
      <c r="K919">
        <v>7.9090071910080697</v>
      </c>
      <c r="L919">
        <v>0</v>
      </c>
      <c r="M919">
        <v>1</v>
      </c>
      <c r="N919">
        <v>0</v>
      </c>
      <c r="O919">
        <v>1</v>
      </c>
      <c r="P919">
        <v>0</v>
      </c>
      <c r="Q919">
        <v>1</v>
      </c>
      <c r="R919">
        <v>178</v>
      </c>
      <c r="S919">
        <v>101</v>
      </c>
      <c r="T919">
        <v>272.16067798854903</v>
      </c>
      <c r="U919">
        <v>56.254339576299799</v>
      </c>
      <c r="V919">
        <v>82.494621230984606</v>
      </c>
      <c r="W919">
        <v>54.925879691975403</v>
      </c>
      <c r="X919">
        <v>2.5163485382532902</v>
      </c>
      <c r="Y919">
        <v>2.41848386458937</v>
      </c>
      <c r="Z919">
        <v>0</v>
      </c>
      <c r="AA919">
        <v>0</v>
      </c>
      <c r="AB919">
        <v>2.73410067419056</v>
      </c>
      <c r="AC919">
        <v>1</v>
      </c>
      <c r="AD919">
        <v>1</v>
      </c>
      <c r="AE919">
        <v>0</v>
      </c>
      <c r="AF919">
        <v>0</v>
      </c>
      <c r="AG919">
        <v>0</v>
      </c>
      <c r="AH919">
        <v>1</v>
      </c>
      <c r="AI919" t="s">
        <v>35</v>
      </c>
    </row>
    <row r="920" spans="1:35" x14ac:dyDescent="0.35">
      <c r="A920">
        <v>5669</v>
      </c>
      <c r="B920">
        <v>65</v>
      </c>
      <c r="C920">
        <v>1</v>
      </c>
      <c r="D920">
        <v>0</v>
      </c>
      <c r="E920">
        <v>1</v>
      </c>
      <c r="F920">
        <v>24.902348291876802</v>
      </c>
      <c r="G920">
        <v>0</v>
      </c>
      <c r="H920">
        <v>15.2346312222314</v>
      </c>
      <c r="I920">
        <v>7.1879363497281004</v>
      </c>
      <c r="J920">
        <v>5.3677974408493796</v>
      </c>
      <c r="K920">
        <v>5.1091179340657096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145</v>
      </c>
      <c r="S920">
        <v>75</v>
      </c>
      <c r="T920">
        <v>273.42137175909698</v>
      </c>
      <c r="U920">
        <v>74.360123079816503</v>
      </c>
      <c r="V920">
        <v>25.9493958163002</v>
      </c>
      <c r="W920">
        <v>218.752811694857</v>
      </c>
      <c r="X920">
        <v>21.033887018788999</v>
      </c>
      <c r="Y920">
        <v>1.0231558290470699</v>
      </c>
      <c r="Z920">
        <v>0</v>
      </c>
      <c r="AA920">
        <v>0</v>
      </c>
      <c r="AB920">
        <v>0.36058428494575501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 t="s">
        <v>35</v>
      </c>
    </row>
    <row r="921" spans="1:35" x14ac:dyDescent="0.35">
      <c r="A921">
        <v>5670</v>
      </c>
      <c r="B921">
        <v>80</v>
      </c>
      <c r="C921">
        <v>0</v>
      </c>
      <c r="D921">
        <v>0</v>
      </c>
      <c r="E921">
        <v>2</v>
      </c>
      <c r="F921">
        <v>34.242050444765098</v>
      </c>
      <c r="G921">
        <v>0</v>
      </c>
      <c r="H921">
        <v>15.4755250819019</v>
      </c>
      <c r="I921">
        <v>5.7671850387151196</v>
      </c>
      <c r="J921">
        <v>5.4514785666793699</v>
      </c>
      <c r="K921">
        <v>7.3025732690504697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98</v>
      </c>
      <c r="S921">
        <v>98</v>
      </c>
      <c r="T921">
        <v>241.14105838806699</v>
      </c>
      <c r="U921">
        <v>77.207165751181606</v>
      </c>
      <c r="V921">
        <v>55.467841831661801</v>
      </c>
      <c r="W921">
        <v>380.74575400372498</v>
      </c>
      <c r="X921">
        <v>14.3475689138506</v>
      </c>
      <c r="Y921">
        <v>0.61850140665019304</v>
      </c>
      <c r="Z921">
        <v>0</v>
      </c>
      <c r="AA921">
        <v>0</v>
      </c>
      <c r="AB921">
        <v>1.5809308520360199</v>
      </c>
      <c r="AC921">
        <v>0</v>
      </c>
      <c r="AD921">
        <v>1</v>
      </c>
      <c r="AE921">
        <v>0</v>
      </c>
      <c r="AF921">
        <v>0</v>
      </c>
      <c r="AG921">
        <v>0</v>
      </c>
      <c r="AH921">
        <v>1</v>
      </c>
      <c r="AI921" t="s">
        <v>35</v>
      </c>
    </row>
    <row r="922" spans="1:35" x14ac:dyDescent="0.35">
      <c r="A922">
        <v>5671</v>
      </c>
      <c r="B922">
        <v>76</v>
      </c>
      <c r="C922">
        <v>0</v>
      </c>
      <c r="D922">
        <v>3</v>
      </c>
      <c r="E922">
        <v>0</v>
      </c>
      <c r="F922">
        <v>21.9366744263484</v>
      </c>
      <c r="G922">
        <v>1</v>
      </c>
      <c r="H922">
        <v>8.7786113192527306</v>
      </c>
      <c r="I922">
        <v>5.9605308772446097</v>
      </c>
      <c r="J922">
        <v>4.3623384694290799</v>
      </c>
      <c r="K922">
        <v>6.9676242027492501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174</v>
      </c>
      <c r="S922">
        <v>114</v>
      </c>
      <c r="T922">
        <v>256.00592385977598</v>
      </c>
      <c r="U922">
        <v>82.213549040776201</v>
      </c>
      <c r="V922">
        <v>64.960248493806603</v>
      </c>
      <c r="W922">
        <v>277.57602118846</v>
      </c>
      <c r="X922">
        <v>8.7783733239917794</v>
      </c>
      <c r="Y922">
        <v>8.9903023387406797</v>
      </c>
      <c r="Z922">
        <v>0</v>
      </c>
      <c r="AA922">
        <v>0</v>
      </c>
      <c r="AB922">
        <v>7.6759445420348902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 t="s">
        <v>35</v>
      </c>
    </row>
    <row r="923" spans="1:35" x14ac:dyDescent="0.35">
      <c r="A923">
        <v>5672</v>
      </c>
      <c r="B923">
        <v>63</v>
      </c>
      <c r="C923">
        <v>1</v>
      </c>
      <c r="D923">
        <v>0</v>
      </c>
      <c r="E923">
        <v>0</v>
      </c>
      <c r="F923">
        <v>15.214789409133299</v>
      </c>
      <c r="G923">
        <v>0</v>
      </c>
      <c r="H923">
        <v>16.6365340284631</v>
      </c>
      <c r="I923">
        <v>4.9073511332834396</v>
      </c>
      <c r="J923">
        <v>7.6684351707834901</v>
      </c>
      <c r="K923">
        <v>9.8612982763520503</v>
      </c>
      <c r="L923">
        <v>1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99</v>
      </c>
      <c r="S923">
        <v>95</v>
      </c>
      <c r="T923">
        <v>250.72715372808</v>
      </c>
      <c r="U923">
        <v>192.971968861204</v>
      </c>
      <c r="V923">
        <v>29.703842582114</v>
      </c>
      <c r="W923">
        <v>309.79675205401702</v>
      </c>
      <c r="X923">
        <v>12.400720962438401</v>
      </c>
      <c r="Y923">
        <v>8.6385931449523703</v>
      </c>
      <c r="Z923">
        <v>0</v>
      </c>
      <c r="AA923">
        <v>0</v>
      </c>
      <c r="AB923">
        <v>7.4189920118506301</v>
      </c>
      <c r="AC923">
        <v>1</v>
      </c>
      <c r="AD923">
        <v>0</v>
      </c>
      <c r="AE923">
        <v>0</v>
      </c>
      <c r="AF923">
        <v>0</v>
      </c>
      <c r="AG923">
        <v>1</v>
      </c>
      <c r="AH923">
        <v>0</v>
      </c>
      <c r="AI923" t="s">
        <v>35</v>
      </c>
    </row>
    <row r="924" spans="1:35" x14ac:dyDescent="0.35">
      <c r="A924">
        <v>5673</v>
      </c>
      <c r="B924">
        <v>67</v>
      </c>
      <c r="C924">
        <v>1</v>
      </c>
      <c r="D924">
        <v>0</v>
      </c>
      <c r="E924">
        <v>2</v>
      </c>
      <c r="F924">
        <v>18.608767431800199</v>
      </c>
      <c r="G924">
        <v>0</v>
      </c>
      <c r="H924">
        <v>9.7401622370036094</v>
      </c>
      <c r="I924">
        <v>4.3933796498922</v>
      </c>
      <c r="J924">
        <v>6.1231520414519798</v>
      </c>
      <c r="K924">
        <v>4.9958467059350902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152</v>
      </c>
      <c r="S924">
        <v>73</v>
      </c>
      <c r="T924">
        <v>243.24329786042901</v>
      </c>
      <c r="U924">
        <v>80.531848095627595</v>
      </c>
      <c r="V924">
        <v>22.266972269247201</v>
      </c>
      <c r="W924">
        <v>146.278906268284</v>
      </c>
      <c r="X924">
        <v>10.006516559608301</v>
      </c>
      <c r="Y924">
        <v>2.2115736568872699</v>
      </c>
      <c r="Z924">
        <v>0</v>
      </c>
      <c r="AA924">
        <v>0</v>
      </c>
      <c r="AB924">
        <v>1.1118863003024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 t="s">
        <v>35</v>
      </c>
    </row>
    <row r="925" spans="1:35" x14ac:dyDescent="0.35">
      <c r="A925">
        <v>5674</v>
      </c>
      <c r="B925">
        <v>60</v>
      </c>
      <c r="C925">
        <v>0</v>
      </c>
      <c r="D925">
        <v>0</v>
      </c>
      <c r="E925">
        <v>3</v>
      </c>
      <c r="F925">
        <v>36.618332186877403</v>
      </c>
      <c r="G925">
        <v>0</v>
      </c>
      <c r="H925">
        <v>17.939240631934702</v>
      </c>
      <c r="I925">
        <v>8.0138970065388193</v>
      </c>
      <c r="J925">
        <v>7.5963318782687397</v>
      </c>
      <c r="K925">
        <v>4.5402650291351598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152</v>
      </c>
      <c r="S925">
        <v>75</v>
      </c>
      <c r="T925">
        <v>200.28902429018299</v>
      </c>
      <c r="U925">
        <v>109.778969496453</v>
      </c>
      <c r="V925">
        <v>72.015654953358606</v>
      </c>
      <c r="W925">
        <v>382.91825604918699</v>
      </c>
      <c r="X925">
        <v>1.7583754729802099</v>
      </c>
      <c r="Y925">
        <v>1.6485194806544901</v>
      </c>
      <c r="Z925">
        <v>0</v>
      </c>
      <c r="AA925">
        <v>0</v>
      </c>
      <c r="AB925">
        <v>4.2186997449799604</v>
      </c>
      <c r="AC925">
        <v>1</v>
      </c>
      <c r="AD925">
        <v>1</v>
      </c>
      <c r="AE925">
        <v>0</v>
      </c>
      <c r="AF925">
        <v>0</v>
      </c>
      <c r="AG925">
        <v>0</v>
      </c>
      <c r="AH925">
        <v>1</v>
      </c>
      <c r="AI925" t="s">
        <v>35</v>
      </c>
    </row>
    <row r="926" spans="1:35" x14ac:dyDescent="0.35">
      <c r="A926">
        <v>5675</v>
      </c>
      <c r="B926">
        <v>77</v>
      </c>
      <c r="C926">
        <v>1</v>
      </c>
      <c r="D926">
        <v>2</v>
      </c>
      <c r="E926">
        <v>0</v>
      </c>
      <c r="F926">
        <v>25.977544620443702</v>
      </c>
      <c r="G926">
        <v>1</v>
      </c>
      <c r="H926">
        <v>12.8379847184396</v>
      </c>
      <c r="I926">
        <v>9.3926215932965995</v>
      </c>
      <c r="J926">
        <v>9.7300766624642794</v>
      </c>
      <c r="K926">
        <v>4.5727122539738199</v>
      </c>
      <c r="L926">
        <v>0</v>
      </c>
      <c r="M926">
        <v>0</v>
      </c>
      <c r="N926">
        <v>1</v>
      </c>
      <c r="O926">
        <v>1</v>
      </c>
      <c r="P926">
        <v>0</v>
      </c>
      <c r="Q926">
        <v>0</v>
      </c>
      <c r="R926">
        <v>125</v>
      </c>
      <c r="S926">
        <v>84</v>
      </c>
      <c r="T926">
        <v>214.59722388200399</v>
      </c>
      <c r="U926">
        <v>76.455472868157202</v>
      </c>
      <c r="V926">
        <v>30.0050396503398</v>
      </c>
      <c r="W926">
        <v>60.045582168982399</v>
      </c>
      <c r="X926">
        <v>2.7831357187007102</v>
      </c>
      <c r="Y926">
        <v>7.4432982557038896</v>
      </c>
      <c r="Z926">
        <v>1</v>
      </c>
      <c r="AA926">
        <v>0</v>
      </c>
      <c r="AB926">
        <v>1.62854720683885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1</v>
      </c>
      <c r="AI926" t="s">
        <v>35</v>
      </c>
    </row>
    <row r="927" spans="1:35" x14ac:dyDescent="0.35">
      <c r="A927">
        <v>5676</v>
      </c>
      <c r="B927">
        <v>72</v>
      </c>
      <c r="C927">
        <v>0</v>
      </c>
      <c r="D927">
        <v>1</v>
      </c>
      <c r="E927">
        <v>1</v>
      </c>
      <c r="F927">
        <v>19.133419306267701</v>
      </c>
      <c r="G927">
        <v>1</v>
      </c>
      <c r="H927">
        <v>1.16528502137101</v>
      </c>
      <c r="I927">
        <v>2.8742758414032998</v>
      </c>
      <c r="J927">
        <v>6.2363401846560098</v>
      </c>
      <c r="K927">
        <v>7.7421315537169599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101</v>
      </c>
      <c r="S927">
        <v>61</v>
      </c>
      <c r="T927">
        <v>263.26939884366101</v>
      </c>
      <c r="U927">
        <v>73.214050017143606</v>
      </c>
      <c r="V927">
        <v>49.6228506133316</v>
      </c>
      <c r="W927">
        <v>161.71355938239699</v>
      </c>
      <c r="X927">
        <v>24.014534575888799</v>
      </c>
      <c r="Y927">
        <v>7.3601583961107302</v>
      </c>
      <c r="Z927">
        <v>1</v>
      </c>
      <c r="AA927">
        <v>0</v>
      </c>
      <c r="AB927">
        <v>5.5939775262319298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0</v>
      </c>
      <c r="AI927" t="s">
        <v>35</v>
      </c>
    </row>
    <row r="928" spans="1:35" x14ac:dyDescent="0.35">
      <c r="A928">
        <v>5677</v>
      </c>
      <c r="B928">
        <v>88</v>
      </c>
      <c r="C928">
        <v>0</v>
      </c>
      <c r="D928">
        <v>0</v>
      </c>
      <c r="E928">
        <v>2</v>
      </c>
      <c r="F928">
        <v>17.072275406848799</v>
      </c>
      <c r="G928">
        <v>0</v>
      </c>
      <c r="H928">
        <v>10.4546660379581</v>
      </c>
      <c r="I928">
        <v>1.32959349616943</v>
      </c>
      <c r="J928">
        <v>1.3256933617282201</v>
      </c>
      <c r="K928">
        <v>9.0184549378103895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171</v>
      </c>
      <c r="S928">
        <v>81</v>
      </c>
      <c r="T928">
        <v>198.14289704939699</v>
      </c>
      <c r="U928">
        <v>137.88606789495699</v>
      </c>
      <c r="V928">
        <v>23.469941396482099</v>
      </c>
      <c r="W928">
        <v>117.431726128755</v>
      </c>
      <c r="X928">
        <v>10.6822373091246</v>
      </c>
      <c r="Y928">
        <v>2.7446460782559901</v>
      </c>
      <c r="Z928">
        <v>0</v>
      </c>
      <c r="AA928">
        <v>0</v>
      </c>
      <c r="AB928">
        <v>6.7307640248086704</v>
      </c>
      <c r="AC928">
        <v>0</v>
      </c>
      <c r="AD928">
        <v>0</v>
      </c>
      <c r="AE928">
        <v>0</v>
      </c>
      <c r="AF928">
        <v>1</v>
      </c>
      <c r="AG928">
        <v>0</v>
      </c>
      <c r="AH928">
        <v>0</v>
      </c>
      <c r="AI928" t="s">
        <v>35</v>
      </c>
    </row>
    <row r="929" spans="1:35" x14ac:dyDescent="0.35">
      <c r="A929">
        <v>5678</v>
      </c>
      <c r="B929">
        <v>77</v>
      </c>
      <c r="C929">
        <v>1</v>
      </c>
      <c r="D929">
        <v>3</v>
      </c>
      <c r="E929">
        <v>0</v>
      </c>
      <c r="F929">
        <v>17.368801417987601</v>
      </c>
      <c r="G929">
        <v>0</v>
      </c>
      <c r="H929">
        <v>16.786256723494201</v>
      </c>
      <c r="I929">
        <v>8.3534974155667605</v>
      </c>
      <c r="J929">
        <v>5.6450100860230004</v>
      </c>
      <c r="K929">
        <v>7.1285005935278702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113</v>
      </c>
      <c r="S929">
        <v>66</v>
      </c>
      <c r="T929">
        <v>213.419428112866</v>
      </c>
      <c r="U929">
        <v>101.958648236095</v>
      </c>
      <c r="V929">
        <v>52.669489534775202</v>
      </c>
      <c r="W929">
        <v>177.039983897312</v>
      </c>
      <c r="X929">
        <v>23.003491661099201</v>
      </c>
      <c r="Y929">
        <v>1.9709980407002501</v>
      </c>
      <c r="Z929">
        <v>1</v>
      </c>
      <c r="AA929">
        <v>0</v>
      </c>
      <c r="AB929">
        <v>8.0489900294982402</v>
      </c>
      <c r="AC929">
        <v>0</v>
      </c>
      <c r="AD929">
        <v>1</v>
      </c>
      <c r="AE929">
        <v>0</v>
      </c>
      <c r="AF929">
        <v>0</v>
      </c>
      <c r="AG929">
        <v>0</v>
      </c>
      <c r="AH929">
        <v>1</v>
      </c>
      <c r="AI929" t="s">
        <v>35</v>
      </c>
    </row>
    <row r="930" spans="1:35" x14ac:dyDescent="0.35">
      <c r="A930">
        <v>5679</v>
      </c>
      <c r="B930">
        <v>71</v>
      </c>
      <c r="C930">
        <v>1</v>
      </c>
      <c r="D930">
        <v>0</v>
      </c>
      <c r="E930">
        <v>2</v>
      </c>
      <c r="F930">
        <v>15.008851181631</v>
      </c>
      <c r="G930">
        <v>0</v>
      </c>
      <c r="H930">
        <v>3.1692152883543701</v>
      </c>
      <c r="I930">
        <v>5.8631324110252603</v>
      </c>
      <c r="J930">
        <v>7.9209675246593898</v>
      </c>
      <c r="K930">
        <v>7.6147662601440897</v>
      </c>
      <c r="L930">
        <v>1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155</v>
      </c>
      <c r="S930">
        <v>89</v>
      </c>
      <c r="T930">
        <v>161.46372160154601</v>
      </c>
      <c r="U930">
        <v>171.67200808082501</v>
      </c>
      <c r="V930">
        <v>38.675117392031602</v>
      </c>
      <c r="W930">
        <v>88.619725736405599</v>
      </c>
      <c r="X930">
        <v>27.869323572922401</v>
      </c>
      <c r="Y930">
        <v>6.4265487577785398</v>
      </c>
      <c r="Z930">
        <v>0</v>
      </c>
      <c r="AA930">
        <v>1</v>
      </c>
      <c r="AB930">
        <v>4.1572105417114598</v>
      </c>
      <c r="AC930">
        <v>1</v>
      </c>
      <c r="AD930">
        <v>0</v>
      </c>
      <c r="AE930">
        <v>0</v>
      </c>
      <c r="AF930">
        <v>1</v>
      </c>
      <c r="AG930">
        <v>0</v>
      </c>
      <c r="AH930">
        <v>0</v>
      </c>
      <c r="AI930" t="s">
        <v>35</v>
      </c>
    </row>
    <row r="931" spans="1:35" x14ac:dyDescent="0.35">
      <c r="A931">
        <v>5680</v>
      </c>
      <c r="B931">
        <v>78</v>
      </c>
      <c r="C931">
        <v>1</v>
      </c>
      <c r="D931">
        <v>2</v>
      </c>
      <c r="E931">
        <v>2</v>
      </c>
      <c r="F931">
        <v>38.857451669792503</v>
      </c>
      <c r="G931">
        <v>0</v>
      </c>
      <c r="H931">
        <v>14.4111797558286</v>
      </c>
      <c r="I931">
        <v>7.1283696760953799</v>
      </c>
      <c r="J931">
        <v>2.1766953692190798</v>
      </c>
      <c r="K931">
        <v>5.9650327820768601</v>
      </c>
      <c r="L931">
        <v>0</v>
      </c>
      <c r="M931">
        <v>1</v>
      </c>
      <c r="N931">
        <v>1</v>
      </c>
      <c r="O931">
        <v>0</v>
      </c>
      <c r="P931">
        <v>0</v>
      </c>
      <c r="Q931">
        <v>0</v>
      </c>
      <c r="R931">
        <v>99</v>
      </c>
      <c r="S931">
        <v>84</v>
      </c>
      <c r="T931">
        <v>241.95638056146299</v>
      </c>
      <c r="U931">
        <v>190.92506063007099</v>
      </c>
      <c r="V931">
        <v>53.545872404300198</v>
      </c>
      <c r="W931">
        <v>274.983039999369</v>
      </c>
      <c r="X931">
        <v>25.629225726765501</v>
      </c>
      <c r="Y931">
        <v>5.2904844889738296</v>
      </c>
      <c r="Z931">
        <v>0</v>
      </c>
      <c r="AA931">
        <v>0</v>
      </c>
      <c r="AB931">
        <v>4.1166326704365002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 t="s">
        <v>35</v>
      </c>
    </row>
    <row r="932" spans="1:35" x14ac:dyDescent="0.35">
      <c r="A932">
        <v>5681</v>
      </c>
      <c r="B932">
        <v>85</v>
      </c>
      <c r="C932">
        <v>1</v>
      </c>
      <c r="D932">
        <v>1</v>
      </c>
      <c r="E932">
        <v>0</v>
      </c>
      <c r="F932">
        <v>19.1165360320033</v>
      </c>
      <c r="G932">
        <v>0</v>
      </c>
      <c r="H932">
        <v>7.6162427205440402</v>
      </c>
      <c r="I932">
        <v>9.9289243656062194</v>
      </c>
      <c r="J932">
        <v>6.7050191403368498</v>
      </c>
      <c r="K932">
        <v>4.4693268744870798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107</v>
      </c>
      <c r="S932">
        <v>67</v>
      </c>
      <c r="T932">
        <v>231.70814212767999</v>
      </c>
      <c r="U932">
        <v>94.740385577861701</v>
      </c>
      <c r="V932">
        <v>80.568882675301296</v>
      </c>
      <c r="W932">
        <v>137.69424250329601</v>
      </c>
      <c r="X932">
        <v>22.132635276342299</v>
      </c>
      <c r="Y932">
        <v>1.7359271367653399</v>
      </c>
      <c r="Z932">
        <v>0</v>
      </c>
      <c r="AA932">
        <v>1</v>
      </c>
      <c r="AB932">
        <v>6.2665099053096904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 t="s">
        <v>35</v>
      </c>
    </row>
    <row r="933" spans="1:35" x14ac:dyDescent="0.35">
      <c r="A933">
        <v>5682</v>
      </c>
      <c r="B933">
        <v>86</v>
      </c>
      <c r="C933">
        <v>0</v>
      </c>
      <c r="D933">
        <v>0</v>
      </c>
      <c r="E933">
        <v>2</v>
      </c>
      <c r="F933">
        <v>36.4887071121424</v>
      </c>
      <c r="G933">
        <v>1</v>
      </c>
      <c r="H933">
        <v>13.402046670031</v>
      </c>
      <c r="I933">
        <v>1.42252748295511</v>
      </c>
      <c r="J933">
        <v>4.4914243502928697</v>
      </c>
      <c r="K933">
        <v>8.5178795800619707</v>
      </c>
      <c r="L933">
        <v>0</v>
      </c>
      <c r="M933">
        <v>1</v>
      </c>
      <c r="N933">
        <v>0</v>
      </c>
      <c r="O933">
        <v>1</v>
      </c>
      <c r="P933">
        <v>0</v>
      </c>
      <c r="Q933">
        <v>0</v>
      </c>
      <c r="R933">
        <v>112</v>
      </c>
      <c r="S933">
        <v>66</v>
      </c>
      <c r="T933">
        <v>246.60157041088499</v>
      </c>
      <c r="U933">
        <v>168.82982995455799</v>
      </c>
      <c r="V933">
        <v>72.0735446592345</v>
      </c>
      <c r="W933">
        <v>88.509627097929297</v>
      </c>
      <c r="X933">
        <v>28.623769151219498</v>
      </c>
      <c r="Y933">
        <v>3.2361521605252399</v>
      </c>
      <c r="Z933">
        <v>1</v>
      </c>
      <c r="AA933">
        <v>0</v>
      </c>
      <c r="AB933">
        <v>2.2847484584156001</v>
      </c>
      <c r="AC933">
        <v>0</v>
      </c>
      <c r="AD933">
        <v>0</v>
      </c>
      <c r="AE933">
        <v>0</v>
      </c>
      <c r="AF933">
        <v>1</v>
      </c>
      <c r="AG933">
        <v>1</v>
      </c>
      <c r="AH933">
        <v>0</v>
      </c>
      <c r="AI933" t="s">
        <v>35</v>
      </c>
    </row>
    <row r="934" spans="1:35" x14ac:dyDescent="0.35">
      <c r="A934">
        <v>5683</v>
      </c>
      <c r="B934">
        <v>63</v>
      </c>
      <c r="C934">
        <v>1</v>
      </c>
      <c r="D934">
        <v>3</v>
      </c>
      <c r="E934">
        <v>0</v>
      </c>
      <c r="F934">
        <v>39.771381949953899</v>
      </c>
      <c r="G934">
        <v>0</v>
      </c>
      <c r="H934">
        <v>2.358392846523</v>
      </c>
      <c r="I934">
        <v>0.37238155998130201</v>
      </c>
      <c r="J934">
        <v>1.90693607631059</v>
      </c>
      <c r="K934">
        <v>4.8345061594715499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97</v>
      </c>
      <c r="S934">
        <v>78</v>
      </c>
      <c r="T934">
        <v>266.64222939586398</v>
      </c>
      <c r="U934">
        <v>156.35441890149201</v>
      </c>
      <c r="V934">
        <v>71.424739058715105</v>
      </c>
      <c r="W934">
        <v>308.89340469212198</v>
      </c>
      <c r="X934">
        <v>21.675606184660701</v>
      </c>
      <c r="Y934">
        <v>3.2931751868667098</v>
      </c>
      <c r="Z934">
        <v>1</v>
      </c>
      <c r="AA934">
        <v>1</v>
      </c>
      <c r="AB934">
        <v>5.0800345589868403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 t="s">
        <v>35</v>
      </c>
    </row>
    <row r="935" spans="1:35" x14ac:dyDescent="0.35">
      <c r="A935">
        <v>5684</v>
      </c>
      <c r="B935">
        <v>63</v>
      </c>
      <c r="C935">
        <v>1</v>
      </c>
      <c r="D935">
        <v>0</v>
      </c>
      <c r="E935">
        <v>0</v>
      </c>
      <c r="F935">
        <v>35.1959043826078</v>
      </c>
      <c r="G935">
        <v>1</v>
      </c>
      <c r="H935">
        <v>4.2192514005240103</v>
      </c>
      <c r="I935">
        <v>9.5135023008370592</v>
      </c>
      <c r="J935">
        <v>5.6945499853722401</v>
      </c>
      <c r="K935">
        <v>7.5384249519587501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143</v>
      </c>
      <c r="S935">
        <v>91</v>
      </c>
      <c r="T935">
        <v>258.46653046514899</v>
      </c>
      <c r="U935">
        <v>179.38409295823601</v>
      </c>
      <c r="V935">
        <v>34.596063351520698</v>
      </c>
      <c r="W935">
        <v>56.076615136925</v>
      </c>
      <c r="X935">
        <v>5.15967835949579</v>
      </c>
      <c r="Y935">
        <v>9.1156297173674297</v>
      </c>
      <c r="Z935">
        <v>0</v>
      </c>
      <c r="AA935">
        <v>0</v>
      </c>
      <c r="AB935">
        <v>6.8654597856677499</v>
      </c>
      <c r="AC935">
        <v>1</v>
      </c>
      <c r="AD935">
        <v>1</v>
      </c>
      <c r="AE935">
        <v>0</v>
      </c>
      <c r="AF935">
        <v>0</v>
      </c>
      <c r="AG935">
        <v>1</v>
      </c>
      <c r="AH935">
        <v>0</v>
      </c>
      <c r="AI935" t="s">
        <v>35</v>
      </c>
    </row>
    <row r="936" spans="1:35" x14ac:dyDescent="0.35">
      <c r="A936">
        <v>5685</v>
      </c>
      <c r="B936">
        <v>84</v>
      </c>
      <c r="C936">
        <v>0</v>
      </c>
      <c r="D936">
        <v>0</v>
      </c>
      <c r="E936">
        <v>1</v>
      </c>
      <c r="F936">
        <v>28.903315578508799</v>
      </c>
      <c r="G936">
        <v>1</v>
      </c>
      <c r="H936">
        <v>11.312637084182301</v>
      </c>
      <c r="I936">
        <v>8.6696123383258303</v>
      </c>
      <c r="J936">
        <v>4.0181282374454597</v>
      </c>
      <c r="K936">
        <v>8.2397903983491201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177</v>
      </c>
      <c r="S936">
        <v>74</v>
      </c>
      <c r="T936">
        <v>243.371132336242</v>
      </c>
      <c r="U936">
        <v>105.742705036822</v>
      </c>
      <c r="V936">
        <v>40.232392202732797</v>
      </c>
      <c r="W936">
        <v>376.85388873219699</v>
      </c>
      <c r="X936">
        <v>25.164930120123699</v>
      </c>
      <c r="Y936">
        <v>1.54515039460808</v>
      </c>
      <c r="Z936">
        <v>0</v>
      </c>
      <c r="AA936">
        <v>0</v>
      </c>
      <c r="AB936">
        <v>0.71070389504391995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 t="s">
        <v>35</v>
      </c>
    </row>
    <row r="937" spans="1:35" x14ac:dyDescent="0.35">
      <c r="A937">
        <v>5686</v>
      </c>
      <c r="B937">
        <v>71</v>
      </c>
      <c r="C937">
        <v>1</v>
      </c>
      <c r="D937">
        <v>0</v>
      </c>
      <c r="E937">
        <v>1</v>
      </c>
      <c r="F937">
        <v>31.206759629663601</v>
      </c>
      <c r="G937">
        <v>0</v>
      </c>
      <c r="H937">
        <v>3.8821590977174001</v>
      </c>
      <c r="I937">
        <v>4.1407126000063403</v>
      </c>
      <c r="J937">
        <v>6.8566933194631297</v>
      </c>
      <c r="K937">
        <v>5.8713958705706997</v>
      </c>
      <c r="L937">
        <v>1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141</v>
      </c>
      <c r="S937">
        <v>102</v>
      </c>
      <c r="T937">
        <v>193.06194960621701</v>
      </c>
      <c r="U937">
        <v>157.03641375129101</v>
      </c>
      <c r="V937">
        <v>71.545220457831903</v>
      </c>
      <c r="W937">
        <v>210.465186003491</v>
      </c>
      <c r="X937">
        <v>27.547577311185901</v>
      </c>
      <c r="Y937">
        <v>2.9651889751918201</v>
      </c>
      <c r="Z937">
        <v>1</v>
      </c>
      <c r="AA937">
        <v>0</v>
      </c>
      <c r="AB937">
        <v>4.87813540580248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 t="s">
        <v>35</v>
      </c>
    </row>
    <row r="938" spans="1:35" x14ac:dyDescent="0.35">
      <c r="A938">
        <v>5687</v>
      </c>
      <c r="B938">
        <v>77</v>
      </c>
      <c r="C938">
        <v>0</v>
      </c>
      <c r="D938">
        <v>0</v>
      </c>
      <c r="E938">
        <v>1</v>
      </c>
      <c r="F938">
        <v>19.411934964236199</v>
      </c>
      <c r="G938">
        <v>1</v>
      </c>
      <c r="H938">
        <v>12.4183727905334</v>
      </c>
      <c r="I938">
        <v>4.0744343969630901</v>
      </c>
      <c r="J938">
        <v>2.3094867773547501</v>
      </c>
      <c r="K938">
        <v>6.4338053037543297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121</v>
      </c>
      <c r="S938">
        <v>116</v>
      </c>
      <c r="T938">
        <v>223.028142982194</v>
      </c>
      <c r="U938">
        <v>196.25327887152801</v>
      </c>
      <c r="V938">
        <v>49.608147683270602</v>
      </c>
      <c r="W938">
        <v>309.06154342074001</v>
      </c>
      <c r="X938">
        <v>26.4804916867052</v>
      </c>
      <c r="Y938">
        <v>6.1823603294410896</v>
      </c>
      <c r="Z938">
        <v>0</v>
      </c>
      <c r="AA938">
        <v>0</v>
      </c>
      <c r="AB938">
        <v>5.2007445634855998</v>
      </c>
      <c r="AC938">
        <v>0</v>
      </c>
      <c r="AD938">
        <v>0</v>
      </c>
      <c r="AE938">
        <v>0</v>
      </c>
      <c r="AF938">
        <v>0</v>
      </c>
      <c r="AG938">
        <v>1</v>
      </c>
      <c r="AH938">
        <v>0</v>
      </c>
      <c r="AI938" t="s">
        <v>35</v>
      </c>
    </row>
    <row r="939" spans="1:35" x14ac:dyDescent="0.35">
      <c r="A939">
        <v>5688</v>
      </c>
      <c r="B939">
        <v>89</v>
      </c>
      <c r="C939">
        <v>0</v>
      </c>
      <c r="D939">
        <v>1</v>
      </c>
      <c r="E939">
        <v>3</v>
      </c>
      <c r="F939">
        <v>39.570099310821597</v>
      </c>
      <c r="G939">
        <v>0</v>
      </c>
      <c r="H939">
        <v>1.57670022686344</v>
      </c>
      <c r="I939">
        <v>5.7120136008613596</v>
      </c>
      <c r="J939">
        <v>1.0261379410579199</v>
      </c>
      <c r="K939">
        <v>4.6702439069088797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155</v>
      </c>
      <c r="S939">
        <v>99</v>
      </c>
      <c r="T939">
        <v>161.704549266805</v>
      </c>
      <c r="U939">
        <v>112.301734418509</v>
      </c>
      <c r="V939">
        <v>81.535761302149496</v>
      </c>
      <c r="W939">
        <v>316.72486004526098</v>
      </c>
      <c r="X939">
        <v>9.3279219714853294</v>
      </c>
      <c r="Y939">
        <v>0.29348976542175298</v>
      </c>
      <c r="Z939">
        <v>0</v>
      </c>
      <c r="AA939">
        <v>0</v>
      </c>
      <c r="AB939">
        <v>1.30729528674566</v>
      </c>
      <c r="AC939">
        <v>0</v>
      </c>
      <c r="AD939">
        <v>0</v>
      </c>
      <c r="AE939">
        <v>0</v>
      </c>
      <c r="AF939">
        <v>0</v>
      </c>
      <c r="AG939">
        <v>1</v>
      </c>
      <c r="AH939">
        <v>1</v>
      </c>
      <c r="AI939" t="s">
        <v>35</v>
      </c>
    </row>
    <row r="940" spans="1:35" x14ac:dyDescent="0.35">
      <c r="A940">
        <v>5689</v>
      </c>
      <c r="B940">
        <v>72</v>
      </c>
      <c r="C940">
        <v>1</v>
      </c>
      <c r="D940">
        <v>2</v>
      </c>
      <c r="E940">
        <v>0</v>
      </c>
      <c r="F940">
        <v>29.7136798825535</v>
      </c>
      <c r="G940">
        <v>0</v>
      </c>
      <c r="H940">
        <v>6.8654739236490396</v>
      </c>
      <c r="I940">
        <v>7.9775364890911504</v>
      </c>
      <c r="J940">
        <v>7.9942426577627703</v>
      </c>
      <c r="K940">
        <v>7.7085447358772301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131</v>
      </c>
      <c r="S940">
        <v>61</v>
      </c>
      <c r="T940">
        <v>297.91115122790802</v>
      </c>
      <c r="U940">
        <v>67.150979620633905</v>
      </c>
      <c r="V940">
        <v>69.8722705134401</v>
      </c>
      <c r="W940">
        <v>88.121843439940406</v>
      </c>
      <c r="X940">
        <v>15.8659084413265</v>
      </c>
      <c r="Y940">
        <v>1.8616796030030001</v>
      </c>
      <c r="Z940">
        <v>0</v>
      </c>
      <c r="AA940">
        <v>0</v>
      </c>
      <c r="AB940">
        <v>5.7545722217181101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 t="s">
        <v>35</v>
      </c>
    </row>
    <row r="941" spans="1:35" x14ac:dyDescent="0.35">
      <c r="A941">
        <v>5690</v>
      </c>
      <c r="B941">
        <v>67</v>
      </c>
      <c r="C941">
        <v>1</v>
      </c>
      <c r="D941">
        <v>0</v>
      </c>
      <c r="E941">
        <v>2</v>
      </c>
      <c r="F941">
        <v>15.573440839223201</v>
      </c>
      <c r="G941">
        <v>1</v>
      </c>
      <c r="H941">
        <v>18.707740974433602</v>
      </c>
      <c r="I941">
        <v>8.8901873527628492</v>
      </c>
      <c r="J941">
        <v>1.63390931864198</v>
      </c>
      <c r="K941">
        <v>4.7598635189911098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141</v>
      </c>
      <c r="S941">
        <v>79</v>
      </c>
      <c r="T941">
        <v>157.67126645606501</v>
      </c>
      <c r="U941">
        <v>115.638130247112</v>
      </c>
      <c r="V941">
        <v>72.584126142663493</v>
      </c>
      <c r="W941">
        <v>102.339786919603</v>
      </c>
      <c r="X941">
        <v>22.9335249938073</v>
      </c>
      <c r="Y941">
        <v>4.9610565825151101</v>
      </c>
      <c r="Z941">
        <v>0</v>
      </c>
      <c r="AA941">
        <v>1</v>
      </c>
      <c r="AB941">
        <v>9.2579570762238497</v>
      </c>
      <c r="AC941">
        <v>1</v>
      </c>
      <c r="AD941">
        <v>0</v>
      </c>
      <c r="AE941">
        <v>1</v>
      </c>
      <c r="AF941">
        <v>0</v>
      </c>
      <c r="AG941">
        <v>0</v>
      </c>
      <c r="AH941">
        <v>1</v>
      </c>
      <c r="AI941" t="s">
        <v>35</v>
      </c>
    </row>
    <row r="942" spans="1:35" x14ac:dyDescent="0.35">
      <c r="A942">
        <v>5691</v>
      </c>
      <c r="B942">
        <v>78</v>
      </c>
      <c r="C942">
        <v>0</v>
      </c>
      <c r="D942">
        <v>3</v>
      </c>
      <c r="E942">
        <v>0</v>
      </c>
      <c r="F942">
        <v>27.040867144479201</v>
      </c>
      <c r="G942">
        <v>0</v>
      </c>
      <c r="H942">
        <v>8.0227353311136103</v>
      </c>
      <c r="I942">
        <v>4.0614453657922898</v>
      </c>
      <c r="J942">
        <v>2.8768602031292998</v>
      </c>
      <c r="K942">
        <v>4.0160667822055096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163</v>
      </c>
      <c r="S942">
        <v>80</v>
      </c>
      <c r="T942">
        <v>225.27684736061499</v>
      </c>
      <c r="U942">
        <v>84.920610078018996</v>
      </c>
      <c r="V942">
        <v>81.516183784491602</v>
      </c>
      <c r="W942">
        <v>300.93695557177801</v>
      </c>
      <c r="X942">
        <v>26.583843886446601</v>
      </c>
      <c r="Y942">
        <v>2.5125970833105802</v>
      </c>
      <c r="Z942">
        <v>0</v>
      </c>
      <c r="AA942">
        <v>0</v>
      </c>
      <c r="AB942">
        <v>3.8098338995188801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">
        <v>35</v>
      </c>
    </row>
    <row r="943" spans="1:35" x14ac:dyDescent="0.35">
      <c r="A943">
        <v>5692</v>
      </c>
      <c r="B943">
        <v>86</v>
      </c>
      <c r="C943">
        <v>0</v>
      </c>
      <c r="D943">
        <v>0</v>
      </c>
      <c r="E943">
        <v>0</v>
      </c>
      <c r="F943">
        <v>33.931773260592003</v>
      </c>
      <c r="G943">
        <v>0</v>
      </c>
      <c r="H943">
        <v>13.802287277305901</v>
      </c>
      <c r="I943">
        <v>7.1212779714961796</v>
      </c>
      <c r="J943">
        <v>9.8128992173966694</v>
      </c>
      <c r="K943">
        <v>8.6650806228214794</v>
      </c>
      <c r="L943">
        <v>1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113</v>
      </c>
      <c r="S943">
        <v>74</v>
      </c>
      <c r="T943">
        <v>286.69464731911501</v>
      </c>
      <c r="U943">
        <v>105.25190139822401</v>
      </c>
      <c r="V943">
        <v>57.524687466436603</v>
      </c>
      <c r="W943">
        <v>287.96812208968203</v>
      </c>
      <c r="X943">
        <v>9.6380565746442493</v>
      </c>
      <c r="Y943">
        <v>4.2077559563245499</v>
      </c>
      <c r="Z943">
        <v>0</v>
      </c>
      <c r="AA943">
        <v>0</v>
      </c>
      <c r="AB943">
        <v>4.6725184137649798</v>
      </c>
      <c r="AC943">
        <v>0</v>
      </c>
      <c r="AD943">
        <v>0</v>
      </c>
      <c r="AE943">
        <v>1</v>
      </c>
      <c r="AF943">
        <v>1</v>
      </c>
      <c r="AG943">
        <v>0</v>
      </c>
      <c r="AH943">
        <v>1</v>
      </c>
      <c r="AI943" t="s">
        <v>35</v>
      </c>
    </row>
    <row r="944" spans="1:35" x14ac:dyDescent="0.35">
      <c r="A944">
        <v>5693</v>
      </c>
      <c r="B944">
        <v>85</v>
      </c>
      <c r="C944">
        <v>1</v>
      </c>
      <c r="D944">
        <v>2</v>
      </c>
      <c r="E944">
        <v>1</v>
      </c>
      <c r="F944">
        <v>25.390426236448601</v>
      </c>
      <c r="G944">
        <v>1</v>
      </c>
      <c r="H944">
        <v>18.839967004223901</v>
      </c>
      <c r="I944">
        <v>4.2016210137953696</v>
      </c>
      <c r="J944">
        <v>0.35273278798104002</v>
      </c>
      <c r="K944">
        <v>9.5545171487494098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125</v>
      </c>
      <c r="S944">
        <v>97</v>
      </c>
      <c r="T944">
        <v>188.59251556330599</v>
      </c>
      <c r="U944">
        <v>141.16957484478601</v>
      </c>
      <c r="V944">
        <v>42.467538505564399</v>
      </c>
      <c r="W944">
        <v>319.96415120089603</v>
      </c>
      <c r="X944">
        <v>27.866768090342799</v>
      </c>
      <c r="Y944">
        <v>7.3140596260046404</v>
      </c>
      <c r="Z944">
        <v>0</v>
      </c>
      <c r="AA944">
        <v>1</v>
      </c>
      <c r="AB944">
        <v>3.4026945185875599</v>
      </c>
      <c r="AC944">
        <v>1</v>
      </c>
      <c r="AD944">
        <v>1</v>
      </c>
      <c r="AE944">
        <v>0</v>
      </c>
      <c r="AF944">
        <v>0</v>
      </c>
      <c r="AG944">
        <v>0</v>
      </c>
      <c r="AH944">
        <v>0</v>
      </c>
      <c r="AI944" t="s">
        <v>35</v>
      </c>
    </row>
    <row r="945" spans="1:35" x14ac:dyDescent="0.35">
      <c r="A945">
        <v>5694</v>
      </c>
      <c r="B945">
        <v>60</v>
      </c>
      <c r="C945">
        <v>1</v>
      </c>
      <c r="D945">
        <v>2</v>
      </c>
      <c r="E945">
        <v>2</v>
      </c>
      <c r="F945">
        <v>34.184257751680903</v>
      </c>
      <c r="G945">
        <v>1</v>
      </c>
      <c r="H945">
        <v>17.279520951650198</v>
      </c>
      <c r="I945">
        <v>2.2661057423944899</v>
      </c>
      <c r="J945">
        <v>5.4245950282845401</v>
      </c>
      <c r="K945">
        <v>9.2933290151088794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104</v>
      </c>
      <c r="S945">
        <v>67</v>
      </c>
      <c r="T945">
        <v>212.87646679391801</v>
      </c>
      <c r="U945">
        <v>62.506358809649697</v>
      </c>
      <c r="V945">
        <v>53.6211936956214</v>
      </c>
      <c r="W945">
        <v>247.01103236160799</v>
      </c>
      <c r="X945">
        <v>9.5476923118933499</v>
      </c>
      <c r="Y945">
        <v>3.07308574378035</v>
      </c>
      <c r="Z945">
        <v>0</v>
      </c>
      <c r="AA945">
        <v>0</v>
      </c>
      <c r="AB945">
        <v>1.71075490459573</v>
      </c>
      <c r="AC945">
        <v>0</v>
      </c>
      <c r="AD945">
        <v>0</v>
      </c>
      <c r="AE945">
        <v>0</v>
      </c>
      <c r="AF945">
        <v>1</v>
      </c>
      <c r="AG945">
        <v>0</v>
      </c>
      <c r="AH945">
        <v>1</v>
      </c>
      <c r="AI945" t="s">
        <v>35</v>
      </c>
    </row>
    <row r="946" spans="1:35" x14ac:dyDescent="0.35">
      <c r="A946">
        <v>5695</v>
      </c>
      <c r="B946">
        <v>61</v>
      </c>
      <c r="C946">
        <v>0</v>
      </c>
      <c r="D946">
        <v>0</v>
      </c>
      <c r="E946">
        <v>3</v>
      </c>
      <c r="F946">
        <v>36.4123216577172</v>
      </c>
      <c r="G946">
        <v>0</v>
      </c>
      <c r="H946">
        <v>8.2416592051499595</v>
      </c>
      <c r="I946">
        <v>9.5037436282972205</v>
      </c>
      <c r="J946">
        <v>5.8738989854328301</v>
      </c>
      <c r="K946">
        <v>4.0527661988908097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125</v>
      </c>
      <c r="S946">
        <v>115</v>
      </c>
      <c r="T946">
        <v>164.67869582987501</v>
      </c>
      <c r="U946">
        <v>86.784001605985907</v>
      </c>
      <c r="V946">
        <v>40.1701726415614</v>
      </c>
      <c r="W946">
        <v>344.21353026927</v>
      </c>
      <c r="X946">
        <v>18.447719843085199</v>
      </c>
      <c r="Y946">
        <v>3.0420374443538098</v>
      </c>
      <c r="Z946">
        <v>0</v>
      </c>
      <c r="AA946">
        <v>0</v>
      </c>
      <c r="AB946">
        <v>0.45609760861131698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 t="s">
        <v>35</v>
      </c>
    </row>
    <row r="947" spans="1:35" x14ac:dyDescent="0.35">
      <c r="A947">
        <v>5696</v>
      </c>
      <c r="B947">
        <v>88</v>
      </c>
      <c r="C947">
        <v>1</v>
      </c>
      <c r="D947">
        <v>1</v>
      </c>
      <c r="E947">
        <v>0</v>
      </c>
      <c r="F947">
        <v>17.615689420796102</v>
      </c>
      <c r="G947">
        <v>0</v>
      </c>
      <c r="H947">
        <v>14.259640008274101</v>
      </c>
      <c r="I947">
        <v>3.46646910029314</v>
      </c>
      <c r="J947">
        <v>9.9518364424973793</v>
      </c>
      <c r="K947">
        <v>8.1013741982800198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138</v>
      </c>
      <c r="S947">
        <v>90</v>
      </c>
      <c r="T947">
        <v>184.54404775851199</v>
      </c>
      <c r="U947">
        <v>75.725926624812999</v>
      </c>
      <c r="V947">
        <v>57.864055718506599</v>
      </c>
      <c r="W947">
        <v>259.067165890159</v>
      </c>
      <c r="X947">
        <v>6.1093921374149698</v>
      </c>
      <c r="Y947">
        <v>7.3633167047906802</v>
      </c>
      <c r="Z947">
        <v>0</v>
      </c>
      <c r="AA947">
        <v>0</v>
      </c>
      <c r="AB947">
        <v>8.4980426405230105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 t="s">
        <v>35</v>
      </c>
    </row>
    <row r="948" spans="1:35" x14ac:dyDescent="0.35">
      <c r="A948">
        <v>5697</v>
      </c>
      <c r="B948">
        <v>71</v>
      </c>
      <c r="C948">
        <v>0</v>
      </c>
      <c r="D948">
        <v>0</v>
      </c>
      <c r="E948">
        <v>0</v>
      </c>
      <c r="F948">
        <v>37.883828200701799</v>
      </c>
      <c r="G948">
        <v>0</v>
      </c>
      <c r="H948">
        <v>6.1858141941976497</v>
      </c>
      <c r="I948">
        <v>5.0370432443592401</v>
      </c>
      <c r="J948">
        <v>3.2814904949932502</v>
      </c>
      <c r="K948">
        <v>7.9775235651827296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137</v>
      </c>
      <c r="S948">
        <v>82</v>
      </c>
      <c r="T948">
        <v>272.046031468904</v>
      </c>
      <c r="U948">
        <v>120.21789681534899</v>
      </c>
      <c r="V948">
        <v>91.014457645506297</v>
      </c>
      <c r="W948">
        <v>358.44192862294301</v>
      </c>
      <c r="X948">
        <v>20.947233271048599</v>
      </c>
      <c r="Y948">
        <v>6.7891603035729604</v>
      </c>
      <c r="Z948">
        <v>0</v>
      </c>
      <c r="AA948">
        <v>0</v>
      </c>
      <c r="AB948">
        <v>4.3493039789418404</v>
      </c>
      <c r="AC948">
        <v>0</v>
      </c>
      <c r="AD948">
        <v>0</v>
      </c>
      <c r="AE948">
        <v>0</v>
      </c>
      <c r="AF948">
        <v>1</v>
      </c>
      <c r="AG948">
        <v>1</v>
      </c>
      <c r="AH948">
        <v>0</v>
      </c>
      <c r="AI948" t="s">
        <v>35</v>
      </c>
    </row>
    <row r="949" spans="1:35" x14ac:dyDescent="0.35">
      <c r="A949">
        <v>5698</v>
      </c>
      <c r="B949">
        <v>75</v>
      </c>
      <c r="C949">
        <v>1</v>
      </c>
      <c r="D949">
        <v>1</v>
      </c>
      <c r="E949">
        <v>1</v>
      </c>
      <c r="F949">
        <v>28.1455410611206</v>
      </c>
      <c r="G949">
        <v>0</v>
      </c>
      <c r="H949">
        <v>14.6870813035447</v>
      </c>
      <c r="I949">
        <v>9.3628160367857696</v>
      </c>
      <c r="J949">
        <v>6.8919557049258096</v>
      </c>
      <c r="K949">
        <v>4.2378872052258796</v>
      </c>
      <c r="L949">
        <v>0</v>
      </c>
      <c r="M949">
        <v>1</v>
      </c>
      <c r="N949">
        <v>0</v>
      </c>
      <c r="O949">
        <v>1</v>
      </c>
      <c r="P949">
        <v>0</v>
      </c>
      <c r="Q949">
        <v>0</v>
      </c>
      <c r="R949">
        <v>138</v>
      </c>
      <c r="S949">
        <v>99</v>
      </c>
      <c r="T949">
        <v>177.51930711049999</v>
      </c>
      <c r="U949">
        <v>57.718498017793102</v>
      </c>
      <c r="V949">
        <v>54.902245152196699</v>
      </c>
      <c r="W949">
        <v>183.7520342151</v>
      </c>
      <c r="X949">
        <v>1.33883588152238</v>
      </c>
      <c r="Y949">
        <v>9.5625624278321499</v>
      </c>
      <c r="Z949">
        <v>1</v>
      </c>
      <c r="AA949">
        <v>0</v>
      </c>
      <c r="AB949">
        <v>2.54036062928816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1</v>
      </c>
      <c r="AI949" t="s">
        <v>35</v>
      </c>
    </row>
    <row r="950" spans="1:35" x14ac:dyDescent="0.35">
      <c r="A950">
        <v>5699</v>
      </c>
      <c r="B950">
        <v>70</v>
      </c>
      <c r="C950">
        <v>1</v>
      </c>
      <c r="D950">
        <v>0</v>
      </c>
      <c r="E950">
        <v>1</v>
      </c>
      <c r="F950">
        <v>25.4765376248751</v>
      </c>
      <c r="G950">
        <v>1</v>
      </c>
      <c r="H950">
        <v>19.016450469092099</v>
      </c>
      <c r="I950">
        <v>4.4634894896144202</v>
      </c>
      <c r="J950">
        <v>5.9442527397865801</v>
      </c>
      <c r="K950">
        <v>4.44383040238713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97</v>
      </c>
      <c r="S950">
        <v>101</v>
      </c>
      <c r="T950">
        <v>212.18868657807499</v>
      </c>
      <c r="U950">
        <v>75.9272032860477</v>
      </c>
      <c r="V950">
        <v>95.269493453860093</v>
      </c>
      <c r="W950">
        <v>265.60337049402301</v>
      </c>
      <c r="X950">
        <v>12.694566276785199</v>
      </c>
      <c r="Y950">
        <v>4.5736992696571104</v>
      </c>
      <c r="Z950">
        <v>0</v>
      </c>
      <c r="AA950">
        <v>0</v>
      </c>
      <c r="AB950">
        <v>3.5633741986620899</v>
      </c>
      <c r="AC950">
        <v>1</v>
      </c>
      <c r="AD950">
        <v>0</v>
      </c>
      <c r="AE950">
        <v>0</v>
      </c>
      <c r="AF950">
        <v>0</v>
      </c>
      <c r="AG950">
        <v>0</v>
      </c>
      <c r="AH950">
        <v>1</v>
      </c>
      <c r="AI950" t="s">
        <v>35</v>
      </c>
    </row>
    <row r="951" spans="1:35" x14ac:dyDescent="0.35">
      <c r="A951">
        <v>5700</v>
      </c>
      <c r="B951">
        <v>71</v>
      </c>
      <c r="C951">
        <v>0</v>
      </c>
      <c r="D951">
        <v>0</v>
      </c>
      <c r="E951">
        <v>2</v>
      </c>
      <c r="F951">
        <v>16.4963288079949</v>
      </c>
      <c r="G951">
        <v>0</v>
      </c>
      <c r="H951">
        <v>11.643087587350101</v>
      </c>
      <c r="I951">
        <v>3.9746519023457401</v>
      </c>
      <c r="J951">
        <v>6.4613339043467599</v>
      </c>
      <c r="K951">
        <v>4.4094691116188898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155</v>
      </c>
      <c r="S951">
        <v>81</v>
      </c>
      <c r="T951">
        <v>159.98075596054599</v>
      </c>
      <c r="U951">
        <v>103.129569554497</v>
      </c>
      <c r="V951">
        <v>52.304396984645997</v>
      </c>
      <c r="W951">
        <v>74.414248789716595</v>
      </c>
      <c r="X951">
        <v>4.8622696066024398</v>
      </c>
      <c r="Y951">
        <v>2.4714083258654802</v>
      </c>
      <c r="Z951">
        <v>0</v>
      </c>
      <c r="AA951">
        <v>0</v>
      </c>
      <c r="AB951">
        <v>9.7884557626947899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 t="s">
        <v>35</v>
      </c>
    </row>
    <row r="952" spans="1:35" x14ac:dyDescent="0.35">
      <c r="A952">
        <v>5701</v>
      </c>
      <c r="B952">
        <v>71</v>
      </c>
      <c r="C952">
        <v>0</v>
      </c>
      <c r="D952">
        <v>0</v>
      </c>
      <c r="E952">
        <v>1</v>
      </c>
      <c r="F952">
        <v>39.561281241905199</v>
      </c>
      <c r="G952">
        <v>0</v>
      </c>
      <c r="H952">
        <v>10.846792271778201</v>
      </c>
      <c r="I952">
        <v>8.1323157482108606</v>
      </c>
      <c r="J952">
        <v>4.1975911577602902</v>
      </c>
      <c r="K952">
        <v>4.4210609410871697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167</v>
      </c>
      <c r="S952">
        <v>108</v>
      </c>
      <c r="T952">
        <v>236.72325947154201</v>
      </c>
      <c r="U952">
        <v>184.988697983592</v>
      </c>
      <c r="V952">
        <v>26.1247227275489</v>
      </c>
      <c r="W952">
        <v>326.54575093385898</v>
      </c>
      <c r="X952">
        <v>24.609459827958201</v>
      </c>
      <c r="Y952">
        <v>4.0114649170860002</v>
      </c>
      <c r="Z952">
        <v>0</v>
      </c>
      <c r="AA952">
        <v>1</v>
      </c>
      <c r="AB952">
        <v>6.5011764472127203</v>
      </c>
      <c r="AC952">
        <v>0</v>
      </c>
      <c r="AD952">
        <v>0</v>
      </c>
      <c r="AE952">
        <v>0</v>
      </c>
      <c r="AF952">
        <v>0</v>
      </c>
      <c r="AG952">
        <v>1</v>
      </c>
      <c r="AH952">
        <v>0</v>
      </c>
      <c r="AI952" t="s">
        <v>35</v>
      </c>
    </row>
    <row r="953" spans="1:35" x14ac:dyDescent="0.35">
      <c r="A953">
        <v>5702</v>
      </c>
      <c r="B953">
        <v>90</v>
      </c>
      <c r="C953">
        <v>1</v>
      </c>
      <c r="D953">
        <v>0</v>
      </c>
      <c r="E953">
        <v>1</v>
      </c>
      <c r="F953">
        <v>27.276349523226401</v>
      </c>
      <c r="G953">
        <v>0</v>
      </c>
      <c r="H953">
        <v>3.2436411713584401</v>
      </c>
      <c r="I953">
        <v>5.8121133758538299</v>
      </c>
      <c r="J953">
        <v>1.8067048735957001</v>
      </c>
      <c r="K953">
        <v>8.1671130683530997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124</v>
      </c>
      <c r="S953">
        <v>90</v>
      </c>
      <c r="T953">
        <v>251.38712501120699</v>
      </c>
      <c r="U953">
        <v>197.97189824857901</v>
      </c>
      <c r="V953">
        <v>96.818711801672706</v>
      </c>
      <c r="W953">
        <v>219.09588033264001</v>
      </c>
      <c r="X953">
        <v>13.1379351892454</v>
      </c>
      <c r="Y953">
        <v>3.91162112557575</v>
      </c>
      <c r="Z953">
        <v>0</v>
      </c>
      <c r="AA953">
        <v>0</v>
      </c>
      <c r="AB953">
        <v>5.4688830290404598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 t="s">
        <v>35</v>
      </c>
    </row>
    <row r="954" spans="1:35" x14ac:dyDescent="0.35">
      <c r="A954">
        <v>5703</v>
      </c>
      <c r="B954">
        <v>81</v>
      </c>
      <c r="C954">
        <v>1</v>
      </c>
      <c r="D954">
        <v>2</v>
      </c>
      <c r="E954">
        <v>2</v>
      </c>
      <c r="F954">
        <v>36.7226356781281</v>
      </c>
      <c r="G954">
        <v>0</v>
      </c>
      <c r="H954">
        <v>13.9466545317384</v>
      </c>
      <c r="I954">
        <v>2.6089863186255799</v>
      </c>
      <c r="J954">
        <v>0.48846909378466402</v>
      </c>
      <c r="K954">
        <v>4.0558604662840096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169</v>
      </c>
      <c r="S954">
        <v>105</v>
      </c>
      <c r="T954">
        <v>185.62844799906401</v>
      </c>
      <c r="U954">
        <v>138.972086270875</v>
      </c>
      <c r="V954">
        <v>96.029707372368705</v>
      </c>
      <c r="W954">
        <v>67.020645959438099</v>
      </c>
      <c r="X954">
        <v>12.3464935255112</v>
      </c>
      <c r="Y954">
        <v>8.1353236316241393</v>
      </c>
      <c r="Z954">
        <v>0</v>
      </c>
      <c r="AA954">
        <v>1</v>
      </c>
      <c r="AB954">
        <v>7.0390784272392697</v>
      </c>
      <c r="AC954">
        <v>0</v>
      </c>
      <c r="AD954">
        <v>0</v>
      </c>
      <c r="AE954">
        <v>1</v>
      </c>
      <c r="AF954">
        <v>0</v>
      </c>
      <c r="AG954">
        <v>1</v>
      </c>
      <c r="AH954">
        <v>0</v>
      </c>
      <c r="AI954" t="s">
        <v>35</v>
      </c>
    </row>
    <row r="955" spans="1:35" x14ac:dyDescent="0.35">
      <c r="A955">
        <v>5704</v>
      </c>
      <c r="B955">
        <v>75</v>
      </c>
      <c r="C955">
        <v>1</v>
      </c>
      <c r="D955">
        <v>1</v>
      </c>
      <c r="E955">
        <v>2</v>
      </c>
      <c r="F955">
        <v>16.043673616562899</v>
      </c>
      <c r="G955">
        <v>0</v>
      </c>
      <c r="H955">
        <v>5.2498565656871303</v>
      </c>
      <c r="I955">
        <v>5.9760351715051003</v>
      </c>
      <c r="J955">
        <v>5.5019371219037003</v>
      </c>
      <c r="K955">
        <v>5.2909650608977499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164</v>
      </c>
      <c r="S955">
        <v>97</v>
      </c>
      <c r="T955">
        <v>291.49028105901101</v>
      </c>
      <c r="U955">
        <v>139.78890660122499</v>
      </c>
      <c r="V955">
        <v>21.722791228833501</v>
      </c>
      <c r="W955">
        <v>259.24748130693303</v>
      </c>
      <c r="X955">
        <v>11.4883548981709</v>
      </c>
      <c r="Y955">
        <v>3.13368462729838</v>
      </c>
      <c r="Z955">
        <v>0</v>
      </c>
      <c r="AA955">
        <v>0</v>
      </c>
      <c r="AB955">
        <v>5.6540178988418397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0</v>
      </c>
      <c r="AI955" t="s">
        <v>35</v>
      </c>
    </row>
    <row r="956" spans="1:35" x14ac:dyDescent="0.35">
      <c r="A956">
        <v>5705</v>
      </c>
      <c r="B956">
        <v>71</v>
      </c>
      <c r="C956">
        <v>1</v>
      </c>
      <c r="D956">
        <v>0</v>
      </c>
      <c r="E956">
        <v>2</v>
      </c>
      <c r="F956">
        <v>18.507919797430599</v>
      </c>
      <c r="G956">
        <v>0</v>
      </c>
      <c r="H956">
        <v>18.384383445085501</v>
      </c>
      <c r="I956">
        <v>7.1546711527289899</v>
      </c>
      <c r="J956">
        <v>0.126794923038515</v>
      </c>
      <c r="K956">
        <v>4.4921518472475599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98</v>
      </c>
      <c r="S956">
        <v>70</v>
      </c>
      <c r="T956">
        <v>290.21300713876298</v>
      </c>
      <c r="U956">
        <v>69.287161119513797</v>
      </c>
      <c r="V956">
        <v>66.975314911453793</v>
      </c>
      <c r="W956">
        <v>178.056353124114</v>
      </c>
      <c r="X956">
        <v>20.8220007461493</v>
      </c>
      <c r="Y956">
        <v>8.6675213597159093</v>
      </c>
      <c r="Z956">
        <v>0</v>
      </c>
      <c r="AA956">
        <v>0</v>
      </c>
      <c r="AB956">
        <v>1.1966838603105201</v>
      </c>
      <c r="AC956">
        <v>0</v>
      </c>
      <c r="AD956">
        <v>0</v>
      </c>
      <c r="AE956">
        <v>0</v>
      </c>
      <c r="AF956">
        <v>0</v>
      </c>
      <c r="AG956">
        <v>1</v>
      </c>
      <c r="AH956">
        <v>0</v>
      </c>
      <c r="AI956" t="s">
        <v>35</v>
      </c>
    </row>
    <row r="957" spans="1:35" x14ac:dyDescent="0.35">
      <c r="A957">
        <v>5706</v>
      </c>
      <c r="B957">
        <v>72</v>
      </c>
      <c r="C957">
        <v>0</v>
      </c>
      <c r="D957">
        <v>3</v>
      </c>
      <c r="E957">
        <v>2</v>
      </c>
      <c r="F957">
        <v>31.354920040792699</v>
      </c>
      <c r="G957">
        <v>0</v>
      </c>
      <c r="H957">
        <v>10.322987707445099</v>
      </c>
      <c r="I957">
        <v>8.0855699032443304</v>
      </c>
      <c r="J957">
        <v>6.2464856166979397</v>
      </c>
      <c r="K957">
        <v>6.4286060840727801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116</v>
      </c>
      <c r="S957">
        <v>67</v>
      </c>
      <c r="T957">
        <v>294.74104061263802</v>
      </c>
      <c r="U957">
        <v>153.21949973004001</v>
      </c>
      <c r="V957">
        <v>36.0809772391069</v>
      </c>
      <c r="W957">
        <v>360.45810013513898</v>
      </c>
      <c r="X957">
        <v>13.7977652631791</v>
      </c>
      <c r="Y957">
        <v>6.0175213128135097</v>
      </c>
      <c r="Z957">
        <v>0</v>
      </c>
      <c r="AA957">
        <v>0</v>
      </c>
      <c r="AB957">
        <v>7.9491668952578696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t="s">
        <v>35</v>
      </c>
    </row>
    <row r="958" spans="1:35" x14ac:dyDescent="0.35">
      <c r="A958">
        <v>5707</v>
      </c>
      <c r="B958">
        <v>60</v>
      </c>
      <c r="C958">
        <v>0</v>
      </c>
      <c r="D958">
        <v>0</v>
      </c>
      <c r="E958">
        <v>3</v>
      </c>
      <c r="F958">
        <v>28.933154735249001</v>
      </c>
      <c r="G958">
        <v>0</v>
      </c>
      <c r="H958">
        <v>9.6705265644769298</v>
      </c>
      <c r="I958">
        <v>6.0134166788626704</v>
      </c>
      <c r="J958">
        <v>2.9999443612351002</v>
      </c>
      <c r="K958">
        <v>7.3309238874423297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</v>
      </c>
      <c r="R958">
        <v>106</v>
      </c>
      <c r="S958">
        <v>98</v>
      </c>
      <c r="T958">
        <v>157.211730727543</v>
      </c>
      <c r="U958">
        <v>109.29023276462399</v>
      </c>
      <c r="V958">
        <v>30.061112421915901</v>
      </c>
      <c r="W958">
        <v>326.633874859326</v>
      </c>
      <c r="X958">
        <v>13.0262908736811</v>
      </c>
      <c r="Y958">
        <v>2.7675629524301901</v>
      </c>
      <c r="Z958">
        <v>0</v>
      </c>
      <c r="AA958">
        <v>0</v>
      </c>
      <c r="AB958">
        <v>6.94389675450737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 t="s">
        <v>35</v>
      </c>
    </row>
    <row r="959" spans="1:35" x14ac:dyDescent="0.35">
      <c r="A959">
        <v>5708</v>
      </c>
      <c r="B959">
        <v>68</v>
      </c>
      <c r="C959">
        <v>1</v>
      </c>
      <c r="D959">
        <v>0</v>
      </c>
      <c r="E959">
        <v>1</v>
      </c>
      <c r="F959">
        <v>34.141863315963903</v>
      </c>
      <c r="G959">
        <v>0</v>
      </c>
      <c r="H959">
        <v>4.1074279905066797</v>
      </c>
      <c r="I959">
        <v>4.7099808786279098</v>
      </c>
      <c r="J959">
        <v>2.26027947372345</v>
      </c>
      <c r="K959">
        <v>7.7568716567897598</v>
      </c>
      <c r="L959">
        <v>1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126</v>
      </c>
      <c r="S959">
        <v>69</v>
      </c>
      <c r="T959">
        <v>284.39982681975198</v>
      </c>
      <c r="U959">
        <v>187.71786812616301</v>
      </c>
      <c r="V959">
        <v>76.204952733021798</v>
      </c>
      <c r="W959">
        <v>121.39754581481</v>
      </c>
      <c r="X959">
        <v>1.9264499777833599</v>
      </c>
      <c r="Y959">
        <v>4.3311709703749397</v>
      </c>
      <c r="Z959">
        <v>1</v>
      </c>
      <c r="AA959">
        <v>0</v>
      </c>
      <c r="AB959">
        <v>8.3868877453071704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 t="s">
        <v>35</v>
      </c>
    </row>
    <row r="960" spans="1:35" x14ac:dyDescent="0.35">
      <c r="A960">
        <v>5709</v>
      </c>
      <c r="B960">
        <v>78</v>
      </c>
      <c r="C960">
        <v>1</v>
      </c>
      <c r="D960">
        <v>0</v>
      </c>
      <c r="E960">
        <v>1</v>
      </c>
      <c r="F960">
        <v>32.933030848679401</v>
      </c>
      <c r="G960">
        <v>0</v>
      </c>
      <c r="H960">
        <v>2.3834795916463598</v>
      </c>
      <c r="I960">
        <v>3.9604689830607298</v>
      </c>
      <c r="J960">
        <v>0.69486911809355201</v>
      </c>
      <c r="K960">
        <v>5.0442205430516402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157</v>
      </c>
      <c r="S960">
        <v>109</v>
      </c>
      <c r="T960">
        <v>165.64126220576301</v>
      </c>
      <c r="U960">
        <v>87.911907279241007</v>
      </c>
      <c r="V960">
        <v>42.808678501142303</v>
      </c>
      <c r="W960">
        <v>123.764152799675</v>
      </c>
      <c r="X960">
        <v>14.1943156362425</v>
      </c>
      <c r="Y960">
        <v>3.1632433293081301</v>
      </c>
      <c r="Z960">
        <v>0</v>
      </c>
      <c r="AA960">
        <v>0</v>
      </c>
      <c r="AB960">
        <v>3.1722981882552901</v>
      </c>
      <c r="AC960">
        <v>0</v>
      </c>
      <c r="AD960">
        <v>0</v>
      </c>
      <c r="AE960">
        <v>0</v>
      </c>
      <c r="AF960">
        <v>1</v>
      </c>
      <c r="AG960">
        <v>0</v>
      </c>
      <c r="AH960">
        <v>1</v>
      </c>
      <c r="AI960" t="s">
        <v>35</v>
      </c>
    </row>
    <row r="961" spans="1:35" x14ac:dyDescent="0.35">
      <c r="A961">
        <v>5710</v>
      </c>
      <c r="B961">
        <v>85</v>
      </c>
      <c r="C961">
        <v>0</v>
      </c>
      <c r="D961">
        <v>0</v>
      </c>
      <c r="E961">
        <v>1</v>
      </c>
      <c r="F961">
        <v>27.175385283729</v>
      </c>
      <c r="G961">
        <v>0</v>
      </c>
      <c r="H961">
        <v>6.0398575461302801</v>
      </c>
      <c r="I961">
        <v>1.93530461540331</v>
      </c>
      <c r="J961">
        <v>3.0194872388810898</v>
      </c>
      <c r="K961">
        <v>5.4799432736670104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130</v>
      </c>
      <c r="S961">
        <v>106</v>
      </c>
      <c r="T961">
        <v>287.35082009485802</v>
      </c>
      <c r="U961">
        <v>96.466257098597197</v>
      </c>
      <c r="V961">
        <v>91.895500946717902</v>
      </c>
      <c r="W961">
        <v>74.548090642115596</v>
      </c>
      <c r="X961">
        <v>6.7347295895213701</v>
      </c>
      <c r="Y961">
        <v>7.0136871388958903</v>
      </c>
      <c r="Z961">
        <v>0</v>
      </c>
      <c r="AA961">
        <v>1</v>
      </c>
      <c r="AB961">
        <v>8.0019895996425792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0</v>
      </c>
      <c r="AI961" t="s">
        <v>35</v>
      </c>
    </row>
    <row r="962" spans="1:35" x14ac:dyDescent="0.35">
      <c r="A962">
        <v>5711</v>
      </c>
      <c r="B962">
        <v>64</v>
      </c>
      <c r="C962">
        <v>1</v>
      </c>
      <c r="D962">
        <v>0</v>
      </c>
      <c r="E962">
        <v>2</v>
      </c>
      <c r="F962">
        <v>30.141827176883801</v>
      </c>
      <c r="G962">
        <v>1</v>
      </c>
      <c r="H962">
        <v>7.13667785387808</v>
      </c>
      <c r="I962">
        <v>0.81014078189874705</v>
      </c>
      <c r="J962">
        <v>9.1299621616149995</v>
      </c>
      <c r="K962">
        <v>7.0624617863975496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156</v>
      </c>
      <c r="S962">
        <v>78</v>
      </c>
      <c r="T962">
        <v>166.71096148716899</v>
      </c>
      <c r="U962">
        <v>176.37499947123899</v>
      </c>
      <c r="V962">
        <v>54.5766485875223</v>
      </c>
      <c r="W962">
        <v>250.639792567157</v>
      </c>
      <c r="X962">
        <v>4.9812850785684297</v>
      </c>
      <c r="Y962">
        <v>4.3415243485150103</v>
      </c>
      <c r="Z962">
        <v>0</v>
      </c>
      <c r="AA962">
        <v>0</v>
      </c>
      <c r="AB962">
        <v>9.46256640510971</v>
      </c>
      <c r="AC962">
        <v>0</v>
      </c>
      <c r="AD962">
        <v>0</v>
      </c>
      <c r="AE962">
        <v>0</v>
      </c>
      <c r="AF962">
        <v>0</v>
      </c>
      <c r="AG962">
        <v>1</v>
      </c>
      <c r="AH962">
        <v>0</v>
      </c>
      <c r="AI962" t="s">
        <v>35</v>
      </c>
    </row>
    <row r="963" spans="1:35" x14ac:dyDescent="0.35">
      <c r="A963">
        <v>5712</v>
      </c>
      <c r="B963">
        <v>90</v>
      </c>
      <c r="C963">
        <v>0</v>
      </c>
      <c r="D963">
        <v>0</v>
      </c>
      <c r="E963">
        <v>1</v>
      </c>
      <c r="F963">
        <v>16.350611039280899</v>
      </c>
      <c r="G963">
        <v>0</v>
      </c>
      <c r="H963">
        <v>10.3464889065121</v>
      </c>
      <c r="I963">
        <v>5.1930411778459504</v>
      </c>
      <c r="J963">
        <v>7.8107213904900998</v>
      </c>
      <c r="K963">
        <v>4.1201192256474197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165</v>
      </c>
      <c r="S963">
        <v>102</v>
      </c>
      <c r="T963">
        <v>215.33959874347599</v>
      </c>
      <c r="U963">
        <v>173.446491434763</v>
      </c>
      <c r="V963">
        <v>74.414486791696504</v>
      </c>
      <c r="W963">
        <v>360.78288126007197</v>
      </c>
      <c r="X963">
        <v>14.6767124080122</v>
      </c>
      <c r="Y963">
        <v>3.1426646813503298</v>
      </c>
      <c r="Z963">
        <v>0</v>
      </c>
      <c r="AA963">
        <v>1</v>
      </c>
      <c r="AB963">
        <v>0.194302840156447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 t="s">
        <v>35</v>
      </c>
    </row>
    <row r="964" spans="1:35" x14ac:dyDescent="0.35">
      <c r="A964">
        <v>5713</v>
      </c>
      <c r="B964">
        <v>70</v>
      </c>
      <c r="C964">
        <v>1</v>
      </c>
      <c r="D964">
        <v>0</v>
      </c>
      <c r="E964">
        <v>1</v>
      </c>
      <c r="F964">
        <v>21.698636779058699</v>
      </c>
      <c r="G964">
        <v>0</v>
      </c>
      <c r="H964">
        <v>19.330076670125699</v>
      </c>
      <c r="I964">
        <v>4.2399943683365402</v>
      </c>
      <c r="J964">
        <v>0.62272847125198005</v>
      </c>
      <c r="K964">
        <v>8.1947515497228807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161</v>
      </c>
      <c r="S964">
        <v>77</v>
      </c>
      <c r="T964">
        <v>200.95194189408701</v>
      </c>
      <c r="U964">
        <v>134.96819689968899</v>
      </c>
      <c r="V964">
        <v>90.3302952171219</v>
      </c>
      <c r="W964">
        <v>340.02562380051899</v>
      </c>
      <c r="X964">
        <v>6.2891767497284503</v>
      </c>
      <c r="Y964">
        <v>2.85342490737052</v>
      </c>
      <c r="Z964">
        <v>0</v>
      </c>
      <c r="AA964">
        <v>0</v>
      </c>
      <c r="AB964">
        <v>0.33166969642441302</v>
      </c>
      <c r="AC964">
        <v>0</v>
      </c>
      <c r="AD964">
        <v>0</v>
      </c>
      <c r="AE964">
        <v>1</v>
      </c>
      <c r="AF964">
        <v>0</v>
      </c>
      <c r="AG964">
        <v>0</v>
      </c>
      <c r="AH964">
        <v>1</v>
      </c>
      <c r="AI964" t="s">
        <v>35</v>
      </c>
    </row>
    <row r="965" spans="1:35" x14ac:dyDescent="0.35">
      <c r="A965">
        <v>5714</v>
      </c>
      <c r="B965">
        <v>89</v>
      </c>
      <c r="C965">
        <v>0</v>
      </c>
      <c r="D965">
        <v>0</v>
      </c>
      <c r="E965">
        <v>2</v>
      </c>
      <c r="F965">
        <v>26.461299543868201</v>
      </c>
      <c r="G965">
        <v>0</v>
      </c>
      <c r="H965">
        <v>7.8481167610133298</v>
      </c>
      <c r="I965">
        <v>4.8013568115112202</v>
      </c>
      <c r="J965">
        <v>1.4835060115719301</v>
      </c>
      <c r="K965">
        <v>6.2381717675205399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159</v>
      </c>
      <c r="S965">
        <v>63</v>
      </c>
      <c r="T965">
        <v>157.80565235720101</v>
      </c>
      <c r="U965">
        <v>101.638327950251</v>
      </c>
      <c r="V965">
        <v>53.226103467758797</v>
      </c>
      <c r="W965">
        <v>267.81576260068698</v>
      </c>
      <c r="X965">
        <v>7.10997386053897</v>
      </c>
      <c r="Y965">
        <v>4.1705268424050201</v>
      </c>
      <c r="Z965">
        <v>0</v>
      </c>
      <c r="AA965">
        <v>0</v>
      </c>
      <c r="AB965">
        <v>3.28476401104454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1</v>
      </c>
      <c r="AI965" t="s">
        <v>35</v>
      </c>
    </row>
    <row r="966" spans="1:35" x14ac:dyDescent="0.35">
      <c r="A966">
        <v>5715</v>
      </c>
      <c r="B966">
        <v>90</v>
      </c>
      <c r="C966">
        <v>1</v>
      </c>
      <c r="D966">
        <v>3</v>
      </c>
      <c r="E966">
        <v>2</v>
      </c>
      <c r="F966">
        <v>28.251751256089801</v>
      </c>
      <c r="G966">
        <v>0</v>
      </c>
      <c r="H966">
        <v>10.006356413319599</v>
      </c>
      <c r="I966">
        <v>2.4126982289304002</v>
      </c>
      <c r="J966">
        <v>0.83942423319690995</v>
      </c>
      <c r="K966">
        <v>7.6838956190746499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115</v>
      </c>
      <c r="S966">
        <v>90</v>
      </c>
      <c r="T966">
        <v>192.815407630908</v>
      </c>
      <c r="U966">
        <v>151.62104441905799</v>
      </c>
      <c r="V966">
        <v>46.277300343171099</v>
      </c>
      <c r="W966">
        <v>357.63620914707298</v>
      </c>
      <c r="X966">
        <v>13.510722577132499</v>
      </c>
      <c r="Y966">
        <v>8.5520119075332897</v>
      </c>
      <c r="Z966">
        <v>0</v>
      </c>
      <c r="AA966">
        <v>0</v>
      </c>
      <c r="AB966">
        <v>5.3074980142085098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 t="s">
        <v>35</v>
      </c>
    </row>
    <row r="967" spans="1:35" x14ac:dyDescent="0.35">
      <c r="A967">
        <v>5716</v>
      </c>
      <c r="B967">
        <v>87</v>
      </c>
      <c r="C967">
        <v>1</v>
      </c>
      <c r="D967">
        <v>1</v>
      </c>
      <c r="E967">
        <v>2</v>
      </c>
      <c r="F967">
        <v>37.217633678664498</v>
      </c>
      <c r="G967">
        <v>0</v>
      </c>
      <c r="H967">
        <v>7.36161781937742</v>
      </c>
      <c r="I967">
        <v>7.3658720944459404</v>
      </c>
      <c r="J967">
        <v>5.1115040579830202</v>
      </c>
      <c r="K967">
        <v>8.0997551605733697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174</v>
      </c>
      <c r="S967">
        <v>60</v>
      </c>
      <c r="T967">
        <v>164.51226808472299</v>
      </c>
      <c r="U967">
        <v>125.893277787862</v>
      </c>
      <c r="V967">
        <v>50.197339236126197</v>
      </c>
      <c r="W967">
        <v>90.878772305575097</v>
      </c>
      <c r="X967">
        <v>11.6531162384961</v>
      </c>
      <c r="Y967">
        <v>3.58959094370825</v>
      </c>
      <c r="Z967">
        <v>0</v>
      </c>
      <c r="AA967">
        <v>1</v>
      </c>
      <c r="AB967">
        <v>0.38800145922590701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 t="s">
        <v>35</v>
      </c>
    </row>
    <row r="968" spans="1:35" x14ac:dyDescent="0.35">
      <c r="A968">
        <v>5717</v>
      </c>
      <c r="B968">
        <v>72</v>
      </c>
      <c r="C968">
        <v>0</v>
      </c>
      <c r="D968">
        <v>2</v>
      </c>
      <c r="E968">
        <v>2</v>
      </c>
      <c r="F968">
        <v>32.282174699127197</v>
      </c>
      <c r="G968">
        <v>0</v>
      </c>
      <c r="H968">
        <v>5.0496449591766996</v>
      </c>
      <c r="I968">
        <v>2.41459546949228</v>
      </c>
      <c r="J968">
        <v>3.8197807332233098</v>
      </c>
      <c r="K968">
        <v>7.7847265328767596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136</v>
      </c>
      <c r="S968">
        <v>95</v>
      </c>
      <c r="T968">
        <v>274.23981976091801</v>
      </c>
      <c r="U968">
        <v>66.135060897212696</v>
      </c>
      <c r="V968">
        <v>94.734011604402895</v>
      </c>
      <c r="W968">
        <v>76.170644591092795</v>
      </c>
      <c r="X968">
        <v>8.7065786987375091</v>
      </c>
      <c r="Y968">
        <v>4.3557155703241399</v>
      </c>
      <c r="Z968">
        <v>0</v>
      </c>
      <c r="AA968">
        <v>0</v>
      </c>
      <c r="AB968">
        <v>6.3529220934034702</v>
      </c>
      <c r="AC968">
        <v>0</v>
      </c>
      <c r="AD968">
        <v>0</v>
      </c>
      <c r="AE968">
        <v>0</v>
      </c>
      <c r="AF968">
        <v>0</v>
      </c>
      <c r="AG968">
        <v>1</v>
      </c>
      <c r="AH968">
        <v>0</v>
      </c>
      <c r="AI968" t="s">
        <v>35</v>
      </c>
    </row>
    <row r="969" spans="1:35" x14ac:dyDescent="0.35">
      <c r="A969">
        <v>5718</v>
      </c>
      <c r="B969">
        <v>80</v>
      </c>
      <c r="C969">
        <v>0</v>
      </c>
      <c r="D969">
        <v>0</v>
      </c>
      <c r="E969">
        <v>1</v>
      </c>
      <c r="F969">
        <v>22.031611323144698</v>
      </c>
      <c r="G969">
        <v>0</v>
      </c>
      <c r="H969">
        <v>19.5568225241602</v>
      </c>
      <c r="I969">
        <v>6.9631311849341504</v>
      </c>
      <c r="J969">
        <v>9.4653765530625904</v>
      </c>
      <c r="K969">
        <v>5.5959078126149802</v>
      </c>
      <c r="L969">
        <v>1</v>
      </c>
      <c r="M969">
        <v>0</v>
      </c>
      <c r="N969">
        <v>0</v>
      </c>
      <c r="O969">
        <v>1</v>
      </c>
      <c r="P969">
        <v>0</v>
      </c>
      <c r="Q969">
        <v>1</v>
      </c>
      <c r="R969">
        <v>130</v>
      </c>
      <c r="S969">
        <v>65</v>
      </c>
      <c r="T969">
        <v>189.84811117908501</v>
      </c>
      <c r="U969">
        <v>90.391722076439706</v>
      </c>
      <c r="V969">
        <v>21.941119744004698</v>
      </c>
      <c r="W969">
        <v>110.54123567393199</v>
      </c>
      <c r="X969">
        <v>25.519035940778</v>
      </c>
      <c r="Y969">
        <v>2.0039667314244198</v>
      </c>
      <c r="Z969">
        <v>0</v>
      </c>
      <c r="AA969">
        <v>0</v>
      </c>
      <c r="AB969">
        <v>9.4556134593226808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 t="s">
        <v>35</v>
      </c>
    </row>
    <row r="970" spans="1:35" x14ac:dyDescent="0.35">
      <c r="A970">
        <v>5719</v>
      </c>
      <c r="B970">
        <v>89</v>
      </c>
      <c r="C970">
        <v>1</v>
      </c>
      <c r="D970">
        <v>3</v>
      </c>
      <c r="E970">
        <v>1</v>
      </c>
      <c r="F970">
        <v>38.866212484431202</v>
      </c>
      <c r="G970">
        <v>0</v>
      </c>
      <c r="H970">
        <v>8.6245541282093505</v>
      </c>
      <c r="I970">
        <v>9.8696965594397703</v>
      </c>
      <c r="J970">
        <v>4.3700383891454404</v>
      </c>
      <c r="K970">
        <v>6.8998456308603</v>
      </c>
      <c r="L970">
        <v>0</v>
      </c>
      <c r="M970">
        <v>1</v>
      </c>
      <c r="N970">
        <v>1</v>
      </c>
      <c r="O970">
        <v>0</v>
      </c>
      <c r="P970">
        <v>0</v>
      </c>
      <c r="Q970">
        <v>0</v>
      </c>
      <c r="R970">
        <v>111</v>
      </c>
      <c r="S970">
        <v>117</v>
      </c>
      <c r="T970">
        <v>273.07199001935902</v>
      </c>
      <c r="U970">
        <v>193.69538244807799</v>
      </c>
      <c r="V970">
        <v>28.369517626298901</v>
      </c>
      <c r="W970">
        <v>129.178007108005</v>
      </c>
      <c r="X970">
        <v>14.116927960910999</v>
      </c>
      <c r="Y970">
        <v>0.10685809137062</v>
      </c>
      <c r="Z970">
        <v>0</v>
      </c>
      <c r="AA970">
        <v>0</v>
      </c>
      <c r="AB970">
        <v>1.71792003842245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 t="s">
        <v>35</v>
      </c>
    </row>
    <row r="971" spans="1:35" x14ac:dyDescent="0.35">
      <c r="A971">
        <v>5720</v>
      </c>
      <c r="B971">
        <v>64</v>
      </c>
      <c r="C971">
        <v>0</v>
      </c>
      <c r="D971">
        <v>0</v>
      </c>
      <c r="E971">
        <v>0</v>
      </c>
      <c r="F971">
        <v>31.109093668804999</v>
      </c>
      <c r="G971">
        <v>0</v>
      </c>
      <c r="H971">
        <v>1.4958566631427399</v>
      </c>
      <c r="I971">
        <v>5.1576889509152899</v>
      </c>
      <c r="J971">
        <v>7.7273449131769203</v>
      </c>
      <c r="K971">
        <v>8.7373820572994898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108</v>
      </c>
      <c r="S971">
        <v>87</v>
      </c>
      <c r="T971">
        <v>160.74137914793599</v>
      </c>
      <c r="U971">
        <v>123.16496245642</v>
      </c>
      <c r="V971">
        <v>55.928025238017902</v>
      </c>
      <c r="W971">
        <v>381.789040240909</v>
      </c>
      <c r="X971">
        <v>20.690849125050001</v>
      </c>
      <c r="Y971">
        <v>8.31063602580892</v>
      </c>
      <c r="Z971">
        <v>0</v>
      </c>
      <c r="AA971">
        <v>0</v>
      </c>
      <c r="AB971">
        <v>5.2144978625877298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 t="s">
        <v>35</v>
      </c>
    </row>
    <row r="972" spans="1:35" x14ac:dyDescent="0.35">
      <c r="A972">
        <v>5721</v>
      </c>
      <c r="B972">
        <v>83</v>
      </c>
      <c r="C972">
        <v>0</v>
      </c>
      <c r="D972">
        <v>3</v>
      </c>
      <c r="E972">
        <v>0</v>
      </c>
      <c r="F972">
        <v>29.032199332283199</v>
      </c>
      <c r="G972">
        <v>1</v>
      </c>
      <c r="H972">
        <v>8.4849041752018195</v>
      </c>
      <c r="I972">
        <v>3.7349921396489099</v>
      </c>
      <c r="J972">
        <v>2.3164983675483199</v>
      </c>
      <c r="K972">
        <v>6.54354499241198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131</v>
      </c>
      <c r="S972">
        <v>119</v>
      </c>
      <c r="T972">
        <v>236.88403662352701</v>
      </c>
      <c r="U972">
        <v>146.83019803846901</v>
      </c>
      <c r="V972">
        <v>52.4156527521993</v>
      </c>
      <c r="W972">
        <v>122.78239959975301</v>
      </c>
      <c r="X972">
        <v>5.5196912239353697</v>
      </c>
      <c r="Y972">
        <v>7.5469813075269201</v>
      </c>
      <c r="Z972">
        <v>0</v>
      </c>
      <c r="AA972">
        <v>0</v>
      </c>
      <c r="AB972">
        <v>5.3393080275474896</v>
      </c>
      <c r="AC972">
        <v>0</v>
      </c>
      <c r="AD972">
        <v>0</v>
      </c>
      <c r="AE972">
        <v>0</v>
      </c>
      <c r="AF972">
        <v>1</v>
      </c>
      <c r="AG972">
        <v>1</v>
      </c>
      <c r="AH972">
        <v>0</v>
      </c>
      <c r="AI972" t="s">
        <v>35</v>
      </c>
    </row>
    <row r="973" spans="1:35" x14ac:dyDescent="0.35">
      <c r="A973">
        <v>5722</v>
      </c>
      <c r="B973">
        <v>70</v>
      </c>
      <c r="C973">
        <v>0</v>
      </c>
      <c r="D973">
        <v>2</v>
      </c>
      <c r="E973">
        <v>0</v>
      </c>
      <c r="F973">
        <v>28.467001908069101</v>
      </c>
      <c r="G973">
        <v>0</v>
      </c>
      <c r="H973">
        <v>16.8582008076684</v>
      </c>
      <c r="I973">
        <v>0.97355273982798995</v>
      </c>
      <c r="J973">
        <v>2.2029881410823999</v>
      </c>
      <c r="K973">
        <v>9.81333776860453</v>
      </c>
      <c r="L973">
        <v>0</v>
      </c>
      <c r="M973">
        <v>1</v>
      </c>
      <c r="N973">
        <v>1</v>
      </c>
      <c r="O973">
        <v>0</v>
      </c>
      <c r="P973">
        <v>0</v>
      </c>
      <c r="Q973">
        <v>0</v>
      </c>
      <c r="R973">
        <v>136</v>
      </c>
      <c r="S973">
        <v>98</v>
      </c>
      <c r="T973">
        <v>183.84400101501899</v>
      </c>
      <c r="U973">
        <v>63.43693349526</v>
      </c>
      <c r="V973">
        <v>25.2474546539964</v>
      </c>
      <c r="W973">
        <v>280.24645487634803</v>
      </c>
      <c r="X973">
        <v>15.347676287848699</v>
      </c>
      <c r="Y973">
        <v>3.4183946999215298</v>
      </c>
      <c r="Z973">
        <v>1</v>
      </c>
      <c r="AA973">
        <v>0</v>
      </c>
      <c r="AB973">
        <v>5.5310400461478899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1</v>
      </c>
      <c r="AI973" t="s">
        <v>35</v>
      </c>
    </row>
    <row r="974" spans="1:35" x14ac:dyDescent="0.35">
      <c r="A974">
        <v>5723</v>
      </c>
      <c r="B974">
        <v>81</v>
      </c>
      <c r="C974">
        <v>0</v>
      </c>
      <c r="D974">
        <v>0</v>
      </c>
      <c r="E974">
        <v>0</v>
      </c>
      <c r="F974">
        <v>34.046496482592197</v>
      </c>
      <c r="G974">
        <v>0</v>
      </c>
      <c r="H974">
        <v>4.8706262489817203</v>
      </c>
      <c r="I974">
        <v>1.8930300402535301</v>
      </c>
      <c r="J974">
        <v>7.6422680877364604</v>
      </c>
      <c r="K974">
        <v>4.5943910808481103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131</v>
      </c>
      <c r="S974">
        <v>75</v>
      </c>
      <c r="T974">
        <v>226.40724428681301</v>
      </c>
      <c r="U974">
        <v>122.072709336209</v>
      </c>
      <c r="V974">
        <v>77.088027942128505</v>
      </c>
      <c r="W974">
        <v>126.872563619441</v>
      </c>
      <c r="X974">
        <v>7.7050186324837604</v>
      </c>
      <c r="Y974">
        <v>9.5209883314059596</v>
      </c>
      <c r="Z974">
        <v>1</v>
      </c>
      <c r="AA974">
        <v>0</v>
      </c>
      <c r="AB974">
        <v>3.9820075939656299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1</v>
      </c>
      <c r="AI974" t="s">
        <v>35</v>
      </c>
    </row>
    <row r="975" spans="1:35" x14ac:dyDescent="0.35">
      <c r="A975">
        <v>5724</v>
      </c>
      <c r="B975">
        <v>80</v>
      </c>
      <c r="C975">
        <v>1</v>
      </c>
      <c r="D975">
        <v>1</v>
      </c>
      <c r="E975">
        <v>1</v>
      </c>
      <c r="F975">
        <v>37.541797702285599</v>
      </c>
      <c r="G975">
        <v>1</v>
      </c>
      <c r="H975">
        <v>12.3368552216661</v>
      </c>
      <c r="I975">
        <v>7.5594509135390302</v>
      </c>
      <c r="J975">
        <v>1.01082849658707</v>
      </c>
      <c r="K975">
        <v>7.89039852793276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157</v>
      </c>
      <c r="S975">
        <v>115</v>
      </c>
      <c r="T975">
        <v>234.20746389723001</v>
      </c>
      <c r="U975">
        <v>97.677400291711706</v>
      </c>
      <c r="V975">
        <v>59.7682374976715</v>
      </c>
      <c r="W975">
        <v>380.292841423384</v>
      </c>
      <c r="X975">
        <v>4.7779938004908598</v>
      </c>
      <c r="Y975">
        <v>9.0936214779982301</v>
      </c>
      <c r="Z975">
        <v>0</v>
      </c>
      <c r="AA975">
        <v>0</v>
      </c>
      <c r="AB975">
        <v>6.9508294207446504</v>
      </c>
      <c r="AC975">
        <v>0</v>
      </c>
      <c r="AD975">
        <v>1</v>
      </c>
      <c r="AE975">
        <v>0</v>
      </c>
      <c r="AF975">
        <v>0</v>
      </c>
      <c r="AG975">
        <v>1</v>
      </c>
      <c r="AH975">
        <v>0</v>
      </c>
      <c r="AI975" t="s">
        <v>35</v>
      </c>
    </row>
    <row r="976" spans="1:35" x14ac:dyDescent="0.35">
      <c r="A976">
        <v>5725</v>
      </c>
      <c r="B976">
        <v>76</v>
      </c>
      <c r="C976">
        <v>1</v>
      </c>
      <c r="D976">
        <v>1</v>
      </c>
      <c r="E976">
        <v>3</v>
      </c>
      <c r="F976">
        <v>18.6193505093905</v>
      </c>
      <c r="G976">
        <v>0</v>
      </c>
      <c r="H976">
        <v>9.6331424244344994</v>
      </c>
      <c r="I976">
        <v>4.1433826290283697</v>
      </c>
      <c r="J976">
        <v>6.3809688609597002</v>
      </c>
      <c r="K976">
        <v>9.9885876694353399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178</v>
      </c>
      <c r="S976">
        <v>79</v>
      </c>
      <c r="T976">
        <v>217.555308418442</v>
      </c>
      <c r="U976">
        <v>159.69178613679401</v>
      </c>
      <c r="V976">
        <v>83.024042518347898</v>
      </c>
      <c r="W976">
        <v>76.565677388090293</v>
      </c>
      <c r="X976">
        <v>22.9246158426912</v>
      </c>
      <c r="Y976">
        <v>3.68859392202967</v>
      </c>
      <c r="Z976">
        <v>0</v>
      </c>
      <c r="AA976">
        <v>0</v>
      </c>
      <c r="AB976">
        <v>4.2235206802039897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 t="s">
        <v>35</v>
      </c>
    </row>
    <row r="977" spans="1:35" x14ac:dyDescent="0.35">
      <c r="A977">
        <v>5726</v>
      </c>
      <c r="B977">
        <v>90</v>
      </c>
      <c r="C977">
        <v>0</v>
      </c>
      <c r="D977">
        <v>0</v>
      </c>
      <c r="E977">
        <v>1</v>
      </c>
      <c r="F977">
        <v>39.9927674640237</v>
      </c>
      <c r="G977">
        <v>0</v>
      </c>
      <c r="H977">
        <v>17.542214788572501</v>
      </c>
      <c r="I977">
        <v>2.88551280234755</v>
      </c>
      <c r="J977">
        <v>6.5196030631486304</v>
      </c>
      <c r="K977">
        <v>6.8061570727390501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165</v>
      </c>
      <c r="S977">
        <v>117</v>
      </c>
      <c r="T977">
        <v>279.38214231757502</v>
      </c>
      <c r="U977">
        <v>127.033958686899</v>
      </c>
      <c r="V977">
        <v>76.754231360766198</v>
      </c>
      <c r="W977">
        <v>271.01467511073599</v>
      </c>
      <c r="X977">
        <v>10.5793197486819</v>
      </c>
      <c r="Y977">
        <v>2.2488356691646998</v>
      </c>
      <c r="Z977">
        <v>0</v>
      </c>
      <c r="AA977">
        <v>0</v>
      </c>
      <c r="AB977">
        <v>2.9550347991655799</v>
      </c>
      <c r="AC977">
        <v>1</v>
      </c>
      <c r="AD977">
        <v>0</v>
      </c>
      <c r="AE977">
        <v>0</v>
      </c>
      <c r="AF977">
        <v>0</v>
      </c>
      <c r="AG977">
        <v>0</v>
      </c>
      <c r="AH977">
        <v>1</v>
      </c>
      <c r="AI977" t="s">
        <v>35</v>
      </c>
    </row>
    <row r="978" spans="1:35" x14ac:dyDescent="0.35">
      <c r="A978">
        <v>5727</v>
      </c>
      <c r="B978">
        <v>60</v>
      </c>
      <c r="C978">
        <v>0</v>
      </c>
      <c r="D978">
        <v>1</v>
      </c>
      <c r="E978">
        <v>1</v>
      </c>
      <c r="F978">
        <v>38.636679125630899</v>
      </c>
      <c r="G978">
        <v>0</v>
      </c>
      <c r="H978">
        <v>15.602572178410799</v>
      </c>
      <c r="I978">
        <v>4.1189064230079797</v>
      </c>
      <c r="J978">
        <v>4.6216640130175399</v>
      </c>
      <c r="K978">
        <v>6.3171631776229997</v>
      </c>
      <c r="L978">
        <v>0</v>
      </c>
      <c r="M978">
        <v>1</v>
      </c>
      <c r="N978">
        <v>1</v>
      </c>
      <c r="O978">
        <v>1</v>
      </c>
      <c r="P978">
        <v>0</v>
      </c>
      <c r="Q978">
        <v>0</v>
      </c>
      <c r="R978">
        <v>178</v>
      </c>
      <c r="S978">
        <v>61</v>
      </c>
      <c r="T978">
        <v>237.615184333841</v>
      </c>
      <c r="U978">
        <v>194.84011023518701</v>
      </c>
      <c r="V978">
        <v>56.772796631101599</v>
      </c>
      <c r="W978">
        <v>309.62000510785202</v>
      </c>
      <c r="X978">
        <v>0.79289239602320305</v>
      </c>
      <c r="Y978">
        <v>6.4051957506079198</v>
      </c>
      <c r="Z978">
        <v>0</v>
      </c>
      <c r="AA978">
        <v>0</v>
      </c>
      <c r="AB978">
        <v>3.85263119104301</v>
      </c>
      <c r="AC978">
        <v>1</v>
      </c>
      <c r="AD978">
        <v>0</v>
      </c>
      <c r="AE978">
        <v>0</v>
      </c>
      <c r="AF978">
        <v>0</v>
      </c>
      <c r="AG978">
        <v>0</v>
      </c>
      <c r="AH978">
        <v>0</v>
      </c>
      <c r="AI978" t="s">
        <v>35</v>
      </c>
    </row>
    <row r="979" spans="1:35" x14ac:dyDescent="0.35">
      <c r="A979">
        <v>5728</v>
      </c>
      <c r="B979">
        <v>61</v>
      </c>
      <c r="C979">
        <v>0</v>
      </c>
      <c r="D979">
        <v>0</v>
      </c>
      <c r="E979">
        <v>0</v>
      </c>
      <c r="F979">
        <v>19.095537449887701</v>
      </c>
      <c r="G979">
        <v>0</v>
      </c>
      <c r="H979">
        <v>3.7321316220860101</v>
      </c>
      <c r="I979">
        <v>0.37027103816902202</v>
      </c>
      <c r="J979">
        <v>4.1254690164393697</v>
      </c>
      <c r="K979">
        <v>5.1135162184825003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171</v>
      </c>
      <c r="S979">
        <v>115</v>
      </c>
      <c r="T979">
        <v>202.30343707962001</v>
      </c>
      <c r="U979">
        <v>128.55587394731799</v>
      </c>
      <c r="V979">
        <v>67.648836507169193</v>
      </c>
      <c r="W979">
        <v>119.334354359275</v>
      </c>
      <c r="X979">
        <v>4.9507166456498997</v>
      </c>
      <c r="Y979">
        <v>3.1804027315989201</v>
      </c>
      <c r="Z979">
        <v>0</v>
      </c>
      <c r="AA979">
        <v>0</v>
      </c>
      <c r="AB979">
        <v>4.4266139058245599</v>
      </c>
      <c r="AC979">
        <v>0</v>
      </c>
      <c r="AD979">
        <v>0</v>
      </c>
      <c r="AE979">
        <v>0</v>
      </c>
      <c r="AF979">
        <v>1</v>
      </c>
      <c r="AG979">
        <v>1</v>
      </c>
      <c r="AH979">
        <v>1</v>
      </c>
      <c r="AI979" t="s">
        <v>35</v>
      </c>
    </row>
    <row r="980" spans="1:35" x14ac:dyDescent="0.35">
      <c r="A980">
        <v>5729</v>
      </c>
      <c r="B980">
        <v>73</v>
      </c>
      <c r="C980">
        <v>0</v>
      </c>
      <c r="D980">
        <v>0</v>
      </c>
      <c r="E980">
        <v>1</v>
      </c>
      <c r="F980">
        <v>19.060665024604798</v>
      </c>
      <c r="G980">
        <v>0</v>
      </c>
      <c r="H980">
        <v>19.5775911036576</v>
      </c>
      <c r="I980">
        <v>9.2901821153169006</v>
      </c>
      <c r="J980">
        <v>6.15553362569245</v>
      </c>
      <c r="K980">
        <v>8.4729292523498305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160</v>
      </c>
      <c r="S980">
        <v>83</v>
      </c>
      <c r="T980">
        <v>297.50515772545299</v>
      </c>
      <c r="U980">
        <v>187.75768424068801</v>
      </c>
      <c r="V980">
        <v>87.351365618094405</v>
      </c>
      <c r="W980">
        <v>154.62245062692901</v>
      </c>
      <c r="X980">
        <v>10.8112386970034</v>
      </c>
      <c r="Y980">
        <v>9.0136864488336297</v>
      </c>
      <c r="Z980">
        <v>1</v>
      </c>
      <c r="AA980">
        <v>0</v>
      </c>
      <c r="AB980">
        <v>6.1662832783636103</v>
      </c>
      <c r="AC980">
        <v>0</v>
      </c>
      <c r="AD980">
        <v>0</v>
      </c>
      <c r="AE980">
        <v>0</v>
      </c>
      <c r="AF980">
        <v>1</v>
      </c>
      <c r="AG980">
        <v>1</v>
      </c>
      <c r="AH980">
        <v>0</v>
      </c>
      <c r="AI980" t="s">
        <v>35</v>
      </c>
    </row>
    <row r="981" spans="1:35" x14ac:dyDescent="0.35">
      <c r="A981">
        <v>5730</v>
      </c>
      <c r="B981">
        <v>75</v>
      </c>
      <c r="C981">
        <v>0</v>
      </c>
      <c r="D981">
        <v>2</v>
      </c>
      <c r="E981">
        <v>2</v>
      </c>
      <c r="F981">
        <v>32.881834811467101</v>
      </c>
      <c r="G981">
        <v>0</v>
      </c>
      <c r="H981">
        <v>13.2941711208641</v>
      </c>
      <c r="I981">
        <v>4.9358786864506303</v>
      </c>
      <c r="J981">
        <v>2.5231348950974501</v>
      </c>
      <c r="K981">
        <v>6.6223998886039102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152</v>
      </c>
      <c r="S981">
        <v>91</v>
      </c>
      <c r="T981">
        <v>239.10170608881799</v>
      </c>
      <c r="U981">
        <v>163.886339929098</v>
      </c>
      <c r="V981">
        <v>68.252159420289601</v>
      </c>
      <c r="W981">
        <v>395.25756514665301</v>
      </c>
      <c r="X981">
        <v>23.6912036038084</v>
      </c>
      <c r="Y981">
        <v>3.6569252756172701</v>
      </c>
      <c r="Z981">
        <v>1</v>
      </c>
      <c r="AA981">
        <v>0</v>
      </c>
      <c r="AB981">
        <v>6.0360376575862302</v>
      </c>
      <c r="AC981">
        <v>1</v>
      </c>
      <c r="AD981">
        <v>0</v>
      </c>
      <c r="AE981">
        <v>1</v>
      </c>
      <c r="AF981">
        <v>0</v>
      </c>
      <c r="AG981">
        <v>1</v>
      </c>
      <c r="AH981">
        <v>1</v>
      </c>
      <c r="AI981" t="s">
        <v>35</v>
      </c>
    </row>
    <row r="982" spans="1:35" x14ac:dyDescent="0.35">
      <c r="A982">
        <v>5731</v>
      </c>
      <c r="B982">
        <v>75</v>
      </c>
      <c r="C982">
        <v>0</v>
      </c>
      <c r="D982">
        <v>1</v>
      </c>
      <c r="E982">
        <v>1</v>
      </c>
      <c r="F982">
        <v>21.353191722294401</v>
      </c>
      <c r="G982">
        <v>1</v>
      </c>
      <c r="H982">
        <v>5.9297056779188297</v>
      </c>
      <c r="I982">
        <v>9.5195685909414092</v>
      </c>
      <c r="J982">
        <v>1.43323378742976E-2</v>
      </c>
      <c r="K982">
        <v>4.0115378807127602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153</v>
      </c>
      <c r="S982">
        <v>100</v>
      </c>
      <c r="T982">
        <v>173.80966383402699</v>
      </c>
      <c r="U982">
        <v>93.4442601407697</v>
      </c>
      <c r="V982">
        <v>74.2834658931137</v>
      </c>
      <c r="W982">
        <v>270.69910257633899</v>
      </c>
      <c r="X982">
        <v>25.874203038912</v>
      </c>
      <c r="Y982">
        <v>7.42369615728414</v>
      </c>
      <c r="Z982">
        <v>0</v>
      </c>
      <c r="AA982">
        <v>0</v>
      </c>
      <c r="AB982">
        <v>1.9475246059653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 t="s">
        <v>35</v>
      </c>
    </row>
    <row r="983" spans="1:35" x14ac:dyDescent="0.35">
      <c r="A983">
        <v>5732</v>
      </c>
      <c r="B983">
        <v>79</v>
      </c>
      <c r="C983">
        <v>0</v>
      </c>
      <c r="D983">
        <v>0</v>
      </c>
      <c r="E983">
        <v>1</v>
      </c>
      <c r="F983">
        <v>37.9318550728415</v>
      </c>
      <c r="G983">
        <v>0</v>
      </c>
      <c r="H983">
        <v>1.8051320115492899</v>
      </c>
      <c r="I983">
        <v>2.9016221178341701</v>
      </c>
      <c r="J983">
        <v>1.6373039612726901</v>
      </c>
      <c r="K983">
        <v>5.8758519027929603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177</v>
      </c>
      <c r="S983">
        <v>62</v>
      </c>
      <c r="T983">
        <v>228.50704724241601</v>
      </c>
      <c r="U983">
        <v>50.793086546368698</v>
      </c>
      <c r="V983">
        <v>40.716017202992496</v>
      </c>
      <c r="W983">
        <v>98.059871077665505</v>
      </c>
      <c r="X983">
        <v>15.2304594512274</v>
      </c>
      <c r="Y983">
        <v>3.7214566672563199</v>
      </c>
      <c r="Z983">
        <v>0</v>
      </c>
      <c r="AA983">
        <v>0</v>
      </c>
      <c r="AB983">
        <v>3.9627794242175201</v>
      </c>
      <c r="AC983">
        <v>0</v>
      </c>
      <c r="AD983">
        <v>1</v>
      </c>
      <c r="AE983">
        <v>0</v>
      </c>
      <c r="AF983">
        <v>1</v>
      </c>
      <c r="AG983">
        <v>0</v>
      </c>
      <c r="AH983">
        <v>1</v>
      </c>
      <c r="AI983" t="s">
        <v>35</v>
      </c>
    </row>
    <row r="984" spans="1:35" x14ac:dyDescent="0.35">
      <c r="A984">
        <v>5733</v>
      </c>
      <c r="B984">
        <v>85</v>
      </c>
      <c r="C984">
        <v>1</v>
      </c>
      <c r="D984">
        <v>0</v>
      </c>
      <c r="E984">
        <v>2</v>
      </c>
      <c r="F984">
        <v>34.020749021756203</v>
      </c>
      <c r="G984">
        <v>0</v>
      </c>
      <c r="H984">
        <v>8.9391289218450805</v>
      </c>
      <c r="I984">
        <v>0.577719750411404</v>
      </c>
      <c r="J984">
        <v>1.8460914717369299</v>
      </c>
      <c r="K984">
        <v>6.3731434334137003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144</v>
      </c>
      <c r="S984">
        <v>98</v>
      </c>
      <c r="T984">
        <v>180.192612544654</v>
      </c>
      <c r="U984">
        <v>175.65710042596399</v>
      </c>
      <c r="V984">
        <v>39.101219993823896</v>
      </c>
      <c r="W984">
        <v>390.16222945414501</v>
      </c>
      <c r="X984">
        <v>29.503828613310201</v>
      </c>
      <c r="Y984">
        <v>4.8240683329418301</v>
      </c>
      <c r="Z984">
        <v>1</v>
      </c>
      <c r="AA984">
        <v>1</v>
      </c>
      <c r="AB984">
        <v>2.1729215410332801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 t="s">
        <v>35</v>
      </c>
    </row>
    <row r="985" spans="1:35" x14ac:dyDescent="0.35">
      <c r="A985">
        <v>5734</v>
      </c>
      <c r="B985">
        <v>68</v>
      </c>
      <c r="C985">
        <v>0</v>
      </c>
      <c r="D985">
        <v>0</v>
      </c>
      <c r="E985">
        <v>0</v>
      </c>
      <c r="F985">
        <v>33.9297236579879</v>
      </c>
      <c r="G985">
        <v>1</v>
      </c>
      <c r="H985">
        <v>3.6840805832600299</v>
      </c>
      <c r="I985">
        <v>5.82242227055601</v>
      </c>
      <c r="J985">
        <v>7.6026069553167401</v>
      </c>
      <c r="K985">
        <v>8.4406095862105808</v>
      </c>
      <c r="L985">
        <v>0</v>
      </c>
      <c r="M985">
        <v>0</v>
      </c>
      <c r="N985">
        <v>1</v>
      </c>
      <c r="O985">
        <v>1</v>
      </c>
      <c r="P985">
        <v>0</v>
      </c>
      <c r="Q985">
        <v>1</v>
      </c>
      <c r="R985">
        <v>125</v>
      </c>
      <c r="S985">
        <v>117</v>
      </c>
      <c r="T985">
        <v>241.02462238158</v>
      </c>
      <c r="U985">
        <v>195.626684901971</v>
      </c>
      <c r="V985">
        <v>37.037869753353803</v>
      </c>
      <c r="W985">
        <v>274.32199206745202</v>
      </c>
      <c r="X985">
        <v>16.955433532856201</v>
      </c>
      <c r="Y985">
        <v>2.1913865043182899</v>
      </c>
      <c r="Z985">
        <v>0</v>
      </c>
      <c r="AA985">
        <v>0</v>
      </c>
      <c r="AB985">
        <v>3.9782653562256001</v>
      </c>
      <c r="AC985">
        <v>1</v>
      </c>
      <c r="AD985">
        <v>0</v>
      </c>
      <c r="AE985">
        <v>0</v>
      </c>
      <c r="AF985">
        <v>0</v>
      </c>
      <c r="AG985">
        <v>1</v>
      </c>
      <c r="AH985">
        <v>1</v>
      </c>
      <c r="AI985" t="s">
        <v>35</v>
      </c>
    </row>
    <row r="986" spans="1:35" x14ac:dyDescent="0.35">
      <c r="A986">
        <v>5735</v>
      </c>
      <c r="B986">
        <v>87</v>
      </c>
      <c r="C986">
        <v>1</v>
      </c>
      <c r="D986">
        <v>0</v>
      </c>
      <c r="E986">
        <v>1</v>
      </c>
      <c r="F986">
        <v>15.4133786568567</v>
      </c>
      <c r="G986">
        <v>0</v>
      </c>
      <c r="H986">
        <v>7.5451877980376301</v>
      </c>
      <c r="I986">
        <v>1.80621955500493</v>
      </c>
      <c r="J986">
        <v>5.9024054107341799</v>
      </c>
      <c r="K986">
        <v>6.48722504771386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110</v>
      </c>
      <c r="S986">
        <v>91</v>
      </c>
      <c r="T986">
        <v>244.18873833971699</v>
      </c>
      <c r="U986">
        <v>76.359956826379701</v>
      </c>
      <c r="V986">
        <v>42.050442988635197</v>
      </c>
      <c r="W986">
        <v>172.36797918662899</v>
      </c>
      <c r="X986">
        <v>10.424356924346499</v>
      </c>
      <c r="Y986">
        <v>9.3957391248733302</v>
      </c>
      <c r="Z986">
        <v>0</v>
      </c>
      <c r="AA986">
        <v>0</v>
      </c>
      <c r="AB986">
        <v>8.5156309618205999</v>
      </c>
      <c r="AC986">
        <v>0</v>
      </c>
      <c r="AD986">
        <v>0</v>
      </c>
      <c r="AE986">
        <v>1</v>
      </c>
      <c r="AF986">
        <v>1</v>
      </c>
      <c r="AG986">
        <v>0</v>
      </c>
      <c r="AH986">
        <v>0</v>
      </c>
      <c r="AI986" t="s">
        <v>35</v>
      </c>
    </row>
    <row r="987" spans="1:35" x14ac:dyDescent="0.35">
      <c r="A987">
        <v>5736</v>
      </c>
      <c r="B987">
        <v>70</v>
      </c>
      <c r="C987">
        <v>0</v>
      </c>
      <c r="D987">
        <v>0</v>
      </c>
      <c r="E987">
        <v>0</v>
      </c>
      <c r="F987">
        <v>19.661953192443502</v>
      </c>
      <c r="G987">
        <v>1</v>
      </c>
      <c r="H987">
        <v>13.4758324277431</v>
      </c>
      <c r="I987">
        <v>3.0936716170769198</v>
      </c>
      <c r="J987">
        <v>5.1416192136661696</v>
      </c>
      <c r="K987">
        <v>6.4761665458765796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143</v>
      </c>
      <c r="S987">
        <v>66</v>
      </c>
      <c r="T987">
        <v>201.60935377825999</v>
      </c>
      <c r="U987">
        <v>143.00194415938901</v>
      </c>
      <c r="V987">
        <v>40.258055713059498</v>
      </c>
      <c r="W987">
        <v>170.43488561924099</v>
      </c>
      <c r="X987">
        <v>3.59902786799735</v>
      </c>
      <c r="Y987">
        <v>2.43223395613883</v>
      </c>
      <c r="Z987">
        <v>0</v>
      </c>
      <c r="AA987">
        <v>0</v>
      </c>
      <c r="AB987">
        <v>3.4648164551071101</v>
      </c>
      <c r="AC987">
        <v>0</v>
      </c>
      <c r="AD987">
        <v>0</v>
      </c>
      <c r="AE987">
        <v>0</v>
      </c>
      <c r="AF987">
        <v>1</v>
      </c>
      <c r="AG987">
        <v>1</v>
      </c>
      <c r="AH987">
        <v>1</v>
      </c>
      <c r="AI987" t="s">
        <v>35</v>
      </c>
    </row>
    <row r="988" spans="1:35" x14ac:dyDescent="0.35">
      <c r="A988">
        <v>5737</v>
      </c>
      <c r="B988">
        <v>76</v>
      </c>
      <c r="C988">
        <v>1</v>
      </c>
      <c r="D988">
        <v>0</v>
      </c>
      <c r="E988">
        <v>2</v>
      </c>
      <c r="F988">
        <v>37.3977094215237</v>
      </c>
      <c r="G988">
        <v>1</v>
      </c>
      <c r="H988">
        <v>6.7042130707741396</v>
      </c>
      <c r="I988">
        <v>8.2080958937512296</v>
      </c>
      <c r="J988">
        <v>7.7105650662654597</v>
      </c>
      <c r="K988">
        <v>6.2711102538929904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104</v>
      </c>
      <c r="S988">
        <v>111</v>
      </c>
      <c r="T988">
        <v>228.727318474052</v>
      </c>
      <c r="U988">
        <v>135.022291802029</v>
      </c>
      <c r="V988">
        <v>51.566017972318697</v>
      </c>
      <c r="W988">
        <v>382.40656279355801</v>
      </c>
      <c r="X988">
        <v>28.481850693672001</v>
      </c>
      <c r="Y988">
        <v>4.7543725342074197</v>
      </c>
      <c r="Z988">
        <v>0</v>
      </c>
      <c r="AA988">
        <v>0</v>
      </c>
      <c r="AB988">
        <v>7.9312457948513604</v>
      </c>
      <c r="AC988">
        <v>0</v>
      </c>
      <c r="AD988">
        <v>0</v>
      </c>
      <c r="AE988">
        <v>1</v>
      </c>
      <c r="AF988">
        <v>1</v>
      </c>
      <c r="AG988">
        <v>0</v>
      </c>
      <c r="AH988">
        <v>0</v>
      </c>
      <c r="AI988" t="s">
        <v>35</v>
      </c>
    </row>
    <row r="989" spans="1:35" x14ac:dyDescent="0.35">
      <c r="A989">
        <v>5738</v>
      </c>
      <c r="B989">
        <v>84</v>
      </c>
      <c r="C989">
        <v>0</v>
      </c>
      <c r="D989">
        <v>1</v>
      </c>
      <c r="E989">
        <v>1</v>
      </c>
      <c r="F989">
        <v>19.095327305640701</v>
      </c>
      <c r="G989">
        <v>0</v>
      </c>
      <c r="H989">
        <v>8.2128744226794197</v>
      </c>
      <c r="I989">
        <v>1.28735229427751</v>
      </c>
      <c r="J989">
        <v>5.53898686887762</v>
      </c>
      <c r="K989">
        <v>6.0987278880171596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95</v>
      </c>
      <c r="S989">
        <v>88</v>
      </c>
      <c r="T989">
        <v>203.35416912525201</v>
      </c>
      <c r="U989">
        <v>145.33807890090901</v>
      </c>
      <c r="V989">
        <v>32.896476078459997</v>
      </c>
      <c r="W989">
        <v>345.319347966468</v>
      </c>
      <c r="X989">
        <v>16.153098288536501</v>
      </c>
      <c r="Y989">
        <v>6.6036044674758898</v>
      </c>
      <c r="Z989">
        <v>0</v>
      </c>
      <c r="AA989">
        <v>0</v>
      </c>
      <c r="AB989">
        <v>1.9358843278297599</v>
      </c>
      <c r="AC989">
        <v>1</v>
      </c>
      <c r="AD989">
        <v>0</v>
      </c>
      <c r="AE989">
        <v>1</v>
      </c>
      <c r="AF989">
        <v>0</v>
      </c>
      <c r="AG989">
        <v>1</v>
      </c>
      <c r="AH989">
        <v>0</v>
      </c>
      <c r="AI989" t="s">
        <v>35</v>
      </c>
    </row>
    <row r="990" spans="1:35" x14ac:dyDescent="0.35">
      <c r="A990">
        <v>5739</v>
      </c>
      <c r="B990">
        <v>68</v>
      </c>
      <c r="C990">
        <v>1</v>
      </c>
      <c r="D990">
        <v>1</v>
      </c>
      <c r="E990">
        <v>2</v>
      </c>
      <c r="F990">
        <v>35.035341340450003</v>
      </c>
      <c r="G990">
        <v>0</v>
      </c>
      <c r="H990">
        <v>5.4841814910028797</v>
      </c>
      <c r="I990">
        <v>3.0036837762266599</v>
      </c>
      <c r="J990">
        <v>4.1964611153289004</v>
      </c>
      <c r="K990">
        <v>5.8695354493336804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116</v>
      </c>
      <c r="S990">
        <v>97</v>
      </c>
      <c r="T990">
        <v>154.887832366282</v>
      </c>
      <c r="U990">
        <v>110.890640979474</v>
      </c>
      <c r="V990">
        <v>40.045234851584397</v>
      </c>
      <c r="W990">
        <v>61.5322563452116</v>
      </c>
      <c r="X990">
        <v>7.0898505699240104</v>
      </c>
      <c r="Y990">
        <v>5.2722781248782997</v>
      </c>
      <c r="Z990">
        <v>0</v>
      </c>
      <c r="AA990">
        <v>0</v>
      </c>
      <c r="AB990">
        <v>3.5592738606040402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 t="s">
        <v>35</v>
      </c>
    </row>
    <row r="991" spans="1:35" x14ac:dyDescent="0.35">
      <c r="A991">
        <v>5740</v>
      </c>
      <c r="B991">
        <v>67</v>
      </c>
      <c r="C991">
        <v>1</v>
      </c>
      <c r="D991">
        <v>0</v>
      </c>
      <c r="E991">
        <v>1</v>
      </c>
      <c r="F991">
        <v>25.817568789611901</v>
      </c>
      <c r="G991">
        <v>1</v>
      </c>
      <c r="H991">
        <v>18.0268409676783</v>
      </c>
      <c r="I991">
        <v>6.8596663705134997</v>
      </c>
      <c r="J991">
        <v>2.9918685861407002</v>
      </c>
      <c r="K991">
        <v>6.8708668392654602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171</v>
      </c>
      <c r="S991">
        <v>67</v>
      </c>
      <c r="T991">
        <v>282.26935011399701</v>
      </c>
      <c r="U991">
        <v>150.64026683730401</v>
      </c>
      <c r="V991">
        <v>86.279669619413696</v>
      </c>
      <c r="W991">
        <v>297.29478115930601</v>
      </c>
      <c r="X991">
        <v>29.0404736720633</v>
      </c>
      <c r="Y991">
        <v>8.1649214453322703</v>
      </c>
      <c r="Z991">
        <v>0</v>
      </c>
      <c r="AA991">
        <v>0</v>
      </c>
      <c r="AB991">
        <v>5.09758522572624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 t="s">
        <v>35</v>
      </c>
    </row>
    <row r="992" spans="1:35" x14ac:dyDescent="0.35">
      <c r="A992">
        <v>5741</v>
      </c>
      <c r="B992">
        <v>68</v>
      </c>
      <c r="C992">
        <v>0</v>
      </c>
      <c r="D992">
        <v>3</v>
      </c>
      <c r="E992">
        <v>0</v>
      </c>
      <c r="F992">
        <v>37.658946784647497</v>
      </c>
      <c r="G992">
        <v>1</v>
      </c>
      <c r="H992">
        <v>19.921389522965502</v>
      </c>
      <c r="I992">
        <v>2.4670332969870099</v>
      </c>
      <c r="J992">
        <v>4.08008818926056</v>
      </c>
      <c r="K992">
        <v>4.0234465708388898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170</v>
      </c>
      <c r="S992">
        <v>74</v>
      </c>
      <c r="T992">
        <v>255.76227085670601</v>
      </c>
      <c r="U992">
        <v>77.953873298251395</v>
      </c>
      <c r="V992">
        <v>38.405535909553699</v>
      </c>
      <c r="W992">
        <v>334.53332876551099</v>
      </c>
      <c r="X992">
        <v>20.835337109390299</v>
      </c>
      <c r="Y992">
        <v>2.1980039702280698</v>
      </c>
      <c r="Z992">
        <v>1</v>
      </c>
      <c r="AA992">
        <v>1</v>
      </c>
      <c r="AB992">
        <v>1.1601638643331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1</v>
      </c>
      <c r="AI992" t="s">
        <v>35</v>
      </c>
    </row>
    <row r="993" spans="1:35" x14ac:dyDescent="0.35">
      <c r="A993">
        <v>5742</v>
      </c>
      <c r="B993">
        <v>81</v>
      </c>
      <c r="C993">
        <v>1</v>
      </c>
      <c r="D993">
        <v>1</v>
      </c>
      <c r="E993">
        <v>0</v>
      </c>
      <c r="F993">
        <v>18.532037801232899</v>
      </c>
      <c r="G993">
        <v>0</v>
      </c>
      <c r="H993">
        <v>16.995660259145399</v>
      </c>
      <c r="I993">
        <v>2.3810066403329002</v>
      </c>
      <c r="J993">
        <v>4.4187647347621803</v>
      </c>
      <c r="K993">
        <v>4.4575093214197601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101</v>
      </c>
      <c r="S993">
        <v>107</v>
      </c>
      <c r="T993">
        <v>274.17522159507502</v>
      </c>
      <c r="U993">
        <v>78.399635722222101</v>
      </c>
      <c r="V993">
        <v>26.1840349642845</v>
      </c>
      <c r="W993">
        <v>135.49254952656801</v>
      </c>
      <c r="X993">
        <v>9.4786727699104496</v>
      </c>
      <c r="Y993">
        <v>1.3620788574204299</v>
      </c>
      <c r="Z993">
        <v>1</v>
      </c>
      <c r="AA993">
        <v>1</v>
      </c>
      <c r="AB993">
        <v>4.5269626810444104</v>
      </c>
      <c r="AC993">
        <v>1</v>
      </c>
      <c r="AD993">
        <v>0</v>
      </c>
      <c r="AE993">
        <v>0</v>
      </c>
      <c r="AF993">
        <v>0</v>
      </c>
      <c r="AG993">
        <v>0</v>
      </c>
      <c r="AH993">
        <v>1</v>
      </c>
      <c r="AI993" t="s">
        <v>35</v>
      </c>
    </row>
    <row r="994" spans="1:35" x14ac:dyDescent="0.35">
      <c r="A994">
        <v>5743</v>
      </c>
      <c r="B994">
        <v>80</v>
      </c>
      <c r="C994">
        <v>0</v>
      </c>
      <c r="D994">
        <v>3</v>
      </c>
      <c r="E994">
        <v>1</v>
      </c>
      <c r="F994">
        <v>20.4963003020817</v>
      </c>
      <c r="G994">
        <v>0</v>
      </c>
      <c r="H994">
        <v>11.124936266597301</v>
      </c>
      <c r="I994">
        <v>7.4554337532063197</v>
      </c>
      <c r="J994">
        <v>7.5772918622124896</v>
      </c>
      <c r="K994">
        <v>4.7872683582396398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160</v>
      </c>
      <c r="S994">
        <v>92</v>
      </c>
      <c r="T994">
        <v>278.38382306121503</v>
      </c>
      <c r="U994">
        <v>179.023098503581</v>
      </c>
      <c r="V994">
        <v>36.607436367621197</v>
      </c>
      <c r="W994">
        <v>388.26897507297002</v>
      </c>
      <c r="X994">
        <v>12.501177081797699</v>
      </c>
      <c r="Y994">
        <v>3.2106313181664201</v>
      </c>
      <c r="Z994">
        <v>0</v>
      </c>
      <c r="AA994">
        <v>0</v>
      </c>
      <c r="AB994">
        <v>6.4976507011810902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 t="s">
        <v>35</v>
      </c>
    </row>
    <row r="995" spans="1:35" x14ac:dyDescent="0.35">
      <c r="A995">
        <v>5744</v>
      </c>
      <c r="B995">
        <v>89</v>
      </c>
      <c r="C995">
        <v>0</v>
      </c>
      <c r="D995">
        <v>0</v>
      </c>
      <c r="E995">
        <v>0</v>
      </c>
      <c r="F995">
        <v>21.404464485190999</v>
      </c>
      <c r="G995">
        <v>0</v>
      </c>
      <c r="H995">
        <v>8.8461570012621902</v>
      </c>
      <c r="I995">
        <v>9.5506667321669596</v>
      </c>
      <c r="J995">
        <v>4.7520642860832902</v>
      </c>
      <c r="K995">
        <v>9.2051381962006396</v>
      </c>
      <c r="L995">
        <v>0</v>
      </c>
      <c r="M995">
        <v>1</v>
      </c>
      <c r="N995">
        <v>1</v>
      </c>
      <c r="O995">
        <v>0</v>
      </c>
      <c r="P995">
        <v>0</v>
      </c>
      <c r="Q995">
        <v>0</v>
      </c>
      <c r="R995">
        <v>91</v>
      </c>
      <c r="S995">
        <v>78</v>
      </c>
      <c r="T995">
        <v>257.19421525132901</v>
      </c>
      <c r="U995">
        <v>128.97914759173699</v>
      </c>
      <c r="V995">
        <v>61.556871739593298</v>
      </c>
      <c r="W995">
        <v>342.68064660556001</v>
      </c>
      <c r="X995">
        <v>19.721359088320099</v>
      </c>
      <c r="Y995">
        <v>1.9218196519281401</v>
      </c>
      <c r="Z995">
        <v>1</v>
      </c>
      <c r="AA995">
        <v>0</v>
      </c>
      <c r="AB995">
        <v>6.3320084199128397</v>
      </c>
      <c r="AC995">
        <v>0</v>
      </c>
      <c r="AD995">
        <v>0</v>
      </c>
      <c r="AE995">
        <v>0</v>
      </c>
      <c r="AF995">
        <v>1</v>
      </c>
      <c r="AG995">
        <v>0</v>
      </c>
      <c r="AH995">
        <v>1</v>
      </c>
      <c r="AI995" t="s">
        <v>35</v>
      </c>
    </row>
    <row r="996" spans="1:35" x14ac:dyDescent="0.35">
      <c r="A996">
        <v>5745</v>
      </c>
      <c r="B996">
        <v>90</v>
      </c>
      <c r="C996">
        <v>1</v>
      </c>
      <c r="D996">
        <v>3</v>
      </c>
      <c r="E996">
        <v>2</v>
      </c>
      <c r="F996">
        <v>36.463747930445301</v>
      </c>
      <c r="G996">
        <v>1</v>
      </c>
      <c r="H996">
        <v>0.67866096735555903</v>
      </c>
      <c r="I996">
        <v>2.5732991710669801</v>
      </c>
      <c r="J996">
        <v>4.4260831472181499</v>
      </c>
      <c r="K996">
        <v>7.6889322747928901</v>
      </c>
      <c r="L996">
        <v>1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130</v>
      </c>
      <c r="S996">
        <v>76</v>
      </c>
      <c r="T996">
        <v>243.75431081549701</v>
      </c>
      <c r="U996">
        <v>128.20535345797401</v>
      </c>
      <c r="V996">
        <v>61.867109857785998</v>
      </c>
      <c r="W996">
        <v>348.18301281966501</v>
      </c>
      <c r="X996">
        <v>11.4318508549361</v>
      </c>
      <c r="Y996">
        <v>9.9864103131095998</v>
      </c>
      <c r="Z996">
        <v>0</v>
      </c>
      <c r="AA996">
        <v>0</v>
      </c>
      <c r="AB996">
        <v>4.2893688401921697</v>
      </c>
      <c r="AC996">
        <v>0</v>
      </c>
      <c r="AD996">
        <v>0</v>
      </c>
      <c r="AE996">
        <v>0</v>
      </c>
      <c r="AF996">
        <v>0</v>
      </c>
      <c r="AG996">
        <v>1</v>
      </c>
      <c r="AH996">
        <v>0</v>
      </c>
      <c r="AI996" t="s">
        <v>35</v>
      </c>
    </row>
    <row r="997" spans="1:35" x14ac:dyDescent="0.35">
      <c r="A997">
        <v>5746</v>
      </c>
      <c r="B997">
        <v>70</v>
      </c>
      <c r="C997">
        <v>0</v>
      </c>
      <c r="D997">
        <v>0</v>
      </c>
      <c r="E997">
        <v>2</v>
      </c>
      <c r="F997">
        <v>34.183661724970698</v>
      </c>
      <c r="G997">
        <v>1</v>
      </c>
      <c r="H997">
        <v>1.1956810574911401</v>
      </c>
      <c r="I997">
        <v>6.2484714347286001</v>
      </c>
      <c r="J997">
        <v>9.1409088292051504</v>
      </c>
      <c r="K997">
        <v>5.4140845273990896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169</v>
      </c>
      <c r="S997">
        <v>119</v>
      </c>
      <c r="T997">
        <v>159.04697063282299</v>
      </c>
      <c r="U997">
        <v>75.383975109643401</v>
      </c>
      <c r="V997">
        <v>71.578515308640903</v>
      </c>
      <c r="W997">
        <v>112.81436668711</v>
      </c>
      <c r="X997">
        <v>15.684809405339999</v>
      </c>
      <c r="Y997">
        <v>5.8136226546589</v>
      </c>
      <c r="Z997">
        <v>0</v>
      </c>
      <c r="AA997">
        <v>0</v>
      </c>
      <c r="AB997">
        <v>9.1582939570636892</v>
      </c>
      <c r="AC997">
        <v>1</v>
      </c>
      <c r="AD997">
        <v>0</v>
      </c>
      <c r="AE997">
        <v>1</v>
      </c>
      <c r="AF997">
        <v>0</v>
      </c>
      <c r="AG997">
        <v>0</v>
      </c>
      <c r="AH997">
        <v>0</v>
      </c>
      <c r="AI997" t="s">
        <v>35</v>
      </c>
    </row>
    <row r="998" spans="1:35" x14ac:dyDescent="0.35">
      <c r="A998">
        <v>5747</v>
      </c>
      <c r="B998">
        <v>83</v>
      </c>
      <c r="C998">
        <v>0</v>
      </c>
      <c r="D998">
        <v>3</v>
      </c>
      <c r="E998">
        <v>1</v>
      </c>
      <c r="F998">
        <v>32.980090664678301</v>
      </c>
      <c r="G998">
        <v>0</v>
      </c>
      <c r="H998">
        <v>18.802520586604299</v>
      </c>
      <c r="I998">
        <v>7.4278988280753504</v>
      </c>
      <c r="J998">
        <v>2.2808092181568602</v>
      </c>
      <c r="K998">
        <v>9.8153332789909697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98</v>
      </c>
      <c r="S998">
        <v>95</v>
      </c>
      <c r="T998">
        <v>248.22778465249201</v>
      </c>
      <c r="U998">
        <v>183.34066900672499</v>
      </c>
      <c r="V998">
        <v>76.839935716923605</v>
      </c>
      <c r="W998">
        <v>252.43478134403199</v>
      </c>
      <c r="X998">
        <v>13.3318859832236</v>
      </c>
      <c r="Y998">
        <v>4.0440848059315098</v>
      </c>
      <c r="Z998">
        <v>0</v>
      </c>
      <c r="AA998">
        <v>0</v>
      </c>
      <c r="AB998">
        <v>8.7974153985521202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 t="s">
        <v>35</v>
      </c>
    </row>
    <row r="999" spans="1:35" x14ac:dyDescent="0.35">
      <c r="A999">
        <v>5748</v>
      </c>
      <c r="B999">
        <v>60</v>
      </c>
      <c r="C999">
        <v>0</v>
      </c>
      <c r="D999">
        <v>2</v>
      </c>
      <c r="E999">
        <v>2</v>
      </c>
      <c r="F999">
        <v>23.125277387034199</v>
      </c>
      <c r="G999">
        <v>0</v>
      </c>
      <c r="H999">
        <v>16.411129458298699</v>
      </c>
      <c r="I999">
        <v>8.7404920785051292</v>
      </c>
      <c r="J999">
        <v>4.9427649296156897</v>
      </c>
      <c r="K999">
        <v>9.8823719563175292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144</v>
      </c>
      <c r="S999">
        <v>118</v>
      </c>
      <c r="T999">
        <v>258.79868948451099</v>
      </c>
      <c r="U999">
        <v>181.66180448558299</v>
      </c>
      <c r="V999">
        <v>76.009100819977704</v>
      </c>
      <c r="W999">
        <v>217.65240661974099</v>
      </c>
      <c r="X999">
        <v>27.097930079927501</v>
      </c>
      <c r="Y999">
        <v>4.4970704200245598E-2</v>
      </c>
      <c r="Z999">
        <v>0</v>
      </c>
      <c r="AA999">
        <v>1</v>
      </c>
      <c r="AB999">
        <v>5.1689555115938397</v>
      </c>
      <c r="AC999">
        <v>0</v>
      </c>
      <c r="AD999">
        <v>0</v>
      </c>
      <c r="AE999">
        <v>1</v>
      </c>
      <c r="AF999">
        <v>1</v>
      </c>
      <c r="AG999">
        <v>0</v>
      </c>
      <c r="AH999">
        <v>0</v>
      </c>
      <c r="AI999" t="s">
        <v>35</v>
      </c>
    </row>
    <row r="1000" spans="1:35" x14ac:dyDescent="0.35">
      <c r="A1000">
        <v>5749</v>
      </c>
      <c r="B1000">
        <v>71</v>
      </c>
      <c r="C1000">
        <v>0</v>
      </c>
      <c r="D1000">
        <v>0</v>
      </c>
      <c r="E1000">
        <v>1</v>
      </c>
      <c r="F1000">
        <v>36.571734513805303</v>
      </c>
      <c r="G1000">
        <v>1</v>
      </c>
      <c r="H1000">
        <v>11.236121271463601</v>
      </c>
      <c r="I1000">
        <v>2.535218765083</v>
      </c>
      <c r="J1000">
        <v>6.4440340670714296</v>
      </c>
      <c r="K1000">
        <v>7.2667398626734299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179</v>
      </c>
      <c r="S1000">
        <v>112</v>
      </c>
      <c r="T1000">
        <v>228.158517337451</v>
      </c>
      <c r="U1000">
        <v>180.75755452526201</v>
      </c>
      <c r="V1000">
        <v>30.084911824392499</v>
      </c>
      <c r="W1000">
        <v>99.142246976012402</v>
      </c>
      <c r="X1000">
        <v>4.0527290113099301</v>
      </c>
      <c r="Y1000">
        <v>9.0179700047749698</v>
      </c>
      <c r="Z1000">
        <v>0</v>
      </c>
      <c r="AA1000">
        <v>0</v>
      </c>
      <c r="AB1000">
        <v>5.4725855827749701</v>
      </c>
      <c r="AC1000">
        <v>0</v>
      </c>
      <c r="AD1000">
        <v>0</v>
      </c>
      <c r="AE1000">
        <v>0</v>
      </c>
      <c r="AF1000">
        <v>0</v>
      </c>
      <c r="AG1000">
        <v>1</v>
      </c>
      <c r="AH1000">
        <v>0</v>
      </c>
      <c r="AI1000" t="s">
        <v>35</v>
      </c>
    </row>
    <row r="1001" spans="1:35" x14ac:dyDescent="0.35">
      <c r="A1001">
        <v>5750</v>
      </c>
      <c r="B1001">
        <v>82</v>
      </c>
      <c r="C1001">
        <v>0</v>
      </c>
      <c r="D1001">
        <v>0</v>
      </c>
      <c r="E1001">
        <v>2</v>
      </c>
      <c r="F1001">
        <v>17.844945834546301</v>
      </c>
      <c r="G1001">
        <v>0</v>
      </c>
      <c r="H1001">
        <v>16.241364930509</v>
      </c>
      <c r="I1001">
        <v>1.1127118859370499</v>
      </c>
      <c r="J1001">
        <v>2.21787594601826</v>
      </c>
      <c r="K1001">
        <v>8.1433181255413807</v>
      </c>
      <c r="L1001">
        <v>1</v>
      </c>
      <c r="M1001">
        <v>0</v>
      </c>
      <c r="N1001">
        <v>0</v>
      </c>
      <c r="O1001">
        <v>1</v>
      </c>
      <c r="P1001">
        <v>0</v>
      </c>
      <c r="Q1001">
        <v>1</v>
      </c>
      <c r="R1001">
        <v>178</v>
      </c>
      <c r="S1001">
        <v>80</v>
      </c>
      <c r="T1001">
        <v>221.102075007438</v>
      </c>
      <c r="U1001">
        <v>139.76549812682899</v>
      </c>
      <c r="V1001">
        <v>76.956141218899702</v>
      </c>
      <c r="W1001">
        <v>165.62525347800701</v>
      </c>
      <c r="X1001">
        <v>5.2534069422154897</v>
      </c>
      <c r="Y1001">
        <v>5.7049702919711702</v>
      </c>
      <c r="Z1001">
        <v>0</v>
      </c>
      <c r="AA1001">
        <v>1</v>
      </c>
      <c r="AB1001">
        <v>7.05350182270735</v>
      </c>
      <c r="AC1001">
        <v>1</v>
      </c>
      <c r="AD1001">
        <v>0</v>
      </c>
      <c r="AE1001">
        <v>1</v>
      </c>
      <c r="AF1001">
        <v>0</v>
      </c>
      <c r="AG1001">
        <v>1</v>
      </c>
      <c r="AH1001">
        <v>0</v>
      </c>
      <c r="AI1001" t="s">
        <v>35</v>
      </c>
    </row>
    <row r="1002" spans="1:35" x14ac:dyDescent="0.35">
      <c r="A1002">
        <v>5751</v>
      </c>
      <c r="B1002">
        <v>74</v>
      </c>
      <c r="C1002">
        <v>1</v>
      </c>
      <c r="D1002">
        <v>1</v>
      </c>
      <c r="E1002">
        <v>0</v>
      </c>
      <c r="F1002">
        <v>31.531816226527098</v>
      </c>
      <c r="G1002">
        <v>1</v>
      </c>
      <c r="H1002">
        <v>14.5452127468195</v>
      </c>
      <c r="I1002">
        <v>6.7273991609302302</v>
      </c>
      <c r="J1002">
        <v>4.8832579806290299</v>
      </c>
      <c r="K1002">
        <v>9.5997625824171493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130</v>
      </c>
      <c r="S1002">
        <v>77</v>
      </c>
      <c r="T1002">
        <v>224.85991330061901</v>
      </c>
      <c r="U1002">
        <v>53.192800706737103</v>
      </c>
      <c r="V1002">
        <v>57.1953390437873</v>
      </c>
      <c r="W1002">
        <v>80.254646766581999</v>
      </c>
      <c r="X1002">
        <v>16.9812030868489</v>
      </c>
      <c r="Y1002">
        <v>3.3211423932285999</v>
      </c>
      <c r="Z1002">
        <v>0</v>
      </c>
      <c r="AA1002">
        <v>0</v>
      </c>
      <c r="AB1002">
        <v>3.1356840884894299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 t="s">
        <v>35</v>
      </c>
    </row>
    <row r="1003" spans="1:35" x14ac:dyDescent="0.35">
      <c r="A1003">
        <v>5752</v>
      </c>
      <c r="B1003">
        <v>77</v>
      </c>
      <c r="C1003">
        <v>0</v>
      </c>
      <c r="D1003">
        <v>0</v>
      </c>
      <c r="E1003">
        <v>1</v>
      </c>
      <c r="F1003">
        <v>15.418517395430801</v>
      </c>
      <c r="G1003">
        <v>0</v>
      </c>
      <c r="H1003">
        <v>13.299333237246399</v>
      </c>
      <c r="I1003">
        <v>2.1636229550162298</v>
      </c>
      <c r="J1003">
        <v>0.30176903357228202</v>
      </c>
      <c r="K1003">
        <v>8.1496869585736995</v>
      </c>
      <c r="L1003">
        <v>0</v>
      </c>
      <c r="M1003">
        <v>0</v>
      </c>
      <c r="N1003">
        <v>0</v>
      </c>
      <c r="O1003">
        <v>1</v>
      </c>
      <c r="P1003">
        <v>0</v>
      </c>
      <c r="Q1003">
        <v>1</v>
      </c>
      <c r="R1003">
        <v>160</v>
      </c>
      <c r="S1003">
        <v>66</v>
      </c>
      <c r="T1003">
        <v>259.32863668001698</v>
      </c>
      <c r="U1003">
        <v>83.183130968937206</v>
      </c>
      <c r="V1003">
        <v>83.917988713902503</v>
      </c>
      <c r="W1003">
        <v>282.94431151741497</v>
      </c>
      <c r="X1003">
        <v>19.270930457378601</v>
      </c>
      <c r="Y1003">
        <v>4.3096418928674298</v>
      </c>
      <c r="Z1003">
        <v>0</v>
      </c>
      <c r="AA1003">
        <v>0</v>
      </c>
      <c r="AB1003">
        <v>4.41981822459167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 t="s">
        <v>35</v>
      </c>
    </row>
    <row r="1004" spans="1:35" x14ac:dyDescent="0.35">
      <c r="A1004">
        <v>5753</v>
      </c>
      <c r="B1004">
        <v>74</v>
      </c>
      <c r="C1004">
        <v>1</v>
      </c>
      <c r="D1004">
        <v>0</v>
      </c>
      <c r="E1004">
        <v>2</v>
      </c>
      <c r="F1004">
        <v>16.139575887476699</v>
      </c>
      <c r="G1004">
        <v>1</v>
      </c>
      <c r="H1004">
        <v>19.592483075767198</v>
      </c>
      <c r="I1004">
        <v>7.0857335648870201</v>
      </c>
      <c r="J1004">
        <v>3.0518254087907399</v>
      </c>
      <c r="K1004">
        <v>6.9685457344252804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171</v>
      </c>
      <c r="S1004">
        <v>109</v>
      </c>
      <c r="T1004">
        <v>262.24893893912099</v>
      </c>
      <c r="U1004">
        <v>179.96827000859</v>
      </c>
      <c r="V1004">
        <v>56.761896243217997</v>
      </c>
      <c r="W1004">
        <v>99.487430938466602</v>
      </c>
      <c r="X1004">
        <v>7.41748453678409</v>
      </c>
      <c r="Y1004">
        <v>1.8034881895975601</v>
      </c>
      <c r="Z1004">
        <v>0</v>
      </c>
      <c r="AA1004">
        <v>0</v>
      </c>
      <c r="AB1004">
        <v>7.35709975159737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35</v>
      </c>
    </row>
    <row r="1005" spans="1:35" x14ac:dyDescent="0.35">
      <c r="A1005">
        <v>5754</v>
      </c>
      <c r="B1005">
        <v>70</v>
      </c>
      <c r="C1005">
        <v>0</v>
      </c>
      <c r="D1005">
        <v>0</v>
      </c>
      <c r="E1005">
        <v>0</v>
      </c>
      <c r="F1005">
        <v>35.395997079604797</v>
      </c>
      <c r="G1005">
        <v>1</v>
      </c>
      <c r="H1005">
        <v>14.544335883169801</v>
      </c>
      <c r="I1005">
        <v>8.3589915163023303</v>
      </c>
      <c r="J1005">
        <v>5.2663094502052399</v>
      </c>
      <c r="K1005">
        <v>8.47903700179039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113</v>
      </c>
      <c r="S1005">
        <v>103</v>
      </c>
      <c r="T1005">
        <v>170.560590998853</v>
      </c>
      <c r="U1005">
        <v>155.91035384564</v>
      </c>
      <c r="V1005">
        <v>55.584678690978201</v>
      </c>
      <c r="W1005">
        <v>398.27744252514901</v>
      </c>
      <c r="X1005">
        <v>5.3821308340183496</v>
      </c>
      <c r="Y1005">
        <v>0.43268834579309801</v>
      </c>
      <c r="Z1005">
        <v>0</v>
      </c>
      <c r="AA1005">
        <v>0</v>
      </c>
      <c r="AB1005">
        <v>4.3814955407530398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1</v>
      </c>
      <c r="AI1005" t="s">
        <v>35</v>
      </c>
    </row>
    <row r="1006" spans="1:35" x14ac:dyDescent="0.35">
      <c r="A1006">
        <v>5755</v>
      </c>
      <c r="B1006">
        <v>80</v>
      </c>
      <c r="C1006">
        <v>0</v>
      </c>
      <c r="D1006">
        <v>0</v>
      </c>
      <c r="E1006">
        <v>2</v>
      </c>
      <c r="F1006">
        <v>20.287549186791601</v>
      </c>
      <c r="G1006">
        <v>0</v>
      </c>
      <c r="H1006">
        <v>17.7509726894226</v>
      </c>
      <c r="I1006">
        <v>2.4487121208827101</v>
      </c>
      <c r="J1006">
        <v>8.6504027723184098</v>
      </c>
      <c r="K1006">
        <v>8.1884695748062697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157</v>
      </c>
      <c r="S1006">
        <v>83</v>
      </c>
      <c r="T1006">
        <v>274.70023849753397</v>
      </c>
      <c r="U1006">
        <v>79.390208598858194</v>
      </c>
      <c r="V1006">
        <v>62.2814813999248</v>
      </c>
      <c r="W1006">
        <v>59.234157108857801</v>
      </c>
      <c r="X1006">
        <v>25.929651524215501</v>
      </c>
      <c r="Y1006">
        <v>0.93369486054522599</v>
      </c>
      <c r="Z1006">
        <v>0</v>
      </c>
      <c r="AA1006">
        <v>0</v>
      </c>
      <c r="AB1006">
        <v>1.6094004131652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 t="s">
        <v>35</v>
      </c>
    </row>
    <row r="1007" spans="1:35" x14ac:dyDescent="0.35">
      <c r="A1007">
        <v>5756</v>
      </c>
      <c r="B1007">
        <v>84</v>
      </c>
      <c r="C1007">
        <v>1</v>
      </c>
      <c r="D1007">
        <v>1</v>
      </c>
      <c r="E1007">
        <v>1</v>
      </c>
      <c r="F1007">
        <v>19.151933955347399</v>
      </c>
      <c r="G1007">
        <v>0</v>
      </c>
      <c r="H1007">
        <v>1.29968609658187</v>
      </c>
      <c r="I1007">
        <v>6.3239895264685</v>
      </c>
      <c r="J1007">
        <v>8.6228265875098806</v>
      </c>
      <c r="K1007">
        <v>7.8509191079919898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0</v>
      </c>
      <c r="R1007">
        <v>130</v>
      </c>
      <c r="S1007">
        <v>78</v>
      </c>
      <c r="T1007">
        <v>271.824659106995</v>
      </c>
      <c r="U1007">
        <v>182.811535899615</v>
      </c>
      <c r="V1007">
        <v>50.034535731724297</v>
      </c>
      <c r="W1007">
        <v>58.450621348207598</v>
      </c>
      <c r="X1007">
        <v>5.0902952226294396</v>
      </c>
      <c r="Y1007">
        <v>4.7126469067189696</v>
      </c>
      <c r="Z1007">
        <v>0</v>
      </c>
      <c r="AA1007">
        <v>0</v>
      </c>
      <c r="AB1007">
        <v>8.4355557690820095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 t="s">
        <v>35</v>
      </c>
    </row>
    <row r="1008" spans="1:35" x14ac:dyDescent="0.35">
      <c r="A1008">
        <v>5757</v>
      </c>
      <c r="B1008">
        <v>84</v>
      </c>
      <c r="C1008">
        <v>1</v>
      </c>
      <c r="D1008">
        <v>0</v>
      </c>
      <c r="E1008">
        <v>1</v>
      </c>
      <c r="F1008">
        <v>29.514923854558699</v>
      </c>
      <c r="G1008">
        <v>0</v>
      </c>
      <c r="H1008">
        <v>11.6258758849053</v>
      </c>
      <c r="I1008">
        <v>8.0066921847835193</v>
      </c>
      <c r="J1008">
        <v>8.7325859187644905</v>
      </c>
      <c r="K1008">
        <v>8.3444234929378194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143</v>
      </c>
      <c r="S1008">
        <v>115</v>
      </c>
      <c r="T1008">
        <v>228.285277163573</v>
      </c>
      <c r="U1008">
        <v>84.530433426136696</v>
      </c>
      <c r="V1008">
        <v>67.736093922274307</v>
      </c>
      <c r="W1008">
        <v>116.153652610545</v>
      </c>
      <c r="X1008">
        <v>9.0606506829941793</v>
      </c>
      <c r="Y1008">
        <v>8.5893200492014596</v>
      </c>
      <c r="Z1008">
        <v>0</v>
      </c>
      <c r="AA1008">
        <v>0</v>
      </c>
      <c r="AB1008">
        <v>7.8769612457669496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">
        <v>35</v>
      </c>
    </row>
    <row r="1009" spans="1:35" x14ac:dyDescent="0.35">
      <c r="A1009">
        <v>5758</v>
      </c>
      <c r="B1009">
        <v>73</v>
      </c>
      <c r="C1009">
        <v>1</v>
      </c>
      <c r="D1009">
        <v>1</v>
      </c>
      <c r="E1009">
        <v>1</v>
      </c>
      <c r="F1009">
        <v>34.078617583220399</v>
      </c>
      <c r="G1009">
        <v>0</v>
      </c>
      <c r="H1009">
        <v>4.3854385616292602</v>
      </c>
      <c r="I1009">
        <v>6.1499628898902197</v>
      </c>
      <c r="J1009">
        <v>0.28787810695827099</v>
      </c>
      <c r="K1009">
        <v>8.1672249357138806</v>
      </c>
      <c r="L1009">
        <v>0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v>95</v>
      </c>
      <c r="S1009">
        <v>82</v>
      </c>
      <c r="T1009">
        <v>174.908153403857</v>
      </c>
      <c r="U1009">
        <v>196.006748047527</v>
      </c>
      <c r="V1009">
        <v>63.775049328652301</v>
      </c>
      <c r="W1009">
        <v>248.67987312306499</v>
      </c>
      <c r="X1009">
        <v>18.899705521923199</v>
      </c>
      <c r="Y1009">
        <v>4.5859887548548697</v>
      </c>
      <c r="Z1009">
        <v>0</v>
      </c>
      <c r="AA1009">
        <v>0</v>
      </c>
      <c r="AB1009">
        <v>1.98239962723746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 t="s">
        <v>35</v>
      </c>
    </row>
    <row r="1010" spans="1:35" x14ac:dyDescent="0.35">
      <c r="A1010">
        <v>5759</v>
      </c>
      <c r="B1010">
        <v>73</v>
      </c>
      <c r="C1010">
        <v>0</v>
      </c>
      <c r="D1010">
        <v>0</v>
      </c>
      <c r="E1010">
        <v>1</v>
      </c>
      <c r="F1010">
        <v>38.313392924158798</v>
      </c>
      <c r="G1010">
        <v>0</v>
      </c>
      <c r="H1010">
        <v>9.8659828350396008</v>
      </c>
      <c r="I1010">
        <v>8.7420104960987697</v>
      </c>
      <c r="J1010">
        <v>5.1486246315546902</v>
      </c>
      <c r="K1010">
        <v>7.7667169988701099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98</v>
      </c>
      <c r="S1010">
        <v>80</v>
      </c>
      <c r="T1010">
        <v>240.832290463307</v>
      </c>
      <c r="U1010">
        <v>129.645570731524</v>
      </c>
      <c r="V1010">
        <v>21.9593151355655</v>
      </c>
      <c r="W1010">
        <v>172.41182279222301</v>
      </c>
      <c r="X1010">
        <v>7.0318614678954798</v>
      </c>
      <c r="Y1010">
        <v>9.9021680683268603</v>
      </c>
      <c r="Z1010">
        <v>0</v>
      </c>
      <c r="AA1010">
        <v>0</v>
      </c>
      <c r="AB1010">
        <v>1.26426512091359</v>
      </c>
      <c r="AC1010">
        <v>0</v>
      </c>
      <c r="AD1010">
        <v>0</v>
      </c>
      <c r="AE1010">
        <v>0</v>
      </c>
      <c r="AF1010">
        <v>1</v>
      </c>
      <c r="AG1010">
        <v>1</v>
      </c>
      <c r="AH1010">
        <v>0</v>
      </c>
      <c r="AI1010" t="s">
        <v>35</v>
      </c>
    </row>
    <row r="1011" spans="1:35" x14ac:dyDescent="0.35">
      <c r="A1011">
        <v>5760</v>
      </c>
      <c r="B1011">
        <v>65</v>
      </c>
      <c r="C1011">
        <v>0</v>
      </c>
      <c r="D1011">
        <v>1</v>
      </c>
      <c r="E1011">
        <v>1</v>
      </c>
      <c r="F1011">
        <v>22.3196952333852</v>
      </c>
      <c r="G1011">
        <v>0</v>
      </c>
      <c r="H1011">
        <v>18.672658876806398</v>
      </c>
      <c r="I1011">
        <v>3.2116446238113801</v>
      </c>
      <c r="J1011">
        <v>3.3290258025808801</v>
      </c>
      <c r="K1011">
        <v>4.0026286598266099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174</v>
      </c>
      <c r="S1011">
        <v>96</v>
      </c>
      <c r="T1011">
        <v>247.79138847456599</v>
      </c>
      <c r="U1011">
        <v>132.89011766095101</v>
      </c>
      <c r="V1011">
        <v>26.844305239759802</v>
      </c>
      <c r="W1011">
        <v>347.97669256249998</v>
      </c>
      <c r="X1011">
        <v>10.5066776453755</v>
      </c>
      <c r="Y1011">
        <v>3.8755829420636099</v>
      </c>
      <c r="Z1011">
        <v>0</v>
      </c>
      <c r="AA1011">
        <v>0</v>
      </c>
      <c r="AB1011">
        <v>9.4473698624565099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">
        <v>35</v>
      </c>
    </row>
    <row r="1012" spans="1:35" x14ac:dyDescent="0.35">
      <c r="A1012">
        <v>5761</v>
      </c>
      <c r="B1012">
        <v>60</v>
      </c>
      <c r="C1012">
        <v>0</v>
      </c>
      <c r="D1012">
        <v>1</v>
      </c>
      <c r="E1012">
        <v>0</v>
      </c>
      <c r="F1012">
        <v>18.212283930010699</v>
      </c>
      <c r="G1012">
        <v>0</v>
      </c>
      <c r="H1012">
        <v>9.6820911969801209</v>
      </c>
      <c r="I1012">
        <v>7.7582659774971301</v>
      </c>
      <c r="J1012">
        <v>9.2410538483615294</v>
      </c>
      <c r="K1012">
        <v>9.3080763186888191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156</v>
      </c>
      <c r="S1012">
        <v>90</v>
      </c>
      <c r="T1012">
        <v>208.06713712023401</v>
      </c>
      <c r="U1012">
        <v>71.388438862508494</v>
      </c>
      <c r="V1012">
        <v>28.771571946556399</v>
      </c>
      <c r="W1012">
        <v>242.258774071</v>
      </c>
      <c r="X1012">
        <v>17.086306793635099</v>
      </c>
      <c r="Y1012">
        <v>7.7993881916393804</v>
      </c>
      <c r="Z1012">
        <v>0</v>
      </c>
      <c r="AA1012">
        <v>0</v>
      </c>
      <c r="AB1012">
        <v>8.2081363580953699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0</v>
      </c>
      <c r="AI1012" t="s">
        <v>35</v>
      </c>
    </row>
    <row r="1013" spans="1:35" x14ac:dyDescent="0.35">
      <c r="A1013">
        <v>5762</v>
      </c>
      <c r="B1013">
        <v>69</v>
      </c>
      <c r="C1013">
        <v>1</v>
      </c>
      <c r="D1013">
        <v>3</v>
      </c>
      <c r="E1013">
        <v>0</v>
      </c>
      <c r="F1013">
        <v>33.513325256641998</v>
      </c>
      <c r="G1013">
        <v>0</v>
      </c>
      <c r="H1013">
        <v>19.912189363784499</v>
      </c>
      <c r="I1013">
        <v>2.0299248081886798</v>
      </c>
      <c r="J1013">
        <v>9.1528176941762105</v>
      </c>
      <c r="K1013">
        <v>9.2522754245377392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152</v>
      </c>
      <c r="S1013">
        <v>71</v>
      </c>
      <c r="T1013">
        <v>192.88200609572999</v>
      </c>
      <c r="U1013">
        <v>78.618514760849393</v>
      </c>
      <c r="V1013">
        <v>50.479501607317097</v>
      </c>
      <c r="W1013">
        <v>285.41614054341198</v>
      </c>
      <c r="X1013">
        <v>23.361106487572599</v>
      </c>
      <c r="Y1013">
        <v>7.8965235076379301</v>
      </c>
      <c r="Z1013">
        <v>1</v>
      </c>
      <c r="AA1013">
        <v>0</v>
      </c>
      <c r="AB1013">
        <v>8.8664038520197099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t="s">
        <v>35</v>
      </c>
    </row>
    <row r="1014" spans="1:35" x14ac:dyDescent="0.35">
      <c r="A1014">
        <v>5763</v>
      </c>
      <c r="B1014">
        <v>82</v>
      </c>
      <c r="C1014">
        <v>0</v>
      </c>
      <c r="D1014">
        <v>1</v>
      </c>
      <c r="E1014">
        <v>1</v>
      </c>
      <c r="F1014">
        <v>23.497268878075602</v>
      </c>
      <c r="G1014">
        <v>0</v>
      </c>
      <c r="H1014">
        <v>9.3558654091086808</v>
      </c>
      <c r="I1014">
        <v>4.8404453033918102</v>
      </c>
      <c r="J1014">
        <v>7.3618534644630902</v>
      </c>
      <c r="K1014">
        <v>9.6547308675856005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1</v>
      </c>
      <c r="R1014">
        <v>148</v>
      </c>
      <c r="S1014">
        <v>64</v>
      </c>
      <c r="T1014">
        <v>200.342157415906</v>
      </c>
      <c r="U1014">
        <v>55.818590144503503</v>
      </c>
      <c r="V1014">
        <v>65.243600028804707</v>
      </c>
      <c r="W1014">
        <v>105.75737475083599</v>
      </c>
      <c r="X1014">
        <v>19.282548457978599</v>
      </c>
      <c r="Y1014">
        <v>7.0313169200809202</v>
      </c>
      <c r="Z1014">
        <v>0</v>
      </c>
      <c r="AA1014">
        <v>0</v>
      </c>
      <c r="AB1014">
        <v>0.447458020343598</v>
      </c>
      <c r="AC1014">
        <v>0</v>
      </c>
      <c r="AD1014">
        <v>1</v>
      </c>
      <c r="AE1014">
        <v>0</v>
      </c>
      <c r="AF1014">
        <v>1</v>
      </c>
      <c r="AG1014">
        <v>0</v>
      </c>
      <c r="AH1014">
        <v>0</v>
      </c>
      <c r="AI1014" t="s">
        <v>35</v>
      </c>
    </row>
    <row r="1015" spans="1:35" x14ac:dyDescent="0.35">
      <c r="A1015">
        <v>5764</v>
      </c>
      <c r="B1015">
        <v>60</v>
      </c>
      <c r="C1015">
        <v>0</v>
      </c>
      <c r="D1015">
        <v>0</v>
      </c>
      <c r="E1015">
        <v>1</v>
      </c>
      <c r="F1015">
        <v>36.5803768721292</v>
      </c>
      <c r="G1015">
        <v>1</v>
      </c>
      <c r="H1015">
        <v>1.86906949365204</v>
      </c>
      <c r="I1015">
        <v>3.4609833738478701</v>
      </c>
      <c r="J1015">
        <v>2.0788989768578201</v>
      </c>
      <c r="K1015">
        <v>9.5307790449557199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178</v>
      </c>
      <c r="S1015">
        <v>99</v>
      </c>
      <c r="T1015">
        <v>279.56263393496698</v>
      </c>
      <c r="U1015">
        <v>106.077367444378</v>
      </c>
      <c r="V1015">
        <v>21.393759747273801</v>
      </c>
      <c r="W1015">
        <v>120.26920297957101</v>
      </c>
      <c r="X1015">
        <v>5.0623512470505602E-2</v>
      </c>
      <c r="Y1015">
        <v>3.1090116413084599</v>
      </c>
      <c r="Z1015">
        <v>0</v>
      </c>
      <c r="AA1015">
        <v>0</v>
      </c>
      <c r="AB1015">
        <v>2.25908103200788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1</v>
      </c>
      <c r="AI1015" t="s">
        <v>35</v>
      </c>
    </row>
    <row r="1016" spans="1:35" x14ac:dyDescent="0.35">
      <c r="A1016">
        <v>5765</v>
      </c>
      <c r="B1016">
        <v>78</v>
      </c>
      <c r="C1016">
        <v>1</v>
      </c>
      <c r="D1016">
        <v>1</v>
      </c>
      <c r="E1016">
        <v>1</v>
      </c>
      <c r="F1016">
        <v>36.279747257449401</v>
      </c>
      <c r="G1016">
        <v>0</v>
      </c>
      <c r="H1016">
        <v>4.3425562656455696</v>
      </c>
      <c r="I1016">
        <v>0.36249447996241402</v>
      </c>
      <c r="J1016">
        <v>3.7541548431837999</v>
      </c>
      <c r="K1016">
        <v>5.1321713030984304</v>
      </c>
      <c r="L1016">
        <v>1</v>
      </c>
      <c r="M1016">
        <v>0</v>
      </c>
      <c r="N1016">
        <v>0</v>
      </c>
      <c r="O1016">
        <v>1</v>
      </c>
      <c r="P1016">
        <v>0</v>
      </c>
      <c r="Q1016">
        <v>0</v>
      </c>
      <c r="R1016">
        <v>151</v>
      </c>
      <c r="S1016">
        <v>104</v>
      </c>
      <c r="T1016">
        <v>210.212159957848</v>
      </c>
      <c r="U1016">
        <v>59.6075485132626</v>
      </c>
      <c r="V1016">
        <v>65.140252912017701</v>
      </c>
      <c r="W1016">
        <v>256.124289152671</v>
      </c>
      <c r="X1016">
        <v>9.1495160500719201</v>
      </c>
      <c r="Y1016">
        <v>2.80312096227191</v>
      </c>
      <c r="Z1016">
        <v>0</v>
      </c>
      <c r="AA1016">
        <v>0</v>
      </c>
      <c r="AB1016">
        <v>8.8030774649812908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0</v>
      </c>
      <c r="AI1016" t="s">
        <v>35</v>
      </c>
    </row>
    <row r="1017" spans="1:35" x14ac:dyDescent="0.35">
      <c r="A1017">
        <v>5766</v>
      </c>
      <c r="B1017">
        <v>69</v>
      </c>
      <c r="C1017">
        <v>1</v>
      </c>
      <c r="D1017">
        <v>0</v>
      </c>
      <c r="E1017">
        <v>0</v>
      </c>
      <c r="F1017">
        <v>20.791489113007898</v>
      </c>
      <c r="G1017">
        <v>0</v>
      </c>
      <c r="H1017">
        <v>5.6101598704628204</v>
      </c>
      <c r="I1017">
        <v>5.68028931954691</v>
      </c>
      <c r="J1017">
        <v>1.36137514429716</v>
      </c>
      <c r="K1017">
        <v>7.3895510027883704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154</v>
      </c>
      <c r="S1017">
        <v>93</v>
      </c>
      <c r="T1017">
        <v>299.873258710394</v>
      </c>
      <c r="U1017">
        <v>164.452647824217</v>
      </c>
      <c r="V1017">
        <v>62.757366835004497</v>
      </c>
      <c r="W1017">
        <v>80.485092667957204</v>
      </c>
      <c r="X1017">
        <v>4.8241010988819104</v>
      </c>
      <c r="Y1017">
        <v>8.9818480147249193</v>
      </c>
      <c r="Z1017">
        <v>0</v>
      </c>
      <c r="AA1017">
        <v>0</v>
      </c>
      <c r="AB1017">
        <v>9.1918974559810707</v>
      </c>
      <c r="AC1017">
        <v>1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 t="s">
        <v>35</v>
      </c>
    </row>
    <row r="1018" spans="1:35" x14ac:dyDescent="0.35">
      <c r="A1018">
        <v>5767</v>
      </c>
      <c r="B1018">
        <v>74</v>
      </c>
      <c r="C1018">
        <v>1</v>
      </c>
      <c r="D1018">
        <v>0</v>
      </c>
      <c r="E1018">
        <v>0</v>
      </c>
      <c r="F1018">
        <v>30.200088946210599</v>
      </c>
      <c r="G1018">
        <v>0</v>
      </c>
      <c r="H1018">
        <v>15.7607835947609</v>
      </c>
      <c r="I1018">
        <v>1.31458744563713</v>
      </c>
      <c r="J1018">
        <v>1.7030709814357099</v>
      </c>
      <c r="K1018">
        <v>4.9156509208078196</v>
      </c>
      <c r="L1018">
        <v>1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161</v>
      </c>
      <c r="S1018">
        <v>70</v>
      </c>
      <c r="T1018">
        <v>221.28444321890501</v>
      </c>
      <c r="U1018">
        <v>133.20298495332199</v>
      </c>
      <c r="V1018">
        <v>65.021532593707505</v>
      </c>
      <c r="W1018">
        <v>346.43823842678398</v>
      </c>
      <c r="X1018">
        <v>5.83652269463773</v>
      </c>
      <c r="Y1018">
        <v>5.8803675652540699</v>
      </c>
      <c r="Z1018">
        <v>0</v>
      </c>
      <c r="AA1018">
        <v>0</v>
      </c>
      <c r="AB1018">
        <v>8.0070664350621108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">
        <v>35</v>
      </c>
    </row>
    <row r="1019" spans="1:35" x14ac:dyDescent="0.35">
      <c r="A1019">
        <v>5768</v>
      </c>
      <c r="B1019">
        <v>60</v>
      </c>
      <c r="C1019">
        <v>0</v>
      </c>
      <c r="D1019">
        <v>0</v>
      </c>
      <c r="E1019">
        <v>2</v>
      </c>
      <c r="F1019">
        <v>28.586195641881599</v>
      </c>
      <c r="G1019">
        <v>1</v>
      </c>
      <c r="H1019">
        <v>11.4416284449954</v>
      </c>
      <c r="I1019">
        <v>4.8849487391583297</v>
      </c>
      <c r="J1019">
        <v>3.45254449837938</v>
      </c>
      <c r="K1019">
        <v>4.8927648972987701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155</v>
      </c>
      <c r="S1019">
        <v>103</v>
      </c>
      <c r="T1019">
        <v>218.670394237983</v>
      </c>
      <c r="U1019">
        <v>135.35312668708201</v>
      </c>
      <c r="V1019">
        <v>38.056622489490103</v>
      </c>
      <c r="W1019">
        <v>76.438842060135499</v>
      </c>
      <c r="X1019">
        <v>16.087511665911901</v>
      </c>
      <c r="Y1019">
        <v>8.9841578745354802</v>
      </c>
      <c r="Z1019">
        <v>0</v>
      </c>
      <c r="AA1019">
        <v>0</v>
      </c>
      <c r="AB1019">
        <v>9.0168232090263594</v>
      </c>
      <c r="AC1019">
        <v>1</v>
      </c>
      <c r="AD1019">
        <v>0</v>
      </c>
      <c r="AE1019">
        <v>0</v>
      </c>
      <c r="AF1019">
        <v>0</v>
      </c>
      <c r="AG1019">
        <v>1</v>
      </c>
      <c r="AH1019">
        <v>0</v>
      </c>
      <c r="AI1019" t="s">
        <v>35</v>
      </c>
    </row>
    <row r="1020" spans="1:35" x14ac:dyDescent="0.35">
      <c r="A1020">
        <v>5769</v>
      </c>
      <c r="B1020">
        <v>81</v>
      </c>
      <c r="C1020">
        <v>1</v>
      </c>
      <c r="D1020">
        <v>0</v>
      </c>
      <c r="E1020">
        <v>0</v>
      </c>
      <c r="F1020">
        <v>34.641073072677997</v>
      </c>
      <c r="G1020">
        <v>0</v>
      </c>
      <c r="H1020">
        <v>7.38310281543703</v>
      </c>
      <c r="I1020">
        <v>2.4734794242300899</v>
      </c>
      <c r="J1020">
        <v>5.2805837373226199</v>
      </c>
      <c r="K1020">
        <v>9.0150893248758308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97</v>
      </c>
      <c r="S1020">
        <v>77</v>
      </c>
      <c r="T1020">
        <v>264.95066252377001</v>
      </c>
      <c r="U1020">
        <v>192.41918700900601</v>
      </c>
      <c r="V1020">
        <v>78.655414452214899</v>
      </c>
      <c r="W1020">
        <v>242.225137725499</v>
      </c>
      <c r="X1020">
        <v>9.9941366531985594</v>
      </c>
      <c r="Y1020">
        <v>7.1914809587462001</v>
      </c>
      <c r="Z1020">
        <v>0</v>
      </c>
      <c r="AA1020">
        <v>0</v>
      </c>
      <c r="AB1020">
        <v>3.3890562101883401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 t="s">
        <v>35</v>
      </c>
    </row>
    <row r="1021" spans="1:35" x14ac:dyDescent="0.35">
      <c r="A1021">
        <v>5770</v>
      </c>
      <c r="B1021">
        <v>69</v>
      </c>
      <c r="C1021">
        <v>0</v>
      </c>
      <c r="D1021">
        <v>1</v>
      </c>
      <c r="E1021">
        <v>2</v>
      </c>
      <c r="F1021">
        <v>29.684050704048801</v>
      </c>
      <c r="G1021">
        <v>1</v>
      </c>
      <c r="H1021">
        <v>1.80211766204798</v>
      </c>
      <c r="I1021">
        <v>3.4264987946696399</v>
      </c>
      <c r="J1021">
        <v>5.6993048770422799E-2</v>
      </c>
      <c r="K1021">
        <v>8.2411177508364002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136</v>
      </c>
      <c r="S1021">
        <v>71</v>
      </c>
      <c r="T1021">
        <v>296.16436010308098</v>
      </c>
      <c r="U1021">
        <v>72.324030820735302</v>
      </c>
      <c r="V1021">
        <v>42.844311700472097</v>
      </c>
      <c r="W1021">
        <v>52.387140919908902</v>
      </c>
      <c r="X1021">
        <v>5.7320697638421496</v>
      </c>
      <c r="Y1021">
        <v>0.91542740021137603</v>
      </c>
      <c r="Z1021">
        <v>0</v>
      </c>
      <c r="AA1021">
        <v>0</v>
      </c>
      <c r="AB1021">
        <v>7.5502631103839599</v>
      </c>
      <c r="AC1021">
        <v>1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 t="s">
        <v>35</v>
      </c>
    </row>
    <row r="1022" spans="1:35" x14ac:dyDescent="0.35">
      <c r="A1022">
        <v>5771</v>
      </c>
      <c r="B1022">
        <v>63</v>
      </c>
      <c r="C1022">
        <v>0</v>
      </c>
      <c r="D1022">
        <v>0</v>
      </c>
      <c r="E1022">
        <v>1</v>
      </c>
      <c r="F1022">
        <v>19.102705033051301</v>
      </c>
      <c r="G1022">
        <v>0</v>
      </c>
      <c r="H1022">
        <v>18.791887946761999</v>
      </c>
      <c r="I1022">
        <v>6.26888116059241</v>
      </c>
      <c r="J1022">
        <v>7.2754616884217302</v>
      </c>
      <c r="K1022">
        <v>8.4372263178153695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159</v>
      </c>
      <c r="S1022">
        <v>116</v>
      </c>
      <c r="T1022">
        <v>213.826147294213</v>
      </c>
      <c r="U1022">
        <v>142.69216482475099</v>
      </c>
      <c r="V1022">
        <v>22.834412391145701</v>
      </c>
      <c r="W1022">
        <v>319.76792857713298</v>
      </c>
      <c r="X1022">
        <v>16.467844754780302</v>
      </c>
      <c r="Y1022">
        <v>4.0393920386842002</v>
      </c>
      <c r="Z1022">
        <v>0</v>
      </c>
      <c r="AA1022">
        <v>0</v>
      </c>
      <c r="AB1022">
        <v>2.6879011796270098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 t="s">
        <v>35</v>
      </c>
    </row>
    <row r="1023" spans="1:35" x14ac:dyDescent="0.35">
      <c r="A1023">
        <v>5772</v>
      </c>
      <c r="B1023">
        <v>81</v>
      </c>
      <c r="C1023">
        <v>1</v>
      </c>
      <c r="D1023">
        <v>0</v>
      </c>
      <c r="E1023">
        <v>0</v>
      </c>
      <c r="F1023">
        <v>37.767887350428801</v>
      </c>
      <c r="G1023">
        <v>1</v>
      </c>
      <c r="H1023">
        <v>11.977079788706099</v>
      </c>
      <c r="I1023">
        <v>3.6160168260190801E-3</v>
      </c>
      <c r="J1023">
        <v>9.1897143423182008</v>
      </c>
      <c r="K1023">
        <v>9.0086487989148001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138</v>
      </c>
      <c r="S1023">
        <v>86</v>
      </c>
      <c r="T1023">
        <v>196.96385569141901</v>
      </c>
      <c r="U1023">
        <v>97.598435992486003</v>
      </c>
      <c r="V1023">
        <v>90.409942418899902</v>
      </c>
      <c r="W1023">
        <v>213.23993000901999</v>
      </c>
      <c r="X1023">
        <v>17.710214186148299</v>
      </c>
      <c r="Y1023">
        <v>8.2840143015515594E-2</v>
      </c>
      <c r="Z1023">
        <v>0</v>
      </c>
      <c r="AA1023">
        <v>0</v>
      </c>
      <c r="AB1023">
        <v>6.6513328687613402</v>
      </c>
      <c r="AC1023">
        <v>1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 t="s">
        <v>35</v>
      </c>
    </row>
    <row r="1024" spans="1:35" x14ac:dyDescent="0.35">
      <c r="A1024">
        <v>5773</v>
      </c>
      <c r="B1024">
        <v>90</v>
      </c>
      <c r="C1024">
        <v>0</v>
      </c>
      <c r="D1024">
        <v>2</v>
      </c>
      <c r="E1024">
        <v>2</v>
      </c>
      <c r="F1024">
        <v>22.189841792594201</v>
      </c>
      <c r="G1024">
        <v>0</v>
      </c>
      <c r="H1024">
        <v>14.640250770603799</v>
      </c>
      <c r="I1024">
        <v>6.8585801337027004</v>
      </c>
      <c r="J1024">
        <v>1.01905786202246</v>
      </c>
      <c r="K1024">
        <v>8.9051493155733699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106</v>
      </c>
      <c r="S1024">
        <v>104</v>
      </c>
      <c r="T1024">
        <v>226.86842998301199</v>
      </c>
      <c r="U1024">
        <v>124.284707002213</v>
      </c>
      <c r="V1024">
        <v>95.169845644960901</v>
      </c>
      <c r="W1024">
        <v>332.31892746857699</v>
      </c>
      <c r="X1024">
        <v>8.7263992148460492</v>
      </c>
      <c r="Y1024">
        <v>9.4865897136409796</v>
      </c>
      <c r="Z1024">
        <v>0</v>
      </c>
      <c r="AA1024">
        <v>0</v>
      </c>
      <c r="AB1024">
        <v>4.9645139368753597</v>
      </c>
      <c r="AC1024"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t="s">
        <v>35</v>
      </c>
    </row>
    <row r="1025" spans="1:35" x14ac:dyDescent="0.35">
      <c r="A1025">
        <v>5774</v>
      </c>
      <c r="B1025">
        <v>69</v>
      </c>
      <c r="C1025">
        <v>0</v>
      </c>
      <c r="D1025">
        <v>0</v>
      </c>
      <c r="E1025">
        <v>2</v>
      </c>
      <c r="F1025">
        <v>20.611454377200701</v>
      </c>
      <c r="G1025">
        <v>0</v>
      </c>
      <c r="H1025">
        <v>14.0795107011581</v>
      </c>
      <c r="I1025">
        <v>2.89582463249124</v>
      </c>
      <c r="J1025">
        <v>3.16720659419506</v>
      </c>
      <c r="K1025">
        <v>7.6059058016975598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154</v>
      </c>
      <c r="S1025">
        <v>60</v>
      </c>
      <c r="T1025">
        <v>216.90048232034701</v>
      </c>
      <c r="U1025">
        <v>78.749791970445699</v>
      </c>
      <c r="V1025">
        <v>54.379147717382303</v>
      </c>
      <c r="W1025">
        <v>292.245201879212</v>
      </c>
      <c r="X1025">
        <v>0.59650095848360296</v>
      </c>
      <c r="Y1025">
        <v>7.2531087066444204</v>
      </c>
      <c r="Z1025">
        <v>0</v>
      </c>
      <c r="AA1025">
        <v>0</v>
      </c>
      <c r="AB1025">
        <v>6.3035979104187296</v>
      </c>
      <c r="AC1025">
        <v>0</v>
      </c>
      <c r="AD1025">
        <v>0</v>
      </c>
      <c r="AE1025">
        <v>1</v>
      </c>
      <c r="AF1025">
        <v>0</v>
      </c>
      <c r="AG1025">
        <v>1</v>
      </c>
      <c r="AH1025">
        <v>0</v>
      </c>
      <c r="AI1025" t="s">
        <v>35</v>
      </c>
    </row>
    <row r="1026" spans="1:35" x14ac:dyDescent="0.35">
      <c r="A1026">
        <v>5775</v>
      </c>
      <c r="B1026">
        <v>60</v>
      </c>
      <c r="C1026">
        <v>1</v>
      </c>
      <c r="D1026">
        <v>0</v>
      </c>
      <c r="E1026">
        <v>2</v>
      </c>
      <c r="F1026">
        <v>27.191345750515399</v>
      </c>
      <c r="G1026">
        <v>1</v>
      </c>
      <c r="H1026">
        <v>9.2817416862127295</v>
      </c>
      <c r="I1026">
        <v>8.5094329300026601</v>
      </c>
      <c r="J1026">
        <v>8.5522178879816995</v>
      </c>
      <c r="K1026">
        <v>8.3670900637049499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179</v>
      </c>
      <c r="S1026">
        <v>70</v>
      </c>
      <c r="T1026">
        <v>283.90813452534599</v>
      </c>
      <c r="U1026">
        <v>145.194585206764</v>
      </c>
      <c r="V1026">
        <v>32.256335368950403</v>
      </c>
      <c r="W1026">
        <v>311.63991046749101</v>
      </c>
      <c r="X1026">
        <v>8.0568976137780997</v>
      </c>
      <c r="Y1026">
        <v>4.4380885068702796</v>
      </c>
      <c r="Z1026">
        <v>1</v>
      </c>
      <c r="AA1026">
        <v>0</v>
      </c>
      <c r="AB1026">
        <v>9.29884110246606</v>
      </c>
      <c r="AC1026">
        <v>1</v>
      </c>
      <c r="AD1026">
        <v>0</v>
      </c>
      <c r="AE1026">
        <v>0</v>
      </c>
      <c r="AF1026">
        <v>0</v>
      </c>
      <c r="AG1026">
        <v>1</v>
      </c>
      <c r="AH1026">
        <v>1</v>
      </c>
      <c r="AI1026" t="s">
        <v>35</v>
      </c>
    </row>
    <row r="1027" spans="1:35" x14ac:dyDescent="0.35">
      <c r="A1027">
        <v>5776</v>
      </c>
      <c r="B1027">
        <v>77</v>
      </c>
      <c r="C1027">
        <v>1</v>
      </c>
      <c r="D1027">
        <v>1</v>
      </c>
      <c r="E1027">
        <v>1</v>
      </c>
      <c r="F1027">
        <v>27.390979759194</v>
      </c>
      <c r="G1027">
        <v>1</v>
      </c>
      <c r="H1027">
        <v>16.915396689159898</v>
      </c>
      <c r="I1027">
        <v>8.0542284671020195</v>
      </c>
      <c r="J1027">
        <v>8.9948766541809597</v>
      </c>
      <c r="K1027">
        <v>4.8099433267129603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90</v>
      </c>
      <c r="S1027">
        <v>101</v>
      </c>
      <c r="T1027">
        <v>219.78699384255501</v>
      </c>
      <c r="U1027">
        <v>159.46138489180899</v>
      </c>
      <c r="V1027">
        <v>32.585876250152999</v>
      </c>
      <c r="W1027">
        <v>294.32231442220899</v>
      </c>
      <c r="X1027">
        <v>17.983823676206502</v>
      </c>
      <c r="Y1027">
        <v>8.9819685155427393</v>
      </c>
      <c r="Z1027">
        <v>0</v>
      </c>
      <c r="AA1027">
        <v>0</v>
      </c>
      <c r="AB1027">
        <v>0.90130807783941003</v>
      </c>
      <c r="AC1027">
        <v>0</v>
      </c>
      <c r="AD1027">
        <v>0</v>
      </c>
      <c r="AE1027">
        <v>0</v>
      </c>
      <c r="AF1027">
        <v>0</v>
      </c>
      <c r="AG1027">
        <v>1</v>
      </c>
      <c r="AH1027">
        <v>0</v>
      </c>
      <c r="AI1027" t="s">
        <v>35</v>
      </c>
    </row>
    <row r="1028" spans="1:35" x14ac:dyDescent="0.35">
      <c r="A1028">
        <v>5777</v>
      </c>
      <c r="B1028">
        <v>66</v>
      </c>
      <c r="C1028">
        <v>1</v>
      </c>
      <c r="D1028">
        <v>0</v>
      </c>
      <c r="E1028">
        <v>0</v>
      </c>
      <c r="F1028">
        <v>28.685528639014301</v>
      </c>
      <c r="G1028">
        <v>1</v>
      </c>
      <c r="H1028">
        <v>7.5433951622890696</v>
      </c>
      <c r="I1028">
        <v>3.08034333337064</v>
      </c>
      <c r="J1028">
        <v>2.00550345502959</v>
      </c>
      <c r="K1028">
        <v>8.4616384997012606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102</v>
      </c>
      <c r="S1028">
        <v>100</v>
      </c>
      <c r="T1028">
        <v>206.761819419402</v>
      </c>
      <c r="U1028">
        <v>179.74001358718999</v>
      </c>
      <c r="V1028">
        <v>27.146444100986599</v>
      </c>
      <c r="W1028">
        <v>137.27447094841801</v>
      </c>
      <c r="X1028">
        <v>29.3292727785572</v>
      </c>
      <c r="Y1028">
        <v>3.6401519285804902</v>
      </c>
      <c r="Z1028">
        <v>1</v>
      </c>
      <c r="AA1028">
        <v>0</v>
      </c>
      <c r="AB1028">
        <v>4.2974443848919996</v>
      </c>
      <c r="AC1028">
        <v>0</v>
      </c>
      <c r="AD1028">
        <v>1</v>
      </c>
      <c r="AE1028">
        <v>0</v>
      </c>
      <c r="AF1028">
        <v>0</v>
      </c>
      <c r="AG1028">
        <v>1</v>
      </c>
      <c r="AH1028">
        <v>0</v>
      </c>
      <c r="AI1028" t="s">
        <v>35</v>
      </c>
    </row>
    <row r="1029" spans="1:35" x14ac:dyDescent="0.35">
      <c r="A1029">
        <v>5778</v>
      </c>
      <c r="B1029">
        <v>80</v>
      </c>
      <c r="C1029">
        <v>1</v>
      </c>
      <c r="D1029">
        <v>2</v>
      </c>
      <c r="E1029">
        <v>1</v>
      </c>
      <c r="F1029">
        <v>32.423659169474</v>
      </c>
      <c r="G1029">
        <v>0</v>
      </c>
      <c r="H1029">
        <v>19.299608311117701</v>
      </c>
      <c r="I1029">
        <v>3.58261711262822</v>
      </c>
      <c r="J1029">
        <v>9.4810882248170802</v>
      </c>
      <c r="K1029">
        <v>5.9571654770429197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99</v>
      </c>
      <c r="S1029">
        <v>112</v>
      </c>
      <c r="T1029">
        <v>257.53828037450501</v>
      </c>
      <c r="U1029">
        <v>128.66030627668999</v>
      </c>
      <c r="V1029">
        <v>24.5650674466361</v>
      </c>
      <c r="W1029">
        <v>85.191802722818593</v>
      </c>
      <c r="X1029">
        <v>6.7154100050533998</v>
      </c>
      <c r="Y1029">
        <v>2.4998174791899701</v>
      </c>
      <c r="Z1029">
        <v>0</v>
      </c>
      <c r="AA1029">
        <v>1</v>
      </c>
      <c r="AB1029">
        <v>0.387733499011292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 t="s">
        <v>35</v>
      </c>
    </row>
    <row r="1030" spans="1:35" x14ac:dyDescent="0.35">
      <c r="A1030">
        <v>5779</v>
      </c>
      <c r="B1030">
        <v>60</v>
      </c>
      <c r="C1030">
        <v>0</v>
      </c>
      <c r="D1030">
        <v>0</v>
      </c>
      <c r="E1030">
        <v>2</v>
      </c>
      <c r="F1030">
        <v>20.913638044749401</v>
      </c>
      <c r="G1030">
        <v>0</v>
      </c>
      <c r="H1030">
        <v>4.51157794426571</v>
      </c>
      <c r="I1030">
        <v>7.1042896798891304</v>
      </c>
      <c r="J1030">
        <v>0.68539699724518</v>
      </c>
      <c r="K1030">
        <v>4.3234453704911804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129</v>
      </c>
      <c r="S1030">
        <v>89</v>
      </c>
      <c r="T1030">
        <v>230.31302922200001</v>
      </c>
      <c r="U1030">
        <v>88.544387478120896</v>
      </c>
      <c r="V1030">
        <v>53.918323379546102</v>
      </c>
      <c r="W1030">
        <v>397.982108982282</v>
      </c>
      <c r="X1030">
        <v>9.5347642909078498</v>
      </c>
      <c r="Y1030">
        <v>2.1422812399688</v>
      </c>
      <c r="Z1030">
        <v>0</v>
      </c>
      <c r="AA1030">
        <v>0</v>
      </c>
      <c r="AB1030">
        <v>7.0805450147042999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0</v>
      </c>
      <c r="AI1030" t="s">
        <v>35</v>
      </c>
    </row>
    <row r="1031" spans="1:35" x14ac:dyDescent="0.35">
      <c r="A1031">
        <v>5780</v>
      </c>
      <c r="B1031">
        <v>87</v>
      </c>
      <c r="C1031">
        <v>1</v>
      </c>
      <c r="D1031">
        <v>0</v>
      </c>
      <c r="E1031">
        <v>2</v>
      </c>
      <c r="F1031">
        <v>18.378521675796001</v>
      </c>
      <c r="G1031">
        <v>0</v>
      </c>
      <c r="H1031">
        <v>4.5951195592686398</v>
      </c>
      <c r="I1031">
        <v>2.0223518475573101</v>
      </c>
      <c r="J1031">
        <v>8.8445358218688206</v>
      </c>
      <c r="K1031">
        <v>7.9908313771642998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178</v>
      </c>
      <c r="S1031">
        <v>107</v>
      </c>
      <c r="T1031">
        <v>196.348379290309</v>
      </c>
      <c r="U1031">
        <v>140.70340853706099</v>
      </c>
      <c r="V1031">
        <v>65.9779376285409</v>
      </c>
      <c r="W1031">
        <v>240.37639516029401</v>
      </c>
      <c r="X1031">
        <v>7.8071728794033604</v>
      </c>
      <c r="Y1031">
        <v>3.5863602991117101</v>
      </c>
      <c r="Z1031">
        <v>0</v>
      </c>
      <c r="AA1031">
        <v>0</v>
      </c>
      <c r="AB1031">
        <v>0.32074583611326402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 t="s">
        <v>35</v>
      </c>
    </row>
    <row r="1032" spans="1:35" x14ac:dyDescent="0.35">
      <c r="A1032">
        <v>5781</v>
      </c>
      <c r="B1032">
        <v>83</v>
      </c>
      <c r="C1032">
        <v>1</v>
      </c>
      <c r="D1032">
        <v>0</v>
      </c>
      <c r="E1032">
        <v>1</v>
      </c>
      <c r="F1032">
        <v>17.242977417032801</v>
      </c>
      <c r="G1032">
        <v>0</v>
      </c>
      <c r="H1032">
        <v>18.382691347001799</v>
      </c>
      <c r="I1032">
        <v>5.0817496479580297</v>
      </c>
      <c r="J1032">
        <v>1.9598232487509499</v>
      </c>
      <c r="K1032">
        <v>6.12284614421685</v>
      </c>
      <c r="L1032">
        <v>1</v>
      </c>
      <c r="M1032">
        <v>0</v>
      </c>
      <c r="N1032">
        <v>1</v>
      </c>
      <c r="O1032">
        <v>0</v>
      </c>
      <c r="P1032">
        <v>1</v>
      </c>
      <c r="Q1032">
        <v>0</v>
      </c>
      <c r="R1032">
        <v>128</v>
      </c>
      <c r="S1032">
        <v>110</v>
      </c>
      <c r="T1032">
        <v>246.23358799552199</v>
      </c>
      <c r="U1032">
        <v>154.86837406082699</v>
      </c>
      <c r="V1032">
        <v>39.061704190623097</v>
      </c>
      <c r="W1032">
        <v>258.32898523990099</v>
      </c>
      <c r="X1032">
        <v>23.451928090183401</v>
      </c>
      <c r="Y1032">
        <v>2.9876064740157999</v>
      </c>
      <c r="Z1032">
        <v>1</v>
      </c>
      <c r="AA1032">
        <v>0</v>
      </c>
      <c r="AB1032">
        <v>1.0709929636592499</v>
      </c>
      <c r="AC1032">
        <v>1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 t="s">
        <v>35</v>
      </c>
    </row>
    <row r="1033" spans="1:35" x14ac:dyDescent="0.35">
      <c r="A1033">
        <v>5782</v>
      </c>
      <c r="B1033">
        <v>87</v>
      </c>
      <c r="C1033">
        <v>0</v>
      </c>
      <c r="D1033">
        <v>1</v>
      </c>
      <c r="E1033">
        <v>1</v>
      </c>
      <c r="F1033">
        <v>16.716257949929599</v>
      </c>
      <c r="G1033">
        <v>1</v>
      </c>
      <c r="H1033">
        <v>13.4845488800251</v>
      </c>
      <c r="I1033">
        <v>5.4814412920791096</v>
      </c>
      <c r="J1033">
        <v>1.5707012895511301</v>
      </c>
      <c r="K1033">
        <v>6.9923484962685896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162</v>
      </c>
      <c r="S1033">
        <v>61</v>
      </c>
      <c r="T1033">
        <v>175.946262449861</v>
      </c>
      <c r="U1033">
        <v>65.089056336847705</v>
      </c>
      <c r="V1033">
        <v>28.032714987650699</v>
      </c>
      <c r="W1033">
        <v>78.382073837579796</v>
      </c>
      <c r="X1033">
        <v>13.869680275676201</v>
      </c>
      <c r="Y1033">
        <v>3.4698250562305399</v>
      </c>
      <c r="Z1033">
        <v>0</v>
      </c>
      <c r="AA1033">
        <v>0</v>
      </c>
      <c r="AB1033">
        <v>0.22609887489650499</v>
      </c>
      <c r="AC1033">
        <v>1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 t="s">
        <v>35</v>
      </c>
    </row>
    <row r="1034" spans="1:35" x14ac:dyDescent="0.35">
      <c r="A1034">
        <v>5783</v>
      </c>
      <c r="B1034">
        <v>69</v>
      </c>
      <c r="C1034">
        <v>1</v>
      </c>
      <c r="D1034">
        <v>2</v>
      </c>
      <c r="E1034">
        <v>0</v>
      </c>
      <c r="F1034">
        <v>30.677631287197201</v>
      </c>
      <c r="G1034">
        <v>0</v>
      </c>
      <c r="H1034">
        <v>0.43717085994511001</v>
      </c>
      <c r="I1034">
        <v>2.0681108170461302</v>
      </c>
      <c r="J1034">
        <v>7.2052855730849803</v>
      </c>
      <c r="K1034">
        <v>4.8226324259092896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168</v>
      </c>
      <c r="S1034">
        <v>118</v>
      </c>
      <c r="T1034">
        <v>213.122960185973</v>
      </c>
      <c r="U1034">
        <v>127.83247431586599</v>
      </c>
      <c r="V1034">
        <v>21.767351988553202</v>
      </c>
      <c r="W1034">
        <v>179.538278711164</v>
      </c>
      <c r="X1034">
        <v>18.522431705504999</v>
      </c>
      <c r="Y1034">
        <v>6.1972771333911103</v>
      </c>
      <c r="Z1034">
        <v>0</v>
      </c>
      <c r="AA1034">
        <v>0</v>
      </c>
      <c r="AB1034">
        <v>1.07301693853961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t="s">
        <v>35</v>
      </c>
    </row>
    <row r="1035" spans="1:35" x14ac:dyDescent="0.35">
      <c r="A1035">
        <v>5784</v>
      </c>
      <c r="B1035">
        <v>88</v>
      </c>
      <c r="C1035">
        <v>1</v>
      </c>
      <c r="D1035">
        <v>3</v>
      </c>
      <c r="E1035">
        <v>1</v>
      </c>
      <c r="F1035">
        <v>17.8608386044646</v>
      </c>
      <c r="G1035">
        <v>0</v>
      </c>
      <c r="H1035">
        <v>3.4788927896827402</v>
      </c>
      <c r="I1035">
        <v>9.9840895406334909</v>
      </c>
      <c r="J1035">
        <v>9.8598251845528502</v>
      </c>
      <c r="K1035">
        <v>9.3352217773130501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179</v>
      </c>
      <c r="S1035">
        <v>110</v>
      </c>
      <c r="T1035">
        <v>169.88094983819499</v>
      </c>
      <c r="U1035">
        <v>146.52611500118601</v>
      </c>
      <c r="V1035">
        <v>36.397692509639597</v>
      </c>
      <c r="W1035">
        <v>160.34474538236501</v>
      </c>
      <c r="X1035">
        <v>0.63155310955734201</v>
      </c>
      <c r="Y1035">
        <v>7.3575039472507999</v>
      </c>
      <c r="Z1035">
        <v>1</v>
      </c>
      <c r="AA1035">
        <v>0</v>
      </c>
      <c r="AB1035">
        <v>4.0509805274653701</v>
      </c>
      <c r="AC1035">
        <v>0</v>
      </c>
      <c r="AD1035">
        <v>0</v>
      </c>
      <c r="AE1035">
        <v>0</v>
      </c>
      <c r="AF1035">
        <v>1</v>
      </c>
      <c r="AG1035">
        <v>0</v>
      </c>
      <c r="AH1035">
        <v>1</v>
      </c>
      <c r="AI1035" t="s">
        <v>35</v>
      </c>
    </row>
    <row r="1036" spans="1:35" x14ac:dyDescent="0.35">
      <c r="A1036">
        <v>5785</v>
      </c>
      <c r="B1036">
        <v>70</v>
      </c>
      <c r="C1036">
        <v>0</v>
      </c>
      <c r="D1036">
        <v>1</v>
      </c>
      <c r="E1036">
        <v>1</v>
      </c>
      <c r="F1036">
        <v>22.352999813634</v>
      </c>
      <c r="G1036">
        <v>1</v>
      </c>
      <c r="H1036">
        <v>0.87951814588451604</v>
      </c>
      <c r="I1036">
        <v>4.2356145137159702</v>
      </c>
      <c r="J1036">
        <v>0.47705189845667101</v>
      </c>
      <c r="K1036">
        <v>8.1356783091512792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119</v>
      </c>
      <c r="S1036">
        <v>74</v>
      </c>
      <c r="T1036">
        <v>258.49256471970398</v>
      </c>
      <c r="U1036">
        <v>183.190915008931</v>
      </c>
      <c r="V1036">
        <v>51.230823428270199</v>
      </c>
      <c r="W1036">
        <v>73.151242479616101</v>
      </c>
      <c r="X1036">
        <v>11.9717899446172</v>
      </c>
      <c r="Y1036">
        <v>9.7235446598079402</v>
      </c>
      <c r="Z1036">
        <v>0</v>
      </c>
      <c r="AA1036">
        <v>0</v>
      </c>
      <c r="AB1036">
        <v>0.459419431753397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">
        <v>35</v>
      </c>
    </row>
    <row r="1037" spans="1:35" x14ac:dyDescent="0.35">
      <c r="A1037">
        <v>5786</v>
      </c>
      <c r="B1037">
        <v>81</v>
      </c>
      <c r="C1037">
        <v>0</v>
      </c>
      <c r="D1037">
        <v>1</v>
      </c>
      <c r="E1037">
        <v>0</v>
      </c>
      <c r="F1037">
        <v>26.448074996025799</v>
      </c>
      <c r="G1037">
        <v>0</v>
      </c>
      <c r="H1037">
        <v>2.1512935974913301</v>
      </c>
      <c r="I1037">
        <v>0.146201943894751</v>
      </c>
      <c r="J1037">
        <v>1.60768863721876</v>
      </c>
      <c r="K1037">
        <v>8.6816323550686505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102</v>
      </c>
      <c r="S1037">
        <v>96</v>
      </c>
      <c r="T1037">
        <v>283.968298673981</v>
      </c>
      <c r="U1037">
        <v>185.335091258799</v>
      </c>
      <c r="V1037">
        <v>30.5701317781471</v>
      </c>
      <c r="W1037">
        <v>362.01743328706198</v>
      </c>
      <c r="X1037">
        <v>13.1403602153802</v>
      </c>
      <c r="Y1037">
        <v>7.3502130209825802</v>
      </c>
      <c r="Z1037">
        <v>0</v>
      </c>
      <c r="AA1037">
        <v>0</v>
      </c>
      <c r="AB1037">
        <v>2.9933504878453601</v>
      </c>
      <c r="AC1037">
        <v>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35</v>
      </c>
    </row>
    <row r="1038" spans="1:35" x14ac:dyDescent="0.35">
      <c r="A1038">
        <v>5787</v>
      </c>
      <c r="B1038">
        <v>79</v>
      </c>
      <c r="C1038">
        <v>1</v>
      </c>
      <c r="D1038">
        <v>0</v>
      </c>
      <c r="E1038">
        <v>0</v>
      </c>
      <c r="F1038">
        <v>29.494055213638202</v>
      </c>
      <c r="G1038">
        <v>1</v>
      </c>
      <c r="H1038">
        <v>15.5303284500411</v>
      </c>
      <c r="I1038">
        <v>3.1857294519214097E-2</v>
      </c>
      <c r="J1038">
        <v>8.0121526246967996</v>
      </c>
      <c r="K1038">
        <v>8.9500390917541708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131</v>
      </c>
      <c r="S1038">
        <v>82</v>
      </c>
      <c r="T1038">
        <v>290.16893294303202</v>
      </c>
      <c r="U1038">
        <v>50.707076844917701</v>
      </c>
      <c r="V1038">
        <v>91.087492571001704</v>
      </c>
      <c r="W1038">
        <v>62.7838735750626</v>
      </c>
      <c r="X1038">
        <v>10.873543385826</v>
      </c>
      <c r="Y1038">
        <v>3.3434244004445599</v>
      </c>
      <c r="Z1038">
        <v>0</v>
      </c>
      <c r="AA1038">
        <v>0</v>
      </c>
      <c r="AB1038">
        <v>4.9926791915515496</v>
      </c>
      <c r="AC1038">
        <v>0</v>
      </c>
      <c r="AD1038">
        <v>0</v>
      </c>
      <c r="AE1038">
        <v>0</v>
      </c>
      <c r="AF1038">
        <v>0</v>
      </c>
      <c r="AG1038">
        <v>1</v>
      </c>
      <c r="AH1038">
        <v>1</v>
      </c>
      <c r="AI1038" t="s">
        <v>35</v>
      </c>
    </row>
    <row r="1039" spans="1:35" x14ac:dyDescent="0.35">
      <c r="A1039">
        <v>5788</v>
      </c>
      <c r="B1039">
        <v>89</v>
      </c>
      <c r="C1039">
        <v>1</v>
      </c>
      <c r="D1039">
        <v>0</v>
      </c>
      <c r="E1039">
        <v>1</v>
      </c>
      <c r="F1039">
        <v>20.103385302890199</v>
      </c>
      <c r="G1039">
        <v>1</v>
      </c>
      <c r="H1039">
        <v>13.2640578971514</v>
      </c>
      <c r="I1039">
        <v>4.8974355373476497</v>
      </c>
      <c r="J1039">
        <v>3.7972213482775201</v>
      </c>
      <c r="K1039">
        <v>4.6081490238264502</v>
      </c>
      <c r="L1039">
        <v>0</v>
      </c>
      <c r="M1039">
        <v>1</v>
      </c>
      <c r="N1039">
        <v>0</v>
      </c>
      <c r="O1039">
        <v>1</v>
      </c>
      <c r="P1039">
        <v>0</v>
      </c>
      <c r="Q1039">
        <v>0</v>
      </c>
      <c r="R1039">
        <v>113</v>
      </c>
      <c r="S1039">
        <v>79</v>
      </c>
      <c r="T1039">
        <v>265.394053496109</v>
      </c>
      <c r="U1039">
        <v>171.80038719705499</v>
      </c>
      <c r="V1039">
        <v>66.033815579637107</v>
      </c>
      <c r="W1039">
        <v>256.62415929616901</v>
      </c>
      <c r="X1039">
        <v>6.5548925497638697</v>
      </c>
      <c r="Y1039">
        <v>4.08886971292028</v>
      </c>
      <c r="Z1039">
        <v>0</v>
      </c>
      <c r="AA1039">
        <v>0</v>
      </c>
      <c r="AB1039">
        <v>0.75184991264927903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 t="s">
        <v>35</v>
      </c>
    </row>
    <row r="1040" spans="1:35" x14ac:dyDescent="0.35">
      <c r="A1040">
        <v>5789</v>
      </c>
      <c r="B1040">
        <v>67</v>
      </c>
      <c r="C1040">
        <v>0</v>
      </c>
      <c r="D1040">
        <v>0</v>
      </c>
      <c r="E1040">
        <v>1</v>
      </c>
      <c r="F1040">
        <v>36.684196640783902</v>
      </c>
      <c r="G1040">
        <v>0</v>
      </c>
      <c r="H1040">
        <v>9.1937759869316</v>
      </c>
      <c r="I1040">
        <v>2.9216237786102801</v>
      </c>
      <c r="J1040">
        <v>4.6147520601970102</v>
      </c>
      <c r="K1040">
        <v>5.05236670135828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166</v>
      </c>
      <c r="S1040">
        <v>81</v>
      </c>
      <c r="T1040">
        <v>185.66889010356601</v>
      </c>
      <c r="U1040">
        <v>172.217259630413</v>
      </c>
      <c r="V1040">
        <v>95.818336239881901</v>
      </c>
      <c r="W1040">
        <v>84.970379555895505</v>
      </c>
      <c r="X1040">
        <v>28.0376082269031</v>
      </c>
      <c r="Y1040">
        <v>5.8692554053434103</v>
      </c>
      <c r="Z1040">
        <v>0</v>
      </c>
      <c r="AA1040">
        <v>0</v>
      </c>
      <c r="AB1040">
        <v>7.1349431073159097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 t="s">
        <v>35</v>
      </c>
    </row>
    <row r="1041" spans="1:35" x14ac:dyDescent="0.35">
      <c r="A1041">
        <v>5790</v>
      </c>
      <c r="B1041">
        <v>63</v>
      </c>
      <c r="C1041">
        <v>0</v>
      </c>
      <c r="D1041">
        <v>0</v>
      </c>
      <c r="E1041">
        <v>2</v>
      </c>
      <c r="F1041">
        <v>18.338968596663499</v>
      </c>
      <c r="G1041">
        <v>0</v>
      </c>
      <c r="H1041">
        <v>16.7988933394847</v>
      </c>
      <c r="I1041">
        <v>5.7724516388055198</v>
      </c>
      <c r="J1041">
        <v>0.158466787060972</v>
      </c>
      <c r="K1041">
        <v>5.5417783880600302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101</v>
      </c>
      <c r="S1041">
        <v>64</v>
      </c>
      <c r="T1041">
        <v>191.43532040615699</v>
      </c>
      <c r="U1041">
        <v>86.305985622434207</v>
      </c>
      <c r="V1041">
        <v>65.366715614687095</v>
      </c>
      <c r="W1041">
        <v>195.226746697946</v>
      </c>
      <c r="X1041">
        <v>6.6120820625386303</v>
      </c>
      <c r="Y1041">
        <v>1.7563362540365599</v>
      </c>
      <c r="Z1041">
        <v>0</v>
      </c>
      <c r="AA1041">
        <v>0</v>
      </c>
      <c r="AB1041">
        <v>9.6736837006508694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 t="s">
        <v>35</v>
      </c>
    </row>
    <row r="1042" spans="1:35" x14ac:dyDescent="0.35">
      <c r="A1042">
        <v>5791</v>
      </c>
      <c r="B1042">
        <v>71</v>
      </c>
      <c r="C1042">
        <v>0</v>
      </c>
      <c r="D1042">
        <v>0</v>
      </c>
      <c r="E1042">
        <v>2</v>
      </c>
      <c r="F1042">
        <v>16.797650419296101</v>
      </c>
      <c r="G1042">
        <v>0</v>
      </c>
      <c r="H1042">
        <v>10.013646102399299</v>
      </c>
      <c r="I1042">
        <v>3.0696323779469199</v>
      </c>
      <c r="J1042">
        <v>2.3446114427342102</v>
      </c>
      <c r="K1042">
        <v>5.52878419066377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178</v>
      </c>
      <c r="S1042">
        <v>96</v>
      </c>
      <c r="T1042">
        <v>284.49010786632499</v>
      </c>
      <c r="U1042">
        <v>117.68062819105501</v>
      </c>
      <c r="V1042">
        <v>41.927229327860204</v>
      </c>
      <c r="W1042">
        <v>307.17920388432401</v>
      </c>
      <c r="X1042">
        <v>5.53436234554826</v>
      </c>
      <c r="Y1042">
        <v>6.2290632632461502</v>
      </c>
      <c r="Z1042">
        <v>0</v>
      </c>
      <c r="AA1042">
        <v>0</v>
      </c>
      <c r="AB1042">
        <v>1.5797828944974399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35</v>
      </c>
    </row>
    <row r="1043" spans="1:35" x14ac:dyDescent="0.35">
      <c r="A1043">
        <v>5792</v>
      </c>
      <c r="B1043">
        <v>79</v>
      </c>
      <c r="C1043">
        <v>0</v>
      </c>
      <c r="D1043">
        <v>2</v>
      </c>
      <c r="E1043">
        <v>2</v>
      </c>
      <c r="F1043">
        <v>16.4461020854949</v>
      </c>
      <c r="G1043">
        <v>1</v>
      </c>
      <c r="H1043">
        <v>15.6497257803272</v>
      </c>
      <c r="I1043">
        <v>5.4171421636588697</v>
      </c>
      <c r="J1043">
        <v>2.9414924788233101</v>
      </c>
      <c r="K1043">
        <v>7.0198342701608398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166</v>
      </c>
      <c r="S1043">
        <v>108</v>
      </c>
      <c r="T1043">
        <v>255.112000800647</v>
      </c>
      <c r="U1043">
        <v>154.34743171014901</v>
      </c>
      <c r="V1043">
        <v>88.985105449166497</v>
      </c>
      <c r="W1043">
        <v>67.668919466782</v>
      </c>
      <c r="X1043">
        <v>12.586794525303601</v>
      </c>
      <c r="Y1043">
        <v>8.5759073092034903</v>
      </c>
      <c r="Z1043">
        <v>0</v>
      </c>
      <c r="AA1043">
        <v>1</v>
      </c>
      <c r="AB1043">
        <v>5.61669792958212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 t="s">
        <v>35</v>
      </c>
    </row>
    <row r="1044" spans="1:35" x14ac:dyDescent="0.35">
      <c r="A1044">
        <v>5793</v>
      </c>
      <c r="B1044">
        <v>62</v>
      </c>
      <c r="C1044">
        <v>1</v>
      </c>
      <c r="D1044">
        <v>3</v>
      </c>
      <c r="E1044">
        <v>0</v>
      </c>
      <c r="F1044">
        <v>16.5226707933409</v>
      </c>
      <c r="G1044">
        <v>0</v>
      </c>
      <c r="H1044">
        <v>10.353124934983001</v>
      </c>
      <c r="I1044">
        <v>9.3004175365150701</v>
      </c>
      <c r="J1044">
        <v>8.1654801710568599</v>
      </c>
      <c r="K1044">
        <v>9.5357709608561905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176</v>
      </c>
      <c r="S1044">
        <v>79</v>
      </c>
      <c r="T1044">
        <v>208.06291097884599</v>
      </c>
      <c r="U1044">
        <v>58.5613431272753</v>
      </c>
      <c r="V1044">
        <v>63.602391029060598</v>
      </c>
      <c r="W1044">
        <v>54.5643260540214</v>
      </c>
      <c r="X1044">
        <v>5.9019410660237304</v>
      </c>
      <c r="Y1044">
        <v>0.48285220998822598</v>
      </c>
      <c r="Z1044">
        <v>0</v>
      </c>
      <c r="AA1044">
        <v>0</v>
      </c>
      <c r="AB1044">
        <v>1.01688057251618</v>
      </c>
      <c r="AC1044">
        <v>0</v>
      </c>
      <c r="AD1044">
        <v>0</v>
      </c>
      <c r="AE1044">
        <v>0</v>
      </c>
      <c r="AF1044">
        <v>0</v>
      </c>
      <c r="AG1044">
        <v>1</v>
      </c>
      <c r="AH1044">
        <v>1</v>
      </c>
      <c r="AI1044" t="s">
        <v>35</v>
      </c>
    </row>
    <row r="1045" spans="1:35" x14ac:dyDescent="0.35">
      <c r="A1045">
        <v>5794</v>
      </c>
      <c r="B1045">
        <v>80</v>
      </c>
      <c r="C1045">
        <v>1</v>
      </c>
      <c r="D1045">
        <v>0</v>
      </c>
      <c r="E1045">
        <v>1</v>
      </c>
      <c r="F1045">
        <v>33.912976574353898</v>
      </c>
      <c r="G1045">
        <v>0</v>
      </c>
      <c r="H1045">
        <v>5.7366039350607902</v>
      </c>
      <c r="I1045">
        <v>2.9700154791028699</v>
      </c>
      <c r="J1045">
        <v>0.58963203238278805</v>
      </c>
      <c r="K1045">
        <v>6.3556376766457898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141</v>
      </c>
      <c r="S1045">
        <v>88</v>
      </c>
      <c r="T1045">
        <v>183.549520782369</v>
      </c>
      <c r="U1045">
        <v>117.959297060042</v>
      </c>
      <c r="V1045">
        <v>49.934299770740203</v>
      </c>
      <c r="W1045">
        <v>177.89818699172301</v>
      </c>
      <c r="X1045">
        <v>10.212344179626401</v>
      </c>
      <c r="Y1045">
        <v>3.9381347965769402</v>
      </c>
      <c r="Z1045">
        <v>1</v>
      </c>
      <c r="AA1045">
        <v>0</v>
      </c>
      <c r="AB1045">
        <v>2.0766344252973798</v>
      </c>
      <c r="AC1045">
        <v>0</v>
      </c>
      <c r="AD1045">
        <v>0</v>
      </c>
      <c r="AE1045">
        <v>0</v>
      </c>
      <c r="AF1045">
        <v>0</v>
      </c>
      <c r="AG1045">
        <v>1</v>
      </c>
      <c r="AH1045">
        <v>1</v>
      </c>
      <c r="AI1045" t="s">
        <v>35</v>
      </c>
    </row>
    <row r="1046" spans="1:35" x14ac:dyDescent="0.35">
      <c r="A1046">
        <v>5795</v>
      </c>
      <c r="B1046">
        <v>90</v>
      </c>
      <c r="C1046">
        <v>0</v>
      </c>
      <c r="D1046">
        <v>0</v>
      </c>
      <c r="E1046">
        <v>2</v>
      </c>
      <c r="F1046">
        <v>18.4088306145552</v>
      </c>
      <c r="G1046">
        <v>0</v>
      </c>
      <c r="H1046">
        <v>9.8441133649338592</v>
      </c>
      <c r="I1046">
        <v>5.92269967438079</v>
      </c>
      <c r="J1046">
        <v>6.3375220927180802</v>
      </c>
      <c r="K1046">
        <v>4.2719950911441602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124</v>
      </c>
      <c r="S1046">
        <v>83</v>
      </c>
      <c r="T1046">
        <v>227.01598422722299</v>
      </c>
      <c r="U1046">
        <v>90.472462297360593</v>
      </c>
      <c r="V1046">
        <v>54.713506437143103</v>
      </c>
      <c r="W1046">
        <v>104.093603704138</v>
      </c>
      <c r="X1046">
        <v>12.769865928320201</v>
      </c>
      <c r="Y1046">
        <v>8.7964419350517602</v>
      </c>
      <c r="Z1046">
        <v>0</v>
      </c>
      <c r="AA1046">
        <v>0</v>
      </c>
      <c r="AB1046">
        <v>4.0326260558873503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t="s">
        <v>35</v>
      </c>
    </row>
    <row r="1047" spans="1:35" x14ac:dyDescent="0.35">
      <c r="A1047">
        <v>5796</v>
      </c>
      <c r="B1047">
        <v>66</v>
      </c>
      <c r="C1047">
        <v>0</v>
      </c>
      <c r="D1047">
        <v>1</v>
      </c>
      <c r="E1047">
        <v>1</v>
      </c>
      <c r="F1047">
        <v>37.3687638081214</v>
      </c>
      <c r="G1047">
        <v>1</v>
      </c>
      <c r="H1047">
        <v>2.6369751424375498</v>
      </c>
      <c r="I1047">
        <v>8.8183681528352107</v>
      </c>
      <c r="J1047">
        <v>2.7388599048472502</v>
      </c>
      <c r="K1047">
        <v>6.0587217405131302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179</v>
      </c>
      <c r="S1047">
        <v>86</v>
      </c>
      <c r="T1047">
        <v>235.41603494580801</v>
      </c>
      <c r="U1047">
        <v>194.606741057618</v>
      </c>
      <c r="V1047">
        <v>43.6736048940122</v>
      </c>
      <c r="W1047">
        <v>291.47800752776698</v>
      </c>
      <c r="X1047">
        <v>12.4172170912551</v>
      </c>
      <c r="Y1047">
        <v>1.32368809652326</v>
      </c>
      <c r="Z1047">
        <v>0</v>
      </c>
      <c r="AA1047">
        <v>0</v>
      </c>
      <c r="AB1047">
        <v>2.2224955863016</v>
      </c>
      <c r="AC1047">
        <v>0</v>
      </c>
      <c r="AD1047">
        <v>0</v>
      </c>
      <c r="AE1047">
        <v>0</v>
      </c>
      <c r="AF1047">
        <v>0</v>
      </c>
      <c r="AG1047">
        <v>1</v>
      </c>
      <c r="AH1047">
        <v>1</v>
      </c>
      <c r="AI1047" t="s">
        <v>35</v>
      </c>
    </row>
    <row r="1048" spans="1:35" x14ac:dyDescent="0.35">
      <c r="A1048">
        <v>5797</v>
      </c>
      <c r="B1048">
        <v>75</v>
      </c>
      <c r="C1048">
        <v>1</v>
      </c>
      <c r="D1048">
        <v>0</v>
      </c>
      <c r="E1048">
        <v>0</v>
      </c>
      <c r="F1048">
        <v>19.574234207568999</v>
      </c>
      <c r="G1048">
        <v>1</v>
      </c>
      <c r="H1048">
        <v>1.9974455590479501</v>
      </c>
      <c r="I1048">
        <v>5.7164596870917803</v>
      </c>
      <c r="J1048">
        <v>5.1414334035865403</v>
      </c>
      <c r="K1048">
        <v>5.0503918379400696</v>
      </c>
      <c r="L1048">
        <v>1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160</v>
      </c>
      <c r="S1048">
        <v>119</v>
      </c>
      <c r="T1048">
        <v>154.96538287589701</v>
      </c>
      <c r="U1048">
        <v>137.463786298266</v>
      </c>
      <c r="V1048">
        <v>29.659372391575399</v>
      </c>
      <c r="W1048">
        <v>262.90619704742699</v>
      </c>
      <c r="X1048">
        <v>15.829414234273701</v>
      </c>
      <c r="Y1048">
        <v>0.26123308760027603</v>
      </c>
      <c r="Z1048">
        <v>1</v>
      </c>
      <c r="AA1048">
        <v>0</v>
      </c>
      <c r="AB1048">
        <v>4.1297746736337198</v>
      </c>
      <c r="AC1048">
        <v>0</v>
      </c>
      <c r="AD1048">
        <v>0</v>
      </c>
      <c r="AE1048">
        <v>0</v>
      </c>
      <c r="AF1048">
        <v>1</v>
      </c>
      <c r="AG1048">
        <v>1</v>
      </c>
      <c r="AH1048">
        <v>1</v>
      </c>
      <c r="AI1048" t="s">
        <v>35</v>
      </c>
    </row>
    <row r="1049" spans="1:35" x14ac:dyDescent="0.35">
      <c r="A1049">
        <v>5798</v>
      </c>
      <c r="B1049">
        <v>70</v>
      </c>
      <c r="C1049">
        <v>1</v>
      </c>
      <c r="D1049">
        <v>0</v>
      </c>
      <c r="E1049">
        <v>1</v>
      </c>
      <c r="F1049">
        <v>22.075957264575901</v>
      </c>
      <c r="G1049">
        <v>0</v>
      </c>
      <c r="H1049">
        <v>3.6028394749610801</v>
      </c>
      <c r="I1049">
        <v>8.8383609020865492</v>
      </c>
      <c r="J1049">
        <v>5.4221841728091897</v>
      </c>
      <c r="K1049">
        <v>6.6642508887073504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102</v>
      </c>
      <c r="S1049">
        <v>67</v>
      </c>
      <c r="T1049">
        <v>270.41542986857098</v>
      </c>
      <c r="U1049">
        <v>99.625806056548996</v>
      </c>
      <c r="V1049">
        <v>89.244262987182594</v>
      </c>
      <c r="W1049">
        <v>358.15429463805498</v>
      </c>
      <c r="X1049">
        <v>7.3805306769565604</v>
      </c>
      <c r="Y1049">
        <v>3.1184388585479099</v>
      </c>
      <c r="Z1049">
        <v>0</v>
      </c>
      <c r="AA1049">
        <v>0</v>
      </c>
      <c r="AB1049">
        <v>6.6173097587387302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t="s">
        <v>35</v>
      </c>
    </row>
    <row r="1050" spans="1:35" x14ac:dyDescent="0.35">
      <c r="A1050">
        <v>5799</v>
      </c>
      <c r="B1050">
        <v>86</v>
      </c>
      <c r="C1050">
        <v>0</v>
      </c>
      <c r="D1050">
        <v>1</v>
      </c>
      <c r="E1050">
        <v>1</v>
      </c>
      <c r="F1050">
        <v>18.147812590127302</v>
      </c>
      <c r="G1050">
        <v>0</v>
      </c>
      <c r="H1050">
        <v>16.740285410513501</v>
      </c>
      <c r="I1050">
        <v>5.2830945074989</v>
      </c>
      <c r="J1050">
        <v>7.09169725723424</v>
      </c>
      <c r="K1050">
        <v>4.1203690449058898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126</v>
      </c>
      <c r="S1050">
        <v>99</v>
      </c>
      <c r="T1050">
        <v>277.82253155332302</v>
      </c>
      <c r="U1050">
        <v>157.919382866044</v>
      </c>
      <c r="V1050">
        <v>76.468442343000802</v>
      </c>
      <c r="W1050">
        <v>173.32410228863699</v>
      </c>
      <c r="X1050">
        <v>0.45370850988643002</v>
      </c>
      <c r="Y1050">
        <v>0.24694955439609201</v>
      </c>
      <c r="Z1050">
        <v>0</v>
      </c>
      <c r="AA1050">
        <v>0</v>
      </c>
      <c r="AB1050">
        <v>8.8806678000921799</v>
      </c>
      <c r="AC1050">
        <v>1</v>
      </c>
      <c r="AD1050">
        <v>0</v>
      </c>
      <c r="AE1050">
        <v>0</v>
      </c>
      <c r="AF1050">
        <v>0</v>
      </c>
      <c r="AG1050">
        <v>1</v>
      </c>
      <c r="AH1050">
        <v>0</v>
      </c>
      <c r="AI1050" t="s">
        <v>35</v>
      </c>
    </row>
    <row r="1051" spans="1:35" x14ac:dyDescent="0.35">
      <c r="A1051">
        <v>5800</v>
      </c>
      <c r="B1051">
        <v>90</v>
      </c>
      <c r="C1051">
        <v>0</v>
      </c>
      <c r="D1051">
        <v>1</v>
      </c>
      <c r="E1051">
        <v>3</v>
      </c>
      <c r="F1051">
        <v>31.430904185515399</v>
      </c>
      <c r="G1051">
        <v>0</v>
      </c>
      <c r="H1051">
        <v>0.99649604195496599</v>
      </c>
      <c r="I1051">
        <v>7.1087247587628699</v>
      </c>
      <c r="J1051">
        <v>5.3286097102057903</v>
      </c>
      <c r="K1051">
        <v>4.9775380582004196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150</v>
      </c>
      <c r="S1051">
        <v>90</v>
      </c>
      <c r="T1051">
        <v>239.568369817833</v>
      </c>
      <c r="U1051">
        <v>105.72200916283199</v>
      </c>
      <c r="V1051">
        <v>73.973409575364698</v>
      </c>
      <c r="W1051">
        <v>130.986255595242</v>
      </c>
      <c r="X1051">
        <v>19.411824861606899</v>
      </c>
      <c r="Y1051">
        <v>0.88035515817314003</v>
      </c>
      <c r="Z1051">
        <v>0</v>
      </c>
      <c r="AA1051">
        <v>0</v>
      </c>
      <c r="AB1051">
        <v>7.8054101466728998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 t="s">
        <v>35</v>
      </c>
    </row>
    <row r="1052" spans="1:35" x14ac:dyDescent="0.35">
      <c r="A1052">
        <v>5801</v>
      </c>
      <c r="B1052">
        <v>70</v>
      </c>
      <c r="C1052">
        <v>1</v>
      </c>
      <c r="D1052">
        <v>0</v>
      </c>
      <c r="E1052">
        <v>1</v>
      </c>
      <c r="F1052">
        <v>30.1658520990024</v>
      </c>
      <c r="G1052">
        <v>0</v>
      </c>
      <c r="H1052">
        <v>19.364989367980801</v>
      </c>
      <c r="I1052">
        <v>1.09116911431574</v>
      </c>
      <c r="J1052">
        <v>8.3325970964714493</v>
      </c>
      <c r="K1052">
        <v>8.8476937293144502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155</v>
      </c>
      <c r="S1052">
        <v>77</v>
      </c>
      <c r="T1052">
        <v>183.82528112244901</v>
      </c>
      <c r="U1052">
        <v>139.75128272499401</v>
      </c>
      <c r="V1052">
        <v>96.520525810280105</v>
      </c>
      <c r="W1052">
        <v>240.82501481181799</v>
      </c>
      <c r="X1052">
        <v>25.1622772307243</v>
      </c>
      <c r="Y1052">
        <v>5.9705799217002697</v>
      </c>
      <c r="Z1052">
        <v>0</v>
      </c>
      <c r="AA1052">
        <v>0</v>
      </c>
      <c r="AB1052">
        <v>8.5456251093633604</v>
      </c>
      <c r="AC1052">
        <v>0</v>
      </c>
      <c r="AD1052">
        <v>0</v>
      </c>
      <c r="AE1052">
        <v>1</v>
      </c>
      <c r="AF1052">
        <v>0</v>
      </c>
      <c r="AG1052">
        <v>1</v>
      </c>
      <c r="AH1052">
        <v>0</v>
      </c>
      <c r="AI1052" t="s">
        <v>35</v>
      </c>
    </row>
    <row r="1053" spans="1:35" x14ac:dyDescent="0.35">
      <c r="A1053">
        <v>5802</v>
      </c>
      <c r="B1053">
        <v>90</v>
      </c>
      <c r="C1053">
        <v>0</v>
      </c>
      <c r="D1053">
        <v>0</v>
      </c>
      <c r="E1053">
        <v>1</v>
      </c>
      <c r="F1053">
        <v>21.467452471359</v>
      </c>
      <c r="G1053">
        <v>0</v>
      </c>
      <c r="H1053">
        <v>9.8635369750812103</v>
      </c>
      <c r="I1053">
        <v>1.23835181294213</v>
      </c>
      <c r="J1053">
        <v>1.4865366293429101</v>
      </c>
      <c r="K1053">
        <v>9.0669725265005905</v>
      </c>
      <c r="L1053">
        <v>0</v>
      </c>
      <c r="M1053">
        <v>1</v>
      </c>
      <c r="N1053">
        <v>0</v>
      </c>
      <c r="O1053">
        <v>1</v>
      </c>
      <c r="P1053">
        <v>0</v>
      </c>
      <c r="Q1053">
        <v>0</v>
      </c>
      <c r="R1053">
        <v>146</v>
      </c>
      <c r="S1053">
        <v>78</v>
      </c>
      <c r="T1053">
        <v>236.49759550543899</v>
      </c>
      <c r="U1053">
        <v>129.97471241617501</v>
      </c>
      <c r="V1053">
        <v>79.561982743230899</v>
      </c>
      <c r="W1053">
        <v>343.07506987841703</v>
      </c>
      <c r="X1053">
        <v>21.291915403805799</v>
      </c>
      <c r="Y1053">
        <v>1.4715945535753201</v>
      </c>
      <c r="Z1053">
        <v>0</v>
      </c>
      <c r="AA1053">
        <v>1</v>
      </c>
      <c r="AB1053">
        <v>6.6924300751338697</v>
      </c>
      <c r="AC1053">
        <v>0</v>
      </c>
      <c r="AD1053">
        <v>0</v>
      </c>
      <c r="AE1053">
        <v>0</v>
      </c>
      <c r="AF1053">
        <v>0</v>
      </c>
      <c r="AG1053">
        <v>1</v>
      </c>
      <c r="AH1053">
        <v>1</v>
      </c>
      <c r="AI1053" t="s">
        <v>35</v>
      </c>
    </row>
    <row r="1054" spans="1:35" x14ac:dyDescent="0.35">
      <c r="A1054">
        <v>5803</v>
      </c>
      <c r="B1054">
        <v>78</v>
      </c>
      <c r="C1054">
        <v>1</v>
      </c>
      <c r="D1054">
        <v>1</v>
      </c>
      <c r="E1054">
        <v>1</v>
      </c>
      <c r="F1054">
        <v>22.7875510533651</v>
      </c>
      <c r="G1054">
        <v>1</v>
      </c>
      <c r="H1054">
        <v>19.612656713749299</v>
      </c>
      <c r="I1054">
        <v>3.8633113569325799</v>
      </c>
      <c r="J1054">
        <v>5.5479671385342302</v>
      </c>
      <c r="K1054">
        <v>6.1866201192218897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158</v>
      </c>
      <c r="S1054">
        <v>78</v>
      </c>
      <c r="T1054">
        <v>165.018824587295</v>
      </c>
      <c r="U1054">
        <v>97.994174873960802</v>
      </c>
      <c r="V1054">
        <v>81.061537865427994</v>
      </c>
      <c r="W1054">
        <v>160.51350031831299</v>
      </c>
      <c r="X1054">
        <v>23.1901421001239</v>
      </c>
      <c r="Y1054">
        <v>9.3562184547763092</v>
      </c>
      <c r="Z1054">
        <v>0</v>
      </c>
      <c r="AA1054">
        <v>0</v>
      </c>
      <c r="AB1054">
        <v>7.8589104910695804</v>
      </c>
      <c r="AC1054">
        <v>1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 t="s">
        <v>35</v>
      </c>
    </row>
    <row r="1055" spans="1:35" x14ac:dyDescent="0.35">
      <c r="A1055">
        <v>5804</v>
      </c>
      <c r="B1055">
        <v>85</v>
      </c>
      <c r="C1055">
        <v>1</v>
      </c>
      <c r="D1055">
        <v>3</v>
      </c>
      <c r="E1055">
        <v>2</v>
      </c>
      <c r="F1055">
        <v>38.554927700565699</v>
      </c>
      <c r="G1055">
        <v>0</v>
      </c>
      <c r="H1055">
        <v>13.838371098941501</v>
      </c>
      <c r="I1055">
        <v>3.50919976526863</v>
      </c>
      <c r="J1055">
        <v>8.2463221623143799</v>
      </c>
      <c r="K1055">
        <v>4.3256919776849996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173</v>
      </c>
      <c r="S1055">
        <v>109</v>
      </c>
      <c r="T1055">
        <v>178.84420282831499</v>
      </c>
      <c r="U1055">
        <v>137.698672062866</v>
      </c>
      <c r="V1055">
        <v>96.649226058252196</v>
      </c>
      <c r="W1055">
        <v>313.81150565726603</v>
      </c>
      <c r="X1055">
        <v>28.184766665814301</v>
      </c>
      <c r="Y1055">
        <v>8.8861965373359393</v>
      </c>
      <c r="Z1055">
        <v>0</v>
      </c>
      <c r="AA1055">
        <v>0</v>
      </c>
      <c r="AB1055">
        <v>7.0926483639315396</v>
      </c>
      <c r="AC1055">
        <v>1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 t="s">
        <v>35</v>
      </c>
    </row>
    <row r="1056" spans="1:35" x14ac:dyDescent="0.35">
      <c r="A1056">
        <v>5805</v>
      </c>
      <c r="B1056">
        <v>73</v>
      </c>
      <c r="C1056">
        <v>0</v>
      </c>
      <c r="D1056">
        <v>1</v>
      </c>
      <c r="E1056">
        <v>1</v>
      </c>
      <c r="F1056">
        <v>27.369507101979298</v>
      </c>
      <c r="G1056">
        <v>1</v>
      </c>
      <c r="H1056">
        <v>15.8042915746862</v>
      </c>
      <c r="I1056">
        <v>6.2979909703879704</v>
      </c>
      <c r="J1056">
        <v>2.5416895196563498</v>
      </c>
      <c r="K1056">
        <v>6.0715542934514097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145</v>
      </c>
      <c r="S1056">
        <v>111</v>
      </c>
      <c r="T1056">
        <v>172.15297015540401</v>
      </c>
      <c r="U1056">
        <v>158.36703732199601</v>
      </c>
      <c r="V1056">
        <v>48.618220092071802</v>
      </c>
      <c r="W1056">
        <v>102.22880118267101</v>
      </c>
      <c r="X1056">
        <v>26.544767758027</v>
      </c>
      <c r="Y1056">
        <v>1.0657935370334599</v>
      </c>
      <c r="Z1056">
        <v>0</v>
      </c>
      <c r="AA1056">
        <v>1</v>
      </c>
      <c r="AB1056">
        <v>9.6817875646634093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 t="s">
        <v>35</v>
      </c>
    </row>
    <row r="1057" spans="1:35" x14ac:dyDescent="0.35">
      <c r="A1057">
        <v>5806</v>
      </c>
      <c r="B1057">
        <v>85</v>
      </c>
      <c r="C1057">
        <v>0</v>
      </c>
      <c r="D1057">
        <v>1</v>
      </c>
      <c r="E1057">
        <v>3</v>
      </c>
      <c r="F1057">
        <v>30.518466805118798</v>
      </c>
      <c r="G1057">
        <v>0</v>
      </c>
      <c r="H1057">
        <v>11.642793544843</v>
      </c>
      <c r="I1057">
        <v>0.117940512024519</v>
      </c>
      <c r="J1057">
        <v>5.7335149984102101</v>
      </c>
      <c r="K1057">
        <v>6.05871198196487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92</v>
      </c>
      <c r="S1057">
        <v>108</v>
      </c>
      <c r="T1057">
        <v>262.03165662652998</v>
      </c>
      <c r="U1057">
        <v>64.420338772260095</v>
      </c>
      <c r="V1057">
        <v>91.653168037915407</v>
      </c>
      <c r="W1057">
        <v>70.709872467264205</v>
      </c>
      <c r="X1057">
        <v>1.0108333080302001</v>
      </c>
      <c r="Y1057">
        <v>5.9025440933370303</v>
      </c>
      <c r="Z1057">
        <v>0</v>
      </c>
      <c r="AA1057">
        <v>0</v>
      </c>
      <c r="AB1057">
        <v>5.8097590258042198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 t="s">
        <v>35</v>
      </c>
    </row>
    <row r="1058" spans="1:35" x14ac:dyDescent="0.35">
      <c r="A1058">
        <v>5807</v>
      </c>
      <c r="B1058">
        <v>67</v>
      </c>
      <c r="C1058">
        <v>0</v>
      </c>
      <c r="D1058">
        <v>0</v>
      </c>
      <c r="E1058">
        <v>1</v>
      </c>
      <c r="F1058">
        <v>19.866024593346999</v>
      </c>
      <c r="G1058">
        <v>0</v>
      </c>
      <c r="H1058">
        <v>18.697928119315499</v>
      </c>
      <c r="I1058">
        <v>7.0337305766078</v>
      </c>
      <c r="J1058">
        <v>3.7885476214435698</v>
      </c>
      <c r="K1058">
        <v>6.53310804261094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107</v>
      </c>
      <c r="S1058">
        <v>83</v>
      </c>
      <c r="T1058">
        <v>283.66631309318899</v>
      </c>
      <c r="U1058">
        <v>161.51320484509401</v>
      </c>
      <c r="V1058">
        <v>81.575382045971907</v>
      </c>
      <c r="W1058">
        <v>87.2418453089157</v>
      </c>
      <c r="X1058">
        <v>8.8691968523324007</v>
      </c>
      <c r="Y1058">
        <v>6.5022314572034396</v>
      </c>
      <c r="Z1058">
        <v>0</v>
      </c>
      <c r="AA1058">
        <v>1</v>
      </c>
      <c r="AB1058">
        <v>6.2134544373912002</v>
      </c>
      <c r="AC1058">
        <v>0</v>
      </c>
      <c r="AD1058">
        <v>1</v>
      </c>
      <c r="AE1058">
        <v>1</v>
      </c>
      <c r="AF1058">
        <v>0</v>
      </c>
      <c r="AG1058">
        <v>0</v>
      </c>
      <c r="AH1058">
        <v>0</v>
      </c>
      <c r="AI1058" t="s">
        <v>35</v>
      </c>
    </row>
    <row r="1059" spans="1:35" x14ac:dyDescent="0.35">
      <c r="A1059">
        <v>5808</v>
      </c>
      <c r="B1059">
        <v>63</v>
      </c>
      <c r="C1059">
        <v>0</v>
      </c>
      <c r="D1059">
        <v>0</v>
      </c>
      <c r="E1059">
        <v>0</v>
      </c>
      <c r="F1059">
        <v>30.630798283281401</v>
      </c>
      <c r="G1059">
        <v>0</v>
      </c>
      <c r="H1059">
        <v>8.2763297580320394</v>
      </c>
      <c r="I1059">
        <v>4.7596636851193397</v>
      </c>
      <c r="J1059">
        <v>2.50444994589227</v>
      </c>
      <c r="K1059">
        <v>6.7348931906174698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114</v>
      </c>
      <c r="S1059">
        <v>103</v>
      </c>
      <c r="T1059">
        <v>195.46204133165699</v>
      </c>
      <c r="U1059">
        <v>100.43195298343601</v>
      </c>
      <c r="V1059">
        <v>56.996020567561203</v>
      </c>
      <c r="W1059">
        <v>308.16054283590603</v>
      </c>
      <c r="X1059">
        <v>11.7764669502149</v>
      </c>
      <c r="Y1059">
        <v>4.4682891724358198</v>
      </c>
      <c r="Z1059">
        <v>1</v>
      </c>
      <c r="AA1059">
        <v>0</v>
      </c>
      <c r="AB1059">
        <v>6.2989364093337796</v>
      </c>
      <c r="AC1059">
        <v>0</v>
      </c>
      <c r="AD1059">
        <v>0</v>
      </c>
      <c r="AE1059">
        <v>1</v>
      </c>
      <c r="AF1059">
        <v>0</v>
      </c>
      <c r="AG1059">
        <v>0</v>
      </c>
      <c r="AH1059">
        <v>1</v>
      </c>
      <c r="AI1059" t="s">
        <v>35</v>
      </c>
    </row>
    <row r="1060" spans="1:35" x14ac:dyDescent="0.35">
      <c r="A1060">
        <v>5809</v>
      </c>
      <c r="B1060">
        <v>65</v>
      </c>
      <c r="C1060">
        <v>1</v>
      </c>
      <c r="D1060">
        <v>1</v>
      </c>
      <c r="E1060">
        <v>1</v>
      </c>
      <c r="F1060">
        <v>33.855823396478101</v>
      </c>
      <c r="G1060">
        <v>0</v>
      </c>
      <c r="H1060">
        <v>3.91525520921043</v>
      </c>
      <c r="I1060">
        <v>2.0180517914357798</v>
      </c>
      <c r="J1060">
        <v>2.4042965321933099</v>
      </c>
      <c r="K1060">
        <v>6.74533990872626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103</v>
      </c>
      <c r="S1060">
        <v>116</v>
      </c>
      <c r="T1060">
        <v>274.65882034885999</v>
      </c>
      <c r="U1060">
        <v>106.937498076618</v>
      </c>
      <c r="V1060">
        <v>74.586184384883794</v>
      </c>
      <c r="W1060">
        <v>77.781076613971393</v>
      </c>
      <c r="X1060">
        <v>26.154998976812202</v>
      </c>
      <c r="Y1060">
        <v>5.8154005035778296</v>
      </c>
      <c r="Z1060">
        <v>0</v>
      </c>
      <c r="AA1060">
        <v>0</v>
      </c>
      <c r="AB1060">
        <v>5.2032224500381803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">
        <v>35</v>
      </c>
    </row>
    <row r="1061" spans="1:35" x14ac:dyDescent="0.35">
      <c r="A1061">
        <v>5810</v>
      </c>
      <c r="B1061">
        <v>67</v>
      </c>
      <c r="C1061">
        <v>1</v>
      </c>
      <c r="D1061">
        <v>0</v>
      </c>
      <c r="E1061">
        <v>1</v>
      </c>
      <c r="F1061">
        <v>39.040851909379803</v>
      </c>
      <c r="G1061">
        <v>1</v>
      </c>
      <c r="H1061">
        <v>15.095018234352199</v>
      </c>
      <c r="I1061">
        <v>0.26244686549672103</v>
      </c>
      <c r="J1061">
        <v>5.6664501160044498</v>
      </c>
      <c r="K1061">
        <v>8.8083822994371896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122</v>
      </c>
      <c r="S1061">
        <v>112</v>
      </c>
      <c r="T1061">
        <v>205.89270777189</v>
      </c>
      <c r="U1061">
        <v>182.12652159776701</v>
      </c>
      <c r="V1061">
        <v>63.132241976676603</v>
      </c>
      <c r="W1061">
        <v>167.38281269164</v>
      </c>
      <c r="X1061">
        <v>28.575034138457699</v>
      </c>
      <c r="Y1061">
        <v>0.97930339159166702</v>
      </c>
      <c r="Z1061">
        <v>0</v>
      </c>
      <c r="AA1061">
        <v>1</v>
      </c>
      <c r="AB1061">
        <v>7.08532912353051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">
        <v>35</v>
      </c>
    </row>
    <row r="1062" spans="1:35" x14ac:dyDescent="0.35">
      <c r="A1062">
        <v>5811</v>
      </c>
      <c r="B1062">
        <v>72</v>
      </c>
      <c r="C1062">
        <v>1</v>
      </c>
      <c r="D1062">
        <v>0</v>
      </c>
      <c r="E1062">
        <v>2</v>
      </c>
      <c r="F1062">
        <v>21.6484132000698</v>
      </c>
      <c r="G1062">
        <v>0</v>
      </c>
      <c r="H1062">
        <v>0.94262873910410305</v>
      </c>
      <c r="I1062">
        <v>5.8118666185409404</v>
      </c>
      <c r="J1062">
        <v>9.3547981815003105</v>
      </c>
      <c r="K1062">
        <v>7.8813201463068703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120</v>
      </c>
      <c r="S1062">
        <v>110</v>
      </c>
      <c r="T1062">
        <v>164.371541018172</v>
      </c>
      <c r="U1062">
        <v>64.847713014736499</v>
      </c>
      <c r="V1062">
        <v>44.090236162870603</v>
      </c>
      <c r="W1062">
        <v>202.052909497157</v>
      </c>
      <c r="X1062">
        <v>10.2160980036028</v>
      </c>
      <c r="Y1062">
        <v>6.6618350933498496</v>
      </c>
      <c r="Z1062">
        <v>0</v>
      </c>
      <c r="AA1062">
        <v>0</v>
      </c>
      <c r="AB1062">
        <v>7.3822120560521798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">
        <v>35</v>
      </c>
    </row>
    <row r="1063" spans="1:35" x14ac:dyDescent="0.35">
      <c r="A1063">
        <v>5812</v>
      </c>
      <c r="B1063">
        <v>88</v>
      </c>
      <c r="C1063">
        <v>0</v>
      </c>
      <c r="D1063">
        <v>0</v>
      </c>
      <c r="E1063">
        <v>1</v>
      </c>
      <c r="F1063">
        <v>38.897687720439102</v>
      </c>
      <c r="G1063">
        <v>1</v>
      </c>
      <c r="H1063">
        <v>2.2602440896607798</v>
      </c>
      <c r="I1063">
        <v>9.2259832469050806</v>
      </c>
      <c r="J1063">
        <v>8.9785799982313304</v>
      </c>
      <c r="K1063">
        <v>6.1337584117257098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94</v>
      </c>
      <c r="S1063">
        <v>75</v>
      </c>
      <c r="T1063">
        <v>238.56198904655301</v>
      </c>
      <c r="U1063">
        <v>126.33400008855899</v>
      </c>
      <c r="V1063">
        <v>75.991068636982305</v>
      </c>
      <c r="W1063">
        <v>117.45752892634999</v>
      </c>
      <c r="X1063">
        <v>7.9310318558370598</v>
      </c>
      <c r="Y1063">
        <v>5.8185929944959698</v>
      </c>
      <c r="Z1063">
        <v>1</v>
      </c>
      <c r="AA1063">
        <v>0</v>
      </c>
      <c r="AB1063">
        <v>6.9945497286774101</v>
      </c>
      <c r="AC1063">
        <v>0</v>
      </c>
      <c r="AD1063">
        <v>0</v>
      </c>
      <c r="AE1063">
        <v>0</v>
      </c>
      <c r="AF1063">
        <v>1</v>
      </c>
      <c r="AG1063">
        <v>0</v>
      </c>
      <c r="AH1063">
        <v>0</v>
      </c>
      <c r="AI1063" t="s">
        <v>35</v>
      </c>
    </row>
    <row r="1064" spans="1:35" x14ac:dyDescent="0.35">
      <c r="A1064">
        <v>5813</v>
      </c>
      <c r="B1064">
        <v>74</v>
      </c>
      <c r="C1064">
        <v>0</v>
      </c>
      <c r="D1064">
        <v>0</v>
      </c>
      <c r="E1064">
        <v>2</v>
      </c>
      <c r="F1064">
        <v>16.327314641183101</v>
      </c>
      <c r="G1064">
        <v>0</v>
      </c>
      <c r="H1064">
        <v>11.281356740220501</v>
      </c>
      <c r="I1064">
        <v>1.1519125858516499</v>
      </c>
      <c r="J1064">
        <v>7.1713602407117802</v>
      </c>
      <c r="K1064">
        <v>9.6891580912712598</v>
      </c>
      <c r="L1064">
        <v>1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145</v>
      </c>
      <c r="S1064">
        <v>112</v>
      </c>
      <c r="T1064">
        <v>269.51196118936798</v>
      </c>
      <c r="U1064">
        <v>84.567949870861398</v>
      </c>
      <c r="V1064">
        <v>57.748423633112502</v>
      </c>
      <c r="W1064">
        <v>108.758417929418</v>
      </c>
      <c r="X1064">
        <v>20.474487673765601</v>
      </c>
      <c r="Y1064">
        <v>0.92173598676747603</v>
      </c>
      <c r="Z1064">
        <v>0</v>
      </c>
      <c r="AA1064">
        <v>1</v>
      </c>
      <c r="AB1064">
        <v>4.2176135246694404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 t="s">
        <v>35</v>
      </c>
    </row>
    <row r="1065" spans="1:35" x14ac:dyDescent="0.35">
      <c r="A1065">
        <v>5814</v>
      </c>
      <c r="B1065">
        <v>78</v>
      </c>
      <c r="C1065">
        <v>0</v>
      </c>
      <c r="D1065">
        <v>2</v>
      </c>
      <c r="E1065">
        <v>2</v>
      </c>
      <c r="F1065">
        <v>20.835175846759601</v>
      </c>
      <c r="G1065">
        <v>0</v>
      </c>
      <c r="H1065">
        <v>14.0741710239359</v>
      </c>
      <c r="I1065">
        <v>9.6602464073346095</v>
      </c>
      <c r="J1065">
        <v>3.5237477358146898</v>
      </c>
      <c r="K1065">
        <v>9.3877955728499405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101</v>
      </c>
      <c r="S1065">
        <v>79</v>
      </c>
      <c r="T1065">
        <v>281.548219392048</v>
      </c>
      <c r="U1065">
        <v>128.496682704492</v>
      </c>
      <c r="V1065">
        <v>37.998856030041402</v>
      </c>
      <c r="W1065">
        <v>242.41516348561501</v>
      </c>
      <c r="X1065">
        <v>18.040191890858601</v>
      </c>
      <c r="Y1065">
        <v>4.9718343533880596</v>
      </c>
      <c r="Z1065">
        <v>0</v>
      </c>
      <c r="AA1065">
        <v>0</v>
      </c>
      <c r="AB1065">
        <v>7.1279817907158201</v>
      </c>
      <c r="AC1065">
        <v>0</v>
      </c>
      <c r="AD1065">
        <v>0</v>
      </c>
      <c r="AE1065">
        <v>1</v>
      </c>
      <c r="AF1065">
        <v>0</v>
      </c>
      <c r="AG1065">
        <v>1</v>
      </c>
      <c r="AH1065">
        <v>0</v>
      </c>
      <c r="AI1065" t="s">
        <v>35</v>
      </c>
    </row>
    <row r="1066" spans="1:35" x14ac:dyDescent="0.35">
      <c r="A1066">
        <v>5815</v>
      </c>
      <c r="B1066">
        <v>78</v>
      </c>
      <c r="C1066">
        <v>1</v>
      </c>
      <c r="D1066">
        <v>0</v>
      </c>
      <c r="E1066">
        <v>1</v>
      </c>
      <c r="F1066">
        <v>22.268722187155799</v>
      </c>
      <c r="G1066">
        <v>0</v>
      </c>
      <c r="H1066">
        <v>9.7651058021919397</v>
      </c>
      <c r="I1066">
        <v>7.55098837472433</v>
      </c>
      <c r="J1066">
        <v>8.4270048553329406</v>
      </c>
      <c r="K1066">
        <v>9.9892280609147299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138</v>
      </c>
      <c r="S1066">
        <v>84</v>
      </c>
      <c r="T1066">
        <v>278.13566920610799</v>
      </c>
      <c r="U1066">
        <v>196.87378649963301</v>
      </c>
      <c r="V1066">
        <v>92.334773495666695</v>
      </c>
      <c r="W1066">
        <v>363.15035896435398</v>
      </c>
      <c r="X1066">
        <v>6.6781638125675098</v>
      </c>
      <c r="Y1066">
        <v>0.62855227073498399</v>
      </c>
      <c r="Z1066">
        <v>0</v>
      </c>
      <c r="AA1066">
        <v>0</v>
      </c>
      <c r="AB1066">
        <v>2.1153433302446598</v>
      </c>
      <c r="AC1066">
        <v>1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 t="s">
        <v>35</v>
      </c>
    </row>
    <row r="1067" spans="1:35" x14ac:dyDescent="0.35">
      <c r="A1067">
        <v>5816</v>
      </c>
      <c r="B1067">
        <v>76</v>
      </c>
      <c r="C1067">
        <v>1</v>
      </c>
      <c r="D1067">
        <v>1</v>
      </c>
      <c r="E1067">
        <v>1</v>
      </c>
      <c r="F1067">
        <v>20.454361547663801</v>
      </c>
      <c r="G1067">
        <v>0</v>
      </c>
      <c r="H1067">
        <v>15.289243262384399</v>
      </c>
      <c r="I1067">
        <v>8.4392694679040297</v>
      </c>
      <c r="J1067">
        <v>0.84864074538523204</v>
      </c>
      <c r="K1067">
        <v>8.1594154157456096</v>
      </c>
      <c r="L1067">
        <v>1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v>102</v>
      </c>
      <c r="S1067">
        <v>98</v>
      </c>
      <c r="T1067">
        <v>294.51434758827799</v>
      </c>
      <c r="U1067">
        <v>126.644462482425</v>
      </c>
      <c r="V1067">
        <v>79.064598147969704</v>
      </c>
      <c r="W1067">
        <v>273.87671051713602</v>
      </c>
      <c r="X1067">
        <v>22.2801239444189</v>
      </c>
      <c r="Y1067">
        <v>9.4500383276407902</v>
      </c>
      <c r="Z1067">
        <v>1</v>
      </c>
      <c r="AA1067">
        <v>0</v>
      </c>
      <c r="AB1067">
        <v>4.9399857968370497</v>
      </c>
      <c r="AC1067">
        <v>1</v>
      </c>
      <c r="AD1067">
        <v>0</v>
      </c>
      <c r="AE1067">
        <v>0</v>
      </c>
      <c r="AF1067">
        <v>0</v>
      </c>
      <c r="AG1067">
        <v>1</v>
      </c>
      <c r="AH1067">
        <v>1</v>
      </c>
      <c r="AI1067" t="s">
        <v>35</v>
      </c>
    </row>
    <row r="1068" spans="1:35" x14ac:dyDescent="0.35">
      <c r="A1068">
        <v>5817</v>
      </c>
      <c r="B1068">
        <v>67</v>
      </c>
      <c r="C1068">
        <v>1</v>
      </c>
      <c r="D1068">
        <v>1</v>
      </c>
      <c r="E1068">
        <v>2</v>
      </c>
      <c r="F1068">
        <v>35.9243131074536</v>
      </c>
      <c r="G1068">
        <v>0</v>
      </c>
      <c r="H1068">
        <v>3.5637610827946999</v>
      </c>
      <c r="I1068">
        <v>2.3830730558572899</v>
      </c>
      <c r="J1068">
        <v>7.33082415818473</v>
      </c>
      <c r="K1068">
        <v>5.4463407631858596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112</v>
      </c>
      <c r="S1068">
        <v>107</v>
      </c>
      <c r="T1068">
        <v>189.73845489012001</v>
      </c>
      <c r="U1068">
        <v>152.65358968721199</v>
      </c>
      <c r="V1068">
        <v>23.072342092834099</v>
      </c>
      <c r="W1068">
        <v>126.956026335956</v>
      </c>
      <c r="X1068">
        <v>13.7347426916372</v>
      </c>
      <c r="Y1068">
        <v>9.4398716933350695</v>
      </c>
      <c r="Z1068">
        <v>1</v>
      </c>
      <c r="AA1068">
        <v>0</v>
      </c>
      <c r="AB1068">
        <v>3.2908527767932299</v>
      </c>
      <c r="AC1068">
        <v>0</v>
      </c>
      <c r="AD1068">
        <v>0</v>
      </c>
      <c r="AE1068">
        <v>0</v>
      </c>
      <c r="AF1068">
        <v>1</v>
      </c>
      <c r="AG1068">
        <v>1</v>
      </c>
      <c r="AH1068">
        <v>1</v>
      </c>
      <c r="AI1068" t="s">
        <v>35</v>
      </c>
    </row>
    <row r="1069" spans="1:35" x14ac:dyDescent="0.35">
      <c r="A1069">
        <v>5818</v>
      </c>
      <c r="B1069">
        <v>63</v>
      </c>
      <c r="C1069">
        <v>0</v>
      </c>
      <c r="D1069">
        <v>0</v>
      </c>
      <c r="E1069">
        <v>2</v>
      </c>
      <c r="F1069">
        <v>31.819828358977901</v>
      </c>
      <c r="G1069">
        <v>1</v>
      </c>
      <c r="H1069">
        <v>17.684923845143501</v>
      </c>
      <c r="I1069">
        <v>1.91577828178884</v>
      </c>
      <c r="J1069">
        <v>6.3427756022400796</v>
      </c>
      <c r="K1069">
        <v>8.2815232226137994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156</v>
      </c>
      <c r="S1069">
        <v>101</v>
      </c>
      <c r="T1069">
        <v>213.602047948928</v>
      </c>
      <c r="U1069">
        <v>137.62355110520599</v>
      </c>
      <c r="V1069">
        <v>41.800621912143797</v>
      </c>
      <c r="W1069">
        <v>159.76490760393301</v>
      </c>
      <c r="X1069">
        <v>18.479598682027</v>
      </c>
      <c r="Y1069">
        <v>5.8097274817879399</v>
      </c>
      <c r="Z1069">
        <v>0</v>
      </c>
      <c r="AA1069">
        <v>0</v>
      </c>
      <c r="AB1069">
        <v>5.7637987239017701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t="s">
        <v>35</v>
      </c>
    </row>
    <row r="1070" spans="1:35" x14ac:dyDescent="0.35">
      <c r="A1070">
        <v>5819</v>
      </c>
      <c r="B1070">
        <v>62</v>
      </c>
      <c r="C1070">
        <v>0</v>
      </c>
      <c r="D1070">
        <v>1</v>
      </c>
      <c r="E1070">
        <v>3</v>
      </c>
      <c r="F1070">
        <v>29.708172542469399</v>
      </c>
      <c r="G1070">
        <v>1</v>
      </c>
      <c r="H1070">
        <v>15.6392998620755</v>
      </c>
      <c r="I1070">
        <v>4.8568512438558802</v>
      </c>
      <c r="J1070">
        <v>6.9785892245440104</v>
      </c>
      <c r="K1070">
        <v>9.4202744922293995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131</v>
      </c>
      <c r="S1070">
        <v>111</v>
      </c>
      <c r="T1070">
        <v>204.686510208702</v>
      </c>
      <c r="U1070">
        <v>179.66818454153801</v>
      </c>
      <c r="V1070">
        <v>37.882713088609499</v>
      </c>
      <c r="W1070">
        <v>359.12188133911201</v>
      </c>
      <c r="X1070">
        <v>4.4297125356523699</v>
      </c>
      <c r="Y1070">
        <v>2.8942883637892001</v>
      </c>
      <c r="Z1070">
        <v>1</v>
      </c>
      <c r="AA1070">
        <v>0</v>
      </c>
      <c r="AB1070">
        <v>6.7021598555045303</v>
      </c>
      <c r="AC1070">
        <v>1</v>
      </c>
      <c r="AD1070">
        <v>0</v>
      </c>
      <c r="AE1070">
        <v>0</v>
      </c>
      <c r="AF1070">
        <v>0</v>
      </c>
      <c r="AG1070">
        <v>1</v>
      </c>
      <c r="AH1070">
        <v>0</v>
      </c>
      <c r="AI1070" t="s">
        <v>35</v>
      </c>
    </row>
    <row r="1071" spans="1:35" x14ac:dyDescent="0.35">
      <c r="A1071">
        <v>5820</v>
      </c>
      <c r="B1071">
        <v>68</v>
      </c>
      <c r="C1071">
        <v>1</v>
      </c>
      <c r="D1071">
        <v>2</v>
      </c>
      <c r="E1071">
        <v>2</v>
      </c>
      <c r="F1071">
        <v>38.404101689540802</v>
      </c>
      <c r="G1071">
        <v>1</v>
      </c>
      <c r="H1071">
        <v>5.1879188593041796</v>
      </c>
      <c r="I1071">
        <v>1.68137363134863</v>
      </c>
      <c r="J1071">
        <v>2.81473925678063</v>
      </c>
      <c r="K1071">
        <v>9.7589619566968402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146</v>
      </c>
      <c r="S1071">
        <v>100</v>
      </c>
      <c r="T1071">
        <v>285.153132496512</v>
      </c>
      <c r="U1071">
        <v>87.637033863879097</v>
      </c>
      <c r="V1071">
        <v>96.648652215271099</v>
      </c>
      <c r="W1071">
        <v>104.995025043754</v>
      </c>
      <c r="X1071">
        <v>11.4785528780374</v>
      </c>
      <c r="Y1071">
        <v>0.56683664532750599</v>
      </c>
      <c r="Z1071">
        <v>0</v>
      </c>
      <c r="AA1071">
        <v>0</v>
      </c>
      <c r="AB1071">
        <v>2.5571318165600498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 t="s">
        <v>35</v>
      </c>
    </row>
    <row r="1072" spans="1:35" x14ac:dyDescent="0.35">
      <c r="A1072">
        <v>5821</v>
      </c>
      <c r="B1072">
        <v>71</v>
      </c>
      <c r="C1072">
        <v>0</v>
      </c>
      <c r="D1072">
        <v>0</v>
      </c>
      <c r="E1072">
        <v>1</v>
      </c>
      <c r="F1072">
        <v>29.582267949328799</v>
      </c>
      <c r="G1072">
        <v>0</v>
      </c>
      <c r="H1072">
        <v>3.5662416922834401</v>
      </c>
      <c r="I1072">
        <v>1.3464474474877399</v>
      </c>
      <c r="J1072">
        <v>4.0966369793311399</v>
      </c>
      <c r="K1072">
        <v>9.8123118817212092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0</v>
      </c>
      <c r="R1072">
        <v>129</v>
      </c>
      <c r="S1072">
        <v>97</v>
      </c>
      <c r="T1072">
        <v>280.37757858985901</v>
      </c>
      <c r="U1072">
        <v>150.06266007635699</v>
      </c>
      <c r="V1072">
        <v>93.321013637865903</v>
      </c>
      <c r="W1072">
        <v>248.800429582639</v>
      </c>
      <c r="X1072">
        <v>23.909209218390799</v>
      </c>
      <c r="Y1072">
        <v>3.61024040329605</v>
      </c>
      <c r="Z1072">
        <v>0</v>
      </c>
      <c r="AA1072">
        <v>0</v>
      </c>
      <c r="AB1072">
        <v>1.4830196672053799</v>
      </c>
      <c r="AC1072">
        <v>0</v>
      </c>
      <c r="AD1072">
        <v>1</v>
      </c>
      <c r="AE1072">
        <v>0</v>
      </c>
      <c r="AF1072">
        <v>0</v>
      </c>
      <c r="AG1072">
        <v>0</v>
      </c>
      <c r="AH1072">
        <v>1</v>
      </c>
      <c r="AI1072" t="s">
        <v>35</v>
      </c>
    </row>
    <row r="1073" spans="1:35" x14ac:dyDescent="0.35">
      <c r="A1073">
        <v>5822</v>
      </c>
      <c r="B1073">
        <v>84</v>
      </c>
      <c r="C1073">
        <v>1</v>
      </c>
      <c r="D1073">
        <v>0</v>
      </c>
      <c r="E1073">
        <v>1</v>
      </c>
      <c r="F1073">
        <v>26.642632375843601</v>
      </c>
      <c r="G1073">
        <v>0</v>
      </c>
      <c r="H1073">
        <v>1.40118906440564</v>
      </c>
      <c r="I1073">
        <v>4.1429584506238299</v>
      </c>
      <c r="J1073">
        <v>6.7372150246562397</v>
      </c>
      <c r="K1073">
        <v>7.8576184939686904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175</v>
      </c>
      <c r="S1073">
        <v>63</v>
      </c>
      <c r="T1073">
        <v>278.57603894945697</v>
      </c>
      <c r="U1073">
        <v>64.603553730016998</v>
      </c>
      <c r="V1073">
        <v>74.128600096548695</v>
      </c>
      <c r="W1073">
        <v>386.77617982189901</v>
      </c>
      <c r="X1073">
        <v>23.9196027475592</v>
      </c>
      <c r="Y1073">
        <v>9.9646707423690302</v>
      </c>
      <c r="Z1073">
        <v>0</v>
      </c>
      <c r="AA1073">
        <v>0</v>
      </c>
      <c r="AB1073">
        <v>7.00758099989591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0</v>
      </c>
      <c r="AI1073" t="s">
        <v>35</v>
      </c>
    </row>
    <row r="1074" spans="1:35" x14ac:dyDescent="0.35">
      <c r="A1074">
        <v>5823</v>
      </c>
      <c r="B1074">
        <v>75</v>
      </c>
      <c r="C1074">
        <v>1</v>
      </c>
      <c r="D1074">
        <v>0</v>
      </c>
      <c r="E1074">
        <v>1</v>
      </c>
      <c r="F1074">
        <v>37.542634407521398</v>
      </c>
      <c r="G1074">
        <v>1</v>
      </c>
      <c r="H1074">
        <v>12.2240231643034</v>
      </c>
      <c r="I1074">
        <v>0.72834365737353002</v>
      </c>
      <c r="J1074">
        <v>0.50898781964394202</v>
      </c>
      <c r="K1074">
        <v>8.6003822358427797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99</v>
      </c>
      <c r="S1074">
        <v>76</v>
      </c>
      <c r="T1074">
        <v>172.47393786053999</v>
      </c>
      <c r="U1074">
        <v>185.22554455313099</v>
      </c>
      <c r="V1074">
        <v>37.251099948138503</v>
      </c>
      <c r="W1074">
        <v>65.865057087251898</v>
      </c>
      <c r="X1074">
        <v>3.9389072179276501</v>
      </c>
      <c r="Y1074">
        <v>1.07611179655114</v>
      </c>
      <c r="Z1074">
        <v>0</v>
      </c>
      <c r="AA1074">
        <v>1</v>
      </c>
      <c r="AB1074">
        <v>2.3188074984263101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 t="s">
        <v>35</v>
      </c>
    </row>
    <row r="1075" spans="1:35" x14ac:dyDescent="0.35">
      <c r="A1075">
        <v>5824</v>
      </c>
      <c r="B1075">
        <v>72</v>
      </c>
      <c r="C1075">
        <v>1</v>
      </c>
      <c r="D1075">
        <v>1</v>
      </c>
      <c r="E1075">
        <v>1</v>
      </c>
      <c r="F1075">
        <v>16.563268357476399</v>
      </c>
      <c r="G1075">
        <v>0</v>
      </c>
      <c r="H1075">
        <v>0.62571200185194298</v>
      </c>
      <c r="I1075">
        <v>9.1536186338604892</v>
      </c>
      <c r="J1075">
        <v>9.4028034198891</v>
      </c>
      <c r="K1075">
        <v>6.5963895705277604</v>
      </c>
      <c r="L1075">
        <v>1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167</v>
      </c>
      <c r="S1075">
        <v>69</v>
      </c>
      <c r="T1075">
        <v>294.357660745663</v>
      </c>
      <c r="U1075">
        <v>75.129636700130106</v>
      </c>
      <c r="V1075">
        <v>31.419492989035898</v>
      </c>
      <c r="W1075">
        <v>237.09518355686001</v>
      </c>
      <c r="X1075">
        <v>24.530546674079599</v>
      </c>
      <c r="Y1075">
        <v>5.8326122172382497</v>
      </c>
      <c r="Z1075">
        <v>1</v>
      </c>
      <c r="AA1075">
        <v>0</v>
      </c>
      <c r="AB1075">
        <v>4.0926095969295204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">
        <v>35</v>
      </c>
    </row>
    <row r="1076" spans="1:35" x14ac:dyDescent="0.35">
      <c r="A1076">
        <v>5825</v>
      </c>
      <c r="B1076">
        <v>60</v>
      </c>
      <c r="C1076">
        <v>0</v>
      </c>
      <c r="D1076">
        <v>0</v>
      </c>
      <c r="E1076">
        <v>1</v>
      </c>
      <c r="F1076">
        <v>16.1665331613065</v>
      </c>
      <c r="G1076">
        <v>0</v>
      </c>
      <c r="H1076">
        <v>8.8672981625973701</v>
      </c>
      <c r="I1076">
        <v>7.9927672661085296</v>
      </c>
      <c r="J1076">
        <v>1.63516919817809</v>
      </c>
      <c r="K1076">
        <v>5.3706512989782196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154</v>
      </c>
      <c r="S1076">
        <v>98</v>
      </c>
      <c r="T1076">
        <v>233.52910596614001</v>
      </c>
      <c r="U1076">
        <v>112.74586192207499</v>
      </c>
      <c r="V1076">
        <v>47.484785123875703</v>
      </c>
      <c r="W1076">
        <v>100.895947229421</v>
      </c>
      <c r="X1076">
        <v>1.68327876132414</v>
      </c>
      <c r="Y1076">
        <v>6.8677688355842097</v>
      </c>
      <c r="Z1076">
        <v>0</v>
      </c>
      <c r="AA1076">
        <v>0</v>
      </c>
      <c r="AB1076">
        <v>4.7192528408685899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">
        <v>35</v>
      </c>
    </row>
    <row r="1077" spans="1:35" x14ac:dyDescent="0.35">
      <c r="A1077">
        <v>5826</v>
      </c>
      <c r="B1077">
        <v>80</v>
      </c>
      <c r="C1077">
        <v>0</v>
      </c>
      <c r="D1077">
        <v>0</v>
      </c>
      <c r="E1077">
        <v>3</v>
      </c>
      <c r="F1077">
        <v>28.269817739245202</v>
      </c>
      <c r="G1077">
        <v>0</v>
      </c>
      <c r="H1077">
        <v>6.0372749940723098</v>
      </c>
      <c r="I1077">
        <v>7.3906588309296701</v>
      </c>
      <c r="J1077">
        <v>3.0882428069644301</v>
      </c>
      <c r="K1077">
        <v>9.91573221765894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151</v>
      </c>
      <c r="S1077">
        <v>92</v>
      </c>
      <c r="T1077">
        <v>271.06580559152002</v>
      </c>
      <c r="U1077">
        <v>128.85269661489599</v>
      </c>
      <c r="V1077">
        <v>50.195758013956898</v>
      </c>
      <c r="W1077">
        <v>199.97124493606501</v>
      </c>
      <c r="X1077">
        <v>22.7750108620539</v>
      </c>
      <c r="Y1077">
        <v>5.0880386758926104</v>
      </c>
      <c r="Z1077">
        <v>1</v>
      </c>
      <c r="AA1077">
        <v>0</v>
      </c>
      <c r="AB1077">
        <v>1.78182149614265</v>
      </c>
      <c r="AC1077">
        <v>0</v>
      </c>
      <c r="AD1077">
        <v>0</v>
      </c>
      <c r="AE1077">
        <v>0</v>
      </c>
      <c r="AF1077">
        <v>0</v>
      </c>
      <c r="AG1077">
        <v>1</v>
      </c>
      <c r="AH1077">
        <v>1</v>
      </c>
      <c r="AI1077" t="s">
        <v>35</v>
      </c>
    </row>
    <row r="1078" spans="1:35" x14ac:dyDescent="0.35">
      <c r="A1078">
        <v>5827</v>
      </c>
      <c r="B1078">
        <v>75</v>
      </c>
      <c r="C1078">
        <v>0</v>
      </c>
      <c r="D1078">
        <v>0</v>
      </c>
      <c r="E1078">
        <v>2</v>
      </c>
      <c r="F1078">
        <v>19.837689334472699</v>
      </c>
      <c r="G1078">
        <v>0</v>
      </c>
      <c r="H1078">
        <v>12.8421360729218</v>
      </c>
      <c r="I1078">
        <v>2.8244232138832199</v>
      </c>
      <c r="J1078">
        <v>2.5412343518188499E-2</v>
      </c>
      <c r="K1078">
        <v>4.0462424398502597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173</v>
      </c>
      <c r="S1078">
        <v>93</v>
      </c>
      <c r="T1078">
        <v>216.40037665406399</v>
      </c>
      <c r="U1078">
        <v>85.8017495453837</v>
      </c>
      <c r="V1078">
        <v>26.625406157358999</v>
      </c>
      <c r="W1078">
        <v>120.016754187334</v>
      </c>
      <c r="X1078">
        <v>19.2853246238016</v>
      </c>
      <c r="Y1078">
        <v>9.0722165440166709</v>
      </c>
      <c r="Z1078">
        <v>1</v>
      </c>
      <c r="AA1078">
        <v>0</v>
      </c>
      <c r="AB1078">
        <v>8.7898398189118598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 t="s">
        <v>35</v>
      </c>
    </row>
    <row r="1079" spans="1:35" x14ac:dyDescent="0.35">
      <c r="A1079">
        <v>5828</v>
      </c>
      <c r="B1079">
        <v>72</v>
      </c>
      <c r="C1079">
        <v>1</v>
      </c>
      <c r="D1079">
        <v>0</v>
      </c>
      <c r="E1079">
        <v>3</v>
      </c>
      <c r="F1079">
        <v>31.144745241286198</v>
      </c>
      <c r="G1079">
        <v>0</v>
      </c>
      <c r="H1079">
        <v>15.1400297812886</v>
      </c>
      <c r="I1079">
        <v>5.4659373656114703</v>
      </c>
      <c r="J1079">
        <v>3.3855545887534699</v>
      </c>
      <c r="K1079">
        <v>9.99762726542337</v>
      </c>
      <c r="L1079">
        <v>1</v>
      </c>
      <c r="M1079">
        <v>1</v>
      </c>
      <c r="N1079">
        <v>1</v>
      </c>
      <c r="O1079">
        <v>0</v>
      </c>
      <c r="P1079">
        <v>0</v>
      </c>
      <c r="Q1079">
        <v>0</v>
      </c>
      <c r="R1079">
        <v>147</v>
      </c>
      <c r="S1079">
        <v>109</v>
      </c>
      <c r="T1079">
        <v>190.57276719511799</v>
      </c>
      <c r="U1079">
        <v>67.486379180912806</v>
      </c>
      <c r="V1079">
        <v>55.662174926225298</v>
      </c>
      <c r="W1079">
        <v>96.470362746941007</v>
      </c>
      <c r="X1079">
        <v>6.8473890294514099</v>
      </c>
      <c r="Y1079">
        <v>9.2463517782663196</v>
      </c>
      <c r="Z1079">
        <v>1</v>
      </c>
      <c r="AA1079">
        <v>0</v>
      </c>
      <c r="AB1079">
        <v>1.81494234252411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 t="s">
        <v>35</v>
      </c>
    </row>
    <row r="1080" spans="1:35" x14ac:dyDescent="0.35">
      <c r="A1080">
        <v>5829</v>
      </c>
      <c r="B1080">
        <v>84</v>
      </c>
      <c r="C1080">
        <v>0</v>
      </c>
      <c r="D1080">
        <v>0</v>
      </c>
      <c r="E1080">
        <v>2</v>
      </c>
      <c r="F1080">
        <v>15.955742155470899</v>
      </c>
      <c r="G1080">
        <v>0</v>
      </c>
      <c r="H1080">
        <v>2.6796986424393601</v>
      </c>
      <c r="I1080">
        <v>2.5757141792538798</v>
      </c>
      <c r="J1080">
        <v>3.8130816884926002</v>
      </c>
      <c r="K1080">
        <v>6.0874653920476796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172</v>
      </c>
      <c r="S1080">
        <v>65</v>
      </c>
      <c r="T1080">
        <v>288.46558372690902</v>
      </c>
      <c r="U1080">
        <v>102.107494304008</v>
      </c>
      <c r="V1080">
        <v>44.603784907471102</v>
      </c>
      <c r="W1080">
        <v>81.348206198665196</v>
      </c>
      <c r="X1080">
        <v>16.963830080256798</v>
      </c>
      <c r="Y1080">
        <v>8.0368512701075296</v>
      </c>
      <c r="Z1080">
        <v>1</v>
      </c>
      <c r="AA1080">
        <v>0</v>
      </c>
      <c r="AB1080">
        <v>9.3033462634178097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 t="s">
        <v>35</v>
      </c>
    </row>
    <row r="1081" spans="1:35" x14ac:dyDescent="0.35">
      <c r="A1081">
        <v>5830</v>
      </c>
      <c r="B1081">
        <v>81</v>
      </c>
      <c r="C1081">
        <v>1</v>
      </c>
      <c r="D1081">
        <v>0</v>
      </c>
      <c r="E1081">
        <v>0</v>
      </c>
      <c r="F1081">
        <v>25.8533571519852</v>
      </c>
      <c r="G1081">
        <v>0</v>
      </c>
      <c r="H1081">
        <v>3.8092472423624502</v>
      </c>
      <c r="I1081">
        <v>5.1979955689797404</v>
      </c>
      <c r="J1081">
        <v>9.8090906461464105</v>
      </c>
      <c r="K1081">
        <v>6.7552854672436098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162</v>
      </c>
      <c r="S1081">
        <v>82</v>
      </c>
      <c r="T1081">
        <v>152.36577706415599</v>
      </c>
      <c r="U1081">
        <v>152.63651908578399</v>
      </c>
      <c r="V1081">
        <v>67.121277740081197</v>
      </c>
      <c r="W1081">
        <v>110.188831821373</v>
      </c>
      <c r="X1081">
        <v>14.843620591473</v>
      </c>
      <c r="Y1081">
        <v>5.0212723816763098</v>
      </c>
      <c r="Z1081">
        <v>0</v>
      </c>
      <c r="AA1081">
        <v>0</v>
      </c>
      <c r="AB1081">
        <v>9.5665901354668907</v>
      </c>
      <c r="AC1081">
        <v>0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 t="s">
        <v>35</v>
      </c>
    </row>
    <row r="1082" spans="1:35" x14ac:dyDescent="0.35">
      <c r="A1082">
        <v>5831</v>
      </c>
      <c r="B1082">
        <v>79</v>
      </c>
      <c r="C1082">
        <v>0</v>
      </c>
      <c r="D1082">
        <v>3</v>
      </c>
      <c r="E1082">
        <v>1</v>
      </c>
      <c r="F1082">
        <v>16.639650335057201</v>
      </c>
      <c r="G1082">
        <v>1</v>
      </c>
      <c r="H1082">
        <v>12.386741013401201</v>
      </c>
      <c r="I1082">
        <v>6.3407302291137402</v>
      </c>
      <c r="J1082">
        <v>2.6750360412841099</v>
      </c>
      <c r="K1082">
        <v>8.9686567961670303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137</v>
      </c>
      <c r="S1082">
        <v>60</v>
      </c>
      <c r="T1082">
        <v>258.31540918801198</v>
      </c>
      <c r="U1082">
        <v>56.706196541171302</v>
      </c>
      <c r="V1082">
        <v>90.148566747115893</v>
      </c>
      <c r="W1082">
        <v>231.421656281819</v>
      </c>
      <c r="X1082">
        <v>20.225527174734399</v>
      </c>
      <c r="Y1082">
        <v>7.3899167951277001</v>
      </c>
      <c r="Z1082">
        <v>0</v>
      </c>
      <c r="AA1082">
        <v>0</v>
      </c>
      <c r="AB1082">
        <v>8.6378308041549392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t="s">
        <v>35</v>
      </c>
    </row>
    <row r="1083" spans="1:35" x14ac:dyDescent="0.35">
      <c r="A1083">
        <v>5832</v>
      </c>
      <c r="B1083">
        <v>72</v>
      </c>
      <c r="C1083">
        <v>0</v>
      </c>
      <c r="D1083">
        <v>0</v>
      </c>
      <c r="E1083">
        <v>1</v>
      </c>
      <c r="F1083">
        <v>39.785205670065601</v>
      </c>
      <c r="G1083">
        <v>0</v>
      </c>
      <c r="H1083">
        <v>2.2217398943803599</v>
      </c>
      <c r="I1083">
        <v>7.1795285189142701</v>
      </c>
      <c r="J1083">
        <v>6.9352878708029504</v>
      </c>
      <c r="K1083">
        <v>8.7446479497920606</v>
      </c>
      <c r="L1083">
        <v>1</v>
      </c>
      <c r="M1083">
        <v>0</v>
      </c>
      <c r="N1083">
        <v>1</v>
      </c>
      <c r="O1083">
        <v>1</v>
      </c>
      <c r="P1083">
        <v>1</v>
      </c>
      <c r="Q1083">
        <v>0</v>
      </c>
      <c r="R1083">
        <v>129</v>
      </c>
      <c r="S1083">
        <v>95</v>
      </c>
      <c r="T1083">
        <v>206.73458871626599</v>
      </c>
      <c r="U1083">
        <v>56.540947893147198</v>
      </c>
      <c r="V1083">
        <v>53.131430550356598</v>
      </c>
      <c r="W1083">
        <v>265.29092557859599</v>
      </c>
      <c r="X1083">
        <v>28.864956924445998</v>
      </c>
      <c r="Y1083">
        <v>6.5656698368741404</v>
      </c>
      <c r="Z1083">
        <v>0</v>
      </c>
      <c r="AA1083">
        <v>0</v>
      </c>
      <c r="AB1083">
        <v>8.8044511203908993</v>
      </c>
      <c r="AC1083">
        <v>0</v>
      </c>
      <c r="AD1083">
        <v>1</v>
      </c>
      <c r="AE1083">
        <v>0</v>
      </c>
      <c r="AF1083">
        <v>1</v>
      </c>
      <c r="AG1083">
        <v>0</v>
      </c>
      <c r="AH1083">
        <v>0</v>
      </c>
      <c r="AI1083" t="s">
        <v>35</v>
      </c>
    </row>
    <row r="1084" spans="1:35" x14ac:dyDescent="0.35">
      <c r="A1084">
        <v>5833</v>
      </c>
      <c r="B1084">
        <v>82</v>
      </c>
      <c r="C1084">
        <v>1</v>
      </c>
      <c r="D1084">
        <v>0</v>
      </c>
      <c r="E1084">
        <v>0</v>
      </c>
      <c r="F1084">
        <v>33.6316647112209</v>
      </c>
      <c r="G1084">
        <v>0</v>
      </c>
      <c r="H1084">
        <v>15.875654775632899</v>
      </c>
      <c r="I1084">
        <v>1.1535225888135701</v>
      </c>
      <c r="J1084">
        <v>4.2654493993975597</v>
      </c>
      <c r="K1084">
        <v>8.3779590521128799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158</v>
      </c>
      <c r="S1084">
        <v>98</v>
      </c>
      <c r="T1084">
        <v>168.03369744266899</v>
      </c>
      <c r="U1084">
        <v>173.16524205202299</v>
      </c>
      <c r="V1084">
        <v>73.882823567839495</v>
      </c>
      <c r="W1084">
        <v>95.574450938504199</v>
      </c>
      <c r="X1084">
        <v>17.039333930549098</v>
      </c>
      <c r="Y1084">
        <v>3.0332542613037798</v>
      </c>
      <c r="Z1084">
        <v>1</v>
      </c>
      <c r="AA1084">
        <v>1</v>
      </c>
      <c r="AB1084">
        <v>7.8471107757627303</v>
      </c>
      <c r="AC1084">
        <v>0</v>
      </c>
      <c r="AD1084">
        <v>1</v>
      </c>
      <c r="AE1084">
        <v>1</v>
      </c>
      <c r="AF1084">
        <v>0</v>
      </c>
      <c r="AG1084">
        <v>1</v>
      </c>
      <c r="AH1084">
        <v>1</v>
      </c>
      <c r="AI1084" t="s">
        <v>35</v>
      </c>
    </row>
    <row r="1085" spans="1:35" x14ac:dyDescent="0.35">
      <c r="A1085">
        <v>5834</v>
      </c>
      <c r="B1085">
        <v>72</v>
      </c>
      <c r="C1085">
        <v>0</v>
      </c>
      <c r="D1085">
        <v>0</v>
      </c>
      <c r="E1085">
        <v>1</v>
      </c>
      <c r="F1085">
        <v>16.578893738728901</v>
      </c>
      <c r="G1085">
        <v>1</v>
      </c>
      <c r="H1085">
        <v>18.861768760133</v>
      </c>
      <c r="I1085">
        <v>0.981075570647858</v>
      </c>
      <c r="J1085">
        <v>2.7670143631395501</v>
      </c>
      <c r="K1085">
        <v>9.0932975638197302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162</v>
      </c>
      <c r="S1085">
        <v>68</v>
      </c>
      <c r="T1085">
        <v>218.27551675805501</v>
      </c>
      <c r="U1085">
        <v>185.46576941489801</v>
      </c>
      <c r="V1085">
        <v>77.607251984571803</v>
      </c>
      <c r="W1085">
        <v>371.76812898013998</v>
      </c>
      <c r="X1085">
        <v>6.5165611485163701</v>
      </c>
      <c r="Y1085">
        <v>7.1992103599812696</v>
      </c>
      <c r="Z1085">
        <v>0</v>
      </c>
      <c r="AA1085">
        <v>0</v>
      </c>
      <c r="AB1085">
        <v>1.5112653621456</v>
      </c>
      <c r="AC1085">
        <v>1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35</v>
      </c>
    </row>
    <row r="1086" spans="1:35" x14ac:dyDescent="0.35">
      <c r="A1086">
        <v>5835</v>
      </c>
      <c r="B1086">
        <v>89</v>
      </c>
      <c r="C1086">
        <v>0</v>
      </c>
      <c r="D1086">
        <v>0</v>
      </c>
      <c r="E1086">
        <v>0</v>
      </c>
      <c r="F1086">
        <v>18.1526842284438</v>
      </c>
      <c r="G1086">
        <v>1</v>
      </c>
      <c r="H1086">
        <v>6.79417558274592</v>
      </c>
      <c r="I1086">
        <v>2.8208207475279399</v>
      </c>
      <c r="J1086">
        <v>3.4388173775796398</v>
      </c>
      <c r="K1086">
        <v>7.28359128116705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168</v>
      </c>
      <c r="S1086">
        <v>67</v>
      </c>
      <c r="T1086">
        <v>217.89662359721601</v>
      </c>
      <c r="U1086">
        <v>174.371040443157</v>
      </c>
      <c r="V1086">
        <v>83.172082685429103</v>
      </c>
      <c r="W1086">
        <v>298.033757543984</v>
      </c>
      <c r="X1086">
        <v>21.2204041319651</v>
      </c>
      <c r="Y1086">
        <v>1.3793981120635299</v>
      </c>
      <c r="Z1086">
        <v>1</v>
      </c>
      <c r="AA1086">
        <v>0</v>
      </c>
      <c r="AB1086">
        <v>9.5661014959062705</v>
      </c>
      <c r="AC1086">
        <v>0</v>
      </c>
      <c r="AD1086">
        <v>0</v>
      </c>
      <c r="AE1086">
        <v>0</v>
      </c>
      <c r="AF1086">
        <v>1</v>
      </c>
      <c r="AG1086">
        <v>1</v>
      </c>
      <c r="AH1086">
        <v>1</v>
      </c>
      <c r="AI1086" t="s">
        <v>35</v>
      </c>
    </row>
    <row r="1087" spans="1:35" x14ac:dyDescent="0.35">
      <c r="A1087">
        <v>5836</v>
      </c>
      <c r="B1087">
        <v>88</v>
      </c>
      <c r="C1087">
        <v>1</v>
      </c>
      <c r="D1087">
        <v>0</v>
      </c>
      <c r="E1087">
        <v>2</v>
      </c>
      <c r="F1087">
        <v>33.488401278602502</v>
      </c>
      <c r="G1087">
        <v>0</v>
      </c>
      <c r="H1087">
        <v>15.077451866836</v>
      </c>
      <c r="I1087">
        <v>3.8604459244176499</v>
      </c>
      <c r="J1087">
        <v>4.2102478166033697</v>
      </c>
      <c r="K1087">
        <v>8.8380696418188407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124</v>
      </c>
      <c r="S1087">
        <v>60</v>
      </c>
      <c r="T1087">
        <v>152.43028123992801</v>
      </c>
      <c r="U1087">
        <v>65.582898274255797</v>
      </c>
      <c r="V1087">
        <v>59.1421813269653</v>
      </c>
      <c r="W1087">
        <v>85.9005703531313</v>
      </c>
      <c r="X1087">
        <v>7.0374919439705002</v>
      </c>
      <c r="Y1087">
        <v>9.2438582600401809</v>
      </c>
      <c r="Z1087">
        <v>1</v>
      </c>
      <c r="AA1087">
        <v>0</v>
      </c>
      <c r="AB1087">
        <v>1.5506746263354401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1</v>
      </c>
      <c r="AI1087" t="s">
        <v>35</v>
      </c>
    </row>
    <row r="1088" spans="1:35" x14ac:dyDescent="0.35">
      <c r="A1088">
        <v>5837</v>
      </c>
      <c r="B1088">
        <v>61</v>
      </c>
      <c r="C1088">
        <v>1</v>
      </c>
      <c r="D1088">
        <v>0</v>
      </c>
      <c r="E1088">
        <v>2</v>
      </c>
      <c r="F1088">
        <v>18.956117092272699</v>
      </c>
      <c r="G1088">
        <v>0</v>
      </c>
      <c r="H1088">
        <v>15.205621267264601</v>
      </c>
      <c r="I1088">
        <v>1.9556261415696901</v>
      </c>
      <c r="J1088">
        <v>7.57620971748148</v>
      </c>
      <c r="K1088">
        <v>7.9719795850955002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177</v>
      </c>
      <c r="S1088">
        <v>102</v>
      </c>
      <c r="T1088">
        <v>155.44992921842899</v>
      </c>
      <c r="U1088">
        <v>148.701245302183</v>
      </c>
      <c r="V1088">
        <v>21.051981202014002</v>
      </c>
      <c r="W1088">
        <v>305.49242444934703</v>
      </c>
      <c r="X1088">
        <v>1.4742533220726901</v>
      </c>
      <c r="Y1088">
        <v>5.4082297050797896</v>
      </c>
      <c r="Z1088">
        <v>0</v>
      </c>
      <c r="AA1088">
        <v>0</v>
      </c>
      <c r="AB1088">
        <v>5.7455331589332896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 t="s">
        <v>35</v>
      </c>
    </row>
    <row r="1089" spans="1:35" x14ac:dyDescent="0.35">
      <c r="A1089">
        <v>5838</v>
      </c>
      <c r="B1089">
        <v>76</v>
      </c>
      <c r="C1089">
        <v>1</v>
      </c>
      <c r="D1089">
        <v>0</v>
      </c>
      <c r="E1089">
        <v>0</v>
      </c>
      <c r="F1089">
        <v>26.225097300188601</v>
      </c>
      <c r="G1089">
        <v>0</v>
      </c>
      <c r="H1089">
        <v>2.9982828795102701</v>
      </c>
      <c r="I1089">
        <v>3.79522589631617</v>
      </c>
      <c r="J1089">
        <v>6.6323903701046598</v>
      </c>
      <c r="K1089">
        <v>7.5596492724180004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133</v>
      </c>
      <c r="S1089">
        <v>60</v>
      </c>
      <c r="T1089">
        <v>280.46205482632502</v>
      </c>
      <c r="U1089">
        <v>90.326297336919893</v>
      </c>
      <c r="V1089">
        <v>23.695923404042802</v>
      </c>
      <c r="W1089">
        <v>373.75698587807898</v>
      </c>
      <c r="X1089">
        <v>18.4666199335168</v>
      </c>
      <c r="Y1089">
        <v>4.93466379115001</v>
      </c>
      <c r="Z1089">
        <v>0</v>
      </c>
      <c r="AA1089">
        <v>1</v>
      </c>
      <c r="AB1089">
        <v>2.2122466302171699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1</v>
      </c>
      <c r="AI1089" t="s">
        <v>35</v>
      </c>
    </row>
    <row r="1090" spans="1:35" x14ac:dyDescent="0.35">
      <c r="A1090">
        <v>5839</v>
      </c>
      <c r="B1090">
        <v>60</v>
      </c>
      <c r="C1090">
        <v>1</v>
      </c>
      <c r="D1090">
        <v>2</v>
      </c>
      <c r="E1090">
        <v>1</v>
      </c>
      <c r="F1090">
        <v>33.041568565150797</v>
      </c>
      <c r="G1090">
        <v>1</v>
      </c>
      <c r="H1090">
        <v>3.1065668234152999</v>
      </c>
      <c r="I1090">
        <v>4.5934859346583004</v>
      </c>
      <c r="J1090">
        <v>3.8464331016353501</v>
      </c>
      <c r="K1090">
        <v>5.0268535696270202</v>
      </c>
      <c r="L1090">
        <v>0</v>
      </c>
      <c r="M1090">
        <v>1</v>
      </c>
      <c r="N1090">
        <v>0</v>
      </c>
      <c r="O1090">
        <v>0</v>
      </c>
      <c r="P1090">
        <v>1</v>
      </c>
      <c r="Q1090">
        <v>0</v>
      </c>
      <c r="R1090">
        <v>177</v>
      </c>
      <c r="S1090">
        <v>76</v>
      </c>
      <c r="T1090">
        <v>214.572381760171</v>
      </c>
      <c r="U1090">
        <v>70.713237276875802</v>
      </c>
      <c r="V1090">
        <v>64.638082653693104</v>
      </c>
      <c r="W1090">
        <v>301.73535114281401</v>
      </c>
      <c r="X1090">
        <v>27.933586225463898</v>
      </c>
      <c r="Y1090">
        <v>5.3165224675346101</v>
      </c>
      <c r="Z1090">
        <v>0</v>
      </c>
      <c r="AA1090">
        <v>0</v>
      </c>
      <c r="AB1090">
        <v>1.7549399808113999</v>
      </c>
      <c r="AC1090">
        <v>1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 t="s">
        <v>35</v>
      </c>
    </row>
    <row r="1091" spans="1:35" x14ac:dyDescent="0.35">
      <c r="A1091">
        <v>5840</v>
      </c>
      <c r="B1091">
        <v>84</v>
      </c>
      <c r="C1091">
        <v>0</v>
      </c>
      <c r="D1091">
        <v>0</v>
      </c>
      <c r="E1091">
        <v>0</v>
      </c>
      <c r="F1091">
        <v>39.981532626172701</v>
      </c>
      <c r="G1091">
        <v>1</v>
      </c>
      <c r="H1091">
        <v>16.7039084360236</v>
      </c>
      <c r="I1091">
        <v>2.0689717653305699</v>
      </c>
      <c r="J1091">
        <v>0.616638320534866</v>
      </c>
      <c r="K1091">
        <v>5.0222071297317799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147</v>
      </c>
      <c r="S1091">
        <v>95</v>
      </c>
      <c r="T1091">
        <v>244.785625049109</v>
      </c>
      <c r="U1091">
        <v>52.516214299309702</v>
      </c>
      <c r="V1091">
        <v>89.637135097510694</v>
      </c>
      <c r="W1091">
        <v>206.335433745215</v>
      </c>
      <c r="X1091">
        <v>20.7362733574484</v>
      </c>
      <c r="Y1091">
        <v>2.1854232868501602</v>
      </c>
      <c r="Z1091">
        <v>0</v>
      </c>
      <c r="AA1091">
        <v>1</v>
      </c>
      <c r="AB1091">
        <v>5.4925664932634701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 t="s">
        <v>35</v>
      </c>
    </row>
    <row r="1092" spans="1:35" x14ac:dyDescent="0.35">
      <c r="A1092">
        <v>5841</v>
      </c>
      <c r="B1092">
        <v>62</v>
      </c>
      <c r="C1092">
        <v>1</v>
      </c>
      <c r="D1092">
        <v>0</v>
      </c>
      <c r="E1092">
        <v>3</v>
      </c>
      <c r="F1092">
        <v>18.670685897416998</v>
      </c>
      <c r="G1092">
        <v>1</v>
      </c>
      <c r="H1092">
        <v>7.1643665502925202</v>
      </c>
      <c r="I1092">
        <v>7.1854873819030702</v>
      </c>
      <c r="J1092">
        <v>6.12382256835979</v>
      </c>
      <c r="K1092">
        <v>4.5578780317811098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103</v>
      </c>
      <c r="S1092">
        <v>117</v>
      </c>
      <c r="T1092">
        <v>151.560358693322</v>
      </c>
      <c r="U1092">
        <v>160.850175749697</v>
      </c>
      <c r="V1092">
        <v>79.396950615428096</v>
      </c>
      <c r="W1092">
        <v>87.974573602785199</v>
      </c>
      <c r="X1092">
        <v>18.947628928127699</v>
      </c>
      <c r="Y1092">
        <v>8.6688555902540294</v>
      </c>
      <c r="Z1092">
        <v>0</v>
      </c>
      <c r="AA1092">
        <v>0</v>
      </c>
      <c r="AB1092">
        <v>0.68510393378081602</v>
      </c>
      <c r="AC1092">
        <v>0</v>
      </c>
      <c r="AD1092">
        <v>0</v>
      </c>
      <c r="AE1092">
        <v>1</v>
      </c>
      <c r="AF1092">
        <v>1</v>
      </c>
      <c r="AG1092">
        <v>1</v>
      </c>
      <c r="AH1092">
        <v>0</v>
      </c>
      <c r="AI1092" t="s">
        <v>35</v>
      </c>
    </row>
    <row r="1093" spans="1:35" x14ac:dyDescent="0.35">
      <c r="A1093">
        <v>5842</v>
      </c>
      <c r="B1093">
        <v>81</v>
      </c>
      <c r="C1093">
        <v>1</v>
      </c>
      <c r="D1093">
        <v>0</v>
      </c>
      <c r="E1093">
        <v>1</v>
      </c>
      <c r="F1093">
        <v>36.865514120882303</v>
      </c>
      <c r="G1093">
        <v>1</v>
      </c>
      <c r="H1093">
        <v>0.76209240825159297</v>
      </c>
      <c r="I1093">
        <v>1.4504042610166701</v>
      </c>
      <c r="J1093">
        <v>2.6983849685313799</v>
      </c>
      <c r="K1093">
        <v>4.3268624508904301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135</v>
      </c>
      <c r="S1093">
        <v>113</v>
      </c>
      <c r="T1093">
        <v>274.94166424644601</v>
      </c>
      <c r="U1093">
        <v>130.783845209361</v>
      </c>
      <c r="V1093">
        <v>39.937116548953298</v>
      </c>
      <c r="W1093">
        <v>151.823484598606</v>
      </c>
      <c r="X1093">
        <v>20.609784956885601</v>
      </c>
      <c r="Y1093">
        <v>4.2501071786167302</v>
      </c>
      <c r="Z1093">
        <v>0</v>
      </c>
      <c r="AA1093">
        <v>0</v>
      </c>
      <c r="AB1093">
        <v>0.60726713311839298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 t="s">
        <v>35</v>
      </c>
    </row>
    <row r="1094" spans="1:35" x14ac:dyDescent="0.35">
      <c r="A1094">
        <v>5843</v>
      </c>
      <c r="B1094">
        <v>79</v>
      </c>
      <c r="C1094">
        <v>0</v>
      </c>
      <c r="D1094">
        <v>1</v>
      </c>
      <c r="E1094">
        <v>0</v>
      </c>
      <c r="F1094">
        <v>28.537323851670799</v>
      </c>
      <c r="G1094">
        <v>0</v>
      </c>
      <c r="H1094">
        <v>4.7197197137530003</v>
      </c>
      <c r="I1094">
        <v>2.7167062505369901</v>
      </c>
      <c r="J1094">
        <v>8.4814050808261197</v>
      </c>
      <c r="K1094">
        <v>5.0852291695964702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171</v>
      </c>
      <c r="S1094">
        <v>107</v>
      </c>
      <c r="T1094">
        <v>283.72926851598902</v>
      </c>
      <c r="U1094">
        <v>63.1638524600517</v>
      </c>
      <c r="V1094">
        <v>91.177931472920406</v>
      </c>
      <c r="W1094">
        <v>128.39649131963699</v>
      </c>
      <c r="X1094">
        <v>4.8028558458225401</v>
      </c>
      <c r="Y1094">
        <v>7.23015275815336</v>
      </c>
      <c r="Z1094">
        <v>1</v>
      </c>
      <c r="AA1094">
        <v>0</v>
      </c>
      <c r="AB1094">
        <v>3.4206836826478</v>
      </c>
      <c r="AC1094">
        <v>1</v>
      </c>
      <c r="AD1094">
        <v>1</v>
      </c>
      <c r="AE1094">
        <v>0</v>
      </c>
      <c r="AF1094">
        <v>0</v>
      </c>
      <c r="AG1094">
        <v>0</v>
      </c>
      <c r="AH1094">
        <v>1</v>
      </c>
      <c r="AI1094" t="s">
        <v>35</v>
      </c>
    </row>
    <row r="1095" spans="1:35" x14ac:dyDescent="0.35">
      <c r="A1095">
        <v>5844</v>
      </c>
      <c r="B1095">
        <v>67</v>
      </c>
      <c r="C1095">
        <v>0</v>
      </c>
      <c r="D1095">
        <v>0</v>
      </c>
      <c r="E1095">
        <v>1</v>
      </c>
      <c r="F1095">
        <v>28.1682051330883</v>
      </c>
      <c r="G1095">
        <v>0</v>
      </c>
      <c r="H1095">
        <v>12.701617715080999</v>
      </c>
      <c r="I1095">
        <v>8.3164916887501796</v>
      </c>
      <c r="J1095">
        <v>5.8823618661389796</v>
      </c>
      <c r="K1095">
        <v>8.5075446466796691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155</v>
      </c>
      <c r="S1095">
        <v>79</v>
      </c>
      <c r="T1095">
        <v>174.41886842076599</v>
      </c>
      <c r="U1095">
        <v>168.555460901685</v>
      </c>
      <c r="V1095">
        <v>27.793530752927602</v>
      </c>
      <c r="W1095">
        <v>147.14948367122599</v>
      </c>
      <c r="X1095">
        <v>27.7763684834053</v>
      </c>
      <c r="Y1095">
        <v>0.57660159341616801</v>
      </c>
      <c r="Z1095">
        <v>0</v>
      </c>
      <c r="AA1095">
        <v>0</v>
      </c>
      <c r="AB1095">
        <v>7.0916236771632297</v>
      </c>
      <c r="AC1095">
        <v>1</v>
      </c>
      <c r="AD1095">
        <v>0</v>
      </c>
      <c r="AE1095">
        <v>0</v>
      </c>
      <c r="AF1095">
        <v>1</v>
      </c>
      <c r="AG1095">
        <v>0</v>
      </c>
      <c r="AH1095">
        <v>0</v>
      </c>
      <c r="AI1095" t="s">
        <v>35</v>
      </c>
    </row>
    <row r="1096" spans="1:35" x14ac:dyDescent="0.35">
      <c r="A1096">
        <v>5845</v>
      </c>
      <c r="B1096">
        <v>87</v>
      </c>
      <c r="C1096">
        <v>1</v>
      </c>
      <c r="D1096">
        <v>1</v>
      </c>
      <c r="E1096">
        <v>1</v>
      </c>
      <c r="F1096">
        <v>31.599462050334399</v>
      </c>
      <c r="G1096">
        <v>0</v>
      </c>
      <c r="H1096">
        <v>18.698697947184499</v>
      </c>
      <c r="I1096">
        <v>3.6660861797200202</v>
      </c>
      <c r="J1096">
        <v>1.4981718296253901</v>
      </c>
      <c r="K1096">
        <v>8.9552810326457202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1</v>
      </c>
      <c r="R1096">
        <v>116</v>
      </c>
      <c r="S1096">
        <v>111</v>
      </c>
      <c r="T1096">
        <v>193.48889144180399</v>
      </c>
      <c r="U1096">
        <v>133.42077413148499</v>
      </c>
      <c r="V1096">
        <v>31.543369929751901</v>
      </c>
      <c r="W1096">
        <v>55.753216783411403</v>
      </c>
      <c r="X1096">
        <v>18.313405163801601</v>
      </c>
      <c r="Y1096">
        <v>8.9000618588583098</v>
      </c>
      <c r="Z1096">
        <v>0</v>
      </c>
      <c r="AA1096">
        <v>0</v>
      </c>
      <c r="AB1096">
        <v>4.6887778800257198</v>
      </c>
      <c r="AC1096">
        <v>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35</v>
      </c>
    </row>
    <row r="1097" spans="1:35" x14ac:dyDescent="0.35">
      <c r="A1097">
        <v>5846</v>
      </c>
      <c r="B1097">
        <v>82</v>
      </c>
      <c r="C1097">
        <v>0</v>
      </c>
      <c r="D1097">
        <v>1</v>
      </c>
      <c r="E1097">
        <v>3</v>
      </c>
      <c r="F1097">
        <v>25.5222329838601</v>
      </c>
      <c r="G1097">
        <v>0</v>
      </c>
      <c r="H1097">
        <v>15.4324887174596</v>
      </c>
      <c r="I1097">
        <v>4.1493218604305202</v>
      </c>
      <c r="J1097">
        <v>9.6059634030203203</v>
      </c>
      <c r="K1097">
        <v>5.2356914832472201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128</v>
      </c>
      <c r="S1097">
        <v>112</v>
      </c>
      <c r="T1097">
        <v>239.084151513123</v>
      </c>
      <c r="U1097">
        <v>137.39188266053901</v>
      </c>
      <c r="V1097">
        <v>23.909988679481099</v>
      </c>
      <c r="W1097">
        <v>164.03813088856299</v>
      </c>
      <c r="X1097">
        <v>11.671289177426701</v>
      </c>
      <c r="Y1097">
        <v>0.29820263524150398</v>
      </c>
      <c r="Z1097">
        <v>1</v>
      </c>
      <c r="AA1097">
        <v>0</v>
      </c>
      <c r="AB1097">
        <v>5.5904172770687302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1</v>
      </c>
      <c r="AI1097" t="s">
        <v>35</v>
      </c>
    </row>
    <row r="1098" spans="1:35" x14ac:dyDescent="0.35">
      <c r="A1098">
        <v>5847</v>
      </c>
      <c r="B1098">
        <v>74</v>
      </c>
      <c r="C1098">
        <v>0</v>
      </c>
      <c r="D1098">
        <v>0</v>
      </c>
      <c r="E1098">
        <v>2</v>
      </c>
      <c r="F1098">
        <v>30.5365510204218</v>
      </c>
      <c r="G1098">
        <v>1</v>
      </c>
      <c r="H1098">
        <v>10.881140573798399</v>
      </c>
      <c r="I1098">
        <v>6.7664580701517796</v>
      </c>
      <c r="J1098">
        <v>7.6540958555390803</v>
      </c>
      <c r="K1098">
        <v>9.6957088115085401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131</v>
      </c>
      <c r="S1098">
        <v>102</v>
      </c>
      <c r="T1098">
        <v>273.98754965175999</v>
      </c>
      <c r="U1098">
        <v>163.383834138705</v>
      </c>
      <c r="V1098">
        <v>91.305108944386902</v>
      </c>
      <c r="W1098">
        <v>274.55799734066801</v>
      </c>
      <c r="X1098">
        <v>3.46881341347598</v>
      </c>
      <c r="Y1098">
        <v>6.8708006362265799</v>
      </c>
      <c r="Z1098">
        <v>0</v>
      </c>
      <c r="AA1098">
        <v>0</v>
      </c>
      <c r="AB1098">
        <v>7.7926617967255501E-2</v>
      </c>
      <c r="AC1098">
        <v>1</v>
      </c>
      <c r="AD1098">
        <v>0</v>
      </c>
      <c r="AE1098">
        <v>1</v>
      </c>
      <c r="AF1098">
        <v>0</v>
      </c>
      <c r="AG1098">
        <v>0</v>
      </c>
      <c r="AH1098">
        <v>0</v>
      </c>
      <c r="AI1098" t="s">
        <v>35</v>
      </c>
    </row>
    <row r="1099" spans="1:35" x14ac:dyDescent="0.35">
      <c r="A1099">
        <v>5848</v>
      </c>
      <c r="B1099">
        <v>83</v>
      </c>
      <c r="C1099">
        <v>0</v>
      </c>
      <c r="D1099">
        <v>2</v>
      </c>
      <c r="E1099">
        <v>1</v>
      </c>
      <c r="F1099">
        <v>22.7378718100349</v>
      </c>
      <c r="G1099">
        <v>0</v>
      </c>
      <c r="H1099">
        <v>1.3889640500515901</v>
      </c>
      <c r="I1099">
        <v>1.29888737414413</v>
      </c>
      <c r="J1099">
        <v>6.0023694060908301</v>
      </c>
      <c r="K1099">
        <v>8.8745244328047903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170</v>
      </c>
      <c r="S1099">
        <v>107</v>
      </c>
      <c r="T1099">
        <v>207.378034134833</v>
      </c>
      <c r="U1099">
        <v>191.522807850654</v>
      </c>
      <c r="V1099">
        <v>40.622736479097597</v>
      </c>
      <c r="W1099">
        <v>397.459800963514</v>
      </c>
      <c r="X1099">
        <v>18.458529319589399</v>
      </c>
      <c r="Y1099">
        <v>1.5039482189758999</v>
      </c>
      <c r="Z1099">
        <v>0</v>
      </c>
      <c r="AA1099">
        <v>0</v>
      </c>
      <c r="AB1099">
        <v>1.3279582280869999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1</v>
      </c>
      <c r="AI1099" t="s">
        <v>35</v>
      </c>
    </row>
    <row r="1100" spans="1:35" x14ac:dyDescent="0.35">
      <c r="A1100">
        <v>5849</v>
      </c>
      <c r="B1100">
        <v>88</v>
      </c>
      <c r="C1100">
        <v>0</v>
      </c>
      <c r="D1100">
        <v>0</v>
      </c>
      <c r="E1100">
        <v>3</v>
      </c>
      <c r="F1100">
        <v>33.1000633772858</v>
      </c>
      <c r="G1100">
        <v>0</v>
      </c>
      <c r="H1100">
        <v>3.2133004582037499</v>
      </c>
      <c r="I1100">
        <v>3.1839237169089598</v>
      </c>
      <c r="J1100">
        <v>8.6148856768241906</v>
      </c>
      <c r="K1100">
        <v>6.5865690910833496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148</v>
      </c>
      <c r="S1100">
        <v>105</v>
      </c>
      <c r="T1100">
        <v>282.38916108787998</v>
      </c>
      <c r="U1100">
        <v>153.84999683984501</v>
      </c>
      <c r="V1100">
        <v>64.180794932805398</v>
      </c>
      <c r="W1100">
        <v>77.337257145616206</v>
      </c>
      <c r="X1100">
        <v>5.0701016468891096</v>
      </c>
      <c r="Y1100">
        <v>1.39830462986796</v>
      </c>
      <c r="Z1100">
        <v>0</v>
      </c>
      <c r="AA1100">
        <v>0</v>
      </c>
      <c r="AB1100">
        <v>3.9539457720217199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 t="s">
        <v>35</v>
      </c>
    </row>
    <row r="1101" spans="1:35" x14ac:dyDescent="0.35">
      <c r="A1101">
        <v>5850</v>
      </c>
      <c r="B1101">
        <v>64</v>
      </c>
      <c r="C1101">
        <v>1</v>
      </c>
      <c r="D1101">
        <v>0</v>
      </c>
      <c r="E1101">
        <v>2</v>
      </c>
      <c r="F1101">
        <v>22.530796337726301</v>
      </c>
      <c r="G1101">
        <v>0</v>
      </c>
      <c r="H1101">
        <v>4.3691928978900103</v>
      </c>
      <c r="I1101">
        <v>0.426599813946617</v>
      </c>
      <c r="J1101">
        <v>3.18917444296028</v>
      </c>
      <c r="K1101">
        <v>6.4607849379991498</v>
      </c>
      <c r="L1101">
        <v>1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119</v>
      </c>
      <c r="S1101">
        <v>110</v>
      </c>
      <c r="T1101">
        <v>293.21678120184998</v>
      </c>
      <c r="U1101">
        <v>179.33010881540201</v>
      </c>
      <c r="V1101">
        <v>25.205443126227198</v>
      </c>
      <c r="W1101">
        <v>359.90212212643303</v>
      </c>
      <c r="X1101">
        <v>16.041212836529098</v>
      </c>
      <c r="Y1101">
        <v>6.5174035401403598</v>
      </c>
      <c r="Z1101">
        <v>0</v>
      </c>
      <c r="AA1101">
        <v>1</v>
      </c>
      <c r="AB1101">
        <v>7.4021549001643896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 t="s">
        <v>35</v>
      </c>
    </row>
    <row r="1102" spans="1:35" x14ac:dyDescent="0.35">
      <c r="A1102">
        <v>5851</v>
      </c>
      <c r="B1102">
        <v>86</v>
      </c>
      <c r="C1102">
        <v>1</v>
      </c>
      <c r="D1102">
        <v>0</v>
      </c>
      <c r="E1102">
        <v>0</v>
      </c>
      <c r="F1102">
        <v>19.006600968813999</v>
      </c>
      <c r="G1102">
        <v>0</v>
      </c>
      <c r="H1102">
        <v>14.459468976317901</v>
      </c>
      <c r="I1102">
        <v>5.0757766413262999</v>
      </c>
      <c r="J1102">
        <v>9.82598884189429</v>
      </c>
      <c r="K1102">
        <v>8.02140033914268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133</v>
      </c>
      <c r="S1102">
        <v>65</v>
      </c>
      <c r="T1102">
        <v>158.56091082589799</v>
      </c>
      <c r="U1102">
        <v>186.18355507925</v>
      </c>
      <c r="V1102">
        <v>71.371265066756095</v>
      </c>
      <c r="W1102">
        <v>373.73130901127701</v>
      </c>
      <c r="X1102">
        <v>17.387810541585399</v>
      </c>
      <c r="Y1102">
        <v>0.26423800164702399</v>
      </c>
      <c r="Z1102">
        <v>1</v>
      </c>
      <c r="AA1102">
        <v>1</v>
      </c>
      <c r="AB1102">
        <v>3.17645929892669</v>
      </c>
      <c r="AC1102">
        <v>1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 t="s">
        <v>35</v>
      </c>
    </row>
    <row r="1103" spans="1:35" x14ac:dyDescent="0.35">
      <c r="A1103">
        <v>5852</v>
      </c>
      <c r="B1103">
        <v>69</v>
      </c>
      <c r="C1103">
        <v>0</v>
      </c>
      <c r="D1103">
        <v>1</v>
      </c>
      <c r="E1103">
        <v>3</v>
      </c>
      <c r="F1103">
        <v>15.0367428655368</v>
      </c>
      <c r="G1103">
        <v>0</v>
      </c>
      <c r="H1103">
        <v>11.196916053027101</v>
      </c>
      <c r="I1103">
        <v>6.3467619765680103</v>
      </c>
      <c r="J1103">
        <v>8.2653429667083902</v>
      </c>
      <c r="K1103">
        <v>6.6932803727223504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165</v>
      </c>
      <c r="S1103">
        <v>63</v>
      </c>
      <c r="T1103">
        <v>176.24823425061101</v>
      </c>
      <c r="U1103">
        <v>134.39722800516699</v>
      </c>
      <c r="V1103">
        <v>27.709003279566101</v>
      </c>
      <c r="W1103">
        <v>263.61558249959199</v>
      </c>
      <c r="X1103">
        <v>26.094094757812101</v>
      </c>
      <c r="Y1103">
        <v>0.574891526389119</v>
      </c>
      <c r="Z1103">
        <v>0</v>
      </c>
      <c r="AA1103">
        <v>0</v>
      </c>
      <c r="AB1103">
        <v>3.92557529767861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0</v>
      </c>
      <c r="AI1103" t="s">
        <v>35</v>
      </c>
    </row>
    <row r="1104" spans="1:35" x14ac:dyDescent="0.35">
      <c r="A1104">
        <v>5853</v>
      </c>
      <c r="B1104">
        <v>83</v>
      </c>
      <c r="C1104">
        <v>0</v>
      </c>
      <c r="D1104">
        <v>0</v>
      </c>
      <c r="E1104">
        <v>0</v>
      </c>
      <c r="F1104">
        <v>18.511034156734102</v>
      </c>
      <c r="G1104">
        <v>0</v>
      </c>
      <c r="H1104">
        <v>1.9390556983365499</v>
      </c>
      <c r="I1104">
        <v>0.86615112215104795</v>
      </c>
      <c r="J1104">
        <v>8.7330592233132496</v>
      </c>
      <c r="K1104">
        <v>5.2478488035570798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100</v>
      </c>
      <c r="S1104">
        <v>88</v>
      </c>
      <c r="T1104">
        <v>194.897871896624</v>
      </c>
      <c r="U1104">
        <v>86.866930055560701</v>
      </c>
      <c r="V1104">
        <v>93.724951075753097</v>
      </c>
      <c r="W1104">
        <v>360.44638057085098</v>
      </c>
      <c r="X1104">
        <v>3.7330891835384699</v>
      </c>
      <c r="Y1104">
        <v>5.1948532407340604</v>
      </c>
      <c r="Z1104">
        <v>0</v>
      </c>
      <c r="AA1104">
        <v>0</v>
      </c>
      <c r="AB1104">
        <v>9.1647321582140506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 t="s">
        <v>35</v>
      </c>
    </row>
    <row r="1105" spans="1:35" x14ac:dyDescent="0.35">
      <c r="A1105">
        <v>5854</v>
      </c>
      <c r="B1105">
        <v>77</v>
      </c>
      <c r="C1105">
        <v>1</v>
      </c>
      <c r="D1105">
        <v>1</v>
      </c>
      <c r="E1105">
        <v>1</v>
      </c>
      <c r="F1105">
        <v>33.888174075036602</v>
      </c>
      <c r="G1105">
        <v>0</v>
      </c>
      <c r="H1105">
        <v>8.6844507475577402</v>
      </c>
      <c r="I1105">
        <v>0.49590610343728603</v>
      </c>
      <c r="J1105">
        <v>1.71304416704727</v>
      </c>
      <c r="K1105">
        <v>8.58007712879248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163</v>
      </c>
      <c r="S1105">
        <v>107</v>
      </c>
      <c r="T1105">
        <v>230.65840207364201</v>
      </c>
      <c r="U1105">
        <v>50.282301787210898</v>
      </c>
      <c r="V1105">
        <v>96.100995325258197</v>
      </c>
      <c r="W1105">
        <v>238.18279669741</v>
      </c>
      <c r="X1105">
        <v>21.3412988656438</v>
      </c>
      <c r="Y1105">
        <v>6.0795541299876499</v>
      </c>
      <c r="Z1105">
        <v>0</v>
      </c>
      <c r="AA1105">
        <v>0</v>
      </c>
      <c r="AB1105">
        <v>2.61397548200289</v>
      </c>
      <c r="AC1105">
        <v>0</v>
      </c>
      <c r="AD1105">
        <v>1</v>
      </c>
      <c r="AE1105">
        <v>1</v>
      </c>
      <c r="AF1105">
        <v>0</v>
      </c>
      <c r="AG1105">
        <v>0</v>
      </c>
      <c r="AH1105">
        <v>0</v>
      </c>
      <c r="AI1105" t="s">
        <v>35</v>
      </c>
    </row>
    <row r="1106" spans="1:35" x14ac:dyDescent="0.35">
      <c r="A1106">
        <v>5855</v>
      </c>
      <c r="B1106">
        <v>89</v>
      </c>
      <c r="C1106">
        <v>1</v>
      </c>
      <c r="D1106">
        <v>2</v>
      </c>
      <c r="E1106">
        <v>0</v>
      </c>
      <c r="F1106">
        <v>39.4754968881536</v>
      </c>
      <c r="G1106">
        <v>0</v>
      </c>
      <c r="H1106">
        <v>4.2519738049572</v>
      </c>
      <c r="I1106">
        <v>3.2235543742413002</v>
      </c>
      <c r="J1106">
        <v>4.4701234531646499</v>
      </c>
      <c r="K1106">
        <v>4.1266430389203803</v>
      </c>
      <c r="L1106">
        <v>1</v>
      </c>
      <c r="M1106">
        <v>1</v>
      </c>
      <c r="N1106">
        <v>0</v>
      </c>
      <c r="O1106">
        <v>0</v>
      </c>
      <c r="P1106">
        <v>1</v>
      </c>
      <c r="Q1106">
        <v>0</v>
      </c>
      <c r="R1106">
        <v>156</v>
      </c>
      <c r="S1106">
        <v>104</v>
      </c>
      <c r="T1106">
        <v>243.95769065494</v>
      </c>
      <c r="U1106">
        <v>182.81217872454599</v>
      </c>
      <c r="V1106">
        <v>56.842004294189103</v>
      </c>
      <c r="W1106">
        <v>114.89522733206</v>
      </c>
      <c r="X1106">
        <v>2.1860239225293401</v>
      </c>
      <c r="Y1106">
        <v>9.6497436710855702</v>
      </c>
      <c r="Z1106">
        <v>0</v>
      </c>
      <c r="AA1106">
        <v>0</v>
      </c>
      <c r="AB1106">
        <v>3.8643121685794202</v>
      </c>
      <c r="AC1106">
        <v>1</v>
      </c>
      <c r="AD1106">
        <v>0</v>
      </c>
      <c r="AE1106">
        <v>0</v>
      </c>
      <c r="AF1106">
        <v>0</v>
      </c>
      <c r="AG1106">
        <v>1</v>
      </c>
      <c r="AH1106">
        <v>0</v>
      </c>
      <c r="AI1106" t="s">
        <v>35</v>
      </c>
    </row>
    <row r="1107" spans="1:35" x14ac:dyDescent="0.35">
      <c r="A1107">
        <v>5856</v>
      </c>
      <c r="B1107">
        <v>83</v>
      </c>
      <c r="C1107">
        <v>0</v>
      </c>
      <c r="D1107">
        <v>0</v>
      </c>
      <c r="E1107">
        <v>1</v>
      </c>
      <c r="F1107">
        <v>34.831028456161398</v>
      </c>
      <c r="G1107">
        <v>1</v>
      </c>
      <c r="H1107">
        <v>12.419039122738599</v>
      </c>
      <c r="I1107">
        <v>5.4413388469339603</v>
      </c>
      <c r="J1107">
        <v>6.3055991461390404</v>
      </c>
      <c r="K1107">
        <v>6.2528025088792196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130</v>
      </c>
      <c r="S1107">
        <v>111</v>
      </c>
      <c r="T1107">
        <v>210.82741753210999</v>
      </c>
      <c r="U1107">
        <v>122.036835879401</v>
      </c>
      <c r="V1107">
        <v>97.288151671537094</v>
      </c>
      <c r="W1107">
        <v>364.94748919239299</v>
      </c>
      <c r="X1107">
        <v>14.1842088660354</v>
      </c>
      <c r="Y1107">
        <v>0.78345913007393297</v>
      </c>
      <c r="Z1107">
        <v>1</v>
      </c>
      <c r="AA1107">
        <v>0</v>
      </c>
      <c r="AB1107">
        <v>0.348978037319357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1</v>
      </c>
      <c r="AI1107" t="s">
        <v>35</v>
      </c>
    </row>
    <row r="1108" spans="1:35" x14ac:dyDescent="0.35">
      <c r="A1108">
        <v>5857</v>
      </c>
      <c r="B1108">
        <v>90</v>
      </c>
      <c r="C1108">
        <v>0</v>
      </c>
      <c r="D1108">
        <v>0</v>
      </c>
      <c r="E1108">
        <v>2</v>
      </c>
      <c r="F1108">
        <v>36.423520394676501</v>
      </c>
      <c r="G1108">
        <v>1</v>
      </c>
      <c r="H1108">
        <v>6.6099552721155597</v>
      </c>
      <c r="I1108">
        <v>5.0146809514401598</v>
      </c>
      <c r="J1108">
        <v>2.5881067255722598</v>
      </c>
      <c r="K1108">
        <v>7.1327355461641702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105</v>
      </c>
      <c r="S1108">
        <v>117</v>
      </c>
      <c r="T1108">
        <v>292.22575926570897</v>
      </c>
      <c r="U1108">
        <v>87.451488527128106</v>
      </c>
      <c r="V1108">
        <v>25.763397681230298</v>
      </c>
      <c r="W1108">
        <v>148.97639560003401</v>
      </c>
      <c r="X1108">
        <v>12.488671848543399</v>
      </c>
      <c r="Y1108">
        <v>4.6726915640254498</v>
      </c>
      <c r="Z1108">
        <v>0</v>
      </c>
      <c r="AA1108">
        <v>0</v>
      </c>
      <c r="AB1108">
        <v>1.49623404260593</v>
      </c>
      <c r="AC1108">
        <v>1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 t="s">
        <v>35</v>
      </c>
    </row>
    <row r="1109" spans="1:35" x14ac:dyDescent="0.35">
      <c r="A1109">
        <v>5858</v>
      </c>
      <c r="B1109">
        <v>65</v>
      </c>
      <c r="C1109">
        <v>0</v>
      </c>
      <c r="D1109">
        <v>1</v>
      </c>
      <c r="E1109">
        <v>1</v>
      </c>
      <c r="F1109">
        <v>19.787231369691</v>
      </c>
      <c r="G1109">
        <v>0</v>
      </c>
      <c r="H1109">
        <v>4.62008207445992</v>
      </c>
      <c r="I1109">
        <v>4.2304767023077501</v>
      </c>
      <c r="J1109">
        <v>0.87324109602772204</v>
      </c>
      <c r="K1109">
        <v>8.8561476460938593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146</v>
      </c>
      <c r="S1109">
        <v>95</v>
      </c>
      <c r="T1109">
        <v>210.76200450003799</v>
      </c>
      <c r="U1109">
        <v>167.871989568657</v>
      </c>
      <c r="V1109">
        <v>71.526276682562795</v>
      </c>
      <c r="W1109">
        <v>75.688736185971905</v>
      </c>
      <c r="X1109">
        <v>28.705550407506902</v>
      </c>
      <c r="Y1109">
        <v>3.17983350478077</v>
      </c>
      <c r="Z1109">
        <v>0</v>
      </c>
      <c r="AA1109">
        <v>1</v>
      </c>
      <c r="AB1109">
        <v>8.1360637458801701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 t="s">
        <v>35</v>
      </c>
    </row>
    <row r="1110" spans="1:35" x14ac:dyDescent="0.35">
      <c r="A1110">
        <v>5859</v>
      </c>
      <c r="B1110">
        <v>75</v>
      </c>
      <c r="C1110">
        <v>1</v>
      </c>
      <c r="D1110">
        <v>0</v>
      </c>
      <c r="E1110">
        <v>1</v>
      </c>
      <c r="F1110">
        <v>18.739307024347699</v>
      </c>
      <c r="G1110">
        <v>1</v>
      </c>
      <c r="H1110">
        <v>15.908558763222199</v>
      </c>
      <c r="I1110">
        <v>1.5971478281292799</v>
      </c>
      <c r="J1110">
        <v>7.3310740633981197</v>
      </c>
      <c r="K1110">
        <v>5.1212835645953803</v>
      </c>
      <c r="L1110">
        <v>1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123</v>
      </c>
      <c r="S1110">
        <v>64</v>
      </c>
      <c r="T1110">
        <v>192.63552396742301</v>
      </c>
      <c r="U1110">
        <v>74.209438691312599</v>
      </c>
      <c r="V1110">
        <v>56.426707364516098</v>
      </c>
      <c r="W1110">
        <v>376.78583279778599</v>
      </c>
      <c r="X1110">
        <v>5.3827533727055696</v>
      </c>
      <c r="Y1110">
        <v>2.1988840533633902</v>
      </c>
      <c r="Z1110">
        <v>0</v>
      </c>
      <c r="AA1110">
        <v>0</v>
      </c>
      <c r="AB1110">
        <v>7.8920972221459103</v>
      </c>
      <c r="AC1110">
        <v>1</v>
      </c>
      <c r="AD1110">
        <v>1</v>
      </c>
      <c r="AE1110">
        <v>0</v>
      </c>
      <c r="AF1110">
        <v>1</v>
      </c>
      <c r="AG1110">
        <v>0</v>
      </c>
      <c r="AH1110">
        <v>0</v>
      </c>
      <c r="AI1110" t="s">
        <v>35</v>
      </c>
    </row>
    <row r="1111" spans="1:35" x14ac:dyDescent="0.35">
      <c r="A1111">
        <v>5860</v>
      </c>
      <c r="B1111">
        <v>71</v>
      </c>
      <c r="C1111">
        <v>1</v>
      </c>
      <c r="D1111">
        <v>0</v>
      </c>
      <c r="E1111">
        <v>1</v>
      </c>
      <c r="F1111">
        <v>31.438417960363001</v>
      </c>
      <c r="G1111">
        <v>1</v>
      </c>
      <c r="H1111">
        <v>18.0550567806945</v>
      </c>
      <c r="I1111">
        <v>4.0346496544816102</v>
      </c>
      <c r="J1111">
        <v>7.4383149579160799</v>
      </c>
      <c r="K1111">
        <v>4.6045472524726501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135</v>
      </c>
      <c r="S1111">
        <v>81</v>
      </c>
      <c r="T1111">
        <v>269.383026248281</v>
      </c>
      <c r="U1111">
        <v>125.58040131354799</v>
      </c>
      <c r="V1111">
        <v>75.147740389987902</v>
      </c>
      <c r="W1111">
        <v>140.43400461831101</v>
      </c>
      <c r="X1111">
        <v>2.43242549413339</v>
      </c>
      <c r="Y1111">
        <v>7.87847332924858</v>
      </c>
      <c r="Z1111">
        <v>1</v>
      </c>
      <c r="AA1111">
        <v>0</v>
      </c>
      <c r="AB1111">
        <v>2.1185786990853899</v>
      </c>
      <c r="AC1111">
        <v>1</v>
      </c>
      <c r="AD1111">
        <v>0</v>
      </c>
      <c r="AE1111">
        <v>0</v>
      </c>
      <c r="AF1111">
        <v>1</v>
      </c>
      <c r="AG1111">
        <v>0</v>
      </c>
      <c r="AH1111">
        <v>1</v>
      </c>
      <c r="AI1111" t="s">
        <v>35</v>
      </c>
    </row>
    <row r="1112" spans="1:35" x14ac:dyDescent="0.35">
      <c r="A1112">
        <v>5861</v>
      </c>
      <c r="B1112">
        <v>66</v>
      </c>
      <c r="C1112">
        <v>0</v>
      </c>
      <c r="D1112">
        <v>0</v>
      </c>
      <c r="E1112">
        <v>2</v>
      </c>
      <c r="F1112">
        <v>25.657662291470398</v>
      </c>
      <c r="G1112">
        <v>0</v>
      </c>
      <c r="H1112">
        <v>11.469931530595099</v>
      </c>
      <c r="I1112">
        <v>0.38304995788057999</v>
      </c>
      <c r="J1112">
        <v>8.3143103456801892</v>
      </c>
      <c r="K1112">
        <v>6.4987952755445004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102</v>
      </c>
      <c r="S1112">
        <v>100</v>
      </c>
      <c r="T1112">
        <v>291.32299297251899</v>
      </c>
      <c r="U1112">
        <v>179.47774883154199</v>
      </c>
      <c r="V1112">
        <v>68.066211711784803</v>
      </c>
      <c r="W1112">
        <v>56.237787909513997</v>
      </c>
      <c r="X1112">
        <v>15.997537561290001</v>
      </c>
      <c r="Y1112">
        <v>8.5573273165971209</v>
      </c>
      <c r="Z1112">
        <v>0</v>
      </c>
      <c r="AA1112">
        <v>1</v>
      </c>
      <c r="AB1112">
        <v>0.40325616600077901</v>
      </c>
      <c r="AC1112">
        <v>0</v>
      </c>
      <c r="AD1112">
        <v>0</v>
      </c>
      <c r="AE1112">
        <v>0</v>
      </c>
      <c r="AF1112">
        <v>1</v>
      </c>
      <c r="AG1112">
        <v>0</v>
      </c>
      <c r="AH1112">
        <v>1</v>
      </c>
      <c r="AI1112" t="s">
        <v>35</v>
      </c>
    </row>
    <row r="1113" spans="1:35" x14ac:dyDescent="0.35">
      <c r="A1113">
        <v>5862</v>
      </c>
      <c r="B1113">
        <v>63</v>
      </c>
      <c r="C1113">
        <v>1</v>
      </c>
      <c r="D1113">
        <v>1</v>
      </c>
      <c r="E1113">
        <v>3</v>
      </c>
      <c r="F1113">
        <v>35.351722357624098</v>
      </c>
      <c r="G1113">
        <v>0</v>
      </c>
      <c r="H1113">
        <v>16.297609662987</v>
      </c>
      <c r="I1113">
        <v>7.3260758058055098</v>
      </c>
      <c r="J1113">
        <v>9.9056366706215506</v>
      </c>
      <c r="K1113">
        <v>5.6178327962702603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148</v>
      </c>
      <c r="S1113">
        <v>66</v>
      </c>
      <c r="T1113">
        <v>188.12432075417499</v>
      </c>
      <c r="U1113">
        <v>90.276471262700895</v>
      </c>
      <c r="V1113">
        <v>94.539432137250699</v>
      </c>
      <c r="W1113">
        <v>298.17119813034799</v>
      </c>
      <c r="X1113">
        <v>1.8542672728537899</v>
      </c>
      <c r="Y1113">
        <v>4.42544830072122E-2</v>
      </c>
      <c r="Z1113">
        <v>0</v>
      </c>
      <c r="AA1113">
        <v>0</v>
      </c>
      <c r="AB1113">
        <v>3.8365612205691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35</v>
      </c>
    </row>
    <row r="1114" spans="1:35" x14ac:dyDescent="0.35">
      <c r="A1114">
        <v>5863</v>
      </c>
      <c r="B1114">
        <v>72</v>
      </c>
      <c r="C1114">
        <v>1</v>
      </c>
      <c r="D1114">
        <v>1</v>
      </c>
      <c r="E1114">
        <v>0</v>
      </c>
      <c r="F1114">
        <v>16.928147024710501</v>
      </c>
      <c r="G1114">
        <v>0</v>
      </c>
      <c r="H1114">
        <v>8.4718921288401496</v>
      </c>
      <c r="I1114">
        <v>1.6831992802708799</v>
      </c>
      <c r="J1114">
        <v>7.5197035389463602</v>
      </c>
      <c r="K1114">
        <v>9.6190218347662704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119</v>
      </c>
      <c r="S1114">
        <v>101</v>
      </c>
      <c r="T1114">
        <v>220.90493277444301</v>
      </c>
      <c r="U1114">
        <v>84.1052595047897</v>
      </c>
      <c r="V1114">
        <v>54.730206398828898</v>
      </c>
      <c r="W1114">
        <v>223.77037943279299</v>
      </c>
      <c r="X1114">
        <v>11.5223412007375</v>
      </c>
      <c r="Y1114">
        <v>7.6847638975669597</v>
      </c>
      <c r="Z1114">
        <v>0</v>
      </c>
      <c r="AA1114">
        <v>0</v>
      </c>
      <c r="AB1114">
        <v>8.6519758801676598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 t="s">
        <v>35</v>
      </c>
    </row>
    <row r="1115" spans="1:35" x14ac:dyDescent="0.35">
      <c r="A1115">
        <v>5864</v>
      </c>
      <c r="B1115">
        <v>76</v>
      </c>
      <c r="C1115">
        <v>0</v>
      </c>
      <c r="D1115">
        <v>0</v>
      </c>
      <c r="E1115">
        <v>3</v>
      </c>
      <c r="F1115">
        <v>27.9755881892102</v>
      </c>
      <c r="G1115">
        <v>1</v>
      </c>
      <c r="H1115">
        <v>6.1014724596612497</v>
      </c>
      <c r="I1115">
        <v>2.3824769927220499</v>
      </c>
      <c r="J1115">
        <v>5.8276015196386304</v>
      </c>
      <c r="K1115">
        <v>8.3254881262608702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160</v>
      </c>
      <c r="S1115">
        <v>112</v>
      </c>
      <c r="T1115">
        <v>166.49604727952999</v>
      </c>
      <c r="U1115">
        <v>64.681413013930396</v>
      </c>
      <c r="V1115">
        <v>85.424236499489496</v>
      </c>
      <c r="W1115">
        <v>190.11038399675101</v>
      </c>
      <c r="X1115">
        <v>23.422957626535901</v>
      </c>
      <c r="Y1115">
        <v>2.5768020725670899</v>
      </c>
      <c r="Z1115">
        <v>0</v>
      </c>
      <c r="AA1115">
        <v>0</v>
      </c>
      <c r="AB1115">
        <v>1.36137418301875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>
        <v>1</v>
      </c>
      <c r="AI1115" t="s">
        <v>35</v>
      </c>
    </row>
    <row r="1116" spans="1:35" x14ac:dyDescent="0.35">
      <c r="A1116">
        <v>5865</v>
      </c>
      <c r="B1116">
        <v>87</v>
      </c>
      <c r="C1116">
        <v>0</v>
      </c>
      <c r="D1116">
        <v>0</v>
      </c>
      <c r="E1116">
        <v>1</v>
      </c>
      <c r="F1116">
        <v>23.4729813826706</v>
      </c>
      <c r="G1116">
        <v>0</v>
      </c>
      <c r="H1116">
        <v>19.954759696885599</v>
      </c>
      <c r="I1116">
        <v>4.93586939064443</v>
      </c>
      <c r="J1116">
        <v>4.6944088210472996</v>
      </c>
      <c r="K1116">
        <v>7.6536405256962396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174</v>
      </c>
      <c r="S1116">
        <v>96</v>
      </c>
      <c r="T1116">
        <v>177.49812201444001</v>
      </c>
      <c r="U1116">
        <v>82.2948513782421</v>
      </c>
      <c r="V1116">
        <v>86.040039103191006</v>
      </c>
      <c r="W1116">
        <v>364.65245128419798</v>
      </c>
      <c r="X1116">
        <v>19.790129737535601</v>
      </c>
      <c r="Y1116">
        <v>3.0770367940975798</v>
      </c>
      <c r="Z1116">
        <v>1</v>
      </c>
      <c r="AA1116">
        <v>0</v>
      </c>
      <c r="AB1116">
        <v>1.7641880437203299</v>
      </c>
      <c r="AC1116">
        <v>0</v>
      </c>
      <c r="AD1116">
        <v>1</v>
      </c>
      <c r="AE1116">
        <v>1</v>
      </c>
      <c r="AF1116">
        <v>0</v>
      </c>
      <c r="AG1116">
        <v>0</v>
      </c>
      <c r="AH1116">
        <v>1</v>
      </c>
      <c r="AI1116" t="s">
        <v>35</v>
      </c>
    </row>
    <row r="1117" spans="1:35" x14ac:dyDescent="0.35">
      <c r="A1117">
        <v>5866</v>
      </c>
      <c r="B1117">
        <v>68</v>
      </c>
      <c r="C1117">
        <v>0</v>
      </c>
      <c r="D1117">
        <v>0</v>
      </c>
      <c r="E1117">
        <v>2</v>
      </c>
      <c r="F1117">
        <v>36.150106340960697</v>
      </c>
      <c r="G1117">
        <v>0</v>
      </c>
      <c r="H1117">
        <v>11.0396019718555</v>
      </c>
      <c r="I1117">
        <v>8.1480271366717396</v>
      </c>
      <c r="J1117">
        <v>8.7245913943731104</v>
      </c>
      <c r="K1117">
        <v>5.9032659006501396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132</v>
      </c>
      <c r="S1117">
        <v>63</v>
      </c>
      <c r="T1117">
        <v>281.79736889382298</v>
      </c>
      <c r="U1117">
        <v>79.953816815773095</v>
      </c>
      <c r="V1117">
        <v>96.403303385299694</v>
      </c>
      <c r="W1117">
        <v>203.17720825164901</v>
      </c>
      <c r="X1117">
        <v>3.4627562215480499</v>
      </c>
      <c r="Y1117">
        <v>2.1792036051753301</v>
      </c>
      <c r="Z1117">
        <v>0</v>
      </c>
      <c r="AA1117">
        <v>0</v>
      </c>
      <c r="AB1117">
        <v>5.9392367085859004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 t="s">
        <v>35</v>
      </c>
    </row>
    <row r="1118" spans="1:35" x14ac:dyDescent="0.35">
      <c r="A1118">
        <v>5867</v>
      </c>
      <c r="B1118">
        <v>62</v>
      </c>
      <c r="C1118">
        <v>0</v>
      </c>
      <c r="D1118">
        <v>0</v>
      </c>
      <c r="E1118">
        <v>3</v>
      </c>
      <c r="F1118">
        <v>23.204059843852001</v>
      </c>
      <c r="G1118">
        <v>1</v>
      </c>
      <c r="H1118">
        <v>18.597160586549499</v>
      </c>
      <c r="I1118">
        <v>4.7919728207348902</v>
      </c>
      <c r="J1118">
        <v>8.2301378516087507</v>
      </c>
      <c r="K1118">
        <v>4.7074044177834704</v>
      </c>
      <c r="L1118">
        <v>1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170</v>
      </c>
      <c r="S1118">
        <v>114</v>
      </c>
      <c r="T1118">
        <v>267.356442005632</v>
      </c>
      <c r="U1118">
        <v>113.448048387893</v>
      </c>
      <c r="V1118">
        <v>70.389622873204303</v>
      </c>
      <c r="W1118">
        <v>134.090308516633</v>
      </c>
      <c r="X1118">
        <v>17.9071474694511</v>
      </c>
      <c r="Y1118">
        <v>9.7741716384833008</v>
      </c>
      <c r="Z1118">
        <v>0</v>
      </c>
      <c r="AA1118">
        <v>0</v>
      </c>
      <c r="AB1118">
        <v>6.5037315713727297</v>
      </c>
      <c r="AC1118">
        <v>1</v>
      </c>
      <c r="AD1118">
        <v>0</v>
      </c>
      <c r="AE1118">
        <v>1</v>
      </c>
      <c r="AF1118">
        <v>0</v>
      </c>
      <c r="AG1118">
        <v>1</v>
      </c>
      <c r="AH1118">
        <v>0</v>
      </c>
      <c r="AI1118" t="s">
        <v>35</v>
      </c>
    </row>
    <row r="1119" spans="1:35" x14ac:dyDescent="0.35">
      <c r="A1119">
        <v>5868</v>
      </c>
      <c r="B1119">
        <v>80</v>
      </c>
      <c r="C1119">
        <v>0</v>
      </c>
      <c r="D1119">
        <v>3</v>
      </c>
      <c r="E1119">
        <v>0</v>
      </c>
      <c r="F1119">
        <v>27.346796702063401</v>
      </c>
      <c r="G1119">
        <v>0</v>
      </c>
      <c r="H1119">
        <v>5.4879210521716697</v>
      </c>
      <c r="I1119">
        <v>3.8826056272691201</v>
      </c>
      <c r="J1119">
        <v>0.79325736173586703</v>
      </c>
      <c r="K1119">
        <v>6.9244819944776399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148</v>
      </c>
      <c r="S1119">
        <v>99</v>
      </c>
      <c r="T1119">
        <v>164.536077898972</v>
      </c>
      <c r="U1119">
        <v>70.0569849660655</v>
      </c>
      <c r="V1119">
        <v>61.2037819223425</v>
      </c>
      <c r="W1119">
        <v>142.65950181399199</v>
      </c>
      <c r="X1119">
        <v>1.81194371630651</v>
      </c>
      <c r="Y1119">
        <v>4.0204988752451003</v>
      </c>
      <c r="Z1119">
        <v>1</v>
      </c>
      <c r="AA1119">
        <v>0</v>
      </c>
      <c r="AB1119">
        <v>0.644751875613367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1</v>
      </c>
      <c r="AI1119" t="s">
        <v>35</v>
      </c>
    </row>
    <row r="1120" spans="1:35" x14ac:dyDescent="0.35">
      <c r="A1120">
        <v>5869</v>
      </c>
      <c r="B1120">
        <v>65</v>
      </c>
      <c r="C1120">
        <v>0</v>
      </c>
      <c r="D1120">
        <v>1</v>
      </c>
      <c r="E1120">
        <v>0</v>
      </c>
      <c r="F1120">
        <v>21.022234958264601</v>
      </c>
      <c r="G1120">
        <v>1</v>
      </c>
      <c r="H1120">
        <v>15.447169884886801</v>
      </c>
      <c r="I1120">
        <v>7.0755943146615596</v>
      </c>
      <c r="J1120">
        <v>6.7922239726953002</v>
      </c>
      <c r="K1120">
        <v>8.2225657585261693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154</v>
      </c>
      <c r="S1120">
        <v>90</v>
      </c>
      <c r="T1120">
        <v>263.55840030554799</v>
      </c>
      <c r="U1120">
        <v>191.95515122785599</v>
      </c>
      <c r="V1120">
        <v>64.382144554767194</v>
      </c>
      <c r="W1120">
        <v>264.90156786403202</v>
      </c>
      <c r="X1120">
        <v>19.960056220616</v>
      </c>
      <c r="Y1120">
        <v>9.7349540592346209</v>
      </c>
      <c r="Z1120">
        <v>1</v>
      </c>
      <c r="AA1120">
        <v>1</v>
      </c>
      <c r="AB1120">
        <v>9.3136242065828192</v>
      </c>
      <c r="AC1120">
        <v>0</v>
      </c>
      <c r="AD1120">
        <v>1</v>
      </c>
      <c r="AE1120">
        <v>0</v>
      </c>
      <c r="AF1120">
        <v>0</v>
      </c>
      <c r="AG1120">
        <v>1</v>
      </c>
      <c r="AH1120">
        <v>1</v>
      </c>
      <c r="AI1120" t="s">
        <v>35</v>
      </c>
    </row>
    <row r="1121" spans="1:35" x14ac:dyDescent="0.35">
      <c r="A1121">
        <v>5870</v>
      </c>
      <c r="B1121">
        <v>77</v>
      </c>
      <c r="C1121">
        <v>0</v>
      </c>
      <c r="D1121">
        <v>2</v>
      </c>
      <c r="E1121">
        <v>2</v>
      </c>
      <c r="F1121">
        <v>34.880516492143997</v>
      </c>
      <c r="G1121">
        <v>0</v>
      </c>
      <c r="H1121">
        <v>15.1579306136037</v>
      </c>
      <c r="I1121">
        <v>5.7895989338391303</v>
      </c>
      <c r="J1121">
        <v>7.2836377457884103</v>
      </c>
      <c r="K1121">
        <v>5.5836332141229601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135</v>
      </c>
      <c r="S1121">
        <v>94</v>
      </c>
      <c r="T1121">
        <v>184.18918780643</v>
      </c>
      <c r="U1121">
        <v>71.326922101585396</v>
      </c>
      <c r="V1121">
        <v>69.628595521488506</v>
      </c>
      <c r="W1121">
        <v>98.958036004481002</v>
      </c>
      <c r="X1121">
        <v>10.0634475499781</v>
      </c>
      <c r="Y1121">
        <v>2.9372172491660402</v>
      </c>
      <c r="Z1121">
        <v>1</v>
      </c>
      <c r="AA1121">
        <v>0</v>
      </c>
      <c r="AB1121">
        <v>1.7348960466463501</v>
      </c>
      <c r="AC1121">
        <v>1</v>
      </c>
      <c r="AD1121">
        <v>1</v>
      </c>
      <c r="AE1121">
        <v>0</v>
      </c>
      <c r="AF1121">
        <v>0</v>
      </c>
      <c r="AG1121">
        <v>1</v>
      </c>
      <c r="AH1121">
        <v>1</v>
      </c>
      <c r="AI1121" t="s">
        <v>35</v>
      </c>
    </row>
    <row r="1122" spans="1:35" x14ac:dyDescent="0.35">
      <c r="A1122">
        <v>5871</v>
      </c>
      <c r="B1122">
        <v>79</v>
      </c>
      <c r="C1122">
        <v>0</v>
      </c>
      <c r="D1122">
        <v>0</v>
      </c>
      <c r="E1122">
        <v>1</v>
      </c>
      <c r="F1122">
        <v>27.3188209913287</v>
      </c>
      <c r="G1122">
        <v>0</v>
      </c>
      <c r="H1122">
        <v>1.9660982847048301</v>
      </c>
      <c r="I1122">
        <v>2.59495601728237</v>
      </c>
      <c r="J1122">
        <v>5.9061360690615796</v>
      </c>
      <c r="K1122">
        <v>7.8621186497121798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141</v>
      </c>
      <c r="S1122">
        <v>119</v>
      </c>
      <c r="T1122">
        <v>299.95999138521</v>
      </c>
      <c r="U1122">
        <v>120.918657927948</v>
      </c>
      <c r="V1122">
        <v>90.372018100178806</v>
      </c>
      <c r="W1122">
        <v>388.87605329845599</v>
      </c>
      <c r="X1122">
        <v>22.6545433244066</v>
      </c>
      <c r="Y1122">
        <v>2.5189998312782</v>
      </c>
      <c r="Z1122">
        <v>0</v>
      </c>
      <c r="AA1122">
        <v>0</v>
      </c>
      <c r="AB1122">
        <v>3.6998661621516402</v>
      </c>
      <c r="AC1122">
        <v>0</v>
      </c>
      <c r="AD1122">
        <v>0</v>
      </c>
      <c r="AE1122">
        <v>0</v>
      </c>
      <c r="AF1122">
        <v>0</v>
      </c>
      <c r="AG1122">
        <v>1</v>
      </c>
      <c r="AH1122">
        <v>1</v>
      </c>
      <c r="AI1122" t="s">
        <v>35</v>
      </c>
    </row>
    <row r="1123" spans="1:35" x14ac:dyDescent="0.35">
      <c r="A1123">
        <v>5872</v>
      </c>
      <c r="B1123">
        <v>70</v>
      </c>
      <c r="C1123">
        <v>1</v>
      </c>
      <c r="D1123">
        <v>0</v>
      </c>
      <c r="E1123">
        <v>1</v>
      </c>
      <c r="F1123">
        <v>24.3836598281971</v>
      </c>
      <c r="G1123">
        <v>0</v>
      </c>
      <c r="H1123">
        <v>7.6266774156345196</v>
      </c>
      <c r="I1123">
        <v>6.1216583422900204</v>
      </c>
      <c r="J1123">
        <v>5.9414093156431997</v>
      </c>
      <c r="K1123">
        <v>9.5695761862133892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179</v>
      </c>
      <c r="S1123">
        <v>83</v>
      </c>
      <c r="T1123">
        <v>237.39100012967501</v>
      </c>
      <c r="U1123">
        <v>97.174962641317805</v>
      </c>
      <c r="V1123">
        <v>54.744011312706803</v>
      </c>
      <c r="W1123">
        <v>203.57515004021201</v>
      </c>
      <c r="X1123">
        <v>4.7313063440115801</v>
      </c>
      <c r="Y1123">
        <v>4.7150018992148004</v>
      </c>
      <c r="Z1123">
        <v>0</v>
      </c>
      <c r="AA1123">
        <v>0</v>
      </c>
      <c r="AB1123">
        <v>7.4967346726619999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t="s">
        <v>35</v>
      </c>
    </row>
    <row r="1124" spans="1:35" x14ac:dyDescent="0.35">
      <c r="A1124">
        <v>5873</v>
      </c>
      <c r="B1124">
        <v>60</v>
      </c>
      <c r="C1124">
        <v>1</v>
      </c>
      <c r="D1124">
        <v>0</v>
      </c>
      <c r="E1124">
        <v>0</v>
      </c>
      <c r="F1124">
        <v>26.391519259262399</v>
      </c>
      <c r="G1124">
        <v>0</v>
      </c>
      <c r="H1124">
        <v>7.5680480667349004</v>
      </c>
      <c r="I1124">
        <v>7.2501258094494601</v>
      </c>
      <c r="J1124">
        <v>1.52977899199802</v>
      </c>
      <c r="K1124">
        <v>7.9241547139131701</v>
      </c>
      <c r="L1124">
        <v>0</v>
      </c>
      <c r="M1124">
        <v>1</v>
      </c>
      <c r="N1124">
        <v>0</v>
      </c>
      <c r="O1124">
        <v>1</v>
      </c>
      <c r="P1124">
        <v>0</v>
      </c>
      <c r="Q1124">
        <v>0</v>
      </c>
      <c r="R1124">
        <v>97</v>
      </c>
      <c r="S1124">
        <v>92</v>
      </c>
      <c r="T1124">
        <v>179.84295762159601</v>
      </c>
      <c r="U1124">
        <v>53.055304351181199</v>
      </c>
      <c r="V1124">
        <v>91.245374426305702</v>
      </c>
      <c r="W1124">
        <v>106.36186160752401</v>
      </c>
      <c r="X1124">
        <v>21.837919601464101</v>
      </c>
      <c r="Y1124">
        <v>5.1088197634587402</v>
      </c>
      <c r="Z1124">
        <v>0</v>
      </c>
      <c r="AA1124">
        <v>0</v>
      </c>
      <c r="AB1124">
        <v>4.6258941660478001</v>
      </c>
      <c r="AC1124">
        <v>0</v>
      </c>
      <c r="AD1124">
        <v>0</v>
      </c>
      <c r="AE1124">
        <v>1</v>
      </c>
      <c r="AF1124">
        <v>0</v>
      </c>
      <c r="AG1124">
        <v>0</v>
      </c>
      <c r="AH1124">
        <v>0</v>
      </c>
      <c r="AI1124" t="s">
        <v>35</v>
      </c>
    </row>
    <row r="1125" spans="1:35" x14ac:dyDescent="0.35">
      <c r="A1125">
        <v>5874</v>
      </c>
      <c r="B1125">
        <v>66</v>
      </c>
      <c r="C1125">
        <v>0</v>
      </c>
      <c r="D1125">
        <v>1</v>
      </c>
      <c r="E1125">
        <v>2</v>
      </c>
      <c r="F1125">
        <v>32.391648888240198</v>
      </c>
      <c r="G1125">
        <v>0</v>
      </c>
      <c r="H1125">
        <v>15.2421511125108</v>
      </c>
      <c r="I1125">
        <v>9.4453212061458398</v>
      </c>
      <c r="J1125">
        <v>9.7806542331698108</v>
      </c>
      <c r="K1125">
        <v>9.4507193583102502</v>
      </c>
      <c r="L1125">
        <v>0</v>
      </c>
      <c r="M1125">
        <v>1</v>
      </c>
      <c r="N1125">
        <v>1</v>
      </c>
      <c r="O1125">
        <v>0</v>
      </c>
      <c r="P1125">
        <v>0</v>
      </c>
      <c r="Q1125">
        <v>1</v>
      </c>
      <c r="R1125">
        <v>103</v>
      </c>
      <c r="S1125">
        <v>76</v>
      </c>
      <c r="T1125">
        <v>248.132709515822</v>
      </c>
      <c r="U1125">
        <v>85.334832807989002</v>
      </c>
      <c r="V1125">
        <v>68.376287662604398</v>
      </c>
      <c r="W1125">
        <v>238.42300134546201</v>
      </c>
      <c r="X1125">
        <v>20.252415279032899</v>
      </c>
      <c r="Y1125">
        <v>2.1064596826239299</v>
      </c>
      <c r="Z1125">
        <v>0</v>
      </c>
      <c r="AA1125">
        <v>1</v>
      </c>
      <c r="AB1125">
        <v>3.4669394958610602</v>
      </c>
      <c r="AC1125">
        <v>1</v>
      </c>
      <c r="AD1125">
        <v>0</v>
      </c>
      <c r="AE1125">
        <v>0</v>
      </c>
      <c r="AF1125">
        <v>0</v>
      </c>
      <c r="AG1125">
        <v>1</v>
      </c>
      <c r="AH1125">
        <v>1</v>
      </c>
      <c r="AI1125" t="s">
        <v>35</v>
      </c>
    </row>
    <row r="1126" spans="1:35" x14ac:dyDescent="0.35">
      <c r="A1126">
        <v>5875</v>
      </c>
      <c r="B1126">
        <v>79</v>
      </c>
      <c r="C1126">
        <v>1</v>
      </c>
      <c r="D1126">
        <v>0</v>
      </c>
      <c r="E1126">
        <v>0</v>
      </c>
      <c r="F1126">
        <v>34.776853208062597</v>
      </c>
      <c r="G1126">
        <v>0</v>
      </c>
      <c r="H1126">
        <v>18.795194347410501</v>
      </c>
      <c r="I1126">
        <v>1.19892193003693</v>
      </c>
      <c r="J1126">
        <v>7.4959144104686803</v>
      </c>
      <c r="K1126">
        <v>5.6331701081073096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116</v>
      </c>
      <c r="S1126">
        <v>67</v>
      </c>
      <c r="T1126">
        <v>156.714450086722</v>
      </c>
      <c r="U1126">
        <v>93.095474067505805</v>
      </c>
      <c r="V1126">
        <v>35.6334829785688</v>
      </c>
      <c r="W1126">
        <v>335.61919409570498</v>
      </c>
      <c r="X1126">
        <v>13.8324663192403</v>
      </c>
      <c r="Y1126">
        <v>4.5007850385781998</v>
      </c>
      <c r="Z1126">
        <v>0</v>
      </c>
      <c r="AA1126">
        <v>0</v>
      </c>
      <c r="AB1126">
        <v>4.26066379459209</v>
      </c>
      <c r="AC1126">
        <v>0</v>
      </c>
      <c r="AD1126">
        <v>1</v>
      </c>
      <c r="AE1126">
        <v>0</v>
      </c>
      <c r="AF1126">
        <v>0</v>
      </c>
      <c r="AG1126">
        <v>0</v>
      </c>
      <c r="AH1126">
        <v>1</v>
      </c>
      <c r="AI1126" t="s">
        <v>35</v>
      </c>
    </row>
    <row r="1127" spans="1:35" x14ac:dyDescent="0.35">
      <c r="A1127">
        <v>5876</v>
      </c>
      <c r="B1127">
        <v>79</v>
      </c>
      <c r="C1127">
        <v>1</v>
      </c>
      <c r="D1127">
        <v>0</v>
      </c>
      <c r="E1127">
        <v>2</v>
      </c>
      <c r="F1127">
        <v>29.703145892618501</v>
      </c>
      <c r="G1127">
        <v>0</v>
      </c>
      <c r="H1127">
        <v>11.104877733420199</v>
      </c>
      <c r="I1127">
        <v>3.95277130380315</v>
      </c>
      <c r="J1127">
        <v>5.3847895633803802</v>
      </c>
      <c r="K1127">
        <v>4.1372663417478597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176</v>
      </c>
      <c r="S1127">
        <v>73</v>
      </c>
      <c r="T1127">
        <v>232.18587839101701</v>
      </c>
      <c r="U1127">
        <v>156.368403126136</v>
      </c>
      <c r="V1127">
        <v>52.880541204954298</v>
      </c>
      <c r="W1127">
        <v>374.21364426979801</v>
      </c>
      <c r="X1127">
        <v>10.565030475104299</v>
      </c>
      <c r="Y1127">
        <v>5.0841759475092596</v>
      </c>
      <c r="Z1127">
        <v>0</v>
      </c>
      <c r="AA1127">
        <v>0</v>
      </c>
      <c r="AB1127">
        <v>0.20420737440563699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t="s">
        <v>35</v>
      </c>
    </row>
    <row r="1128" spans="1:35" x14ac:dyDescent="0.35">
      <c r="A1128">
        <v>5877</v>
      </c>
      <c r="B1128">
        <v>85</v>
      </c>
      <c r="C1128">
        <v>1</v>
      </c>
      <c r="D1128">
        <v>1</v>
      </c>
      <c r="E1128">
        <v>1</v>
      </c>
      <c r="F1128">
        <v>38.783661909774601</v>
      </c>
      <c r="G1128">
        <v>0</v>
      </c>
      <c r="H1128">
        <v>7.5020552752796297</v>
      </c>
      <c r="I1128">
        <v>5.5008505567791897</v>
      </c>
      <c r="J1128">
        <v>7.90636868148568</v>
      </c>
      <c r="K1128">
        <v>9.0071513565894392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132</v>
      </c>
      <c r="S1128">
        <v>97</v>
      </c>
      <c r="T1128">
        <v>224.56311330765601</v>
      </c>
      <c r="U1128">
        <v>128.37042553869401</v>
      </c>
      <c r="V1128">
        <v>39.164703931535001</v>
      </c>
      <c r="W1128">
        <v>261.62219034077901</v>
      </c>
      <c r="X1128">
        <v>17.888546154357499</v>
      </c>
      <c r="Y1128">
        <v>9.6393953135934201</v>
      </c>
      <c r="Z1128">
        <v>0</v>
      </c>
      <c r="AA1128">
        <v>0</v>
      </c>
      <c r="AB1128">
        <v>1.20757142577903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t="s">
        <v>35</v>
      </c>
    </row>
    <row r="1129" spans="1:35" x14ac:dyDescent="0.35">
      <c r="A1129">
        <v>5878</v>
      </c>
      <c r="B1129">
        <v>63</v>
      </c>
      <c r="C1129">
        <v>1</v>
      </c>
      <c r="D1129">
        <v>0</v>
      </c>
      <c r="E1129">
        <v>1</v>
      </c>
      <c r="F1129">
        <v>31.2497953853754</v>
      </c>
      <c r="G1129">
        <v>0</v>
      </c>
      <c r="H1129">
        <v>2.4245389910808401</v>
      </c>
      <c r="I1129">
        <v>3.3139942396064899</v>
      </c>
      <c r="J1129">
        <v>4.5841862867177099</v>
      </c>
      <c r="K1129">
        <v>7.3266885489110498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164</v>
      </c>
      <c r="S1129">
        <v>93</v>
      </c>
      <c r="T1129">
        <v>218.83801741091901</v>
      </c>
      <c r="U1129">
        <v>100.79622597141</v>
      </c>
      <c r="V1129">
        <v>60.746098583205601</v>
      </c>
      <c r="W1129">
        <v>291.88971708853501</v>
      </c>
      <c r="X1129">
        <v>19.525487167538898</v>
      </c>
      <c r="Y1129">
        <v>9.0088883701937503E-2</v>
      </c>
      <c r="Z1129">
        <v>0</v>
      </c>
      <c r="AA1129">
        <v>1</v>
      </c>
      <c r="AB1129">
        <v>9.7404887988440105</v>
      </c>
      <c r="AC1129">
        <v>1</v>
      </c>
      <c r="AD1129">
        <v>0</v>
      </c>
      <c r="AE1129">
        <v>1</v>
      </c>
      <c r="AF1129">
        <v>0</v>
      </c>
      <c r="AG1129">
        <v>0</v>
      </c>
      <c r="AH1129">
        <v>1</v>
      </c>
      <c r="AI1129" t="s">
        <v>35</v>
      </c>
    </row>
    <row r="1130" spans="1:35" x14ac:dyDescent="0.35">
      <c r="A1130">
        <v>5879</v>
      </c>
      <c r="B1130">
        <v>72</v>
      </c>
      <c r="C1130">
        <v>0</v>
      </c>
      <c r="D1130">
        <v>0</v>
      </c>
      <c r="E1130">
        <v>1</v>
      </c>
      <c r="F1130">
        <v>39.230289972283998</v>
      </c>
      <c r="G1130">
        <v>0</v>
      </c>
      <c r="H1130">
        <v>16.8446540629769</v>
      </c>
      <c r="I1130">
        <v>9.1498407464545704</v>
      </c>
      <c r="J1130">
        <v>3.2967167858544499</v>
      </c>
      <c r="K1130">
        <v>8.5149848856161707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1</v>
      </c>
      <c r="R1130">
        <v>122</v>
      </c>
      <c r="S1130">
        <v>78</v>
      </c>
      <c r="T1130">
        <v>185.85419537576399</v>
      </c>
      <c r="U1130">
        <v>84.722701566839802</v>
      </c>
      <c r="V1130">
        <v>94.351733169175105</v>
      </c>
      <c r="W1130">
        <v>246.6997178076</v>
      </c>
      <c r="X1130">
        <v>7.3289710721636201</v>
      </c>
      <c r="Y1130">
        <v>3.8247575959654201</v>
      </c>
      <c r="Z1130">
        <v>0</v>
      </c>
      <c r="AA1130">
        <v>0</v>
      </c>
      <c r="AB1130">
        <v>1.8796595342495399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1</v>
      </c>
      <c r="AI1130" t="s">
        <v>35</v>
      </c>
    </row>
    <row r="1131" spans="1:35" x14ac:dyDescent="0.35">
      <c r="A1131">
        <v>5880</v>
      </c>
      <c r="B1131">
        <v>62</v>
      </c>
      <c r="C1131">
        <v>1</v>
      </c>
      <c r="D1131">
        <v>0</v>
      </c>
      <c r="E1131">
        <v>3</v>
      </c>
      <c r="F1131">
        <v>38.921136959070097</v>
      </c>
      <c r="G1131">
        <v>0</v>
      </c>
      <c r="H1131">
        <v>16.942047652144399</v>
      </c>
      <c r="I1131">
        <v>3.8746607969670799</v>
      </c>
      <c r="J1131">
        <v>4.2280299954377796</v>
      </c>
      <c r="K1131">
        <v>4.1123391492048302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168</v>
      </c>
      <c r="S1131">
        <v>77</v>
      </c>
      <c r="T1131">
        <v>156.104213352237</v>
      </c>
      <c r="U1131">
        <v>151.91587188417299</v>
      </c>
      <c r="V1131">
        <v>79.694436047862197</v>
      </c>
      <c r="W1131">
        <v>323.40202299863103</v>
      </c>
      <c r="X1131">
        <v>6.1128794327624396</v>
      </c>
      <c r="Y1131">
        <v>0.17933225360069099</v>
      </c>
      <c r="Z1131">
        <v>0</v>
      </c>
      <c r="AA1131">
        <v>0</v>
      </c>
      <c r="AB1131">
        <v>1.3042170580952299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1</v>
      </c>
      <c r="AI1131" t="s">
        <v>35</v>
      </c>
    </row>
    <row r="1132" spans="1:35" x14ac:dyDescent="0.35">
      <c r="A1132">
        <v>5881</v>
      </c>
      <c r="B1132">
        <v>85</v>
      </c>
      <c r="C1132">
        <v>0</v>
      </c>
      <c r="D1132">
        <v>1</v>
      </c>
      <c r="E1132">
        <v>2</v>
      </c>
      <c r="F1132">
        <v>29.216597391543399</v>
      </c>
      <c r="G1132">
        <v>0</v>
      </c>
      <c r="H1132">
        <v>9.4248577885654701</v>
      </c>
      <c r="I1132">
        <v>8.0049512815521098</v>
      </c>
      <c r="J1132">
        <v>4.2766416107574097</v>
      </c>
      <c r="K1132">
        <v>7.64172148464269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124</v>
      </c>
      <c r="S1132">
        <v>118</v>
      </c>
      <c r="T1132">
        <v>295.21427628929598</v>
      </c>
      <c r="U1132">
        <v>175.59987913736501</v>
      </c>
      <c r="V1132">
        <v>61.726493742554197</v>
      </c>
      <c r="W1132">
        <v>62.163080319159498</v>
      </c>
      <c r="X1132">
        <v>28.463207003643699</v>
      </c>
      <c r="Y1132">
        <v>1.9576381488451</v>
      </c>
      <c r="Z1132">
        <v>0</v>
      </c>
      <c r="AA1132">
        <v>0</v>
      </c>
      <c r="AB1132">
        <v>4.0301343347601897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 t="s">
        <v>35</v>
      </c>
    </row>
    <row r="1133" spans="1:35" x14ac:dyDescent="0.35">
      <c r="A1133">
        <v>5882</v>
      </c>
      <c r="B1133">
        <v>67</v>
      </c>
      <c r="C1133">
        <v>1</v>
      </c>
      <c r="D1133">
        <v>0</v>
      </c>
      <c r="E1133">
        <v>2</v>
      </c>
      <c r="F1133">
        <v>15.501087820141001</v>
      </c>
      <c r="G1133">
        <v>1</v>
      </c>
      <c r="H1133">
        <v>14.005894737763199</v>
      </c>
      <c r="I1133">
        <v>0.89680971849581903</v>
      </c>
      <c r="J1133">
        <v>5.7360757801676403</v>
      </c>
      <c r="K1133">
        <v>4.5577551815067796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107</v>
      </c>
      <c r="S1133">
        <v>73</v>
      </c>
      <c r="T1133">
        <v>228.33665029445899</v>
      </c>
      <c r="U1133">
        <v>166.14819806792801</v>
      </c>
      <c r="V1133">
        <v>67.831312576491001</v>
      </c>
      <c r="W1133">
        <v>211.94615136311299</v>
      </c>
      <c r="X1133">
        <v>13.441206794869199</v>
      </c>
      <c r="Y1133">
        <v>5.2323514831090101</v>
      </c>
      <c r="Z1133">
        <v>1</v>
      </c>
      <c r="AA1133">
        <v>0</v>
      </c>
      <c r="AB1133">
        <v>8.4596005788640998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t="s">
        <v>35</v>
      </c>
    </row>
    <row r="1134" spans="1:35" x14ac:dyDescent="0.35">
      <c r="A1134">
        <v>5883</v>
      </c>
      <c r="B1134">
        <v>69</v>
      </c>
      <c r="C1134">
        <v>1</v>
      </c>
      <c r="D1134">
        <v>0</v>
      </c>
      <c r="E1134">
        <v>2</v>
      </c>
      <c r="F1134">
        <v>25.138166407794198</v>
      </c>
      <c r="G1134">
        <v>0</v>
      </c>
      <c r="H1134">
        <v>2.1247009014885898</v>
      </c>
      <c r="I1134">
        <v>2.0154986043656402</v>
      </c>
      <c r="J1134">
        <v>5.8946600228989201</v>
      </c>
      <c r="K1134">
        <v>5.0205963348423701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161</v>
      </c>
      <c r="S1134">
        <v>108</v>
      </c>
      <c r="T1134">
        <v>217.11931262283599</v>
      </c>
      <c r="U1134">
        <v>193.51554670843399</v>
      </c>
      <c r="V1134">
        <v>28.490798532377401</v>
      </c>
      <c r="W1134">
        <v>139.13217548217401</v>
      </c>
      <c r="X1134">
        <v>22.272739809353101</v>
      </c>
      <c r="Y1134">
        <v>5.0104412576047199</v>
      </c>
      <c r="Z1134">
        <v>0</v>
      </c>
      <c r="AA1134">
        <v>0</v>
      </c>
      <c r="AB1134">
        <v>9.3345999866853706</v>
      </c>
      <c r="AC1134">
        <v>1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 t="s">
        <v>35</v>
      </c>
    </row>
    <row r="1135" spans="1:35" x14ac:dyDescent="0.35">
      <c r="A1135">
        <v>5884</v>
      </c>
      <c r="B1135">
        <v>81</v>
      </c>
      <c r="C1135">
        <v>0</v>
      </c>
      <c r="D1135">
        <v>0</v>
      </c>
      <c r="E1135">
        <v>0</v>
      </c>
      <c r="F1135">
        <v>21.0940202854039</v>
      </c>
      <c r="G1135">
        <v>1</v>
      </c>
      <c r="H1135">
        <v>16.564164822546498</v>
      </c>
      <c r="I1135">
        <v>9.4727557670454097</v>
      </c>
      <c r="J1135">
        <v>5.9959284850892098</v>
      </c>
      <c r="K1135">
        <v>8.2031883645692307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101</v>
      </c>
      <c r="S1135">
        <v>99</v>
      </c>
      <c r="T1135">
        <v>268.56596315408598</v>
      </c>
      <c r="U1135">
        <v>82.165854445542195</v>
      </c>
      <c r="V1135">
        <v>32.298498521656903</v>
      </c>
      <c r="W1135">
        <v>356.37481930437298</v>
      </c>
      <c r="X1135">
        <v>0.84704719496010294</v>
      </c>
      <c r="Y1135">
        <v>9.4027671853280399</v>
      </c>
      <c r="Z1135">
        <v>0</v>
      </c>
      <c r="AA1135">
        <v>0</v>
      </c>
      <c r="AB1135">
        <v>9.1775045154530197</v>
      </c>
      <c r="AC1135">
        <v>0</v>
      </c>
      <c r="AD1135">
        <v>0</v>
      </c>
      <c r="AE1135">
        <v>0</v>
      </c>
      <c r="AF1135">
        <v>0</v>
      </c>
      <c r="AG1135">
        <v>1</v>
      </c>
      <c r="AH1135">
        <v>0</v>
      </c>
      <c r="AI1135" t="s">
        <v>35</v>
      </c>
    </row>
    <row r="1136" spans="1:35" x14ac:dyDescent="0.35">
      <c r="A1136">
        <v>5885</v>
      </c>
      <c r="B1136">
        <v>76</v>
      </c>
      <c r="C1136">
        <v>0</v>
      </c>
      <c r="D1136">
        <v>1</v>
      </c>
      <c r="E1136">
        <v>0</v>
      </c>
      <c r="F1136">
        <v>38.672147646051698</v>
      </c>
      <c r="G1136">
        <v>1</v>
      </c>
      <c r="H1136">
        <v>8.2081217616847297</v>
      </c>
      <c r="I1136">
        <v>8.3896348458223695</v>
      </c>
      <c r="J1136">
        <v>7.9168962149275703</v>
      </c>
      <c r="K1136">
        <v>8.9411076436634094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135</v>
      </c>
      <c r="S1136">
        <v>74</v>
      </c>
      <c r="T1136">
        <v>267.65789700589698</v>
      </c>
      <c r="U1136">
        <v>104.256499133373</v>
      </c>
      <c r="V1136">
        <v>56.726843923238803</v>
      </c>
      <c r="W1136">
        <v>340.11148360854702</v>
      </c>
      <c r="X1136">
        <v>1.82809085603248</v>
      </c>
      <c r="Y1136">
        <v>3.16007313240917</v>
      </c>
      <c r="Z1136">
        <v>0</v>
      </c>
      <c r="AA1136">
        <v>1</v>
      </c>
      <c r="AB1136">
        <v>5.6310097959206704</v>
      </c>
      <c r="AC1136">
        <v>0</v>
      </c>
      <c r="AD1136">
        <v>0</v>
      </c>
      <c r="AE1136">
        <v>0</v>
      </c>
      <c r="AF1136">
        <v>0</v>
      </c>
      <c r="AG1136">
        <v>1</v>
      </c>
      <c r="AH1136">
        <v>1</v>
      </c>
      <c r="AI1136" t="s">
        <v>35</v>
      </c>
    </row>
    <row r="1137" spans="1:35" x14ac:dyDescent="0.35">
      <c r="A1137">
        <v>5886</v>
      </c>
      <c r="B1137">
        <v>85</v>
      </c>
      <c r="C1137">
        <v>0</v>
      </c>
      <c r="D1137">
        <v>0</v>
      </c>
      <c r="E1137">
        <v>1</v>
      </c>
      <c r="F1137">
        <v>37.752963210544898</v>
      </c>
      <c r="G1137">
        <v>0</v>
      </c>
      <c r="H1137">
        <v>9.6199139746605908</v>
      </c>
      <c r="I1137">
        <v>3.7183471713772902</v>
      </c>
      <c r="J1137">
        <v>0.73530362418189599</v>
      </c>
      <c r="K1137">
        <v>9.0050920710429398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160</v>
      </c>
      <c r="S1137">
        <v>105</v>
      </c>
      <c r="T1137">
        <v>296.59004651376199</v>
      </c>
      <c r="U1137">
        <v>196.042431654441</v>
      </c>
      <c r="V1137">
        <v>89.180166249482497</v>
      </c>
      <c r="W1137">
        <v>215.262859522388</v>
      </c>
      <c r="X1137">
        <v>14.4236223398928</v>
      </c>
      <c r="Y1137">
        <v>3.0725357208549999</v>
      </c>
      <c r="Z1137">
        <v>0</v>
      </c>
      <c r="AA1137">
        <v>1</v>
      </c>
      <c r="AB1137">
        <v>8.6297206711882204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 t="s">
        <v>35</v>
      </c>
    </row>
    <row r="1138" spans="1:35" x14ac:dyDescent="0.35">
      <c r="A1138">
        <v>5887</v>
      </c>
      <c r="B1138">
        <v>63</v>
      </c>
      <c r="C1138">
        <v>1</v>
      </c>
      <c r="D1138">
        <v>0</v>
      </c>
      <c r="E1138">
        <v>2</v>
      </c>
      <c r="F1138">
        <v>30.9689716174354</v>
      </c>
      <c r="G1138">
        <v>0</v>
      </c>
      <c r="H1138">
        <v>9.0351769570741496</v>
      </c>
      <c r="I1138">
        <v>9.4932897834989394</v>
      </c>
      <c r="J1138">
        <v>9.1982482907101097</v>
      </c>
      <c r="K1138">
        <v>5.1821053205611998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132</v>
      </c>
      <c r="S1138">
        <v>79</v>
      </c>
      <c r="T1138">
        <v>219.703905884981</v>
      </c>
      <c r="U1138">
        <v>143.62894630329399</v>
      </c>
      <c r="V1138">
        <v>85.808774955174798</v>
      </c>
      <c r="W1138">
        <v>62.124012180440097</v>
      </c>
      <c r="X1138">
        <v>14.4151366380047</v>
      </c>
      <c r="Y1138">
        <v>4.92687050427479</v>
      </c>
      <c r="Z1138">
        <v>1</v>
      </c>
      <c r="AA1138">
        <v>0</v>
      </c>
      <c r="AB1138">
        <v>2.18945092644499</v>
      </c>
      <c r="AC1138">
        <v>0</v>
      </c>
      <c r="AD1138">
        <v>0</v>
      </c>
      <c r="AE1138">
        <v>0</v>
      </c>
      <c r="AF1138">
        <v>1</v>
      </c>
      <c r="AG1138">
        <v>0</v>
      </c>
      <c r="AH1138">
        <v>1</v>
      </c>
      <c r="AI1138" t="s">
        <v>35</v>
      </c>
    </row>
    <row r="1139" spans="1:35" x14ac:dyDescent="0.35">
      <c r="A1139">
        <v>5888</v>
      </c>
      <c r="B1139">
        <v>73</v>
      </c>
      <c r="C1139">
        <v>0</v>
      </c>
      <c r="D1139">
        <v>1</v>
      </c>
      <c r="E1139">
        <v>2</v>
      </c>
      <c r="F1139">
        <v>20.048495947737699</v>
      </c>
      <c r="G1139">
        <v>0</v>
      </c>
      <c r="H1139">
        <v>5.7489548903507499</v>
      </c>
      <c r="I1139">
        <v>8.3965277867584192</v>
      </c>
      <c r="J1139">
        <v>0.53495521842550298</v>
      </c>
      <c r="K1139">
        <v>7.1066540074513096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170</v>
      </c>
      <c r="S1139">
        <v>93</v>
      </c>
      <c r="T1139">
        <v>205.145374853139</v>
      </c>
      <c r="U1139">
        <v>83.175188254253897</v>
      </c>
      <c r="V1139">
        <v>88.397167044883304</v>
      </c>
      <c r="W1139">
        <v>187.870520056331</v>
      </c>
      <c r="X1139">
        <v>12.598222962304</v>
      </c>
      <c r="Y1139">
        <v>4.7516112837924496</v>
      </c>
      <c r="Z1139">
        <v>1</v>
      </c>
      <c r="AA1139">
        <v>1</v>
      </c>
      <c r="AB1139">
        <v>2.6888772607424301</v>
      </c>
      <c r="AC1139">
        <v>0</v>
      </c>
      <c r="AD1139">
        <v>0</v>
      </c>
      <c r="AE1139">
        <v>0</v>
      </c>
      <c r="AF1139">
        <v>0</v>
      </c>
      <c r="AG1139">
        <v>1</v>
      </c>
      <c r="AH1139">
        <v>1</v>
      </c>
      <c r="AI1139" t="s">
        <v>35</v>
      </c>
    </row>
    <row r="1140" spans="1:35" x14ac:dyDescent="0.35">
      <c r="A1140">
        <v>5889</v>
      </c>
      <c r="B1140">
        <v>77</v>
      </c>
      <c r="C1140">
        <v>0</v>
      </c>
      <c r="D1140">
        <v>2</v>
      </c>
      <c r="E1140">
        <v>1</v>
      </c>
      <c r="F1140">
        <v>25.225890288881899</v>
      </c>
      <c r="G1140">
        <v>0</v>
      </c>
      <c r="H1140">
        <v>1.5426459786111899</v>
      </c>
      <c r="I1140">
        <v>3.72453623216692</v>
      </c>
      <c r="J1140">
        <v>0.90155138977002203</v>
      </c>
      <c r="K1140">
        <v>4.3182979179449896</v>
      </c>
      <c r="L1140">
        <v>1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178</v>
      </c>
      <c r="S1140">
        <v>81</v>
      </c>
      <c r="T1140">
        <v>262.52217557989599</v>
      </c>
      <c r="U1140">
        <v>99.842178431065193</v>
      </c>
      <c r="V1140">
        <v>65.936673766751795</v>
      </c>
      <c r="W1140">
        <v>265.51233856749798</v>
      </c>
      <c r="X1140">
        <v>4.7020886541549798</v>
      </c>
      <c r="Y1140">
        <v>5.4860463756281499</v>
      </c>
      <c r="Z1140">
        <v>0</v>
      </c>
      <c r="AA1140">
        <v>0</v>
      </c>
      <c r="AB1140">
        <v>1.9250545280804101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t="s">
        <v>35</v>
      </c>
    </row>
    <row r="1141" spans="1:35" x14ac:dyDescent="0.35">
      <c r="A1141">
        <v>5890</v>
      </c>
      <c r="B1141">
        <v>90</v>
      </c>
      <c r="C1141">
        <v>1</v>
      </c>
      <c r="D1141">
        <v>0</v>
      </c>
      <c r="E1141">
        <v>3</v>
      </c>
      <c r="F1141">
        <v>26.1467483705425</v>
      </c>
      <c r="G1141">
        <v>1</v>
      </c>
      <c r="H1141">
        <v>8.3584401884544306</v>
      </c>
      <c r="I1141">
        <v>7.92094019557587</v>
      </c>
      <c r="J1141">
        <v>6.7540695823782499</v>
      </c>
      <c r="K1141">
        <v>5.65677735678626</v>
      </c>
      <c r="L1141">
        <v>0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93</v>
      </c>
      <c r="S1141">
        <v>60</v>
      </c>
      <c r="T1141">
        <v>185.37271312309699</v>
      </c>
      <c r="U1141">
        <v>127.983814800863</v>
      </c>
      <c r="V1141">
        <v>41.905927868540502</v>
      </c>
      <c r="W1141">
        <v>113.03682880224</v>
      </c>
      <c r="X1141">
        <v>19.489750136476399</v>
      </c>
      <c r="Y1141">
        <v>5.4390010724956701</v>
      </c>
      <c r="Z1141">
        <v>0</v>
      </c>
      <c r="AA1141">
        <v>1</v>
      </c>
      <c r="AB1141">
        <v>5.08568545794465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t="s">
        <v>35</v>
      </c>
    </row>
    <row r="1142" spans="1:35" x14ac:dyDescent="0.35">
      <c r="A1142">
        <v>5891</v>
      </c>
      <c r="B1142">
        <v>78</v>
      </c>
      <c r="C1142">
        <v>0</v>
      </c>
      <c r="D1142">
        <v>0</v>
      </c>
      <c r="E1142">
        <v>1</v>
      </c>
      <c r="F1142">
        <v>15.1257733377245</v>
      </c>
      <c r="G1142">
        <v>1</v>
      </c>
      <c r="H1142">
        <v>18.7383571099808</v>
      </c>
      <c r="I1142">
        <v>5.91774352018715</v>
      </c>
      <c r="J1142">
        <v>2.1731602458511499</v>
      </c>
      <c r="K1142">
        <v>8.8709117848759895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108</v>
      </c>
      <c r="S1142">
        <v>60</v>
      </c>
      <c r="T1142">
        <v>159.98743301911401</v>
      </c>
      <c r="U1142">
        <v>115.472458724551</v>
      </c>
      <c r="V1142">
        <v>86.1062039423621</v>
      </c>
      <c r="W1142">
        <v>235.77972986129001</v>
      </c>
      <c r="X1142">
        <v>6.9938445965497102</v>
      </c>
      <c r="Y1142">
        <v>3.4219239099348999</v>
      </c>
      <c r="Z1142">
        <v>0</v>
      </c>
      <c r="AA1142">
        <v>0</v>
      </c>
      <c r="AB1142">
        <v>4.0344418020635802</v>
      </c>
      <c r="AC1142">
        <v>0</v>
      </c>
      <c r="AD1142">
        <v>1</v>
      </c>
      <c r="AE1142">
        <v>0</v>
      </c>
      <c r="AF1142">
        <v>0</v>
      </c>
      <c r="AG1142">
        <v>0</v>
      </c>
      <c r="AH1142">
        <v>1</v>
      </c>
      <c r="AI1142" t="s">
        <v>35</v>
      </c>
    </row>
    <row r="1143" spans="1:35" x14ac:dyDescent="0.35">
      <c r="A1143">
        <v>5892</v>
      </c>
      <c r="B1143">
        <v>65</v>
      </c>
      <c r="C1143">
        <v>1</v>
      </c>
      <c r="D1143">
        <v>1</v>
      </c>
      <c r="E1143">
        <v>3</v>
      </c>
      <c r="F1143">
        <v>20.611186322676399</v>
      </c>
      <c r="G1143">
        <v>1</v>
      </c>
      <c r="H1143">
        <v>18.9507272162069</v>
      </c>
      <c r="I1143">
        <v>1.02708194908763</v>
      </c>
      <c r="J1143">
        <v>9.3555183100057295</v>
      </c>
      <c r="K1143">
        <v>9.5472376148080897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146</v>
      </c>
      <c r="S1143">
        <v>100</v>
      </c>
      <c r="T1143">
        <v>161.14405980506999</v>
      </c>
      <c r="U1143">
        <v>172.18110506016501</v>
      </c>
      <c r="V1143">
        <v>81.639434025752706</v>
      </c>
      <c r="W1143">
        <v>54.731465817905402</v>
      </c>
      <c r="X1143">
        <v>4.79367868292635E-2</v>
      </c>
      <c r="Y1143">
        <v>7.5398184479620696</v>
      </c>
      <c r="Z1143">
        <v>0</v>
      </c>
      <c r="AA1143">
        <v>0</v>
      </c>
      <c r="AB1143">
        <v>9.6576972302835902</v>
      </c>
      <c r="AC1143">
        <v>0</v>
      </c>
      <c r="AD1143">
        <v>1</v>
      </c>
      <c r="AE1143">
        <v>0</v>
      </c>
      <c r="AF1143">
        <v>0</v>
      </c>
      <c r="AG1143">
        <v>1</v>
      </c>
      <c r="AH1143">
        <v>0</v>
      </c>
      <c r="AI1143" t="s">
        <v>35</v>
      </c>
    </row>
    <row r="1144" spans="1:35" x14ac:dyDescent="0.35">
      <c r="A1144">
        <v>5893</v>
      </c>
      <c r="B1144">
        <v>81</v>
      </c>
      <c r="C1144">
        <v>0</v>
      </c>
      <c r="D1144">
        <v>3</v>
      </c>
      <c r="E1144">
        <v>0</v>
      </c>
      <c r="F1144">
        <v>34.0258807365338</v>
      </c>
      <c r="G1144">
        <v>0</v>
      </c>
      <c r="H1144">
        <v>7.87264299871498</v>
      </c>
      <c r="I1144">
        <v>2.3159227692622602</v>
      </c>
      <c r="J1144">
        <v>8.9030144536408908</v>
      </c>
      <c r="K1144">
        <v>8.0392411227545093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100</v>
      </c>
      <c r="S1144">
        <v>113</v>
      </c>
      <c r="T1144">
        <v>270.85274941008697</v>
      </c>
      <c r="U1144">
        <v>160.158820663943</v>
      </c>
      <c r="V1144">
        <v>47.379568347938601</v>
      </c>
      <c r="W1144">
        <v>55.874684070956398</v>
      </c>
      <c r="X1144">
        <v>26.538504730192201</v>
      </c>
      <c r="Y1144">
        <v>1.3520991032724401</v>
      </c>
      <c r="Z1144">
        <v>0</v>
      </c>
      <c r="AA1144">
        <v>0</v>
      </c>
      <c r="AB1144">
        <v>1.6592318417443801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 t="s">
        <v>35</v>
      </c>
    </row>
    <row r="1145" spans="1:35" x14ac:dyDescent="0.35">
      <c r="A1145">
        <v>5894</v>
      </c>
      <c r="B1145">
        <v>66</v>
      </c>
      <c r="C1145">
        <v>1</v>
      </c>
      <c r="D1145">
        <v>1</v>
      </c>
      <c r="E1145">
        <v>1</v>
      </c>
      <c r="F1145">
        <v>21.3507502448312</v>
      </c>
      <c r="G1145">
        <v>0</v>
      </c>
      <c r="H1145">
        <v>0.71792580026166897</v>
      </c>
      <c r="I1145">
        <v>1.0545024919106101</v>
      </c>
      <c r="J1145">
        <v>8.3177226855454407</v>
      </c>
      <c r="K1145">
        <v>6.1676843109749004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154</v>
      </c>
      <c r="S1145">
        <v>94</v>
      </c>
      <c r="T1145">
        <v>172.03436040421099</v>
      </c>
      <c r="U1145">
        <v>172.863428632298</v>
      </c>
      <c r="V1145">
        <v>45.560935379883098</v>
      </c>
      <c r="W1145">
        <v>55.661300136151198</v>
      </c>
      <c r="X1145">
        <v>4.0560528299373901</v>
      </c>
      <c r="Y1145">
        <v>3.8728688190936298</v>
      </c>
      <c r="Z1145">
        <v>1</v>
      </c>
      <c r="AA1145">
        <v>0</v>
      </c>
      <c r="AB1145">
        <v>8.1136143061196098</v>
      </c>
      <c r="AC1145">
        <v>0</v>
      </c>
      <c r="AD1145">
        <v>0</v>
      </c>
      <c r="AE1145">
        <v>0</v>
      </c>
      <c r="AF1145">
        <v>1</v>
      </c>
      <c r="AG1145">
        <v>0</v>
      </c>
      <c r="AH1145">
        <v>1</v>
      </c>
      <c r="AI1145" t="s">
        <v>35</v>
      </c>
    </row>
    <row r="1146" spans="1:35" x14ac:dyDescent="0.35">
      <c r="A1146">
        <v>5895</v>
      </c>
      <c r="B1146">
        <v>76</v>
      </c>
      <c r="C1146">
        <v>0</v>
      </c>
      <c r="D1146">
        <v>1</v>
      </c>
      <c r="E1146">
        <v>2</v>
      </c>
      <c r="F1146">
        <v>20.645601286209502</v>
      </c>
      <c r="G1146">
        <v>1</v>
      </c>
      <c r="H1146">
        <v>10.414823650015</v>
      </c>
      <c r="I1146">
        <v>5.4804271265809099</v>
      </c>
      <c r="J1146">
        <v>1.7345653000650001</v>
      </c>
      <c r="K1146">
        <v>9.5618903210240802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169</v>
      </c>
      <c r="S1146">
        <v>108</v>
      </c>
      <c r="T1146">
        <v>235.26969090047999</v>
      </c>
      <c r="U1146">
        <v>95.600562027809403</v>
      </c>
      <c r="V1146">
        <v>97.681892471540095</v>
      </c>
      <c r="W1146">
        <v>118.374349051415</v>
      </c>
      <c r="X1146">
        <v>12.7360236871246</v>
      </c>
      <c r="Y1146">
        <v>0.313894729345848</v>
      </c>
      <c r="Z1146">
        <v>1</v>
      </c>
      <c r="AA1146">
        <v>0</v>
      </c>
      <c r="AB1146">
        <v>0.63259746525181504</v>
      </c>
      <c r="AC1146">
        <v>0</v>
      </c>
      <c r="AD1146">
        <v>0</v>
      </c>
      <c r="AE1146">
        <v>0</v>
      </c>
      <c r="AF1146">
        <v>0</v>
      </c>
      <c r="AG1146">
        <v>1</v>
      </c>
      <c r="AH1146">
        <v>1</v>
      </c>
      <c r="AI1146" t="s">
        <v>35</v>
      </c>
    </row>
    <row r="1147" spans="1:35" x14ac:dyDescent="0.35">
      <c r="A1147">
        <v>5896</v>
      </c>
      <c r="B1147">
        <v>85</v>
      </c>
      <c r="C1147">
        <v>1</v>
      </c>
      <c r="D1147">
        <v>2</v>
      </c>
      <c r="E1147">
        <v>2</v>
      </c>
      <c r="F1147">
        <v>17.467861349478099</v>
      </c>
      <c r="G1147">
        <v>0</v>
      </c>
      <c r="H1147">
        <v>18.578051061933898</v>
      </c>
      <c r="I1147">
        <v>1.4252862693673001</v>
      </c>
      <c r="J1147">
        <v>1.54122084029868</v>
      </c>
      <c r="K1147">
        <v>7.2526588859898302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92</v>
      </c>
      <c r="S1147">
        <v>93</v>
      </c>
      <c r="T1147">
        <v>168.64555682694001</v>
      </c>
      <c r="U1147">
        <v>101.82913232676199</v>
      </c>
      <c r="V1147">
        <v>99.135207179221396</v>
      </c>
      <c r="W1147">
        <v>347.84054922114399</v>
      </c>
      <c r="X1147">
        <v>25.540863342350299</v>
      </c>
      <c r="Y1147">
        <v>7.48632841515251</v>
      </c>
      <c r="Z1147">
        <v>0</v>
      </c>
      <c r="AA1147">
        <v>0</v>
      </c>
      <c r="AB1147">
        <v>1.37346565016586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t="s">
        <v>35</v>
      </c>
    </row>
    <row r="1148" spans="1:35" x14ac:dyDescent="0.35">
      <c r="A1148">
        <v>5897</v>
      </c>
      <c r="B1148">
        <v>62</v>
      </c>
      <c r="C1148">
        <v>0</v>
      </c>
      <c r="D1148">
        <v>0</v>
      </c>
      <c r="E1148">
        <v>1</v>
      </c>
      <c r="F1148">
        <v>37.410002628322403</v>
      </c>
      <c r="G1148">
        <v>0</v>
      </c>
      <c r="H1148">
        <v>19.9203868302329</v>
      </c>
      <c r="I1148">
        <v>1.6393849470405999</v>
      </c>
      <c r="J1148">
        <v>8.9109411671387502</v>
      </c>
      <c r="K1148">
        <v>4.0376474471685899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132</v>
      </c>
      <c r="S1148">
        <v>82</v>
      </c>
      <c r="T1148">
        <v>242.99432408018501</v>
      </c>
      <c r="U1148">
        <v>141.68209227227999</v>
      </c>
      <c r="V1148">
        <v>33.880568796406799</v>
      </c>
      <c r="W1148">
        <v>172.23982780209201</v>
      </c>
      <c r="X1148">
        <v>27.741767631268701</v>
      </c>
      <c r="Y1148">
        <v>5.2865932475123003</v>
      </c>
      <c r="Z1148">
        <v>0</v>
      </c>
      <c r="AA1148">
        <v>0</v>
      </c>
      <c r="AB1148">
        <v>1.97655890964286</v>
      </c>
      <c r="AC1148">
        <v>1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 t="s">
        <v>35</v>
      </c>
    </row>
    <row r="1149" spans="1:35" x14ac:dyDescent="0.35">
      <c r="A1149">
        <v>5898</v>
      </c>
      <c r="B1149">
        <v>90</v>
      </c>
      <c r="C1149">
        <v>1</v>
      </c>
      <c r="D1149">
        <v>3</v>
      </c>
      <c r="E1149">
        <v>0</v>
      </c>
      <c r="F1149">
        <v>24.332592629018801</v>
      </c>
      <c r="G1149">
        <v>1</v>
      </c>
      <c r="H1149">
        <v>12.058027266936101</v>
      </c>
      <c r="I1149">
        <v>5.9822009159535199</v>
      </c>
      <c r="J1149">
        <v>9.3172326954522404</v>
      </c>
      <c r="K1149">
        <v>4.20587873597339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148</v>
      </c>
      <c r="S1149">
        <v>62</v>
      </c>
      <c r="T1149">
        <v>223.86103560419801</v>
      </c>
      <c r="U1149">
        <v>68.361353028139902</v>
      </c>
      <c r="V1149">
        <v>76.594017349851697</v>
      </c>
      <c r="W1149">
        <v>122.05573551935299</v>
      </c>
      <c r="X1149">
        <v>27.192963358461402</v>
      </c>
      <c r="Y1149">
        <v>6.2617596767426296</v>
      </c>
      <c r="Z1149">
        <v>0</v>
      </c>
      <c r="AA1149">
        <v>1</v>
      </c>
      <c r="AB1149">
        <v>2.57299677224968</v>
      </c>
      <c r="AC1149">
        <v>0</v>
      </c>
      <c r="AD1149">
        <v>0</v>
      </c>
      <c r="AE1149">
        <v>1</v>
      </c>
      <c r="AF1149">
        <v>1</v>
      </c>
      <c r="AG1149">
        <v>1</v>
      </c>
      <c r="AH1149">
        <v>0</v>
      </c>
      <c r="AI1149" t="s">
        <v>35</v>
      </c>
    </row>
    <row r="1150" spans="1:35" x14ac:dyDescent="0.35">
      <c r="A1150">
        <v>5899</v>
      </c>
      <c r="B1150">
        <v>76</v>
      </c>
      <c r="C1150">
        <v>0</v>
      </c>
      <c r="D1150">
        <v>0</v>
      </c>
      <c r="E1150">
        <v>0</v>
      </c>
      <c r="F1150">
        <v>37.826892797405101</v>
      </c>
      <c r="G1150">
        <v>0</v>
      </c>
      <c r="H1150">
        <v>9.1420370178555004</v>
      </c>
      <c r="I1150">
        <v>7.8504621321243597</v>
      </c>
      <c r="J1150">
        <v>9.5018757467601294</v>
      </c>
      <c r="K1150">
        <v>4.1338157567982599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135</v>
      </c>
      <c r="S1150">
        <v>111</v>
      </c>
      <c r="T1150">
        <v>165.59169433186801</v>
      </c>
      <c r="U1150">
        <v>100.68809769579001</v>
      </c>
      <c r="V1150">
        <v>56.941250796158101</v>
      </c>
      <c r="W1150">
        <v>331.96538140681201</v>
      </c>
      <c r="X1150">
        <v>12.9929225312212</v>
      </c>
      <c r="Y1150">
        <v>4.9186564341565902</v>
      </c>
      <c r="Z1150">
        <v>0</v>
      </c>
      <c r="AA1150">
        <v>1</v>
      </c>
      <c r="AB1150">
        <v>5.35167096512121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1</v>
      </c>
      <c r="AI1150" t="s">
        <v>35</v>
      </c>
    </row>
    <row r="1151" spans="1:35" x14ac:dyDescent="0.35">
      <c r="A1151">
        <v>5900</v>
      </c>
      <c r="B1151">
        <v>76</v>
      </c>
      <c r="C1151">
        <v>0</v>
      </c>
      <c r="D1151">
        <v>0</v>
      </c>
      <c r="E1151">
        <v>1</v>
      </c>
      <c r="F1151">
        <v>28.229195718292502</v>
      </c>
      <c r="G1151">
        <v>0</v>
      </c>
      <c r="H1151">
        <v>9.0927423321756908</v>
      </c>
      <c r="I1151">
        <v>5.2236276442932699</v>
      </c>
      <c r="J1151">
        <v>3.2533978845079599</v>
      </c>
      <c r="K1151">
        <v>9.8924129415104005</v>
      </c>
      <c r="L1151">
        <v>1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140</v>
      </c>
      <c r="S1151">
        <v>107</v>
      </c>
      <c r="T1151">
        <v>239.27466254890601</v>
      </c>
      <c r="U1151">
        <v>188.936177083041</v>
      </c>
      <c r="V1151">
        <v>63.092161657070797</v>
      </c>
      <c r="W1151">
        <v>385.076817014168</v>
      </c>
      <c r="X1151">
        <v>1.1441405315148101</v>
      </c>
      <c r="Y1151">
        <v>8.2008802569062205</v>
      </c>
      <c r="Z1151">
        <v>0</v>
      </c>
      <c r="AA1151">
        <v>0</v>
      </c>
      <c r="AB1151">
        <v>6.7166503208116897</v>
      </c>
      <c r="AC1151">
        <v>0</v>
      </c>
      <c r="AD1151">
        <v>0</v>
      </c>
      <c r="AE1151">
        <v>1</v>
      </c>
      <c r="AF1151">
        <v>1</v>
      </c>
      <c r="AG1151">
        <v>0</v>
      </c>
      <c r="AH1151">
        <v>0</v>
      </c>
      <c r="AI1151" t="s">
        <v>35</v>
      </c>
    </row>
    <row r="1152" spans="1:35" x14ac:dyDescent="0.35">
      <c r="A1152">
        <v>5901</v>
      </c>
      <c r="B1152">
        <v>82</v>
      </c>
      <c r="C1152">
        <v>0</v>
      </c>
      <c r="D1152">
        <v>0</v>
      </c>
      <c r="E1152">
        <v>1</v>
      </c>
      <c r="F1152">
        <v>37.172190621159203</v>
      </c>
      <c r="G1152">
        <v>0</v>
      </c>
      <c r="H1152">
        <v>16.942404447569899</v>
      </c>
      <c r="I1152">
        <v>9.0207666533892592</v>
      </c>
      <c r="J1152">
        <v>5.8337594733542701</v>
      </c>
      <c r="K1152">
        <v>6.3567459052229696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0</v>
      </c>
      <c r="R1152">
        <v>156</v>
      </c>
      <c r="S1152">
        <v>61</v>
      </c>
      <c r="T1152">
        <v>257.727958191467</v>
      </c>
      <c r="U1152">
        <v>116.57458973618699</v>
      </c>
      <c r="V1152">
        <v>98.619820155471999</v>
      </c>
      <c r="W1152">
        <v>125.73300978057701</v>
      </c>
      <c r="X1152">
        <v>21.818110696146299</v>
      </c>
      <c r="Y1152">
        <v>0.163207650320257</v>
      </c>
      <c r="Z1152">
        <v>0</v>
      </c>
      <c r="AA1152">
        <v>1</v>
      </c>
      <c r="AB1152">
        <v>6.6036096652164904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 t="s">
        <v>35</v>
      </c>
    </row>
    <row r="1153" spans="1:35" x14ac:dyDescent="0.35">
      <c r="A1153">
        <v>5902</v>
      </c>
      <c r="B1153">
        <v>88</v>
      </c>
      <c r="C1153">
        <v>0</v>
      </c>
      <c r="D1153">
        <v>3</v>
      </c>
      <c r="E1153">
        <v>1</v>
      </c>
      <c r="F1153">
        <v>32.7382467597375</v>
      </c>
      <c r="G1153">
        <v>1</v>
      </c>
      <c r="H1153">
        <v>5.2224471846854197</v>
      </c>
      <c r="I1153">
        <v>9.0958844191157997</v>
      </c>
      <c r="J1153">
        <v>9.2641496281804905</v>
      </c>
      <c r="K1153">
        <v>7.2333359469736802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122</v>
      </c>
      <c r="S1153">
        <v>78</v>
      </c>
      <c r="T1153">
        <v>289.02842082625602</v>
      </c>
      <c r="U1153">
        <v>163.073283827457</v>
      </c>
      <c r="V1153">
        <v>70.056354172745401</v>
      </c>
      <c r="W1153">
        <v>309.40109886836501</v>
      </c>
      <c r="X1153">
        <v>9.4115680230048806</v>
      </c>
      <c r="Y1153">
        <v>2.5650035843118402</v>
      </c>
      <c r="Z1153">
        <v>0</v>
      </c>
      <c r="AA1153">
        <v>0</v>
      </c>
      <c r="AB1153">
        <v>9.0305594936503102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 t="s">
        <v>35</v>
      </c>
    </row>
    <row r="1154" spans="1:35" x14ac:dyDescent="0.35">
      <c r="A1154">
        <v>5903</v>
      </c>
      <c r="B1154">
        <v>72</v>
      </c>
      <c r="C1154">
        <v>0</v>
      </c>
      <c r="D1154">
        <v>1</v>
      </c>
      <c r="E1154">
        <v>2</v>
      </c>
      <c r="F1154">
        <v>16.6350137003936</v>
      </c>
      <c r="G1154">
        <v>1</v>
      </c>
      <c r="H1154">
        <v>15.9116800465405</v>
      </c>
      <c r="I1154">
        <v>3.04908482247559</v>
      </c>
      <c r="J1154">
        <v>5.7522157747123401</v>
      </c>
      <c r="K1154">
        <v>4.6477188025522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146</v>
      </c>
      <c r="S1154">
        <v>81</v>
      </c>
      <c r="T1154">
        <v>184.78251554098199</v>
      </c>
      <c r="U1154">
        <v>168.077248695836</v>
      </c>
      <c r="V1154">
        <v>45.1019599773186</v>
      </c>
      <c r="W1154">
        <v>376.902369549002</v>
      </c>
      <c r="X1154">
        <v>14.3924749367202</v>
      </c>
      <c r="Y1154">
        <v>3.7747033680831299</v>
      </c>
      <c r="Z1154">
        <v>1</v>
      </c>
      <c r="AA1154">
        <v>0</v>
      </c>
      <c r="AB1154">
        <v>7.9045719212144299</v>
      </c>
      <c r="AC1154">
        <v>0</v>
      </c>
      <c r="AD1154">
        <v>0</v>
      </c>
      <c r="AE1154">
        <v>0</v>
      </c>
      <c r="AF1154">
        <v>1</v>
      </c>
      <c r="AG1154">
        <v>0</v>
      </c>
      <c r="AH1154">
        <v>1</v>
      </c>
      <c r="AI1154" t="s">
        <v>35</v>
      </c>
    </row>
    <row r="1155" spans="1:35" x14ac:dyDescent="0.35">
      <c r="A1155">
        <v>5904</v>
      </c>
      <c r="B1155">
        <v>70</v>
      </c>
      <c r="C1155">
        <v>0</v>
      </c>
      <c r="D1155">
        <v>0</v>
      </c>
      <c r="E1155">
        <v>3</v>
      </c>
      <c r="F1155">
        <v>31.9325097691748</v>
      </c>
      <c r="G1155">
        <v>0</v>
      </c>
      <c r="H1155">
        <v>17.631984299174398</v>
      </c>
      <c r="I1155">
        <v>2.4238888547313202</v>
      </c>
      <c r="J1155">
        <v>3.3077945201885699</v>
      </c>
      <c r="K1155">
        <v>8.1149063084568898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103</v>
      </c>
      <c r="S1155">
        <v>62</v>
      </c>
      <c r="T1155">
        <v>199.51324909133999</v>
      </c>
      <c r="U1155">
        <v>126.963669527543</v>
      </c>
      <c r="V1155">
        <v>93.598776119748806</v>
      </c>
      <c r="W1155">
        <v>198.335535159469</v>
      </c>
      <c r="X1155">
        <v>2.2593197905695201</v>
      </c>
      <c r="Y1155">
        <v>9.6648870976849697</v>
      </c>
      <c r="Z1155">
        <v>0</v>
      </c>
      <c r="AA1155">
        <v>0</v>
      </c>
      <c r="AB1155">
        <v>0.27378124289956002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 t="s">
        <v>35</v>
      </c>
    </row>
    <row r="1156" spans="1:35" x14ac:dyDescent="0.35">
      <c r="A1156">
        <v>5905</v>
      </c>
      <c r="B1156">
        <v>62</v>
      </c>
      <c r="C1156">
        <v>1</v>
      </c>
      <c r="D1156">
        <v>0</v>
      </c>
      <c r="E1156">
        <v>1</v>
      </c>
      <c r="F1156">
        <v>25.6621174510007</v>
      </c>
      <c r="G1156">
        <v>0</v>
      </c>
      <c r="H1156">
        <v>11.376684785893101</v>
      </c>
      <c r="I1156">
        <v>8.1079864847738996</v>
      </c>
      <c r="J1156">
        <v>2.89246359522748</v>
      </c>
      <c r="K1156">
        <v>6.83142205837005</v>
      </c>
      <c r="L1156">
        <v>0</v>
      </c>
      <c r="M1156">
        <v>1</v>
      </c>
      <c r="N1156">
        <v>0</v>
      </c>
      <c r="O1156">
        <v>1</v>
      </c>
      <c r="P1156">
        <v>1</v>
      </c>
      <c r="Q1156">
        <v>0</v>
      </c>
      <c r="R1156">
        <v>138</v>
      </c>
      <c r="S1156">
        <v>97</v>
      </c>
      <c r="T1156">
        <v>234.31849054816001</v>
      </c>
      <c r="U1156">
        <v>189.620273577246</v>
      </c>
      <c r="V1156">
        <v>59.438575113494998</v>
      </c>
      <c r="W1156">
        <v>201.42835734486701</v>
      </c>
      <c r="X1156">
        <v>4.7539610041390503</v>
      </c>
      <c r="Y1156">
        <v>2.07404237216599</v>
      </c>
      <c r="Z1156">
        <v>0</v>
      </c>
      <c r="AA1156">
        <v>0</v>
      </c>
      <c r="AB1156">
        <v>9.3056348876296404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t="s">
        <v>35</v>
      </c>
    </row>
    <row r="1157" spans="1:35" x14ac:dyDescent="0.35">
      <c r="A1157">
        <v>5906</v>
      </c>
      <c r="B1157">
        <v>78</v>
      </c>
      <c r="C1157">
        <v>0</v>
      </c>
      <c r="D1157">
        <v>3</v>
      </c>
      <c r="E1157">
        <v>2</v>
      </c>
      <c r="F1157">
        <v>26.876564438178701</v>
      </c>
      <c r="G1157">
        <v>0</v>
      </c>
      <c r="H1157">
        <v>8.9816122263235698</v>
      </c>
      <c r="I1157">
        <v>4.5646835076514796</v>
      </c>
      <c r="J1157">
        <v>0.67683885308245495</v>
      </c>
      <c r="K1157">
        <v>7.9475618325050998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157</v>
      </c>
      <c r="S1157">
        <v>94</v>
      </c>
      <c r="T1157">
        <v>209.22249570207001</v>
      </c>
      <c r="U1157">
        <v>161.05795017047899</v>
      </c>
      <c r="V1157">
        <v>41.673596680615098</v>
      </c>
      <c r="W1157">
        <v>134.08048239081199</v>
      </c>
      <c r="X1157">
        <v>19.5578590598038</v>
      </c>
      <c r="Y1157">
        <v>0.53791909310494701</v>
      </c>
      <c r="Z1157">
        <v>0</v>
      </c>
      <c r="AA1157">
        <v>1</v>
      </c>
      <c r="AB1157">
        <v>5.0383819431099601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1</v>
      </c>
      <c r="AI1157" t="s">
        <v>35</v>
      </c>
    </row>
    <row r="1158" spans="1:35" x14ac:dyDescent="0.35">
      <c r="A1158">
        <v>5907</v>
      </c>
      <c r="B1158">
        <v>72</v>
      </c>
      <c r="C1158">
        <v>0</v>
      </c>
      <c r="D1158">
        <v>1</v>
      </c>
      <c r="E1158">
        <v>2</v>
      </c>
      <c r="F1158">
        <v>33.8156241927148</v>
      </c>
      <c r="G1158">
        <v>0</v>
      </c>
      <c r="H1158">
        <v>18.035548163294699</v>
      </c>
      <c r="I1158">
        <v>8.6001142855543709</v>
      </c>
      <c r="J1158">
        <v>2.4212314860668598</v>
      </c>
      <c r="K1158">
        <v>5.5952598813010503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120</v>
      </c>
      <c r="S1158">
        <v>91</v>
      </c>
      <c r="T1158">
        <v>198.009108421137</v>
      </c>
      <c r="U1158">
        <v>148.95163507525899</v>
      </c>
      <c r="V1158">
        <v>99.958358025935297</v>
      </c>
      <c r="W1158">
        <v>284.24492422022001</v>
      </c>
      <c r="X1158">
        <v>3.0410856325836901</v>
      </c>
      <c r="Y1158">
        <v>4.3794869131276402</v>
      </c>
      <c r="Z1158">
        <v>0</v>
      </c>
      <c r="AA1158">
        <v>0</v>
      </c>
      <c r="AB1158">
        <v>0.20089820741623399</v>
      </c>
      <c r="AC1158">
        <v>1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 t="s">
        <v>35</v>
      </c>
    </row>
    <row r="1159" spans="1:35" x14ac:dyDescent="0.35">
      <c r="A1159">
        <v>5908</v>
      </c>
      <c r="B1159">
        <v>90</v>
      </c>
      <c r="C1159">
        <v>1</v>
      </c>
      <c r="D1159">
        <v>0</v>
      </c>
      <c r="E1159">
        <v>2</v>
      </c>
      <c r="F1159">
        <v>22.130445213843</v>
      </c>
      <c r="G1159">
        <v>1</v>
      </c>
      <c r="H1159">
        <v>10.066841665853</v>
      </c>
      <c r="I1159">
        <v>4.6793704303570101</v>
      </c>
      <c r="J1159">
        <v>9.6913344532197296</v>
      </c>
      <c r="K1159">
        <v>7.5043516759566202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0</v>
      </c>
      <c r="R1159">
        <v>117</v>
      </c>
      <c r="S1159">
        <v>103</v>
      </c>
      <c r="T1159">
        <v>226.509596501397</v>
      </c>
      <c r="U1159">
        <v>108.69384023691001</v>
      </c>
      <c r="V1159">
        <v>48.445742103727397</v>
      </c>
      <c r="W1159">
        <v>76.508618340756797</v>
      </c>
      <c r="X1159">
        <v>23.0787547799248</v>
      </c>
      <c r="Y1159">
        <v>3.54501474765858</v>
      </c>
      <c r="Z1159">
        <v>0</v>
      </c>
      <c r="AA1159">
        <v>1</v>
      </c>
      <c r="AB1159">
        <v>1.28346705862953</v>
      </c>
      <c r="AC1159">
        <v>0</v>
      </c>
      <c r="AD1159">
        <v>0</v>
      </c>
      <c r="AE1159">
        <v>0</v>
      </c>
      <c r="AF1159">
        <v>0</v>
      </c>
      <c r="AG1159">
        <v>1</v>
      </c>
      <c r="AH1159">
        <v>1</v>
      </c>
      <c r="AI1159" t="s">
        <v>35</v>
      </c>
    </row>
    <row r="1160" spans="1:35" x14ac:dyDescent="0.35">
      <c r="A1160">
        <v>5909</v>
      </c>
      <c r="B1160">
        <v>88</v>
      </c>
      <c r="C1160">
        <v>0</v>
      </c>
      <c r="D1160">
        <v>0</v>
      </c>
      <c r="E1160">
        <v>1</v>
      </c>
      <c r="F1160">
        <v>15.6227377299754</v>
      </c>
      <c r="G1160">
        <v>0</v>
      </c>
      <c r="H1160">
        <v>13.970951225481899</v>
      </c>
      <c r="I1160">
        <v>4.5779781416235599</v>
      </c>
      <c r="J1160">
        <v>8.3610734816734098</v>
      </c>
      <c r="K1160">
        <v>6.8956734148195098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160</v>
      </c>
      <c r="S1160">
        <v>68</v>
      </c>
      <c r="T1160">
        <v>280.78464332892202</v>
      </c>
      <c r="U1160">
        <v>194.57016303914699</v>
      </c>
      <c r="V1160">
        <v>66.724589054389796</v>
      </c>
      <c r="W1160">
        <v>229.64410463931</v>
      </c>
      <c r="X1160">
        <v>22.7042009974456</v>
      </c>
      <c r="Y1160">
        <v>4.0891750330947998</v>
      </c>
      <c r="Z1160">
        <v>1</v>
      </c>
      <c r="AA1160">
        <v>0</v>
      </c>
      <c r="AB1160">
        <v>3.31891318908538</v>
      </c>
      <c r="AC1160">
        <v>1</v>
      </c>
      <c r="AD1160">
        <v>0</v>
      </c>
      <c r="AE1160">
        <v>0</v>
      </c>
      <c r="AF1160">
        <v>0</v>
      </c>
      <c r="AG1160">
        <v>1</v>
      </c>
      <c r="AH1160">
        <v>1</v>
      </c>
      <c r="AI1160" t="s">
        <v>35</v>
      </c>
    </row>
    <row r="1161" spans="1:35" x14ac:dyDescent="0.35">
      <c r="A1161">
        <v>5910</v>
      </c>
      <c r="B1161">
        <v>88</v>
      </c>
      <c r="C1161">
        <v>1</v>
      </c>
      <c r="D1161">
        <v>1</v>
      </c>
      <c r="E1161">
        <v>0</v>
      </c>
      <c r="F1161">
        <v>26.3414569471791</v>
      </c>
      <c r="G1161">
        <v>0</v>
      </c>
      <c r="H1161">
        <v>17.793865634829402</v>
      </c>
      <c r="I1161">
        <v>1.0160872463134301</v>
      </c>
      <c r="J1161">
        <v>5.7080315907893198</v>
      </c>
      <c r="K1161">
        <v>9.3250182617757105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176</v>
      </c>
      <c r="S1161">
        <v>77</v>
      </c>
      <c r="T1161">
        <v>210.94903637664001</v>
      </c>
      <c r="U1161">
        <v>58.110510626425203</v>
      </c>
      <c r="V1161">
        <v>96.681849899269096</v>
      </c>
      <c r="W1161">
        <v>206.733352156547</v>
      </c>
      <c r="X1161">
        <v>14.4886407130201</v>
      </c>
      <c r="Y1161">
        <v>7.30785082965114</v>
      </c>
      <c r="Z1161">
        <v>0</v>
      </c>
      <c r="AA1161">
        <v>0</v>
      </c>
      <c r="AB1161">
        <v>6.8007028416110602</v>
      </c>
      <c r="AC1161">
        <v>1</v>
      </c>
      <c r="AD1161">
        <v>0</v>
      </c>
      <c r="AE1161">
        <v>0</v>
      </c>
      <c r="AF1161">
        <v>0</v>
      </c>
      <c r="AG1161">
        <v>1</v>
      </c>
      <c r="AH1161">
        <v>0</v>
      </c>
      <c r="AI1161" t="s">
        <v>35</v>
      </c>
    </row>
    <row r="1162" spans="1:35" x14ac:dyDescent="0.35">
      <c r="A1162">
        <v>5911</v>
      </c>
      <c r="B1162">
        <v>72</v>
      </c>
      <c r="C1162">
        <v>0</v>
      </c>
      <c r="D1162">
        <v>1</v>
      </c>
      <c r="E1162">
        <v>0</v>
      </c>
      <c r="F1162">
        <v>38.646316377361998</v>
      </c>
      <c r="G1162">
        <v>1</v>
      </c>
      <c r="H1162">
        <v>15.4313428765082</v>
      </c>
      <c r="I1162">
        <v>4.4395110269920197</v>
      </c>
      <c r="J1162">
        <v>1.1442772149418901</v>
      </c>
      <c r="K1162">
        <v>5.39084093606869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114</v>
      </c>
      <c r="S1162">
        <v>70</v>
      </c>
      <c r="T1162">
        <v>185.046593782369</v>
      </c>
      <c r="U1162">
        <v>56.671156420732203</v>
      </c>
      <c r="V1162">
        <v>35.654052501763303</v>
      </c>
      <c r="W1162">
        <v>290.84767177333902</v>
      </c>
      <c r="X1162">
        <v>5.6408879331108697</v>
      </c>
      <c r="Y1162">
        <v>9.9484506476972694</v>
      </c>
      <c r="Z1162">
        <v>0</v>
      </c>
      <c r="AA1162">
        <v>0</v>
      </c>
      <c r="AB1162">
        <v>5.7926292571804501</v>
      </c>
      <c r="AC1162">
        <v>0</v>
      </c>
      <c r="AD1162">
        <v>1</v>
      </c>
      <c r="AE1162">
        <v>0</v>
      </c>
      <c r="AF1162">
        <v>0</v>
      </c>
      <c r="AG1162">
        <v>0</v>
      </c>
      <c r="AH1162">
        <v>0</v>
      </c>
      <c r="AI1162" t="s">
        <v>35</v>
      </c>
    </row>
    <row r="1163" spans="1:35" x14ac:dyDescent="0.35">
      <c r="A1163">
        <v>5912</v>
      </c>
      <c r="B1163">
        <v>79</v>
      </c>
      <c r="C1163">
        <v>1</v>
      </c>
      <c r="D1163">
        <v>0</v>
      </c>
      <c r="E1163">
        <v>3</v>
      </c>
      <c r="F1163">
        <v>21.757781704668901</v>
      </c>
      <c r="G1163">
        <v>0</v>
      </c>
      <c r="H1163">
        <v>11.3612094533846</v>
      </c>
      <c r="I1163">
        <v>4.7891751994766798</v>
      </c>
      <c r="J1163">
        <v>5.7939566911542002</v>
      </c>
      <c r="K1163">
        <v>5.2082453209777002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104</v>
      </c>
      <c r="S1163">
        <v>80</v>
      </c>
      <c r="T1163">
        <v>215.48071546937601</v>
      </c>
      <c r="U1163">
        <v>113.14780732366501</v>
      </c>
      <c r="V1163">
        <v>28.748470354793302</v>
      </c>
      <c r="W1163">
        <v>297.84941656751897</v>
      </c>
      <c r="X1163">
        <v>9.8608888413038098</v>
      </c>
      <c r="Y1163">
        <v>6.8736292063841002</v>
      </c>
      <c r="Z1163">
        <v>0</v>
      </c>
      <c r="AA1163">
        <v>0</v>
      </c>
      <c r="AB1163">
        <v>3.7674204211842399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35</v>
      </c>
    </row>
    <row r="1164" spans="1:35" x14ac:dyDescent="0.35">
      <c r="A1164">
        <v>5913</v>
      </c>
      <c r="B1164">
        <v>63</v>
      </c>
      <c r="C1164">
        <v>0</v>
      </c>
      <c r="D1164">
        <v>2</v>
      </c>
      <c r="E1164">
        <v>3</v>
      </c>
      <c r="F1164">
        <v>17.760098261123101</v>
      </c>
      <c r="G1164">
        <v>0</v>
      </c>
      <c r="H1164">
        <v>2.52098551879119</v>
      </c>
      <c r="I1164">
        <v>0.92728388296210995</v>
      </c>
      <c r="J1164">
        <v>6.6919801184133796</v>
      </c>
      <c r="K1164">
        <v>9.53978267724845</v>
      </c>
      <c r="L1164">
        <v>1</v>
      </c>
      <c r="M1164">
        <v>1</v>
      </c>
      <c r="N1164">
        <v>1</v>
      </c>
      <c r="O1164">
        <v>0</v>
      </c>
      <c r="P1164">
        <v>0</v>
      </c>
      <c r="Q1164">
        <v>0</v>
      </c>
      <c r="R1164">
        <v>111</v>
      </c>
      <c r="S1164">
        <v>70</v>
      </c>
      <c r="T1164">
        <v>231.55129346353499</v>
      </c>
      <c r="U1164">
        <v>131.34665912560899</v>
      </c>
      <c r="V1164">
        <v>39.792135659404003</v>
      </c>
      <c r="W1164">
        <v>349.54960301759002</v>
      </c>
      <c r="X1164">
        <v>21.718570194634701</v>
      </c>
      <c r="Y1164">
        <v>8.2601759109255894</v>
      </c>
      <c r="Z1164">
        <v>1</v>
      </c>
      <c r="AA1164">
        <v>0</v>
      </c>
      <c r="AB1164">
        <v>7.5589325898896904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35</v>
      </c>
    </row>
    <row r="1165" spans="1:35" x14ac:dyDescent="0.35">
      <c r="A1165">
        <v>5914</v>
      </c>
      <c r="B1165">
        <v>86</v>
      </c>
      <c r="C1165">
        <v>0</v>
      </c>
      <c r="D1165">
        <v>1</v>
      </c>
      <c r="E1165">
        <v>2</v>
      </c>
      <c r="F1165">
        <v>36.643043344419098</v>
      </c>
      <c r="G1165">
        <v>0</v>
      </c>
      <c r="H1165">
        <v>16.082594218094599</v>
      </c>
      <c r="I1165">
        <v>7.82307584883542</v>
      </c>
      <c r="J1165">
        <v>9.9491342437216996</v>
      </c>
      <c r="K1165">
        <v>6.0924421003779097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163</v>
      </c>
      <c r="S1165">
        <v>64</v>
      </c>
      <c r="T1165">
        <v>290.16255381102599</v>
      </c>
      <c r="U1165">
        <v>123.638362628857</v>
      </c>
      <c r="V1165">
        <v>41.707286912376297</v>
      </c>
      <c r="W1165">
        <v>260.52708215025302</v>
      </c>
      <c r="X1165">
        <v>5.5130302019822803</v>
      </c>
      <c r="Y1165">
        <v>4.0455063634604702</v>
      </c>
      <c r="Z1165">
        <v>0</v>
      </c>
      <c r="AA1165">
        <v>0</v>
      </c>
      <c r="AB1165">
        <v>7.9041854043906898</v>
      </c>
      <c r="AC1165">
        <v>0</v>
      </c>
      <c r="AD1165">
        <v>0</v>
      </c>
      <c r="AE1165">
        <v>0</v>
      </c>
      <c r="AF1165">
        <v>1</v>
      </c>
      <c r="AG1165">
        <v>1</v>
      </c>
      <c r="AH1165">
        <v>0</v>
      </c>
      <c r="AI1165" t="s">
        <v>35</v>
      </c>
    </row>
    <row r="1166" spans="1:35" x14ac:dyDescent="0.35">
      <c r="A1166">
        <v>5915</v>
      </c>
      <c r="B1166">
        <v>90</v>
      </c>
      <c r="C1166">
        <v>0</v>
      </c>
      <c r="D1166">
        <v>0</v>
      </c>
      <c r="E1166">
        <v>1</v>
      </c>
      <c r="F1166">
        <v>23.2330303811198</v>
      </c>
      <c r="G1166">
        <v>1</v>
      </c>
      <c r="H1166">
        <v>14.3672407834616</v>
      </c>
      <c r="I1166">
        <v>8.5115468519614002</v>
      </c>
      <c r="J1166">
        <v>8.4495644575164999</v>
      </c>
      <c r="K1166">
        <v>7.0429354423641701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R1166">
        <v>90</v>
      </c>
      <c r="S1166">
        <v>71</v>
      </c>
      <c r="T1166">
        <v>218.60006076208401</v>
      </c>
      <c r="U1166">
        <v>149.42026192029999</v>
      </c>
      <c r="V1166">
        <v>79.9698772751685</v>
      </c>
      <c r="W1166">
        <v>308.13310827475402</v>
      </c>
      <c r="X1166">
        <v>3.5343298305661301</v>
      </c>
      <c r="Y1166">
        <v>0.155778354643102</v>
      </c>
      <c r="Z1166">
        <v>1</v>
      </c>
      <c r="AA1166">
        <v>0</v>
      </c>
      <c r="AB1166">
        <v>3.8009740473909801</v>
      </c>
      <c r="AC1166">
        <v>0</v>
      </c>
      <c r="AD1166">
        <v>1</v>
      </c>
      <c r="AE1166">
        <v>0</v>
      </c>
      <c r="AF1166">
        <v>0</v>
      </c>
      <c r="AG1166">
        <v>1</v>
      </c>
      <c r="AH1166">
        <v>1</v>
      </c>
      <c r="AI1166" t="s">
        <v>35</v>
      </c>
    </row>
    <row r="1167" spans="1:35" x14ac:dyDescent="0.35">
      <c r="A1167">
        <v>5916</v>
      </c>
      <c r="B1167">
        <v>83</v>
      </c>
      <c r="C1167">
        <v>1</v>
      </c>
      <c r="D1167">
        <v>0</v>
      </c>
      <c r="E1167">
        <v>3</v>
      </c>
      <c r="F1167">
        <v>35.005273793424003</v>
      </c>
      <c r="G1167">
        <v>1</v>
      </c>
      <c r="H1167">
        <v>3.2265720657596701</v>
      </c>
      <c r="I1167">
        <v>1.9243735219256899</v>
      </c>
      <c r="J1167">
        <v>5.52143671078995</v>
      </c>
      <c r="K1167">
        <v>4.4831766149413896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135</v>
      </c>
      <c r="S1167">
        <v>76</v>
      </c>
      <c r="T1167">
        <v>201.269801519293</v>
      </c>
      <c r="U1167">
        <v>107.84246630641999</v>
      </c>
      <c r="V1167">
        <v>31.5209272240686</v>
      </c>
      <c r="W1167">
        <v>331.69290863098001</v>
      </c>
      <c r="X1167">
        <v>0.85865612099139299</v>
      </c>
      <c r="Y1167">
        <v>3.5621722337269501</v>
      </c>
      <c r="Z1167">
        <v>0</v>
      </c>
      <c r="AA1167">
        <v>0</v>
      </c>
      <c r="AB1167">
        <v>7.1311068925852297</v>
      </c>
      <c r="AC1167">
        <v>0</v>
      </c>
      <c r="AD1167">
        <v>0</v>
      </c>
      <c r="AE1167">
        <v>0</v>
      </c>
      <c r="AF1167">
        <v>1</v>
      </c>
      <c r="AG1167">
        <v>1</v>
      </c>
      <c r="AH1167">
        <v>0</v>
      </c>
      <c r="AI1167" t="s">
        <v>35</v>
      </c>
    </row>
    <row r="1168" spans="1:35" x14ac:dyDescent="0.35">
      <c r="A1168">
        <v>5917</v>
      </c>
      <c r="B1168">
        <v>89</v>
      </c>
      <c r="C1168">
        <v>0</v>
      </c>
      <c r="D1168">
        <v>0</v>
      </c>
      <c r="E1168">
        <v>1</v>
      </c>
      <c r="F1168">
        <v>19.697406837009101</v>
      </c>
      <c r="G1168">
        <v>0</v>
      </c>
      <c r="H1168">
        <v>9.8982948647372595</v>
      </c>
      <c r="I1168">
        <v>7.0710063220811099</v>
      </c>
      <c r="J1168">
        <v>4.9810977673564896</v>
      </c>
      <c r="K1168">
        <v>6.2291402663613296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94</v>
      </c>
      <c r="S1168">
        <v>85</v>
      </c>
      <c r="T1168">
        <v>188.16763133850901</v>
      </c>
      <c r="U1168">
        <v>167.71019634004901</v>
      </c>
      <c r="V1168">
        <v>66.143607989947</v>
      </c>
      <c r="W1168">
        <v>106.945810054248</v>
      </c>
      <c r="X1168">
        <v>24.171436740110298</v>
      </c>
      <c r="Y1168">
        <v>8.05989575565712</v>
      </c>
      <c r="Z1168">
        <v>0</v>
      </c>
      <c r="AA1168">
        <v>0</v>
      </c>
      <c r="AB1168">
        <v>7.2933328240964004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35</v>
      </c>
    </row>
    <row r="1169" spans="1:35" x14ac:dyDescent="0.35">
      <c r="A1169">
        <v>5918</v>
      </c>
      <c r="B1169">
        <v>70</v>
      </c>
      <c r="C1169">
        <v>0</v>
      </c>
      <c r="D1169">
        <v>0</v>
      </c>
      <c r="E1169">
        <v>2</v>
      </c>
      <c r="F1169">
        <v>24.894229645753299</v>
      </c>
      <c r="G1169">
        <v>1</v>
      </c>
      <c r="H1169">
        <v>11.1867658481668</v>
      </c>
      <c r="I1169">
        <v>8.9404782956824302</v>
      </c>
      <c r="J1169">
        <v>0.66207030706649395</v>
      </c>
      <c r="K1169">
        <v>6.43991156260509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117</v>
      </c>
      <c r="S1169">
        <v>106</v>
      </c>
      <c r="T1169">
        <v>232.860777951188</v>
      </c>
      <c r="U1169">
        <v>97.670220295355094</v>
      </c>
      <c r="V1169">
        <v>27.653310061852501</v>
      </c>
      <c r="W1169">
        <v>300.89674334293602</v>
      </c>
      <c r="X1169">
        <v>18.740605163056799</v>
      </c>
      <c r="Y1169">
        <v>8.4896470444869507</v>
      </c>
      <c r="Z1169">
        <v>0</v>
      </c>
      <c r="AA1169">
        <v>0</v>
      </c>
      <c r="AB1169">
        <v>5.0171533725806396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 t="s">
        <v>35</v>
      </c>
    </row>
    <row r="1170" spans="1:35" x14ac:dyDescent="0.35">
      <c r="A1170">
        <v>5919</v>
      </c>
      <c r="B1170">
        <v>66</v>
      </c>
      <c r="C1170">
        <v>1</v>
      </c>
      <c r="D1170">
        <v>0</v>
      </c>
      <c r="E1170">
        <v>1</v>
      </c>
      <c r="F1170">
        <v>18.669188947389401</v>
      </c>
      <c r="G1170">
        <v>1</v>
      </c>
      <c r="H1170">
        <v>9.6648969085856304</v>
      </c>
      <c r="I1170">
        <v>2.99513889610816</v>
      </c>
      <c r="J1170">
        <v>8.0485759719665602</v>
      </c>
      <c r="K1170">
        <v>7.2752132230689099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176</v>
      </c>
      <c r="S1170">
        <v>97</v>
      </c>
      <c r="T1170">
        <v>161.83400873332599</v>
      </c>
      <c r="U1170">
        <v>84.123423123614799</v>
      </c>
      <c r="V1170">
        <v>94.795584622675605</v>
      </c>
      <c r="W1170">
        <v>208.910616207456</v>
      </c>
      <c r="X1170">
        <v>5.75424038210733</v>
      </c>
      <c r="Y1170">
        <v>6.4292824055301496</v>
      </c>
      <c r="Z1170">
        <v>0</v>
      </c>
      <c r="AA1170">
        <v>0</v>
      </c>
      <c r="AB1170">
        <v>3.28536168211469</v>
      </c>
      <c r="AC1170">
        <v>0</v>
      </c>
      <c r="AD1170">
        <v>0</v>
      </c>
      <c r="AE1170">
        <v>1</v>
      </c>
      <c r="AF1170">
        <v>0</v>
      </c>
      <c r="AG1170">
        <v>1</v>
      </c>
      <c r="AH1170">
        <v>0</v>
      </c>
      <c r="AI1170" t="s">
        <v>35</v>
      </c>
    </row>
    <row r="1171" spans="1:35" x14ac:dyDescent="0.35">
      <c r="A1171">
        <v>5920</v>
      </c>
      <c r="B1171">
        <v>71</v>
      </c>
      <c r="C1171">
        <v>1</v>
      </c>
      <c r="D1171">
        <v>1</v>
      </c>
      <c r="E1171">
        <v>2</v>
      </c>
      <c r="F1171">
        <v>35.808564307982103</v>
      </c>
      <c r="G1171">
        <v>0</v>
      </c>
      <c r="H1171">
        <v>5.4163622379354104</v>
      </c>
      <c r="I1171">
        <v>7.1150394246174304</v>
      </c>
      <c r="J1171">
        <v>2.2804062094920199</v>
      </c>
      <c r="K1171">
        <v>4.5120022493830803</v>
      </c>
      <c r="L1171">
        <v>0</v>
      </c>
      <c r="M1171">
        <v>0</v>
      </c>
      <c r="N1171">
        <v>1</v>
      </c>
      <c r="O1171">
        <v>0</v>
      </c>
      <c r="P1171">
        <v>1</v>
      </c>
      <c r="Q1171">
        <v>0</v>
      </c>
      <c r="R1171">
        <v>136</v>
      </c>
      <c r="S1171">
        <v>114</v>
      </c>
      <c r="T1171">
        <v>172.568609717577</v>
      </c>
      <c r="U1171">
        <v>108.76039729835099</v>
      </c>
      <c r="V1171">
        <v>54.366963790238302</v>
      </c>
      <c r="W1171">
        <v>264.15721908294</v>
      </c>
      <c r="X1171">
        <v>5.1325628141432098</v>
      </c>
      <c r="Y1171">
        <v>7.0107566146568301</v>
      </c>
      <c r="Z1171">
        <v>0</v>
      </c>
      <c r="AA1171">
        <v>0</v>
      </c>
      <c r="AB1171">
        <v>5.7967655771318398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 t="s">
        <v>35</v>
      </c>
    </row>
    <row r="1172" spans="1:35" x14ac:dyDescent="0.35">
      <c r="A1172">
        <v>5921</v>
      </c>
      <c r="B1172">
        <v>87</v>
      </c>
      <c r="C1172">
        <v>0</v>
      </c>
      <c r="D1172">
        <v>0</v>
      </c>
      <c r="E1172">
        <v>1</v>
      </c>
      <c r="F1172">
        <v>35.410911829924103</v>
      </c>
      <c r="G1172">
        <v>0</v>
      </c>
      <c r="H1172">
        <v>19.1118984884809</v>
      </c>
      <c r="I1172">
        <v>6.3799481274004801</v>
      </c>
      <c r="J1172">
        <v>4.8256870513411201</v>
      </c>
      <c r="K1172">
        <v>9.7033026199058892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  <c r="R1172">
        <v>115</v>
      </c>
      <c r="S1172">
        <v>118</v>
      </c>
      <c r="T1172">
        <v>167.50083140956701</v>
      </c>
      <c r="U1172">
        <v>60.739577855969799</v>
      </c>
      <c r="V1172">
        <v>80.040019246595605</v>
      </c>
      <c r="W1172">
        <v>391.90934881827701</v>
      </c>
      <c r="X1172">
        <v>23.485596010069301</v>
      </c>
      <c r="Y1172">
        <v>8.1167037084828095</v>
      </c>
      <c r="Z1172">
        <v>0</v>
      </c>
      <c r="AA1172">
        <v>0</v>
      </c>
      <c r="AB1172">
        <v>1.3301552788592099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 t="s">
        <v>35</v>
      </c>
    </row>
    <row r="1173" spans="1:35" x14ac:dyDescent="0.35">
      <c r="A1173">
        <v>5922</v>
      </c>
      <c r="B1173">
        <v>79</v>
      </c>
      <c r="C1173">
        <v>1</v>
      </c>
      <c r="D1173">
        <v>0</v>
      </c>
      <c r="E1173">
        <v>1</v>
      </c>
      <c r="F1173">
        <v>22.420318727439899</v>
      </c>
      <c r="G1173">
        <v>1</v>
      </c>
      <c r="H1173">
        <v>5.5786581569526099</v>
      </c>
      <c r="I1173">
        <v>0.96365752293340601</v>
      </c>
      <c r="J1173">
        <v>6.6867815085050504</v>
      </c>
      <c r="K1173">
        <v>9.2641355229503404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134</v>
      </c>
      <c r="S1173">
        <v>67</v>
      </c>
      <c r="T1173">
        <v>154.11592102670801</v>
      </c>
      <c r="U1173">
        <v>137.78907777142899</v>
      </c>
      <c r="V1173">
        <v>80.911250579794796</v>
      </c>
      <c r="W1173">
        <v>243.5683117792</v>
      </c>
      <c r="X1173">
        <v>11.141452440044</v>
      </c>
      <c r="Y1173">
        <v>7.0597636965058603</v>
      </c>
      <c r="Z1173">
        <v>1</v>
      </c>
      <c r="AA1173">
        <v>0</v>
      </c>
      <c r="AB1173">
        <v>6.1326580127025601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35</v>
      </c>
    </row>
    <row r="1174" spans="1:35" x14ac:dyDescent="0.35">
      <c r="A1174">
        <v>5923</v>
      </c>
      <c r="B1174">
        <v>90</v>
      </c>
      <c r="C1174">
        <v>0</v>
      </c>
      <c r="D1174">
        <v>2</v>
      </c>
      <c r="E1174">
        <v>2</v>
      </c>
      <c r="F1174">
        <v>26.699664562060399</v>
      </c>
      <c r="G1174">
        <v>0</v>
      </c>
      <c r="H1174">
        <v>19.428719372641499</v>
      </c>
      <c r="I1174">
        <v>6.6507478617052502</v>
      </c>
      <c r="J1174">
        <v>2.20563561196971</v>
      </c>
      <c r="K1174">
        <v>7.4501834664493902</v>
      </c>
      <c r="L1174">
        <v>0</v>
      </c>
      <c r="M1174">
        <v>0</v>
      </c>
      <c r="N1174">
        <v>0</v>
      </c>
      <c r="O1174">
        <v>1</v>
      </c>
      <c r="P1174">
        <v>0</v>
      </c>
      <c r="Q1174">
        <v>0</v>
      </c>
      <c r="R1174">
        <v>126</v>
      </c>
      <c r="S1174">
        <v>101</v>
      </c>
      <c r="T1174">
        <v>272.34420462012298</v>
      </c>
      <c r="U1174">
        <v>133.20281968377799</v>
      </c>
      <c r="V1174">
        <v>69.494945119510604</v>
      </c>
      <c r="W1174">
        <v>77.684283706370607</v>
      </c>
      <c r="X1174">
        <v>28.0648218192831</v>
      </c>
      <c r="Y1174">
        <v>3.00255915363888</v>
      </c>
      <c r="Z1174">
        <v>0</v>
      </c>
      <c r="AA1174">
        <v>0</v>
      </c>
      <c r="AB1174">
        <v>4.88030825343301</v>
      </c>
      <c r="AC1174">
        <v>1</v>
      </c>
      <c r="AD1174">
        <v>0</v>
      </c>
      <c r="AE1174">
        <v>1</v>
      </c>
      <c r="AF1174">
        <v>0</v>
      </c>
      <c r="AG1174">
        <v>0</v>
      </c>
      <c r="AH1174">
        <v>0</v>
      </c>
      <c r="AI1174" t="s">
        <v>35</v>
      </c>
    </row>
    <row r="1175" spans="1:35" x14ac:dyDescent="0.35">
      <c r="A1175">
        <v>5924</v>
      </c>
      <c r="B1175">
        <v>83</v>
      </c>
      <c r="C1175">
        <v>1</v>
      </c>
      <c r="D1175">
        <v>0</v>
      </c>
      <c r="E1175">
        <v>0</v>
      </c>
      <c r="F1175">
        <v>27.899536609352602</v>
      </c>
      <c r="G1175">
        <v>1</v>
      </c>
      <c r="H1175">
        <v>14.2202192577347</v>
      </c>
      <c r="I1175">
        <v>2.3382893181501601</v>
      </c>
      <c r="J1175">
        <v>7.6751985524609196</v>
      </c>
      <c r="K1175">
        <v>7.0238756935247801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152</v>
      </c>
      <c r="S1175">
        <v>69</v>
      </c>
      <c r="T1175">
        <v>221.165428153796</v>
      </c>
      <c r="U1175">
        <v>127.452883043086</v>
      </c>
      <c r="V1175">
        <v>27.9414739272882</v>
      </c>
      <c r="W1175">
        <v>226.26882298451801</v>
      </c>
      <c r="X1175">
        <v>2.05536368923</v>
      </c>
      <c r="Y1175">
        <v>8.1556549195591206</v>
      </c>
      <c r="Z1175">
        <v>1</v>
      </c>
      <c r="AA1175">
        <v>0</v>
      </c>
      <c r="AB1175">
        <v>4.5395337192690599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</v>
      </c>
      <c r="AI1175" t="s">
        <v>35</v>
      </c>
    </row>
    <row r="1176" spans="1:35" x14ac:dyDescent="0.35">
      <c r="A1176">
        <v>5925</v>
      </c>
      <c r="B1176">
        <v>67</v>
      </c>
      <c r="C1176">
        <v>0</v>
      </c>
      <c r="D1176">
        <v>3</v>
      </c>
      <c r="E1176">
        <v>3</v>
      </c>
      <c r="F1176">
        <v>15.1352606110756</v>
      </c>
      <c r="G1176">
        <v>0</v>
      </c>
      <c r="H1176">
        <v>0.53434830928031696</v>
      </c>
      <c r="I1176">
        <v>2.33626295133833</v>
      </c>
      <c r="J1176">
        <v>2.83078782654714</v>
      </c>
      <c r="K1176">
        <v>8.4083377651162792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0</v>
      </c>
      <c r="R1176">
        <v>109</v>
      </c>
      <c r="S1176">
        <v>86</v>
      </c>
      <c r="T1176">
        <v>164.013035203268</v>
      </c>
      <c r="U1176">
        <v>169.44704174527499</v>
      </c>
      <c r="V1176">
        <v>88.360341072479997</v>
      </c>
      <c r="W1176">
        <v>330.20412665940501</v>
      </c>
      <c r="X1176">
        <v>7.0796199977116103</v>
      </c>
      <c r="Y1176">
        <v>7.0032105929610999</v>
      </c>
      <c r="Z1176">
        <v>0</v>
      </c>
      <c r="AA1176">
        <v>1</v>
      </c>
      <c r="AB1176">
        <v>6.6824582950735696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35</v>
      </c>
    </row>
    <row r="1177" spans="1:35" x14ac:dyDescent="0.35">
      <c r="A1177">
        <v>5926</v>
      </c>
      <c r="B1177">
        <v>81</v>
      </c>
      <c r="C1177">
        <v>1</v>
      </c>
      <c r="D1177">
        <v>0</v>
      </c>
      <c r="E1177">
        <v>0</v>
      </c>
      <c r="F1177">
        <v>35.783769436949697</v>
      </c>
      <c r="G1177">
        <v>0</v>
      </c>
      <c r="H1177">
        <v>6.3815361171814304</v>
      </c>
      <c r="I1177">
        <v>0.211035071707703</v>
      </c>
      <c r="J1177">
        <v>7.6910217355615398</v>
      </c>
      <c r="K1177">
        <v>7.71896741679776</v>
      </c>
      <c r="L1177">
        <v>1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155</v>
      </c>
      <c r="S1177">
        <v>90</v>
      </c>
      <c r="T1177">
        <v>183.238408788898</v>
      </c>
      <c r="U1177">
        <v>196.62357185811899</v>
      </c>
      <c r="V1177">
        <v>71.494177639409699</v>
      </c>
      <c r="W1177">
        <v>283.293173842361</v>
      </c>
      <c r="X1177">
        <v>17.478863730424099</v>
      </c>
      <c r="Y1177">
        <v>1.3717218244801901</v>
      </c>
      <c r="Z1177">
        <v>0</v>
      </c>
      <c r="AA1177">
        <v>0</v>
      </c>
      <c r="AB1177">
        <v>4.7831255911267601</v>
      </c>
      <c r="AC1177">
        <v>1</v>
      </c>
      <c r="AD1177">
        <v>1</v>
      </c>
      <c r="AE1177">
        <v>0</v>
      </c>
      <c r="AF1177">
        <v>0</v>
      </c>
      <c r="AG1177">
        <v>0</v>
      </c>
      <c r="AH1177">
        <v>1</v>
      </c>
      <c r="AI1177" t="s">
        <v>35</v>
      </c>
    </row>
    <row r="1178" spans="1:35" x14ac:dyDescent="0.35">
      <c r="A1178">
        <v>5927</v>
      </c>
      <c r="B1178">
        <v>66</v>
      </c>
      <c r="C1178">
        <v>0</v>
      </c>
      <c r="D1178">
        <v>0</v>
      </c>
      <c r="E1178">
        <v>2</v>
      </c>
      <c r="F1178">
        <v>38.6539607447151</v>
      </c>
      <c r="G1178">
        <v>0</v>
      </c>
      <c r="H1178">
        <v>3.1679480736729801</v>
      </c>
      <c r="I1178">
        <v>5.5286180394489399</v>
      </c>
      <c r="J1178">
        <v>3.7786550450759901</v>
      </c>
      <c r="K1178">
        <v>6.3818766271957603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112</v>
      </c>
      <c r="S1178">
        <v>78</v>
      </c>
      <c r="T1178">
        <v>240.67871599186299</v>
      </c>
      <c r="U1178">
        <v>191.60318263647301</v>
      </c>
      <c r="V1178">
        <v>28.3291516800872</v>
      </c>
      <c r="W1178">
        <v>156.68334033165601</v>
      </c>
      <c r="X1178">
        <v>27.568163820217201</v>
      </c>
      <c r="Y1178">
        <v>7.9733914905357199</v>
      </c>
      <c r="Z1178">
        <v>1</v>
      </c>
      <c r="AA1178">
        <v>0</v>
      </c>
      <c r="AB1178">
        <v>7.0332746623030298</v>
      </c>
      <c r="AC1178">
        <v>1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 t="s">
        <v>35</v>
      </c>
    </row>
    <row r="1179" spans="1:35" x14ac:dyDescent="0.35">
      <c r="A1179">
        <v>5928</v>
      </c>
      <c r="B1179">
        <v>75</v>
      </c>
      <c r="C1179">
        <v>0</v>
      </c>
      <c r="D1179">
        <v>1</v>
      </c>
      <c r="E1179">
        <v>1</v>
      </c>
      <c r="F1179">
        <v>37.823583594339901</v>
      </c>
      <c r="G1179">
        <v>0</v>
      </c>
      <c r="H1179">
        <v>16.304243474496499</v>
      </c>
      <c r="I1179">
        <v>9.3655829150672307</v>
      </c>
      <c r="J1179">
        <v>9.2708643013541803</v>
      </c>
      <c r="K1179">
        <v>5.9759564551058704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126</v>
      </c>
      <c r="S1179">
        <v>116</v>
      </c>
      <c r="T1179">
        <v>150.57569546009</v>
      </c>
      <c r="U1179">
        <v>123.266055177379</v>
      </c>
      <c r="V1179">
        <v>85.509126595044094</v>
      </c>
      <c r="W1179">
        <v>132.67012493888299</v>
      </c>
      <c r="X1179">
        <v>16.042137912629499</v>
      </c>
      <c r="Y1179">
        <v>0.448593363999576</v>
      </c>
      <c r="Z1179">
        <v>1</v>
      </c>
      <c r="AA1179">
        <v>0</v>
      </c>
      <c r="AB1179">
        <v>3.9685096195269698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1</v>
      </c>
      <c r="AI1179" t="s">
        <v>35</v>
      </c>
    </row>
    <row r="1180" spans="1:35" x14ac:dyDescent="0.35">
      <c r="A1180">
        <v>5929</v>
      </c>
      <c r="B1180">
        <v>69</v>
      </c>
      <c r="C1180">
        <v>0</v>
      </c>
      <c r="D1180">
        <v>0</v>
      </c>
      <c r="E1180">
        <v>2</v>
      </c>
      <c r="F1180">
        <v>16.176673917360802</v>
      </c>
      <c r="G1180">
        <v>1</v>
      </c>
      <c r="H1180">
        <v>18.567841798546599</v>
      </c>
      <c r="I1180">
        <v>2.0180256563724699</v>
      </c>
      <c r="J1180">
        <v>9.9045190315451901</v>
      </c>
      <c r="K1180">
        <v>5.4563618052835796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150</v>
      </c>
      <c r="S1180">
        <v>73</v>
      </c>
      <c r="T1180">
        <v>225.166572046363</v>
      </c>
      <c r="U1180">
        <v>118.752802855358</v>
      </c>
      <c r="V1180">
        <v>73.823503498007099</v>
      </c>
      <c r="W1180">
        <v>292.66373932790998</v>
      </c>
      <c r="X1180">
        <v>23.6566922137416</v>
      </c>
      <c r="Y1180">
        <v>6.4573929105039696</v>
      </c>
      <c r="Z1180">
        <v>0</v>
      </c>
      <c r="AA1180">
        <v>0</v>
      </c>
      <c r="AB1180">
        <v>8.7054750000602805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 t="s">
        <v>35</v>
      </c>
    </row>
    <row r="1181" spans="1:35" x14ac:dyDescent="0.35">
      <c r="A1181">
        <v>5930</v>
      </c>
      <c r="B1181">
        <v>82</v>
      </c>
      <c r="C1181">
        <v>0</v>
      </c>
      <c r="D1181">
        <v>3</v>
      </c>
      <c r="E1181">
        <v>0</v>
      </c>
      <c r="F1181">
        <v>18.8418295190096</v>
      </c>
      <c r="G1181">
        <v>0</v>
      </c>
      <c r="H1181">
        <v>2.9442071487754302</v>
      </c>
      <c r="I1181">
        <v>0.73402877563820201</v>
      </c>
      <c r="J1181">
        <v>5.8825900924010002</v>
      </c>
      <c r="K1181">
        <v>7.5516950580700897</v>
      </c>
      <c r="L1181">
        <v>1</v>
      </c>
      <c r="M1181">
        <v>0</v>
      </c>
      <c r="N1181">
        <v>0</v>
      </c>
      <c r="O1181">
        <v>1</v>
      </c>
      <c r="P1181">
        <v>0</v>
      </c>
      <c r="Q1181">
        <v>1</v>
      </c>
      <c r="R1181">
        <v>174</v>
      </c>
      <c r="S1181">
        <v>117</v>
      </c>
      <c r="T1181">
        <v>257.62620453463001</v>
      </c>
      <c r="U1181">
        <v>61.0610602481418</v>
      </c>
      <c r="V1181">
        <v>84.274040286300405</v>
      </c>
      <c r="W1181">
        <v>199.45958311286799</v>
      </c>
      <c r="X1181">
        <v>21.736110197654799</v>
      </c>
      <c r="Y1181">
        <v>1.6702009006676599</v>
      </c>
      <c r="Z1181">
        <v>0</v>
      </c>
      <c r="AA1181">
        <v>0</v>
      </c>
      <c r="AB1181">
        <v>9.1734992015735894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t="s">
        <v>35</v>
      </c>
    </row>
    <row r="1182" spans="1:35" x14ac:dyDescent="0.35">
      <c r="A1182">
        <v>5931</v>
      </c>
      <c r="B1182">
        <v>80</v>
      </c>
      <c r="C1182">
        <v>0</v>
      </c>
      <c r="D1182">
        <v>0</v>
      </c>
      <c r="E1182">
        <v>0</v>
      </c>
      <c r="F1182">
        <v>39.145917059578998</v>
      </c>
      <c r="G1182">
        <v>0</v>
      </c>
      <c r="H1182">
        <v>11.961936889331399</v>
      </c>
      <c r="I1182">
        <v>6.1126492966484998</v>
      </c>
      <c r="J1182">
        <v>6.5409524750530101</v>
      </c>
      <c r="K1182">
        <v>5.2016875679791497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109</v>
      </c>
      <c r="S1182">
        <v>70</v>
      </c>
      <c r="T1182">
        <v>258.04370439613803</v>
      </c>
      <c r="U1182">
        <v>183.46319737185601</v>
      </c>
      <c r="V1182">
        <v>73.095818507390504</v>
      </c>
      <c r="W1182">
        <v>132.546868720677</v>
      </c>
      <c r="X1182">
        <v>21.395494535472999</v>
      </c>
      <c r="Y1182">
        <v>5.77191044749227</v>
      </c>
      <c r="Z1182">
        <v>0</v>
      </c>
      <c r="AA1182">
        <v>0</v>
      </c>
      <c r="AB1182">
        <v>7.6263594915343296</v>
      </c>
      <c r="AC1182">
        <v>0</v>
      </c>
      <c r="AD1182">
        <v>0</v>
      </c>
      <c r="AE1182">
        <v>1</v>
      </c>
      <c r="AF1182">
        <v>0</v>
      </c>
      <c r="AG1182">
        <v>1</v>
      </c>
      <c r="AH1182">
        <v>0</v>
      </c>
      <c r="AI1182" t="s">
        <v>35</v>
      </c>
    </row>
    <row r="1183" spans="1:35" x14ac:dyDescent="0.35">
      <c r="A1183">
        <v>5932</v>
      </c>
      <c r="B1183">
        <v>88</v>
      </c>
      <c r="C1183">
        <v>0</v>
      </c>
      <c r="D1183">
        <v>1</v>
      </c>
      <c r="E1183">
        <v>2</v>
      </c>
      <c r="F1183">
        <v>33.398578839065799</v>
      </c>
      <c r="G1183">
        <v>1</v>
      </c>
      <c r="H1183">
        <v>4.2728098998679602</v>
      </c>
      <c r="I1183">
        <v>8.46361549442193</v>
      </c>
      <c r="J1183">
        <v>4.5511540527352201</v>
      </c>
      <c r="K1183">
        <v>9.7344281981840606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119</v>
      </c>
      <c r="S1183">
        <v>103</v>
      </c>
      <c r="T1183">
        <v>182.115163124812</v>
      </c>
      <c r="U1183">
        <v>190.28335054054699</v>
      </c>
      <c r="V1183">
        <v>88.676357415531697</v>
      </c>
      <c r="W1183">
        <v>110.014794735321</v>
      </c>
      <c r="X1183">
        <v>20.117844940843099</v>
      </c>
      <c r="Y1183">
        <v>7.3005607446016096</v>
      </c>
      <c r="Z1183">
        <v>1</v>
      </c>
      <c r="AA1183">
        <v>0</v>
      </c>
      <c r="AB1183">
        <v>1.37276325223606</v>
      </c>
      <c r="AC1183">
        <v>1</v>
      </c>
      <c r="AD1183">
        <v>0</v>
      </c>
      <c r="AE1183">
        <v>0</v>
      </c>
      <c r="AF1183">
        <v>0</v>
      </c>
      <c r="AG1183">
        <v>0</v>
      </c>
      <c r="AH1183">
        <v>1</v>
      </c>
      <c r="AI1183" t="s">
        <v>35</v>
      </c>
    </row>
    <row r="1184" spans="1:35" x14ac:dyDescent="0.35">
      <c r="A1184">
        <v>5933</v>
      </c>
      <c r="B1184">
        <v>75</v>
      </c>
      <c r="C1184">
        <v>1</v>
      </c>
      <c r="D1184">
        <v>0</v>
      </c>
      <c r="E1184">
        <v>1</v>
      </c>
      <c r="F1184">
        <v>27.754224091891601</v>
      </c>
      <c r="G1184">
        <v>0</v>
      </c>
      <c r="H1184">
        <v>4.5197938540134004</v>
      </c>
      <c r="I1184">
        <v>8.8664467815626793</v>
      </c>
      <c r="J1184">
        <v>0.26945118650511701</v>
      </c>
      <c r="K1184">
        <v>4.5625226918201003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143</v>
      </c>
      <c r="S1184">
        <v>103</v>
      </c>
      <c r="T1184">
        <v>281.13742780075899</v>
      </c>
      <c r="U1184">
        <v>167.151134742393</v>
      </c>
      <c r="V1184">
        <v>73.505698877657395</v>
      </c>
      <c r="W1184">
        <v>254.42551066231999</v>
      </c>
      <c r="X1184">
        <v>4.1760463332034501</v>
      </c>
      <c r="Y1184">
        <v>5.2112849766107603</v>
      </c>
      <c r="Z1184">
        <v>0</v>
      </c>
      <c r="AA1184">
        <v>0</v>
      </c>
      <c r="AB1184">
        <v>6.4600640072807103</v>
      </c>
      <c r="AC1184">
        <v>0</v>
      </c>
      <c r="AD1184">
        <v>0</v>
      </c>
      <c r="AE1184">
        <v>0</v>
      </c>
      <c r="AF1184">
        <v>1</v>
      </c>
      <c r="AG1184">
        <v>1</v>
      </c>
      <c r="AH1184">
        <v>0</v>
      </c>
      <c r="AI1184" t="s">
        <v>35</v>
      </c>
    </row>
    <row r="1185" spans="1:35" x14ac:dyDescent="0.35">
      <c r="A1185">
        <v>5934</v>
      </c>
      <c r="B1185">
        <v>76</v>
      </c>
      <c r="C1185">
        <v>0</v>
      </c>
      <c r="D1185">
        <v>2</v>
      </c>
      <c r="E1185">
        <v>1</v>
      </c>
      <c r="F1185">
        <v>20.279533943374599</v>
      </c>
      <c r="G1185">
        <v>0</v>
      </c>
      <c r="H1185">
        <v>8.6507260600558897</v>
      </c>
      <c r="I1185">
        <v>4.5466520205545597</v>
      </c>
      <c r="J1185">
        <v>2.4658673239861999</v>
      </c>
      <c r="K1185">
        <v>9.4835355068427294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1</v>
      </c>
      <c r="R1185">
        <v>135</v>
      </c>
      <c r="S1185">
        <v>75</v>
      </c>
      <c r="T1185">
        <v>154.307204422469</v>
      </c>
      <c r="U1185">
        <v>99.283449648189304</v>
      </c>
      <c r="V1185">
        <v>83.308129400789596</v>
      </c>
      <c r="W1185">
        <v>201.162253026445</v>
      </c>
      <c r="X1185">
        <v>26.863965242894199</v>
      </c>
      <c r="Y1185">
        <v>9.9348408684369396</v>
      </c>
      <c r="Z1185">
        <v>0</v>
      </c>
      <c r="AA1185">
        <v>0</v>
      </c>
      <c r="AB1185">
        <v>9.6832866266144997</v>
      </c>
      <c r="AC1185">
        <v>0</v>
      </c>
      <c r="AD1185">
        <v>0</v>
      </c>
      <c r="AE1185">
        <v>0</v>
      </c>
      <c r="AF1185">
        <v>0</v>
      </c>
      <c r="AG1185">
        <v>1</v>
      </c>
      <c r="AH1185">
        <v>0</v>
      </c>
      <c r="AI1185" t="s">
        <v>35</v>
      </c>
    </row>
    <row r="1186" spans="1:35" x14ac:dyDescent="0.35">
      <c r="A1186">
        <v>5935</v>
      </c>
      <c r="B1186">
        <v>63</v>
      </c>
      <c r="C1186">
        <v>1</v>
      </c>
      <c r="D1186">
        <v>2</v>
      </c>
      <c r="E1186">
        <v>2</v>
      </c>
      <c r="F1186">
        <v>29.762713343124599</v>
      </c>
      <c r="G1186">
        <v>1</v>
      </c>
      <c r="H1186">
        <v>14.569238209024</v>
      </c>
      <c r="I1186">
        <v>0.113014690370963</v>
      </c>
      <c r="J1186">
        <v>1.1326316276924799</v>
      </c>
      <c r="K1186">
        <v>6.0422520921576099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139</v>
      </c>
      <c r="S1186">
        <v>114</v>
      </c>
      <c r="T1186">
        <v>281.11788780897899</v>
      </c>
      <c r="U1186">
        <v>147.96646166492999</v>
      </c>
      <c r="V1186">
        <v>82.330835320495694</v>
      </c>
      <c r="W1186">
        <v>369.66801083707401</v>
      </c>
      <c r="X1186">
        <v>20.3886319526781</v>
      </c>
      <c r="Y1186">
        <v>9.2064247416323699</v>
      </c>
      <c r="Z1186">
        <v>0</v>
      </c>
      <c r="AA1186">
        <v>0</v>
      </c>
      <c r="AB1186">
        <v>5.2438143885225399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 t="s">
        <v>35</v>
      </c>
    </row>
    <row r="1187" spans="1:35" x14ac:dyDescent="0.35">
      <c r="A1187">
        <v>5936</v>
      </c>
      <c r="B1187">
        <v>77</v>
      </c>
      <c r="C1187">
        <v>1</v>
      </c>
      <c r="D1187">
        <v>1</v>
      </c>
      <c r="E1187">
        <v>0</v>
      </c>
      <c r="F1187">
        <v>22.238430700941802</v>
      </c>
      <c r="G1187">
        <v>0</v>
      </c>
      <c r="H1187">
        <v>2.7900143135162598</v>
      </c>
      <c r="I1187">
        <v>4.7317209128055797</v>
      </c>
      <c r="J1187">
        <v>6.9307513070225601</v>
      </c>
      <c r="K1187">
        <v>6.6384120634506196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101</v>
      </c>
      <c r="S1187">
        <v>73</v>
      </c>
      <c r="T1187">
        <v>187.49473594026799</v>
      </c>
      <c r="U1187">
        <v>97.148591086694907</v>
      </c>
      <c r="V1187">
        <v>43.840148663226103</v>
      </c>
      <c r="W1187">
        <v>342.544527246695</v>
      </c>
      <c r="X1187">
        <v>6.0317937846294001</v>
      </c>
      <c r="Y1187">
        <v>8.45982159946686</v>
      </c>
      <c r="Z1187">
        <v>0</v>
      </c>
      <c r="AA1187">
        <v>0</v>
      </c>
      <c r="AB1187">
        <v>8.2034029597457501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 t="s">
        <v>35</v>
      </c>
    </row>
    <row r="1188" spans="1:35" x14ac:dyDescent="0.35">
      <c r="A1188">
        <v>5937</v>
      </c>
      <c r="B1188">
        <v>66</v>
      </c>
      <c r="C1188">
        <v>0</v>
      </c>
      <c r="D1188">
        <v>1</v>
      </c>
      <c r="E1188">
        <v>1</v>
      </c>
      <c r="F1188">
        <v>29.424341831348201</v>
      </c>
      <c r="G1188">
        <v>1</v>
      </c>
      <c r="H1188">
        <v>14.206665389090899</v>
      </c>
      <c r="I1188">
        <v>7.5434247136664396</v>
      </c>
      <c r="J1188">
        <v>7.4667419307840097</v>
      </c>
      <c r="K1188">
        <v>7.3693536918332896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149</v>
      </c>
      <c r="S1188">
        <v>61</v>
      </c>
      <c r="T1188">
        <v>270.20952690246003</v>
      </c>
      <c r="U1188">
        <v>89.169719686379395</v>
      </c>
      <c r="V1188">
        <v>23.338156208129</v>
      </c>
      <c r="W1188">
        <v>73.1028494920631</v>
      </c>
      <c r="X1188">
        <v>25.877068373836199</v>
      </c>
      <c r="Y1188">
        <v>0.51413040671673904</v>
      </c>
      <c r="Z1188">
        <v>0</v>
      </c>
      <c r="AA1188">
        <v>0</v>
      </c>
      <c r="AB1188">
        <v>7.8874598177028004</v>
      </c>
      <c r="AC1188">
        <v>0</v>
      </c>
      <c r="AD1188">
        <v>0</v>
      </c>
      <c r="AE1188">
        <v>0</v>
      </c>
      <c r="AF1188">
        <v>1</v>
      </c>
      <c r="AG1188">
        <v>0</v>
      </c>
      <c r="AH1188">
        <v>0</v>
      </c>
      <c r="AI1188" t="s">
        <v>35</v>
      </c>
    </row>
    <row r="1189" spans="1:35" x14ac:dyDescent="0.35">
      <c r="A1189">
        <v>5938</v>
      </c>
      <c r="B1189">
        <v>69</v>
      </c>
      <c r="C1189">
        <v>1</v>
      </c>
      <c r="D1189">
        <v>2</v>
      </c>
      <c r="E1189">
        <v>0</v>
      </c>
      <c r="F1189">
        <v>32.644782706836601</v>
      </c>
      <c r="G1189">
        <v>0</v>
      </c>
      <c r="H1189">
        <v>16.755043470873801</v>
      </c>
      <c r="I1189">
        <v>5.7282519840981703</v>
      </c>
      <c r="J1189">
        <v>6.0570053352127502</v>
      </c>
      <c r="K1189">
        <v>9.7471198526212106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146</v>
      </c>
      <c r="S1189">
        <v>76</v>
      </c>
      <c r="T1189">
        <v>188.71222649025199</v>
      </c>
      <c r="U1189">
        <v>143.13106820204001</v>
      </c>
      <c r="V1189">
        <v>77.294512926123105</v>
      </c>
      <c r="W1189">
        <v>312.12937514988897</v>
      </c>
      <c r="X1189">
        <v>13.073383189521101</v>
      </c>
      <c r="Y1189">
        <v>7.7289499943971904</v>
      </c>
      <c r="Z1189">
        <v>0</v>
      </c>
      <c r="AA1189">
        <v>0</v>
      </c>
      <c r="AB1189">
        <v>7.2892642286423399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35</v>
      </c>
    </row>
    <row r="1190" spans="1:35" x14ac:dyDescent="0.35">
      <c r="A1190">
        <v>5939</v>
      </c>
      <c r="B1190">
        <v>65</v>
      </c>
      <c r="C1190">
        <v>0</v>
      </c>
      <c r="D1190">
        <v>0</v>
      </c>
      <c r="E1190">
        <v>3</v>
      </c>
      <c r="F1190">
        <v>19.4298854715327</v>
      </c>
      <c r="G1190">
        <v>0</v>
      </c>
      <c r="H1190">
        <v>6.1563464999620399</v>
      </c>
      <c r="I1190">
        <v>9.8110995309427391</v>
      </c>
      <c r="J1190">
        <v>1.8218299295429701</v>
      </c>
      <c r="K1190">
        <v>6.4392540399716696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98</v>
      </c>
      <c r="S1190">
        <v>66</v>
      </c>
      <c r="T1190">
        <v>221.34858229418899</v>
      </c>
      <c r="U1190">
        <v>172.29405570675101</v>
      </c>
      <c r="V1190">
        <v>45.896689579055597</v>
      </c>
      <c r="W1190">
        <v>280.06827775029899</v>
      </c>
      <c r="X1190">
        <v>4.5728962529436403</v>
      </c>
      <c r="Y1190">
        <v>9.8107190485076305</v>
      </c>
      <c r="Z1190">
        <v>0</v>
      </c>
      <c r="AA1190">
        <v>0</v>
      </c>
      <c r="AB1190">
        <v>8.6879832801732402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 t="s">
        <v>35</v>
      </c>
    </row>
    <row r="1191" spans="1:35" x14ac:dyDescent="0.35">
      <c r="A1191">
        <v>5940</v>
      </c>
      <c r="B1191">
        <v>89</v>
      </c>
      <c r="C1191">
        <v>1</v>
      </c>
      <c r="D1191">
        <v>0</v>
      </c>
      <c r="E1191">
        <v>0</v>
      </c>
      <c r="F1191">
        <v>39.221866530472496</v>
      </c>
      <c r="G1191">
        <v>0</v>
      </c>
      <c r="H1191">
        <v>7.1033064344176999</v>
      </c>
      <c r="I1191">
        <v>0.73777015832863202</v>
      </c>
      <c r="J1191">
        <v>8.6807789043530903</v>
      </c>
      <c r="K1191">
        <v>6.3972665291207296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137</v>
      </c>
      <c r="S1191">
        <v>90</v>
      </c>
      <c r="T1191">
        <v>235.02803736624099</v>
      </c>
      <c r="U1191">
        <v>165.994296093169</v>
      </c>
      <c r="V1191">
        <v>76.135545242415006</v>
      </c>
      <c r="W1191">
        <v>68.866390109441099</v>
      </c>
      <c r="X1191">
        <v>25.583536808619002</v>
      </c>
      <c r="Y1191">
        <v>6.9580984206900398</v>
      </c>
      <c r="Z1191">
        <v>1</v>
      </c>
      <c r="AA1191">
        <v>0</v>
      </c>
      <c r="AB1191">
        <v>1.1088899957365099</v>
      </c>
      <c r="AC1191">
        <v>1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 t="s">
        <v>35</v>
      </c>
    </row>
    <row r="1192" spans="1:35" x14ac:dyDescent="0.35">
      <c r="A1192">
        <v>5941</v>
      </c>
      <c r="B1192">
        <v>90</v>
      </c>
      <c r="C1192">
        <v>0</v>
      </c>
      <c r="D1192">
        <v>0</v>
      </c>
      <c r="E1192">
        <v>0</v>
      </c>
      <c r="F1192">
        <v>32.034020576478802</v>
      </c>
      <c r="G1192">
        <v>0</v>
      </c>
      <c r="H1192">
        <v>11.2277194341716</v>
      </c>
      <c r="I1192">
        <v>3.3996382285194602</v>
      </c>
      <c r="J1192">
        <v>7.0503014859436002</v>
      </c>
      <c r="K1192">
        <v>5.5951350526570698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175</v>
      </c>
      <c r="S1192">
        <v>97</v>
      </c>
      <c r="T1192">
        <v>227.59233125419399</v>
      </c>
      <c r="U1192">
        <v>57.771204904014297</v>
      </c>
      <c r="V1192">
        <v>55.295074449439802</v>
      </c>
      <c r="W1192">
        <v>86.847975867031806</v>
      </c>
      <c r="X1192">
        <v>6.3469106759219001</v>
      </c>
      <c r="Y1192">
        <v>4.11578597790571</v>
      </c>
      <c r="Z1192">
        <v>1</v>
      </c>
      <c r="AA1192">
        <v>0</v>
      </c>
      <c r="AB1192">
        <v>8.8377668347828209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1</v>
      </c>
      <c r="AI1192" t="s">
        <v>35</v>
      </c>
    </row>
    <row r="1193" spans="1:35" x14ac:dyDescent="0.35">
      <c r="A1193">
        <v>5942</v>
      </c>
      <c r="B1193">
        <v>71</v>
      </c>
      <c r="C1193">
        <v>1</v>
      </c>
      <c r="D1193">
        <v>2</v>
      </c>
      <c r="E1193">
        <v>1</v>
      </c>
      <c r="F1193">
        <v>33.544355798473802</v>
      </c>
      <c r="G1193">
        <v>1</v>
      </c>
      <c r="H1193">
        <v>17.570040171356901</v>
      </c>
      <c r="I1193">
        <v>8.5972802685647594</v>
      </c>
      <c r="J1193">
        <v>5.37423153029928</v>
      </c>
      <c r="K1193">
        <v>4.24763723659607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121</v>
      </c>
      <c r="S1193">
        <v>81</v>
      </c>
      <c r="T1193">
        <v>262.75308099981601</v>
      </c>
      <c r="U1193">
        <v>143.860660910961</v>
      </c>
      <c r="V1193">
        <v>35.455163780692402</v>
      </c>
      <c r="W1193">
        <v>340.91099136643498</v>
      </c>
      <c r="X1193">
        <v>9.2697145498362694</v>
      </c>
      <c r="Y1193">
        <v>3.2654159784349601</v>
      </c>
      <c r="Z1193">
        <v>1</v>
      </c>
      <c r="AA1193">
        <v>0</v>
      </c>
      <c r="AB1193">
        <v>1.9646407999436899</v>
      </c>
      <c r="AC1193">
        <v>0</v>
      </c>
      <c r="AD1193">
        <v>1</v>
      </c>
      <c r="AE1193">
        <v>1</v>
      </c>
      <c r="AF1193">
        <v>0</v>
      </c>
      <c r="AG1193">
        <v>0</v>
      </c>
      <c r="AH1193">
        <v>1</v>
      </c>
      <c r="AI1193" t="s">
        <v>35</v>
      </c>
    </row>
    <row r="1194" spans="1:35" x14ac:dyDescent="0.35">
      <c r="A1194">
        <v>5943</v>
      </c>
      <c r="B1194">
        <v>88</v>
      </c>
      <c r="C1194">
        <v>0</v>
      </c>
      <c r="D1194">
        <v>0</v>
      </c>
      <c r="E1194">
        <v>1</v>
      </c>
      <c r="F1194">
        <v>34.981654860811901</v>
      </c>
      <c r="G1194">
        <v>1</v>
      </c>
      <c r="H1194">
        <v>14.0368204189887</v>
      </c>
      <c r="I1194">
        <v>0.588360571293156</v>
      </c>
      <c r="J1194">
        <v>8.1568048034541203</v>
      </c>
      <c r="K1194">
        <v>4.4630557366145398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95</v>
      </c>
      <c r="S1194">
        <v>70</v>
      </c>
      <c r="T1194">
        <v>230.21222566673001</v>
      </c>
      <c r="U1194">
        <v>90.313046031047705</v>
      </c>
      <c r="V1194">
        <v>59.624254031309803</v>
      </c>
      <c r="W1194">
        <v>153.315778329392</v>
      </c>
      <c r="X1194">
        <v>21.048955884351301</v>
      </c>
      <c r="Y1194">
        <v>9.5702130621567694</v>
      </c>
      <c r="Z1194">
        <v>0</v>
      </c>
      <c r="AA1194">
        <v>1</v>
      </c>
      <c r="AB1194">
        <v>1.15986535556416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1</v>
      </c>
      <c r="AI1194" t="s">
        <v>35</v>
      </c>
    </row>
    <row r="1195" spans="1:35" x14ac:dyDescent="0.35">
      <c r="A1195">
        <v>5944</v>
      </c>
      <c r="B1195">
        <v>68</v>
      </c>
      <c r="C1195">
        <v>1</v>
      </c>
      <c r="D1195">
        <v>0</v>
      </c>
      <c r="E1195">
        <v>3</v>
      </c>
      <c r="F1195">
        <v>36.226700141498597</v>
      </c>
      <c r="G1195">
        <v>0</v>
      </c>
      <c r="H1195">
        <v>13.4514899439079</v>
      </c>
      <c r="I1195">
        <v>7.6950980144527703</v>
      </c>
      <c r="J1195">
        <v>2.48625857649583</v>
      </c>
      <c r="K1195">
        <v>9.7531868042203609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157</v>
      </c>
      <c r="S1195">
        <v>67</v>
      </c>
      <c r="T1195">
        <v>175.071190546629</v>
      </c>
      <c r="U1195">
        <v>129.677076376179</v>
      </c>
      <c r="V1195">
        <v>66.237186906492099</v>
      </c>
      <c r="W1195">
        <v>393.23597022556999</v>
      </c>
      <c r="X1195">
        <v>7.0265809824212404</v>
      </c>
      <c r="Y1195">
        <v>8.26245977894337</v>
      </c>
      <c r="Z1195">
        <v>1</v>
      </c>
      <c r="AA1195">
        <v>0</v>
      </c>
      <c r="AB1195">
        <v>5.8478963785056202</v>
      </c>
      <c r="AC1195">
        <v>0</v>
      </c>
      <c r="AD1195">
        <v>0</v>
      </c>
      <c r="AE1195">
        <v>1</v>
      </c>
      <c r="AF1195">
        <v>0</v>
      </c>
      <c r="AG1195">
        <v>0</v>
      </c>
      <c r="AH1195">
        <v>0</v>
      </c>
      <c r="AI1195" t="s">
        <v>35</v>
      </c>
    </row>
    <row r="1196" spans="1:35" x14ac:dyDescent="0.35">
      <c r="A1196">
        <v>5945</v>
      </c>
      <c r="B1196">
        <v>83</v>
      </c>
      <c r="C1196">
        <v>1</v>
      </c>
      <c r="D1196">
        <v>0</v>
      </c>
      <c r="E1196">
        <v>0</v>
      </c>
      <c r="F1196">
        <v>26.2620250043704</v>
      </c>
      <c r="G1196">
        <v>1</v>
      </c>
      <c r="H1196">
        <v>14.1111692843076</v>
      </c>
      <c r="I1196">
        <v>1.39831389035985</v>
      </c>
      <c r="J1196">
        <v>3.5240056706037901</v>
      </c>
      <c r="K1196">
        <v>4.5744370798887104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174</v>
      </c>
      <c r="S1196">
        <v>97</v>
      </c>
      <c r="T1196">
        <v>201.26239514283299</v>
      </c>
      <c r="U1196">
        <v>64.213246804318104</v>
      </c>
      <c r="V1196">
        <v>73.332562635611694</v>
      </c>
      <c r="W1196">
        <v>399.941861594133</v>
      </c>
      <c r="X1196">
        <v>5.3968255735334596</v>
      </c>
      <c r="Y1196">
        <v>6.2831295060802397</v>
      </c>
      <c r="Z1196">
        <v>0</v>
      </c>
      <c r="AA1196">
        <v>0</v>
      </c>
      <c r="AB1196">
        <v>4.3617505702646602</v>
      </c>
      <c r="AC1196">
        <v>1</v>
      </c>
      <c r="AD1196">
        <v>0</v>
      </c>
      <c r="AE1196">
        <v>0</v>
      </c>
      <c r="AF1196">
        <v>1</v>
      </c>
      <c r="AG1196">
        <v>0</v>
      </c>
      <c r="AH1196">
        <v>0</v>
      </c>
      <c r="AI1196" t="s">
        <v>35</v>
      </c>
    </row>
    <row r="1197" spans="1:35" x14ac:dyDescent="0.35">
      <c r="A1197">
        <v>5946</v>
      </c>
      <c r="B1197">
        <v>65</v>
      </c>
      <c r="C1197">
        <v>0</v>
      </c>
      <c r="D1197">
        <v>0</v>
      </c>
      <c r="E1197">
        <v>2</v>
      </c>
      <c r="F1197">
        <v>37.706252077328699</v>
      </c>
      <c r="G1197">
        <v>1</v>
      </c>
      <c r="H1197">
        <v>5.2074236896174497</v>
      </c>
      <c r="I1197">
        <v>1.71651540492528</v>
      </c>
      <c r="J1197">
        <v>3.48059213646934</v>
      </c>
      <c r="K1197">
        <v>6.8517281565182397</v>
      </c>
      <c r="L1197">
        <v>0</v>
      </c>
      <c r="M1197">
        <v>0</v>
      </c>
      <c r="N1197">
        <v>1</v>
      </c>
      <c r="O1197">
        <v>0</v>
      </c>
      <c r="P1197">
        <v>1</v>
      </c>
      <c r="Q1197">
        <v>0</v>
      </c>
      <c r="R1197">
        <v>130</v>
      </c>
      <c r="S1197">
        <v>70</v>
      </c>
      <c r="T1197">
        <v>243.849999550143</v>
      </c>
      <c r="U1197">
        <v>145.10717890694099</v>
      </c>
      <c r="V1197">
        <v>31.6240267381962</v>
      </c>
      <c r="W1197">
        <v>326.90545169806001</v>
      </c>
      <c r="X1197">
        <v>21.915695785567699</v>
      </c>
      <c r="Y1197">
        <v>1.8266976302400899</v>
      </c>
      <c r="Z1197">
        <v>1</v>
      </c>
      <c r="AA1197">
        <v>0</v>
      </c>
      <c r="AB1197">
        <v>6.96708590988393E-2</v>
      </c>
      <c r="AC1197">
        <v>0</v>
      </c>
      <c r="AD1197">
        <v>1</v>
      </c>
      <c r="AE1197">
        <v>1</v>
      </c>
      <c r="AF1197">
        <v>0</v>
      </c>
      <c r="AG1197">
        <v>1</v>
      </c>
      <c r="AH1197">
        <v>1</v>
      </c>
      <c r="AI1197" t="s">
        <v>35</v>
      </c>
    </row>
    <row r="1198" spans="1:35" x14ac:dyDescent="0.35">
      <c r="A1198">
        <v>5947</v>
      </c>
      <c r="B1198">
        <v>90</v>
      </c>
      <c r="C1198">
        <v>0</v>
      </c>
      <c r="D1198">
        <v>1</v>
      </c>
      <c r="E1198">
        <v>1</v>
      </c>
      <c r="F1198">
        <v>35.634927844590301</v>
      </c>
      <c r="G1198">
        <v>1</v>
      </c>
      <c r="H1198">
        <v>12.6013213189204</v>
      </c>
      <c r="I1198">
        <v>0.81160378770703101</v>
      </c>
      <c r="J1198">
        <v>2.3082227246304701</v>
      </c>
      <c r="K1198">
        <v>8.3548143859025998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129</v>
      </c>
      <c r="S1198">
        <v>64</v>
      </c>
      <c r="T1198">
        <v>193.78357363243401</v>
      </c>
      <c r="U1198">
        <v>139.41766687596001</v>
      </c>
      <c r="V1198">
        <v>58.617036035643203</v>
      </c>
      <c r="W1198">
        <v>83.541114932023703</v>
      </c>
      <c r="X1198">
        <v>26.278260546691602</v>
      </c>
      <c r="Y1198">
        <v>0.83512801693005301</v>
      </c>
      <c r="Z1198">
        <v>1</v>
      </c>
      <c r="AA1198">
        <v>0</v>
      </c>
      <c r="AB1198">
        <v>0.27286159155880102</v>
      </c>
      <c r="AC1198">
        <v>1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 t="s">
        <v>35</v>
      </c>
    </row>
    <row r="1199" spans="1:35" x14ac:dyDescent="0.35">
      <c r="A1199">
        <v>5948</v>
      </c>
      <c r="B1199">
        <v>73</v>
      </c>
      <c r="C1199">
        <v>0</v>
      </c>
      <c r="D1199">
        <v>0</v>
      </c>
      <c r="E1199">
        <v>1</v>
      </c>
      <c r="F1199">
        <v>29.106537431771802</v>
      </c>
      <c r="G1199">
        <v>0</v>
      </c>
      <c r="H1199">
        <v>17.335405763643202</v>
      </c>
      <c r="I1199">
        <v>1.0184477125586699</v>
      </c>
      <c r="J1199">
        <v>1.66572183676192</v>
      </c>
      <c r="K1199">
        <v>5.5424660657078801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147</v>
      </c>
      <c r="S1199">
        <v>104</v>
      </c>
      <c r="T1199">
        <v>236.31694002955601</v>
      </c>
      <c r="U1199">
        <v>90.070211751337396</v>
      </c>
      <c r="V1199">
        <v>53.693877851673498</v>
      </c>
      <c r="W1199">
        <v>176.68571915541901</v>
      </c>
      <c r="X1199">
        <v>27.983698381579998</v>
      </c>
      <c r="Y1199">
        <v>1.1020435850690899</v>
      </c>
      <c r="Z1199">
        <v>1</v>
      </c>
      <c r="AA1199">
        <v>0</v>
      </c>
      <c r="AB1199">
        <v>9.6476778775143597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 t="s">
        <v>35</v>
      </c>
    </row>
    <row r="1200" spans="1:35" x14ac:dyDescent="0.35">
      <c r="A1200">
        <v>5949</v>
      </c>
      <c r="B1200">
        <v>66</v>
      </c>
      <c r="C1200">
        <v>1</v>
      </c>
      <c r="D1200">
        <v>0</v>
      </c>
      <c r="E1200">
        <v>2</v>
      </c>
      <c r="F1200">
        <v>36.157146085163397</v>
      </c>
      <c r="G1200">
        <v>0</v>
      </c>
      <c r="H1200">
        <v>9.9015777175845994</v>
      </c>
      <c r="I1200">
        <v>6.3740821645808099</v>
      </c>
      <c r="J1200">
        <v>2.1803584359649402</v>
      </c>
      <c r="K1200">
        <v>4.52952329783965</v>
      </c>
      <c r="L1200">
        <v>0</v>
      </c>
      <c r="M1200">
        <v>0</v>
      </c>
      <c r="N1200">
        <v>0</v>
      </c>
      <c r="O1200">
        <v>1</v>
      </c>
      <c r="P1200">
        <v>0</v>
      </c>
      <c r="Q1200">
        <v>1</v>
      </c>
      <c r="R1200">
        <v>102</v>
      </c>
      <c r="S1200">
        <v>96</v>
      </c>
      <c r="T1200">
        <v>152.71835021276499</v>
      </c>
      <c r="U1200">
        <v>76.572084902457902</v>
      </c>
      <c r="V1200">
        <v>73.042439487048497</v>
      </c>
      <c r="W1200">
        <v>60.119292442170398</v>
      </c>
      <c r="X1200">
        <v>23.278861614744201</v>
      </c>
      <c r="Y1200">
        <v>8.8179617661904892</v>
      </c>
      <c r="Z1200">
        <v>0</v>
      </c>
      <c r="AA1200">
        <v>0</v>
      </c>
      <c r="AB1200">
        <v>4.1138781092978203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 t="s">
        <v>35</v>
      </c>
    </row>
    <row r="1201" spans="1:35" x14ac:dyDescent="0.35">
      <c r="A1201">
        <v>5950</v>
      </c>
      <c r="B1201">
        <v>77</v>
      </c>
      <c r="C1201">
        <v>0</v>
      </c>
      <c r="D1201">
        <v>3</v>
      </c>
      <c r="E1201">
        <v>0</v>
      </c>
      <c r="F1201">
        <v>26.445418937016299</v>
      </c>
      <c r="G1201">
        <v>0</v>
      </c>
      <c r="H1201">
        <v>4.9674818989024603</v>
      </c>
      <c r="I1201">
        <v>9.9874294134222499</v>
      </c>
      <c r="J1201">
        <v>8.9203321202325103</v>
      </c>
      <c r="K1201">
        <v>7.3138090183309199</v>
      </c>
      <c r="L1201">
        <v>0</v>
      </c>
      <c r="M1201">
        <v>0</v>
      </c>
      <c r="N1201">
        <v>1</v>
      </c>
      <c r="O1201">
        <v>1</v>
      </c>
      <c r="P1201">
        <v>0</v>
      </c>
      <c r="Q1201">
        <v>0</v>
      </c>
      <c r="R1201">
        <v>116</v>
      </c>
      <c r="S1201">
        <v>62</v>
      </c>
      <c r="T1201">
        <v>237.81668389416001</v>
      </c>
      <c r="U1201">
        <v>109.2855401284</v>
      </c>
      <c r="V1201">
        <v>55.545738214409504</v>
      </c>
      <c r="W1201">
        <v>264.15482738648097</v>
      </c>
      <c r="X1201">
        <v>22.5124552436945</v>
      </c>
      <c r="Y1201">
        <v>6.5576048492157</v>
      </c>
      <c r="Z1201">
        <v>0</v>
      </c>
      <c r="AA1201">
        <v>0</v>
      </c>
      <c r="AB1201">
        <v>0.12904643070124899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 t="s">
        <v>35</v>
      </c>
    </row>
    <row r="1202" spans="1:35" x14ac:dyDescent="0.35">
      <c r="A1202">
        <v>5951</v>
      </c>
      <c r="B1202">
        <v>87</v>
      </c>
      <c r="C1202">
        <v>1</v>
      </c>
      <c r="D1202">
        <v>2</v>
      </c>
      <c r="E1202">
        <v>2</v>
      </c>
      <c r="F1202">
        <v>31.4341189570995</v>
      </c>
      <c r="G1202">
        <v>0</v>
      </c>
      <c r="H1202">
        <v>15.961680210569799</v>
      </c>
      <c r="I1202">
        <v>6.7402199531503397</v>
      </c>
      <c r="J1202">
        <v>3.9568870447426798</v>
      </c>
      <c r="K1202">
        <v>4.9117712678493204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105</v>
      </c>
      <c r="S1202">
        <v>106</v>
      </c>
      <c r="T1202">
        <v>190.64118185459401</v>
      </c>
      <c r="U1202">
        <v>189.698400472673</v>
      </c>
      <c r="V1202">
        <v>74.679947627362594</v>
      </c>
      <c r="W1202">
        <v>175.59447240808601</v>
      </c>
      <c r="X1202">
        <v>4.0078054447195797</v>
      </c>
      <c r="Y1202">
        <v>4.3239728803234696</v>
      </c>
      <c r="Z1202">
        <v>0</v>
      </c>
      <c r="AA1202">
        <v>0</v>
      </c>
      <c r="AB1202">
        <v>0.22221925381609001</v>
      </c>
      <c r="AC1202">
        <v>0</v>
      </c>
      <c r="AD1202">
        <v>0</v>
      </c>
      <c r="AE1202">
        <v>0</v>
      </c>
      <c r="AF1202">
        <v>0</v>
      </c>
      <c r="AG1202">
        <v>1</v>
      </c>
      <c r="AH1202">
        <v>1</v>
      </c>
      <c r="AI1202" t="s">
        <v>35</v>
      </c>
    </row>
    <row r="1203" spans="1:35" x14ac:dyDescent="0.35">
      <c r="A1203">
        <v>5952</v>
      </c>
      <c r="B1203">
        <v>77</v>
      </c>
      <c r="C1203">
        <v>0</v>
      </c>
      <c r="D1203">
        <v>0</v>
      </c>
      <c r="E1203">
        <v>1</v>
      </c>
      <c r="F1203">
        <v>18.097366100639501</v>
      </c>
      <c r="G1203">
        <v>1</v>
      </c>
      <c r="H1203">
        <v>1.80857418221239</v>
      </c>
      <c r="I1203">
        <v>4.5476291570143701</v>
      </c>
      <c r="J1203">
        <v>3.0827866074079502</v>
      </c>
      <c r="K1203">
        <v>8.4129151226535903</v>
      </c>
      <c r="L1203">
        <v>0</v>
      </c>
      <c r="M1203">
        <v>0</v>
      </c>
      <c r="N1203">
        <v>1</v>
      </c>
      <c r="O1203">
        <v>1</v>
      </c>
      <c r="P1203">
        <v>0</v>
      </c>
      <c r="Q1203">
        <v>0</v>
      </c>
      <c r="R1203">
        <v>118</v>
      </c>
      <c r="S1203">
        <v>85</v>
      </c>
      <c r="T1203">
        <v>254.76125687051899</v>
      </c>
      <c r="U1203">
        <v>53.752666361985199</v>
      </c>
      <c r="V1203">
        <v>98.067009065186696</v>
      </c>
      <c r="W1203">
        <v>145.199793267476</v>
      </c>
      <c r="X1203">
        <v>22.492262594989601</v>
      </c>
      <c r="Y1203">
        <v>3.6097183368868202</v>
      </c>
      <c r="Z1203">
        <v>1</v>
      </c>
      <c r="AA1203">
        <v>0</v>
      </c>
      <c r="AB1203">
        <v>6.0218824028020697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1</v>
      </c>
      <c r="AI1203" t="s">
        <v>35</v>
      </c>
    </row>
    <row r="1204" spans="1:35" x14ac:dyDescent="0.35">
      <c r="A1204">
        <v>5953</v>
      </c>
      <c r="B1204">
        <v>73</v>
      </c>
      <c r="C1204">
        <v>0</v>
      </c>
      <c r="D1204">
        <v>0</v>
      </c>
      <c r="E1204">
        <v>2</v>
      </c>
      <c r="F1204">
        <v>28.308589319690501</v>
      </c>
      <c r="G1204">
        <v>0</v>
      </c>
      <c r="H1204">
        <v>16.784340911038601</v>
      </c>
      <c r="I1204">
        <v>7.4406115026855</v>
      </c>
      <c r="J1204">
        <v>3.4821222088299701</v>
      </c>
      <c r="K1204">
        <v>4.909297521739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137</v>
      </c>
      <c r="S1204">
        <v>103</v>
      </c>
      <c r="T1204">
        <v>240.58217319223399</v>
      </c>
      <c r="U1204">
        <v>171.400752881534</v>
      </c>
      <c r="V1204">
        <v>74.224530802564203</v>
      </c>
      <c r="W1204">
        <v>342.88177204787303</v>
      </c>
      <c r="X1204">
        <v>11.771321356463799</v>
      </c>
      <c r="Y1204">
        <v>8.7709671854960707</v>
      </c>
      <c r="Z1204">
        <v>0</v>
      </c>
      <c r="AA1204">
        <v>1</v>
      </c>
      <c r="AB1204">
        <v>0.69736125452158104</v>
      </c>
      <c r="AC1204">
        <v>0</v>
      </c>
      <c r="AD1204">
        <v>1</v>
      </c>
      <c r="AE1204">
        <v>1</v>
      </c>
      <c r="AF1204">
        <v>0</v>
      </c>
      <c r="AG1204">
        <v>0</v>
      </c>
      <c r="AH1204">
        <v>1</v>
      </c>
      <c r="AI1204" t="s">
        <v>35</v>
      </c>
    </row>
    <row r="1205" spans="1:35" x14ac:dyDescent="0.35">
      <c r="A1205">
        <v>5954</v>
      </c>
      <c r="B1205">
        <v>64</v>
      </c>
      <c r="C1205">
        <v>0</v>
      </c>
      <c r="D1205">
        <v>1</v>
      </c>
      <c r="E1205">
        <v>1</v>
      </c>
      <c r="F1205">
        <v>17.121973203018001</v>
      </c>
      <c r="G1205">
        <v>0</v>
      </c>
      <c r="H1205">
        <v>3.2206568571166398</v>
      </c>
      <c r="I1205">
        <v>2.9924437304921998</v>
      </c>
      <c r="J1205">
        <v>0.62959049720757199</v>
      </c>
      <c r="K1205">
        <v>6.2433473386467604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109</v>
      </c>
      <c r="S1205">
        <v>68</v>
      </c>
      <c r="T1205">
        <v>163.93803894536799</v>
      </c>
      <c r="U1205">
        <v>184.56087171947999</v>
      </c>
      <c r="V1205">
        <v>83.628662514291094</v>
      </c>
      <c r="W1205">
        <v>140.80274486163401</v>
      </c>
      <c r="X1205">
        <v>15.5566331910274</v>
      </c>
      <c r="Y1205">
        <v>0.64350762487952795</v>
      </c>
      <c r="Z1205">
        <v>0</v>
      </c>
      <c r="AA1205">
        <v>0</v>
      </c>
      <c r="AB1205">
        <v>1.2731287773305699</v>
      </c>
      <c r="AC1205">
        <v>1</v>
      </c>
      <c r="AD1205">
        <v>0</v>
      </c>
      <c r="AE1205">
        <v>0</v>
      </c>
      <c r="AF1205">
        <v>0</v>
      </c>
      <c r="AG1205">
        <v>0</v>
      </c>
      <c r="AH1205">
        <v>1</v>
      </c>
      <c r="AI1205" t="s">
        <v>35</v>
      </c>
    </row>
    <row r="1206" spans="1:35" x14ac:dyDescent="0.35">
      <c r="A1206">
        <v>5955</v>
      </c>
      <c r="B1206">
        <v>67</v>
      </c>
      <c r="C1206">
        <v>1</v>
      </c>
      <c r="D1206">
        <v>0</v>
      </c>
      <c r="E1206">
        <v>2</v>
      </c>
      <c r="F1206">
        <v>15.9894090562487</v>
      </c>
      <c r="G1206">
        <v>0</v>
      </c>
      <c r="H1206">
        <v>5.7105240093258196</v>
      </c>
      <c r="I1206">
        <v>5.1796534998205699</v>
      </c>
      <c r="J1206">
        <v>6.5933595086357997</v>
      </c>
      <c r="K1206">
        <v>9.5162018936657091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160</v>
      </c>
      <c r="S1206">
        <v>97</v>
      </c>
      <c r="T1206">
        <v>223.20353623862599</v>
      </c>
      <c r="U1206">
        <v>162.66352732792399</v>
      </c>
      <c r="V1206">
        <v>93.375660279253395</v>
      </c>
      <c r="W1206">
        <v>386.54224711587102</v>
      </c>
      <c r="X1206">
        <v>0.88083052316050703</v>
      </c>
      <c r="Y1206">
        <v>5.6255745795003902</v>
      </c>
      <c r="Z1206">
        <v>0</v>
      </c>
      <c r="AA1206">
        <v>0</v>
      </c>
      <c r="AB1206">
        <v>6.3913012732910799</v>
      </c>
      <c r="AC1206">
        <v>1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 t="s">
        <v>35</v>
      </c>
    </row>
    <row r="1207" spans="1:35" x14ac:dyDescent="0.35">
      <c r="A1207">
        <v>5956</v>
      </c>
      <c r="B1207">
        <v>84</v>
      </c>
      <c r="C1207">
        <v>1</v>
      </c>
      <c r="D1207">
        <v>0</v>
      </c>
      <c r="E1207">
        <v>2</v>
      </c>
      <c r="F1207">
        <v>33.803922213846597</v>
      </c>
      <c r="G1207">
        <v>0</v>
      </c>
      <c r="H1207">
        <v>7.0460263679763999</v>
      </c>
      <c r="I1207">
        <v>6.1694039758726396</v>
      </c>
      <c r="J1207">
        <v>9.1791507260724696</v>
      </c>
      <c r="K1207">
        <v>4.8650537910311096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138</v>
      </c>
      <c r="S1207">
        <v>73</v>
      </c>
      <c r="T1207">
        <v>238.85389074256099</v>
      </c>
      <c r="U1207">
        <v>55.314054189757698</v>
      </c>
      <c r="V1207">
        <v>32.214314287021502</v>
      </c>
      <c r="W1207">
        <v>191.568456923355</v>
      </c>
      <c r="X1207">
        <v>6.90754174024904</v>
      </c>
      <c r="Y1207">
        <v>4.0101647170095003</v>
      </c>
      <c r="Z1207">
        <v>1</v>
      </c>
      <c r="AA1207">
        <v>0</v>
      </c>
      <c r="AB1207">
        <v>4.3173193691613498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 t="s">
        <v>35</v>
      </c>
    </row>
    <row r="1208" spans="1:35" x14ac:dyDescent="0.35">
      <c r="A1208">
        <v>5957</v>
      </c>
      <c r="B1208">
        <v>65</v>
      </c>
      <c r="C1208">
        <v>0</v>
      </c>
      <c r="D1208">
        <v>0</v>
      </c>
      <c r="E1208">
        <v>2</v>
      </c>
      <c r="F1208">
        <v>17.318461276541399</v>
      </c>
      <c r="G1208">
        <v>0</v>
      </c>
      <c r="H1208">
        <v>3.2593259890565598</v>
      </c>
      <c r="I1208">
        <v>5.4535916287298001</v>
      </c>
      <c r="J1208">
        <v>7.4157852011039802</v>
      </c>
      <c r="K1208">
        <v>8.25516317802213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147</v>
      </c>
      <c r="S1208">
        <v>102</v>
      </c>
      <c r="T1208">
        <v>256.299842595249</v>
      </c>
      <c r="U1208">
        <v>148.69561114217399</v>
      </c>
      <c r="V1208">
        <v>45.961017792031697</v>
      </c>
      <c r="W1208">
        <v>309.62134109928598</v>
      </c>
      <c r="X1208">
        <v>6.7190217887929098</v>
      </c>
      <c r="Y1208">
        <v>0.85554132523115101</v>
      </c>
      <c r="Z1208">
        <v>0</v>
      </c>
      <c r="AA1208">
        <v>0</v>
      </c>
      <c r="AB1208">
        <v>0.15808479153037</v>
      </c>
      <c r="AC1208">
        <v>0</v>
      </c>
      <c r="AD1208">
        <v>0</v>
      </c>
      <c r="AE1208">
        <v>0</v>
      </c>
      <c r="AF1208">
        <v>1</v>
      </c>
      <c r="AG1208">
        <v>1</v>
      </c>
      <c r="AH1208">
        <v>1</v>
      </c>
      <c r="AI1208" t="s">
        <v>35</v>
      </c>
    </row>
    <row r="1209" spans="1:35" x14ac:dyDescent="0.35">
      <c r="A1209">
        <v>5958</v>
      </c>
      <c r="B1209">
        <v>62</v>
      </c>
      <c r="C1209">
        <v>1</v>
      </c>
      <c r="D1209">
        <v>2</v>
      </c>
      <c r="E1209">
        <v>1</v>
      </c>
      <c r="F1209">
        <v>21.130834991952199</v>
      </c>
      <c r="G1209">
        <v>0</v>
      </c>
      <c r="H1209">
        <v>5.8397188821369799</v>
      </c>
      <c r="I1209">
        <v>4.32236757612558</v>
      </c>
      <c r="J1209">
        <v>7.2325689761145897</v>
      </c>
      <c r="K1209">
        <v>7.0492754079436502</v>
      </c>
      <c r="L1209">
        <v>1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158</v>
      </c>
      <c r="S1209">
        <v>84</v>
      </c>
      <c r="T1209">
        <v>222.13325275621301</v>
      </c>
      <c r="U1209">
        <v>157.937204246118</v>
      </c>
      <c r="V1209">
        <v>54.399351113499598</v>
      </c>
      <c r="W1209">
        <v>363.651467727507</v>
      </c>
      <c r="X1209">
        <v>0.89008141678765995</v>
      </c>
      <c r="Y1209">
        <v>8.9622688781621491</v>
      </c>
      <c r="Z1209">
        <v>0</v>
      </c>
      <c r="AA1209">
        <v>0</v>
      </c>
      <c r="AB1209">
        <v>9.0466321289098097</v>
      </c>
      <c r="AC1209">
        <v>0</v>
      </c>
      <c r="AD1209">
        <v>1</v>
      </c>
      <c r="AE1209">
        <v>1</v>
      </c>
      <c r="AF1209">
        <v>0</v>
      </c>
      <c r="AG1209">
        <v>0</v>
      </c>
      <c r="AH1209">
        <v>0</v>
      </c>
      <c r="AI1209" t="s">
        <v>35</v>
      </c>
    </row>
    <row r="1210" spans="1:35" x14ac:dyDescent="0.35">
      <c r="A1210">
        <v>5959</v>
      </c>
      <c r="B1210">
        <v>61</v>
      </c>
      <c r="C1210">
        <v>1</v>
      </c>
      <c r="D1210">
        <v>0</v>
      </c>
      <c r="E1210">
        <v>1</v>
      </c>
      <c r="F1210">
        <v>28.056642939622499</v>
      </c>
      <c r="G1210">
        <v>0</v>
      </c>
      <c r="H1210">
        <v>12.6916797143891</v>
      </c>
      <c r="I1210">
        <v>2.4194046231898101</v>
      </c>
      <c r="J1210">
        <v>4.0582107926858901</v>
      </c>
      <c r="K1210">
        <v>4.2822349989655901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96</v>
      </c>
      <c r="S1210">
        <v>89</v>
      </c>
      <c r="T1210">
        <v>270.93816768285899</v>
      </c>
      <c r="U1210">
        <v>124.43806255888499</v>
      </c>
      <c r="V1210">
        <v>87.548898231191799</v>
      </c>
      <c r="W1210">
        <v>390.74443609793599</v>
      </c>
      <c r="X1210">
        <v>24.4735484380755</v>
      </c>
      <c r="Y1210">
        <v>5.9968993950097396</v>
      </c>
      <c r="Z1210">
        <v>0</v>
      </c>
      <c r="AA1210">
        <v>0</v>
      </c>
      <c r="AB1210">
        <v>0.443323561437933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 t="s">
        <v>35</v>
      </c>
    </row>
    <row r="1211" spans="1:35" x14ac:dyDescent="0.35">
      <c r="A1211">
        <v>5960</v>
      </c>
      <c r="B1211">
        <v>72</v>
      </c>
      <c r="C1211">
        <v>0</v>
      </c>
      <c r="D1211">
        <v>1</v>
      </c>
      <c r="E1211">
        <v>2</v>
      </c>
      <c r="F1211">
        <v>30.6467109810004</v>
      </c>
      <c r="G1211">
        <v>0</v>
      </c>
      <c r="H1211">
        <v>4.4528558382747203</v>
      </c>
      <c r="I1211">
        <v>0.76801642709122797</v>
      </c>
      <c r="J1211">
        <v>4.9780134804736997</v>
      </c>
      <c r="K1211">
        <v>7.7157350337975403</v>
      </c>
      <c r="L1211">
        <v>0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124</v>
      </c>
      <c r="S1211">
        <v>79</v>
      </c>
      <c r="T1211">
        <v>223.570697169092</v>
      </c>
      <c r="U1211">
        <v>173.57051243669099</v>
      </c>
      <c r="V1211">
        <v>77.862054939594501</v>
      </c>
      <c r="W1211">
        <v>292.08899295859999</v>
      </c>
      <c r="X1211">
        <v>11.253828325856601</v>
      </c>
      <c r="Y1211">
        <v>3.5952376210789398</v>
      </c>
      <c r="Z1211">
        <v>0</v>
      </c>
      <c r="AA1211">
        <v>0</v>
      </c>
      <c r="AB1211">
        <v>6.9336657855181896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35</v>
      </c>
    </row>
    <row r="1212" spans="1:35" x14ac:dyDescent="0.35">
      <c r="A1212">
        <v>5961</v>
      </c>
      <c r="B1212">
        <v>86</v>
      </c>
      <c r="C1212">
        <v>1</v>
      </c>
      <c r="D1212">
        <v>3</v>
      </c>
      <c r="E1212">
        <v>1</v>
      </c>
      <c r="F1212">
        <v>29.127289400883999</v>
      </c>
      <c r="G1212">
        <v>1</v>
      </c>
      <c r="H1212">
        <v>12.3420216146075</v>
      </c>
      <c r="I1212">
        <v>2.96721452925292</v>
      </c>
      <c r="J1212">
        <v>0.48996058456008401</v>
      </c>
      <c r="K1212">
        <v>9.4725240578968108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108</v>
      </c>
      <c r="S1212">
        <v>74</v>
      </c>
      <c r="T1212">
        <v>160.417486558771</v>
      </c>
      <c r="U1212">
        <v>149.68714020760299</v>
      </c>
      <c r="V1212">
        <v>66.679181597942701</v>
      </c>
      <c r="W1212">
        <v>53.381024456444202</v>
      </c>
      <c r="X1212">
        <v>21.584927160354201</v>
      </c>
      <c r="Y1212">
        <v>8.6222766933662296</v>
      </c>
      <c r="Z1212">
        <v>0</v>
      </c>
      <c r="AA1212">
        <v>0</v>
      </c>
      <c r="AB1212">
        <v>9.7549243833662906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35</v>
      </c>
    </row>
    <row r="1213" spans="1:35" x14ac:dyDescent="0.35">
      <c r="A1213">
        <v>5962</v>
      </c>
      <c r="B1213">
        <v>62</v>
      </c>
      <c r="C1213">
        <v>0</v>
      </c>
      <c r="D1213">
        <v>3</v>
      </c>
      <c r="E1213">
        <v>1</v>
      </c>
      <c r="F1213">
        <v>18.651894053759101</v>
      </c>
      <c r="G1213">
        <v>0</v>
      </c>
      <c r="H1213">
        <v>9.0409137753820694</v>
      </c>
      <c r="I1213">
        <v>4.1549603527790904</v>
      </c>
      <c r="J1213">
        <v>1.18330108852041</v>
      </c>
      <c r="K1213">
        <v>6.5482357772089799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148</v>
      </c>
      <c r="S1213">
        <v>93</v>
      </c>
      <c r="T1213">
        <v>213.21727899138901</v>
      </c>
      <c r="U1213">
        <v>153.14696658152801</v>
      </c>
      <c r="V1213">
        <v>29.583266304338501</v>
      </c>
      <c r="W1213">
        <v>213.67335533421499</v>
      </c>
      <c r="X1213">
        <v>21.4588846658555</v>
      </c>
      <c r="Y1213">
        <v>4.7146384583842798</v>
      </c>
      <c r="Z1213">
        <v>0</v>
      </c>
      <c r="AA1213">
        <v>0</v>
      </c>
      <c r="AB1213">
        <v>2.9572651567382602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 t="s">
        <v>35</v>
      </c>
    </row>
    <row r="1214" spans="1:35" x14ac:dyDescent="0.35">
      <c r="A1214">
        <v>5963</v>
      </c>
      <c r="B1214">
        <v>61</v>
      </c>
      <c r="C1214">
        <v>0</v>
      </c>
      <c r="D1214">
        <v>0</v>
      </c>
      <c r="E1214">
        <v>1</v>
      </c>
      <c r="F1214">
        <v>22.4468313601331</v>
      </c>
      <c r="G1214">
        <v>0</v>
      </c>
      <c r="H1214">
        <v>15.339037103933199</v>
      </c>
      <c r="I1214">
        <v>8.6387590555752798</v>
      </c>
      <c r="J1214">
        <v>8.07075956528357</v>
      </c>
      <c r="K1214">
        <v>6.3674779578165301</v>
      </c>
      <c r="L1214">
        <v>1</v>
      </c>
      <c r="M1214">
        <v>0</v>
      </c>
      <c r="N1214">
        <v>0</v>
      </c>
      <c r="O1214">
        <v>1</v>
      </c>
      <c r="P1214">
        <v>0</v>
      </c>
      <c r="Q1214">
        <v>1</v>
      </c>
      <c r="R1214">
        <v>116</v>
      </c>
      <c r="S1214">
        <v>114</v>
      </c>
      <c r="T1214">
        <v>281.69339132611799</v>
      </c>
      <c r="U1214">
        <v>114.47314498468</v>
      </c>
      <c r="V1214">
        <v>44.047506596558797</v>
      </c>
      <c r="W1214">
        <v>251.35049211882301</v>
      </c>
      <c r="X1214">
        <v>22.769377373590299</v>
      </c>
      <c r="Y1214">
        <v>6.0938222904139501</v>
      </c>
      <c r="Z1214">
        <v>0</v>
      </c>
      <c r="AA1214">
        <v>0</v>
      </c>
      <c r="AB1214">
        <v>9.89963235655887</v>
      </c>
      <c r="AC1214">
        <v>0</v>
      </c>
      <c r="AD1214">
        <v>1</v>
      </c>
      <c r="AE1214">
        <v>1</v>
      </c>
      <c r="AF1214">
        <v>0</v>
      </c>
      <c r="AG1214">
        <v>0</v>
      </c>
      <c r="AH1214">
        <v>0</v>
      </c>
      <c r="AI1214" t="s">
        <v>35</v>
      </c>
    </row>
    <row r="1215" spans="1:35" x14ac:dyDescent="0.35">
      <c r="A1215">
        <v>5964</v>
      </c>
      <c r="B1215">
        <v>77</v>
      </c>
      <c r="C1215">
        <v>0</v>
      </c>
      <c r="D1215">
        <v>2</v>
      </c>
      <c r="E1215">
        <v>0</v>
      </c>
      <c r="F1215">
        <v>39.742730563036098</v>
      </c>
      <c r="G1215">
        <v>0</v>
      </c>
      <c r="H1215">
        <v>2.66144948305555</v>
      </c>
      <c r="I1215">
        <v>9.5050221003995894</v>
      </c>
      <c r="J1215">
        <v>2.2820570149972301</v>
      </c>
      <c r="K1215">
        <v>6.5999382974245</v>
      </c>
      <c r="L1215">
        <v>1</v>
      </c>
      <c r="M1215">
        <v>0</v>
      </c>
      <c r="N1215">
        <v>1</v>
      </c>
      <c r="O1215">
        <v>0</v>
      </c>
      <c r="P1215">
        <v>0</v>
      </c>
      <c r="Q1215">
        <v>1</v>
      </c>
      <c r="R1215">
        <v>100</v>
      </c>
      <c r="S1215">
        <v>87</v>
      </c>
      <c r="T1215">
        <v>151.50130260149899</v>
      </c>
      <c r="U1215">
        <v>191.47864507098399</v>
      </c>
      <c r="V1215">
        <v>41.494131941098502</v>
      </c>
      <c r="W1215">
        <v>206.42235709745199</v>
      </c>
      <c r="X1215">
        <v>18.614748724994101</v>
      </c>
      <c r="Y1215">
        <v>8.6325623972230101</v>
      </c>
      <c r="Z1215">
        <v>0</v>
      </c>
      <c r="AA1215">
        <v>0</v>
      </c>
      <c r="AB1215">
        <v>7.4519155815381897</v>
      </c>
      <c r="AC1215">
        <v>0</v>
      </c>
      <c r="AD1215">
        <v>0</v>
      </c>
      <c r="AE1215">
        <v>1</v>
      </c>
      <c r="AF1215">
        <v>1</v>
      </c>
      <c r="AG1215">
        <v>0</v>
      </c>
      <c r="AH1215">
        <v>0</v>
      </c>
      <c r="AI1215" t="s">
        <v>35</v>
      </c>
    </row>
    <row r="1216" spans="1:35" x14ac:dyDescent="0.35">
      <c r="A1216">
        <v>5965</v>
      </c>
      <c r="B1216">
        <v>87</v>
      </c>
      <c r="C1216">
        <v>0</v>
      </c>
      <c r="D1216">
        <v>0</v>
      </c>
      <c r="E1216">
        <v>2</v>
      </c>
      <c r="F1216">
        <v>29.167872853380899</v>
      </c>
      <c r="G1216">
        <v>1</v>
      </c>
      <c r="H1216">
        <v>1.61852759758299</v>
      </c>
      <c r="I1216">
        <v>9.4552592493568692</v>
      </c>
      <c r="J1216">
        <v>2.0577606514949398</v>
      </c>
      <c r="K1216">
        <v>7.59991438320949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123</v>
      </c>
      <c r="S1216">
        <v>111</v>
      </c>
      <c r="T1216">
        <v>205.036418856952</v>
      </c>
      <c r="U1216">
        <v>73.7975761179692</v>
      </c>
      <c r="V1216">
        <v>72.224169355306401</v>
      </c>
      <c r="W1216">
        <v>329.832648279691</v>
      </c>
      <c r="X1216">
        <v>12.5150140743609</v>
      </c>
      <c r="Y1216">
        <v>9.0232771237212805</v>
      </c>
      <c r="Z1216">
        <v>0</v>
      </c>
      <c r="AA1216">
        <v>0</v>
      </c>
      <c r="AB1216">
        <v>1.10778795787059</v>
      </c>
      <c r="AC1216">
        <v>1</v>
      </c>
      <c r="AD1216">
        <v>0</v>
      </c>
      <c r="AE1216">
        <v>0</v>
      </c>
      <c r="AF1216">
        <v>0</v>
      </c>
      <c r="AG1216">
        <v>1</v>
      </c>
      <c r="AH1216">
        <v>0</v>
      </c>
      <c r="AI1216" t="s">
        <v>35</v>
      </c>
    </row>
    <row r="1217" spans="1:35" x14ac:dyDescent="0.35">
      <c r="A1217">
        <v>5966</v>
      </c>
      <c r="B1217">
        <v>74</v>
      </c>
      <c r="C1217">
        <v>0</v>
      </c>
      <c r="D1217">
        <v>0</v>
      </c>
      <c r="E1217">
        <v>2</v>
      </c>
      <c r="F1217">
        <v>18.272917127665298</v>
      </c>
      <c r="G1217">
        <v>0</v>
      </c>
      <c r="H1217">
        <v>16.526615227613199</v>
      </c>
      <c r="I1217">
        <v>3.4587786023588998</v>
      </c>
      <c r="J1217">
        <v>1.30088448631107</v>
      </c>
      <c r="K1217">
        <v>8.5729779941422102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1</v>
      </c>
      <c r="R1217">
        <v>131</v>
      </c>
      <c r="S1217">
        <v>90</v>
      </c>
      <c r="T1217">
        <v>289.962154588695</v>
      </c>
      <c r="U1217">
        <v>98.954356717759694</v>
      </c>
      <c r="V1217">
        <v>20.795812905230701</v>
      </c>
      <c r="W1217">
        <v>331.95797580252798</v>
      </c>
      <c r="X1217">
        <v>1.5144841261014299</v>
      </c>
      <c r="Y1217">
        <v>7.5069452014571798</v>
      </c>
      <c r="Z1217">
        <v>0</v>
      </c>
      <c r="AA1217">
        <v>0</v>
      </c>
      <c r="AB1217">
        <v>2.8197466194083098</v>
      </c>
      <c r="AC1217">
        <v>0</v>
      </c>
      <c r="AD1217">
        <v>1</v>
      </c>
      <c r="AE1217">
        <v>0</v>
      </c>
      <c r="AF1217">
        <v>0</v>
      </c>
      <c r="AG1217">
        <v>0</v>
      </c>
      <c r="AH1217">
        <v>0</v>
      </c>
      <c r="AI1217" t="s">
        <v>35</v>
      </c>
    </row>
    <row r="1218" spans="1:35" x14ac:dyDescent="0.35">
      <c r="A1218">
        <v>5967</v>
      </c>
      <c r="B1218">
        <v>67</v>
      </c>
      <c r="C1218">
        <v>1</v>
      </c>
      <c r="D1218">
        <v>0</v>
      </c>
      <c r="E1218">
        <v>2</v>
      </c>
      <c r="F1218">
        <v>23.281202833785301</v>
      </c>
      <c r="G1218">
        <v>0</v>
      </c>
      <c r="H1218">
        <v>12.499821591778099</v>
      </c>
      <c r="I1218">
        <v>8.0468653117826108</v>
      </c>
      <c r="J1218">
        <v>6.2950285226560103</v>
      </c>
      <c r="K1218">
        <v>5.7391424589664197</v>
      </c>
      <c r="L1218">
        <v>1</v>
      </c>
      <c r="M1218">
        <v>0</v>
      </c>
      <c r="N1218">
        <v>1</v>
      </c>
      <c r="O1218">
        <v>1</v>
      </c>
      <c r="P1218">
        <v>0</v>
      </c>
      <c r="Q1218">
        <v>0</v>
      </c>
      <c r="R1218">
        <v>127</v>
      </c>
      <c r="S1218">
        <v>88</v>
      </c>
      <c r="T1218">
        <v>298.642324001796</v>
      </c>
      <c r="U1218">
        <v>154.31514007649699</v>
      </c>
      <c r="V1218">
        <v>30.356249923700201</v>
      </c>
      <c r="W1218">
        <v>186.27175335451199</v>
      </c>
      <c r="X1218">
        <v>23.522057693823299</v>
      </c>
      <c r="Y1218">
        <v>8.4091999200494705</v>
      </c>
      <c r="Z1218">
        <v>0</v>
      </c>
      <c r="AA1218">
        <v>1</v>
      </c>
      <c r="AB1218">
        <v>2.90351801564166</v>
      </c>
      <c r="AC1218">
        <v>0</v>
      </c>
      <c r="AD1218">
        <v>0</v>
      </c>
      <c r="AE1218">
        <v>0</v>
      </c>
      <c r="AF1218">
        <v>0</v>
      </c>
      <c r="AG1218">
        <v>1</v>
      </c>
      <c r="AH1218">
        <v>1</v>
      </c>
      <c r="AI1218" t="s">
        <v>35</v>
      </c>
    </row>
    <row r="1219" spans="1:35" x14ac:dyDescent="0.35">
      <c r="A1219">
        <v>5968</v>
      </c>
      <c r="B1219">
        <v>78</v>
      </c>
      <c r="C1219">
        <v>0</v>
      </c>
      <c r="D1219">
        <v>1</v>
      </c>
      <c r="E1219">
        <v>2</v>
      </c>
      <c r="F1219">
        <v>34.151186339968902</v>
      </c>
      <c r="G1219">
        <v>0</v>
      </c>
      <c r="H1219">
        <v>19.013354308734002</v>
      </c>
      <c r="I1219">
        <v>6.4728539082930299</v>
      </c>
      <c r="J1219">
        <v>0.108861464020268</v>
      </c>
      <c r="K1219">
        <v>5.5563611657324996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108</v>
      </c>
      <c r="S1219">
        <v>92</v>
      </c>
      <c r="T1219">
        <v>159.182114951957</v>
      </c>
      <c r="U1219">
        <v>94.352809034649894</v>
      </c>
      <c r="V1219">
        <v>51.081084170981697</v>
      </c>
      <c r="W1219">
        <v>156.68182161394199</v>
      </c>
      <c r="X1219">
        <v>10.416846577678699</v>
      </c>
      <c r="Y1219">
        <v>5.2328624785474904</v>
      </c>
      <c r="Z1219">
        <v>1</v>
      </c>
      <c r="AA1219">
        <v>0</v>
      </c>
      <c r="AB1219">
        <v>0.32678436793495902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1</v>
      </c>
      <c r="AI1219" t="s">
        <v>35</v>
      </c>
    </row>
    <row r="1220" spans="1:35" x14ac:dyDescent="0.35">
      <c r="A1220">
        <v>5969</v>
      </c>
      <c r="B1220">
        <v>86</v>
      </c>
      <c r="C1220">
        <v>1</v>
      </c>
      <c r="D1220">
        <v>0</v>
      </c>
      <c r="E1220">
        <v>1</v>
      </c>
      <c r="F1220">
        <v>35.6173209993608</v>
      </c>
      <c r="G1220">
        <v>0</v>
      </c>
      <c r="H1220">
        <v>8.4218447942225403</v>
      </c>
      <c r="I1220">
        <v>7.8730654109367704</v>
      </c>
      <c r="J1220">
        <v>9.9680273070673593</v>
      </c>
      <c r="K1220">
        <v>4.2583412308389601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136</v>
      </c>
      <c r="S1220">
        <v>71</v>
      </c>
      <c r="T1220">
        <v>157.85081115668899</v>
      </c>
      <c r="U1220">
        <v>51.8187245074214</v>
      </c>
      <c r="V1220">
        <v>83.583295514125695</v>
      </c>
      <c r="W1220">
        <v>292.60287163210199</v>
      </c>
      <c r="X1220">
        <v>15.2445726507971</v>
      </c>
      <c r="Y1220">
        <v>2.7639142192806898</v>
      </c>
      <c r="Z1220">
        <v>0</v>
      </c>
      <c r="AA1220">
        <v>0</v>
      </c>
      <c r="AB1220">
        <v>3.15346497035629E-2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1</v>
      </c>
      <c r="AI1220" t="s">
        <v>35</v>
      </c>
    </row>
    <row r="1221" spans="1:35" x14ac:dyDescent="0.35">
      <c r="A1221">
        <v>5970</v>
      </c>
      <c r="B1221">
        <v>79</v>
      </c>
      <c r="C1221">
        <v>0</v>
      </c>
      <c r="D1221">
        <v>0</v>
      </c>
      <c r="E1221">
        <v>2</v>
      </c>
      <c r="F1221">
        <v>27.549843045220399</v>
      </c>
      <c r="G1221">
        <v>1</v>
      </c>
      <c r="H1221">
        <v>12.6848966435274</v>
      </c>
      <c r="I1221">
        <v>9.4456624033588295</v>
      </c>
      <c r="J1221">
        <v>1.2097080628555199</v>
      </c>
      <c r="K1221">
        <v>8.0891406953959706</v>
      </c>
      <c r="L1221">
        <v>0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122</v>
      </c>
      <c r="S1221">
        <v>76</v>
      </c>
      <c r="T1221">
        <v>237.58956909666401</v>
      </c>
      <c r="U1221">
        <v>61.509504860493998</v>
      </c>
      <c r="V1221">
        <v>33.516995067579899</v>
      </c>
      <c r="W1221">
        <v>173.00582668457801</v>
      </c>
      <c r="X1221">
        <v>9.0451013593109906</v>
      </c>
      <c r="Y1221">
        <v>5.62384416868864</v>
      </c>
      <c r="Z1221">
        <v>1</v>
      </c>
      <c r="AA1221">
        <v>0</v>
      </c>
      <c r="AB1221">
        <v>9.3063269290533093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 t="s">
        <v>35</v>
      </c>
    </row>
    <row r="1222" spans="1:35" x14ac:dyDescent="0.35">
      <c r="A1222">
        <v>5971</v>
      </c>
      <c r="B1222">
        <v>61</v>
      </c>
      <c r="C1222">
        <v>0</v>
      </c>
      <c r="D1222">
        <v>1</v>
      </c>
      <c r="E1222">
        <v>0</v>
      </c>
      <c r="F1222">
        <v>15.445934559996999</v>
      </c>
      <c r="G1222">
        <v>0</v>
      </c>
      <c r="H1222">
        <v>10.3375110581729</v>
      </c>
      <c r="I1222">
        <v>4.4304958878867504</v>
      </c>
      <c r="J1222">
        <v>7.1214583777596401</v>
      </c>
      <c r="K1222">
        <v>6.9453276884731299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108</v>
      </c>
      <c r="S1222">
        <v>71</v>
      </c>
      <c r="T1222">
        <v>237.25282152943601</v>
      </c>
      <c r="U1222">
        <v>88.405295850122101</v>
      </c>
      <c r="V1222">
        <v>23.971851420276799</v>
      </c>
      <c r="W1222">
        <v>357.559327426202</v>
      </c>
      <c r="X1222">
        <v>18.2464676569993</v>
      </c>
      <c r="Y1222">
        <v>7.5231647067777496</v>
      </c>
      <c r="Z1222">
        <v>0</v>
      </c>
      <c r="AA1222">
        <v>0</v>
      </c>
      <c r="AB1222">
        <v>1.34602307229633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 t="s">
        <v>35</v>
      </c>
    </row>
    <row r="1223" spans="1:35" x14ac:dyDescent="0.35">
      <c r="A1223">
        <v>5972</v>
      </c>
      <c r="B1223">
        <v>81</v>
      </c>
      <c r="C1223">
        <v>1</v>
      </c>
      <c r="D1223">
        <v>0</v>
      </c>
      <c r="E1223">
        <v>1</v>
      </c>
      <c r="F1223">
        <v>37.580587911025702</v>
      </c>
      <c r="G1223">
        <v>1</v>
      </c>
      <c r="H1223">
        <v>19.591346728032502</v>
      </c>
      <c r="I1223">
        <v>5.5168819192231204</v>
      </c>
      <c r="J1223">
        <v>4.6991096456609602</v>
      </c>
      <c r="K1223">
        <v>8.1955224572423209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  <c r="R1223">
        <v>94</v>
      </c>
      <c r="S1223">
        <v>107</v>
      </c>
      <c r="T1223">
        <v>227.77859276408901</v>
      </c>
      <c r="U1223">
        <v>83.011514013000195</v>
      </c>
      <c r="V1223">
        <v>63.702437865783097</v>
      </c>
      <c r="W1223">
        <v>340.78124311372898</v>
      </c>
      <c r="X1223">
        <v>20.6218141251065</v>
      </c>
      <c r="Y1223">
        <v>8.9880803725541707</v>
      </c>
      <c r="Z1223">
        <v>0</v>
      </c>
      <c r="AA1223">
        <v>0</v>
      </c>
      <c r="AB1223">
        <v>0.82290158612805198</v>
      </c>
      <c r="AC1223">
        <v>0</v>
      </c>
      <c r="AD1223">
        <v>0</v>
      </c>
      <c r="AE1223">
        <v>0</v>
      </c>
      <c r="AF1223">
        <v>0</v>
      </c>
      <c r="AG1223">
        <v>1</v>
      </c>
      <c r="AH1223">
        <v>0</v>
      </c>
      <c r="AI1223" t="s">
        <v>35</v>
      </c>
    </row>
    <row r="1224" spans="1:35" x14ac:dyDescent="0.35">
      <c r="A1224">
        <v>5973</v>
      </c>
      <c r="B1224">
        <v>67</v>
      </c>
      <c r="C1224">
        <v>1</v>
      </c>
      <c r="D1224">
        <v>1</v>
      </c>
      <c r="E1224">
        <v>2</v>
      </c>
      <c r="F1224">
        <v>29.997110186713201</v>
      </c>
      <c r="G1224">
        <v>0</v>
      </c>
      <c r="H1224">
        <v>5.9515004923178703</v>
      </c>
      <c r="I1224">
        <v>4.7789180810334502</v>
      </c>
      <c r="J1224">
        <v>8.9729896995115492</v>
      </c>
      <c r="K1224">
        <v>9.5984726360008708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166</v>
      </c>
      <c r="S1224">
        <v>71</v>
      </c>
      <c r="T1224">
        <v>183.41518885031601</v>
      </c>
      <c r="U1224">
        <v>73.694911267774103</v>
      </c>
      <c r="V1224">
        <v>74.878869401337298</v>
      </c>
      <c r="W1224">
        <v>383.30811276962999</v>
      </c>
      <c r="X1224">
        <v>15.630686902158301</v>
      </c>
      <c r="Y1224">
        <v>7.0850204900475502</v>
      </c>
      <c r="Z1224">
        <v>0</v>
      </c>
      <c r="AA1224">
        <v>0</v>
      </c>
      <c r="AB1224">
        <v>7.7762723300458497E-2</v>
      </c>
      <c r="AC1224">
        <v>0</v>
      </c>
      <c r="AD1224">
        <v>1</v>
      </c>
      <c r="AE1224">
        <v>0</v>
      </c>
      <c r="AF1224">
        <v>1</v>
      </c>
      <c r="AG1224">
        <v>1</v>
      </c>
      <c r="AH1224">
        <v>0</v>
      </c>
      <c r="AI1224" t="s">
        <v>35</v>
      </c>
    </row>
    <row r="1225" spans="1:35" x14ac:dyDescent="0.35">
      <c r="A1225">
        <v>5974</v>
      </c>
      <c r="B1225">
        <v>84</v>
      </c>
      <c r="C1225">
        <v>1</v>
      </c>
      <c r="D1225">
        <v>0</v>
      </c>
      <c r="E1225">
        <v>1</v>
      </c>
      <c r="F1225">
        <v>17.12042548858</v>
      </c>
      <c r="G1225">
        <v>1</v>
      </c>
      <c r="H1225">
        <v>5.8489141923216099</v>
      </c>
      <c r="I1225">
        <v>3.60882881961615</v>
      </c>
      <c r="J1225">
        <v>9.3764423365280898</v>
      </c>
      <c r="K1225">
        <v>7.6390948678823998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177</v>
      </c>
      <c r="S1225">
        <v>94</v>
      </c>
      <c r="T1225">
        <v>206.62902143360699</v>
      </c>
      <c r="U1225">
        <v>122.233075473147</v>
      </c>
      <c r="V1225">
        <v>66.281162083474598</v>
      </c>
      <c r="W1225">
        <v>328.67235455402903</v>
      </c>
      <c r="X1225">
        <v>24.595710260118299</v>
      </c>
      <c r="Y1225">
        <v>8.5073174395102793</v>
      </c>
      <c r="Z1225">
        <v>1</v>
      </c>
      <c r="AA1225">
        <v>0</v>
      </c>
      <c r="AB1225">
        <v>0.15415599502271399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 t="s">
        <v>35</v>
      </c>
    </row>
    <row r="1226" spans="1:35" x14ac:dyDescent="0.35">
      <c r="A1226">
        <v>5975</v>
      </c>
      <c r="B1226">
        <v>71</v>
      </c>
      <c r="C1226">
        <v>1</v>
      </c>
      <c r="D1226">
        <v>1</v>
      </c>
      <c r="E1226">
        <v>1</v>
      </c>
      <c r="F1226">
        <v>33.605398532541599</v>
      </c>
      <c r="G1226">
        <v>0</v>
      </c>
      <c r="H1226">
        <v>4.5961797744103396</v>
      </c>
      <c r="I1226">
        <v>1.20314994416245</v>
      </c>
      <c r="J1226">
        <v>2.6263743741742198</v>
      </c>
      <c r="K1226">
        <v>9.0217911279363197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97</v>
      </c>
      <c r="S1226">
        <v>79</v>
      </c>
      <c r="T1226">
        <v>242.97592485423399</v>
      </c>
      <c r="U1226">
        <v>82.512262091572694</v>
      </c>
      <c r="V1226">
        <v>96.850196448086507</v>
      </c>
      <c r="W1226">
        <v>250.95484247730499</v>
      </c>
      <c r="X1226">
        <v>19.4776944868889</v>
      </c>
      <c r="Y1226">
        <v>4.8077293851234897</v>
      </c>
      <c r="Z1226">
        <v>0</v>
      </c>
      <c r="AA1226">
        <v>0</v>
      </c>
      <c r="AB1226">
        <v>1.5625625224392901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1</v>
      </c>
      <c r="AI1226" t="s">
        <v>35</v>
      </c>
    </row>
    <row r="1227" spans="1:35" x14ac:dyDescent="0.35">
      <c r="A1227">
        <v>5976</v>
      </c>
      <c r="B1227">
        <v>89</v>
      </c>
      <c r="C1227">
        <v>0</v>
      </c>
      <c r="D1227">
        <v>0</v>
      </c>
      <c r="E1227">
        <v>2</v>
      </c>
      <c r="F1227">
        <v>34.738421632642002</v>
      </c>
      <c r="G1227">
        <v>0</v>
      </c>
      <c r="H1227">
        <v>14.602802655029199</v>
      </c>
      <c r="I1227">
        <v>3.7419268142968201</v>
      </c>
      <c r="J1227">
        <v>3.66153902080673</v>
      </c>
      <c r="K1227">
        <v>8.9124255736505198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127</v>
      </c>
      <c r="S1227">
        <v>63</v>
      </c>
      <c r="T1227">
        <v>199.26010024057001</v>
      </c>
      <c r="U1227">
        <v>92.513155407676095</v>
      </c>
      <c r="V1227">
        <v>20.015124832101399</v>
      </c>
      <c r="W1227">
        <v>252.42440622584601</v>
      </c>
      <c r="X1227">
        <v>22.9432764125049</v>
      </c>
      <c r="Y1227">
        <v>1.81266192769339</v>
      </c>
      <c r="Z1227">
        <v>1</v>
      </c>
      <c r="AA1227">
        <v>0</v>
      </c>
      <c r="AB1227">
        <v>3.1851352165317901</v>
      </c>
      <c r="AC1227">
        <v>0</v>
      </c>
      <c r="AD1227">
        <v>0</v>
      </c>
      <c r="AE1227">
        <v>1</v>
      </c>
      <c r="AF1227">
        <v>0</v>
      </c>
      <c r="AG1227">
        <v>1</v>
      </c>
      <c r="AH1227">
        <v>1</v>
      </c>
      <c r="AI1227" t="s">
        <v>35</v>
      </c>
    </row>
    <row r="1228" spans="1:35" x14ac:dyDescent="0.35">
      <c r="A1228">
        <v>5977</v>
      </c>
      <c r="B1228">
        <v>83</v>
      </c>
      <c r="C1228">
        <v>1</v>
      </c>
      <c r="D1228">
        <v>0</v>
      </c>
      <c r="E1228">
        <v>0</v>
      </c>
      <c r="F1228">
        <v>27.7227818625861</v>
      </c>
      <c r="G1228">
        <v>0</v>
      </c>
      <c r="H1228">
        <v>1.84015442634834</v>
      </c>
      <c r="I1228">
        <v>1.1384784247367901</v>
      </c>
      <c r="J1228">
        <v>9.9548793419160599</v>
      </c>
      <c r="K1228">
        <v>9.40802048873452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114</v>
      </c>
      <c r="S1228">
        <v>85</v>
      </c>
      <c r="T1228">
        <v>224.39072305149401</v>
      </c>
      <c r="U1228">
        <v>139.15251291450599</v>
      </c>
      <c r="V1228">
        <v>99.414299680394905</v>
      </c>
      <c r="W1228">
        <v>383.10163898712898</v>
      </c>
      <c r="X1228">
        <v>13.322950847258801</v>
      </c>
      <c r="Y1228">
        <v>3.7795542216674201</v>
      </c>
      <c r="Z1228">
        <v>1</v>
      </c>
      <c r="AA1228">
        <v>1</v>
      </c>
      <c r="AB1228">
        <v>0.178830457782332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1</v>
      </c>
      <c r="AI1228" t="s">
        <v>35</v>
      </c>
    </row>
    <row r="1229" spans="1:35" x14ac:dyDescent="0.35">
      <c r="A1229">
        <v>5978</v>
      </c>
      <c r="B1229">
        <v>84</v>
      </c>
      <c r="C1229">
        <v>1</v>
      </c>
      <c r="D1229">
        <v>0</v>
      </c>
      <c r="E1229">
        <v>1</v>
      </c>
      <c r="F1229">
        <v>33.68421037305</v>
      </c>
      <c r="G1229">
        <v>0</v>
      </c>
      <c r="H1229">
        <v>9.4586906800884201</v>
      </c>
      <c r="I1229">
        <v>1.15998252029422</v>
      </c>
      <c r="J1229">
        <v>4.1503968941571596</v>
      </c>
      <c r="K1229">
        <v>4.8310040082595798</v>
      </c>
      <c r="L1229">
        <v>1</v>
      </c>
      <c r="M1229">
        <v>0</v>
      </c>
      <c r="N1229">
        <v>0</v>
      </c>
      <c r="O1229">
        <v>1</v>
      </c>
      <c r="P1229">
        <v>0</v>
      </c>
      <c r="Q1229">
        <v>0</v>
      </c>
      <c r="R1229">
        <v>106</v>
      </c>
      <c r="S1229">
        <v>117</v>
      </c>
      <c r="T1229">
        <v>203.023799793726</v>
      </c>
      <c r="U1229">
        <v>137.363146426703</v>
      </c>
      <c r="V1229">
        <v>26.230514233586199</v>
      </c>
      <c r="W1229">
        <v>287.47237574636199</v>
      </c>
      <c r="X1229">
        <v>21.428678523613701</v>
      </c>
      <c r="Y1229">
        <v>4.98817140683557</v>
      </c>
      <c r="Z1229">
        <v>0</v>
      </c>
      <c r="AA1229">
        <v>1</v>
      </c>
      <c r="AB1229">
        <v>5.30679645141125</v>
      </c>
      <c r="AC1229">
        <v>0</v>
      </c>
      <c r="AD1229">
        <v>0</v>
      </c>
      <c r="AE1229">
        <v>0</v>
      </c>
      <c r="AF1229">
        <v>0</v>
      </c>
      <c r="AG1229">
        <v>1</v>
      </c>
      <c r="AH1229">
        <v>1</v>
      </c>
      <c r="AI1229" t="s">
        <v>35</v>
      </c>
    </row>
    <row r="1230" spans="1:35" x14ac:dyDescent="0.35">
      <c r="A1230">
        <v>5979</v>
      </c>
      <c r="B1230">
        <v>85</v>
      </c>
      <c r="C1230">
        <v>0</v>
      </c>
      <c r="D1230">
        <v>0</v>
      </c>
      <c r="E1230">
        <v>1</v>
      </c>
      <c r="F1230">
        <v>24.347999909149799</v>
      </c>
      <c r="G1230">
        <v>0</v>
      </c>
      <c r="H1230">
        <v>15.7693745618575</v>
      </c>
      <c r="I1230">
        <v>7.9658319002280598</v>
      </c>
      <c r="J1230">
        <v>0.401367205190656</v>
      </c>
      <c r="K1230">
        <v>9.2073556164754802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153</v>
      </c>
      <c r="S1230">
        <v>75</v>
      </c>
      <c r="T1230">
        <v>187.19042718484801</v>
      </c>
      <c r="U1230">
        <v>160.47542656244701</v>
      </c>
      <c r="V1230">
        <v>79.887056535192698</v>
      </c>
      <c r="W1230">
        <v>294.46550418355002</v>
      </c>
      <c r="X1230">
        <v>8.0890813457859601</v>
      </c>
      <c r="Y1230">
        <v>1.0782692527992099</v>
      </c>
      <c r="Z1230">
        <v>0</v>
      </c>
      <c r="AA1230">
        <v>1</v>
      </c>
      <c r="AB1230">
        <v>5.2998552685432898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1</v>
      </c>
      <c r="AI1230" t="s">
        <v>35</v>
      </c>
    </row>
    <row r="1231" spans="1:35" x14ac:dyDescent="0.35">
      <c r="A1231">
        <v>5980</v>
      </c>
      <c r="B1231">
        <v>90</v>
      </c>
      <c r="C1231">
        <v>0</v>
      </c>
      <c r="D1231">
        <v>0</v>
      </c>
      <c r="E1231">
        <v>0</v>
      </c>
      <c r="F1231">
        <v>28.726188445237099</v>
      </c>
      <c r="G1231">
        <v>1</v>
      </c>
      <c r="H1231">
        <v>16.800527525605698</v>
      </c>
      <c r="I1231">
        <v>1.7902295097404499</v>
      </c>
      <c r="J1231">
        <v>0.22769723587170401</v>
      </c>
      <c r="K1231">
        <v>8.0343863716339303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135</v>
      </c>
      <c r="S1231">
        <v>95</v>
      </c>
      <c r="T1231">
        <v>158.957534147762</v>
      </c>
      <c r="U1231">
        <v>103.69810330151</v>
      </c>
      <c r="V1231">
        <v>97.588543406472297</v>
      </c>
      <c r="W1231">
        <v>302.45766376728102</v>
      </c>
      <c r="X1231">
        <v>6.7442618939910703</v>
      </c>
      <c r="Y1231">
        <v>1.3523011751109499</v>
      </c>
      <c r="Z1231">
        <v>1</v>
      </c>
      <c r="AA1231">
        <v>0</v>
      </c>
      <c r="AB1231">
        <v>1.6553459391087899</v>
      </c>
      <c r="AC1231">
        <v>0</v>
      </c>
      <c r="AD1231">
        <v>0</v>
      </c>
      <c r="AE1231">
        <v>0</v>
      </c>
      <c r="AF1231">
        <v>0</v>
      </c>
      <c r="AG1231">
        <v>1</v>
      </c>
      <c r="AH1231">
        <v>1</v>
      </c>
      <c r="AI1231" t="s">
        <v>35</v>
      </c>
    </row>
    <row r="1232" spans="1:35" x14ac:dyDescent="0.35">
      <c r="A1232">
        <v>5981</v>
      </c>
      <c r="B1232">
        <v>89</v>
      </c>
      <c r="C1232">
        <v>1</v>
      </c>
      <c r="D1232">
        <v>2</v>
      </c>
      <c r="E1232">
        <v>1</v>
      </c>
      <c r="F1232">
        <v>32.6066768736668</v>
      </c>
      <c r="G1232">
        <v>1</v>
      </c>
      <c r="H1232">
        <v>15.8190114814059</v>
      </c>
      <c r="I1232">
        <v>7.1298104483967197</v>
      </c>
      <c r="J1232">
        <v>6.6870034091092601</v>
      </c>
      <c r="K1232">
        <v>4.5266343328723204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171</v>
      </c>
      <c r="S1232">
        <v>85</v>
      </c>
      <c r="T1232">
        <v>261.87312744394501</v>
      </c>
      <c r="U1232">
        <v>116.44946080532</v>
      </c>
      <c r="V1232">
        <v>26.747051011989399</v>
      </c>
      <c r="W1232">
        <v>180.48081016621799</v>
      </c>
      <c r="X1232">
        <v>29.711720809232499</v>
      </c>
      <c r="Y1232">
        <v>2.44659043454728</v>
      </c>
      <c r="Z1232">
        <v>0</v>
      </c>
      <c r="AA1232">
        <v>0</v>
      </c>
      <c r="AB1232">
        <v>4.6932895118501499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 t="s">
        <v>35</v>
      </c>
    </row>
    <row r="1233" spans="1:35" x14ac:dyDescent="0.35">
      <c r="A1233">
        <v>5982</v>
      </c>
      <c r="B1233">
        <v>84</v>
      </c>
      <c r="C1233">
        <v>1</v>
      </c>
      <c r="D1233">
        <v>3</v>
      </c>
      <c r="E1233">
        <v>1</v>
      </c>
      <c r="F1233">
        <v>36.155836236539798</v>
      </c>
      <c r="G1233">
        <v>0</v>
      </c>
      <c r="H1233">
        <v>16.234037711712201</v>
      </c>
      <c r="I1233">
        <v>1.1510199107629999</v>
      </c>
      <c r="J1233">
        <v>8.0220638810092293</v>
      </c>
      <c r="K1233">
        <v>9.7016725763651106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117</v>
      </c>
      <c r="S1233">
        <v>92</v>
      </c>
      <c r="T1233">
        <v>293.39308461085699</v>
      </c>
      <c r="U1233">
        <v>164.76172208941301</v>
      </c>
      <c r="V1233">
        <v>87.934024924648199</v>
      </c>
      <c r="W1233">
        <v>398.19134624240201</v>
      </c>
      <c r="X1233">
        <v>20.381098237946599</v>
      </c>
      <c r="Y1233">
        <v>2.65494142941606</v>
      </c>
      <c r="Z1233">
        <v>0</v>
      </c>
      <c r="AA1233">
        <v>0</v>
      </c>
      <c r="AB1233">
        <v>2.1141228149786699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1</v>
      </c>
      <c r="AI1233" t="s">
        <v>35</v>
      </c>
    </row>
    <row r="1234" spans="1:35" x14ac:dyDescent="0.35">
      <c r="A1234">
        <v>5983</v>
      </c>
      <c r="B1234">
        <v>81</v>
      </c>
      <c r="C1234">
        <v>1</v>
      </c>
      <c r="D1234">
        <v>1</v>
      </c>
      <c r="E1234">
        <v>3</v>
      </c>
      <c r="F1234">
        <v>21.0524944793431</v>
      </c>
      <c r="G1234">
        <v>0</v>
      </c>
      <c r="H1234">
        <v>6.0262084511389604</v>
      </c>
      <c r="I1234">
        <v>3.02774596527625</v>
      </c>
      <c r="J1234">
        <v>5.2142207805947098</v>
      </c>
      <c r="K1234">
        <v>6.4773605830374601</v>
      </c>
      <c r="L1234">
        <v>1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162</v>
      </c>
      <c r="S1234">
        <v>80</v>
      </c>
      <c r="T1234">
        <v>174.33338136129001</v>
      </c>
      <c r="U1234">
        <v>66.4541140982939</v>
      </c>
      <c r="V1234">
        <v>67.145250532074201</v>
      </c>
      <c r="W1234">
        <v>243.988023267606</v>
      </c>
      <c r="X1234">
        <v>20.568185855075701</v>
      </c>
      <c r="Y1234">
        <v>5.5149722030423298</v>
      </c>
      <c r="Z1234">
        <v>0</v>
      </c>
      <c r="AA1234">
        <v>0</v>
      </c>
      <c r="AB1234">
        <v>5.1893508363892602</v>
      </c>
      <c r="AC1234">
        <v>1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 t="s">
        <v>35</v>
      </c>
    </row>
    <row r="1235" spans="1:35" x14ac:dyDescent="0.35">
      <c r="A1235">
        <v>5984</v>
      </c>
      <c r="B1235">
        <v>77</v>
      </c>
      <c r="C1235">
        <v>0</v>
      </c>
      <c r="D1235">
        <v>2</v>
      </c>
      <c r="E1235">
        <v>1</v>
      </c>
      <c r="F1235">
        <v>18.944096519719199</v>
      </c>
      <c r="G1235">
        <v>0</v>
      </c>
      <c r="H1235">
        <v>9.1516668637641203</v>
      </c>
      <c r="I1235">
        <v>5.1016193855788599</v>
      </c>
      <c r="J1235">
        <v>3.18990708333149</v>
      </c>
      <c r="K1235">
        <v>8.7458121615922302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1</v>
      </c>
      <c r="R1235">
        <v>117</v>
      </c>
      <c r="S1235">
        <v>81</v>
      </c>
      <c r="T1235">
        <v>265.602591414046</v>
      </c>
      <c r="U1235">
        <v>70.125420214240194</v>
      </c>
      <c r="V1235">
        <v>65.367287468672203</v>
      </c>
      <c r="W1235">
        <v>310.06831506353399</v>
      </c>
      <c r="X1235">
        <v>1.70232376816736</v>
      </c>
      <c r="Y1235">
        <v>1.92031841193816</v>
      </c>
      <c r="Z1235">
        <v>0</v>
      </c>
      <c r="AA1235">
        <v>1</v>
      </c>
      <c r="AB1235">
        <v>1.0871854797996201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1</v>
      </c>
      <c r="AI1235" t="s">
        <v>35</v>
      </c>
    </row>
    <row r="1236" spans="1:35" x14ac:dyDescent="0.35">
      <c r="A1236">
        <v>5985</v>
      </c>
      <c r="B1236">
        <v>84</v>
      </c>
      <c r="C1236">
        <v>0</v>
      </c>
      <c r="D1236">
        <v>0</v>
      </c>
      <c r="E1236">
        <v>2</v>
      </c>
      <c r="F1236">
        <v>38.528699933151998</v>
      </c>
      <c r="G1236">
        <v>1</v>
      </c>
      <c r="H1236">
        <v>13.3066007993437</v>
      </c>
      <c r="I1236">
        <v>0.44852098278469998</v>
      </c>
      <c r="J1236">
        <v>0.79202861446204997</v>
      </c>
      <c r="K1236">
        <v>7.9580064818152998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102</v>
      </c>
      <c r="S1236">
        <v>64</v>
      </c>
      <c r="T1236">
        <v>241.923854841646</v>
      </c>
      <c r="U1236">
        <v>87.228279567243405</v>
      </c>
      <c r="V1236">
        <v>89.715590888288702</v>
      </c>
      <c r="W1236">
        <v>133.55032295982599</v>
      </c>
      <c r="X1236">
        <v>21.654763300408302</v>
      </c>
      <c r="Y1236">
        <v>3.49310008089771</v>
      </c>
      <c r="Z1236">
        <v>1</v>
      </c>
      <c r="AA1236">
        <v>1</v>
      </c>
      <c r="AB1236">
        <v>8.13966238868041</v>
      </c>
      <c r="AC1236">
        <v>0</v>
      </c>
      <c r="AD1236">
        <v>0</v>
      </c>
      <c r="AE1236">
        <v>0</v>
      </c>
      <c r="AF1236">
        <v>1</v>
      </c>
      <c r="AG1236">
        <v>0</v>
      </c>
      <c r="AH1236">
        <v>1</v>
      </c>
      <c r="AI1236" t="s">
        <v>35</v>
      </c>
    </row>
    <row r="1237" spans="1:35" x14ac:dyDescent="0.35">
      <c r="A1237">
        <v>5986</v>
      </c>
      <c r="B1237">
        <v>74</v>
      </c>
      <c r="C1237">
        <v>1</v>
      </c>
      <c r="D1237">
        <v>0</v>
      </c>
      <c r="E1237">
        <v>2</v>
      </c>
      <c r="F1237">
        <v>15.070944458989199</v>
      </c>
      <c r="G1237">
        <v>0</v>
      </c>
      <c r="H1237">
        <v>19.306642382474099</v>
      </c>
      <c r="I1237">
        <v>1.1258994238367499</v>
      </c>
      <c r="J1237">
        <v>5.34326992000417</v>
      </c>
      <c r="K1237">
        <v>7.0053877730355003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109</v>
      </c>
      <c r="S1237">
        <v>98</v>
      </c>
      <c r="T1237">
        <v>222.18595403608299</v>
      </c>
      <c r="U1237">
        <v>92.959369720646805</v>
      </c>
      <c r="V1237">
        <v>51.091191989942303</v>
      </c>
      <c r="W1237">
        <v>300.91080533620197</v>
      </c>
      <c r="X1237">
        <v>24.7682094743604</v>
      </c>
      <c r="Y1237">
        <v>4.1514598914833396</v>
      </c>
      <c r="Z1237">
        <v>0</v>
      </c>
      <c r="AA1237">
        <v>0</v>
      </c>
      <c r="AB1237">
        <v>6.6139155925022202</v>
      </c>
      <c r="AC1237">
        <v>1</v>
      </c>
      <c r="AD1237">
        <v>1</v>
      </c>
      <c r="AE1237">
        <v>0</v>
      </c>
      <c r="AF1237">
        <v>1</v>
      </c>
      <c r="AG1237">
        <v>0</v>
      </c>
      <c r="AH1237">
        <v>0</v>
      </c>
      <c r="AI1237" t="s">
        <v>35</v>
      </c>
    </row>
    <row r="1238" spans="1:35" x14ac:dyDescent="0.35">
      <c r="A1238">
        <v>5987</v>
      </c>
      <c r="B1238">
        <v>67</v>
      </c>
      <c r="C1238">
        <v>0</v>
      </c>
      <c r="D1238">
        <v>0</v>
      </c>
      <c r="E1238">
        <v>1</v>
      </c>
      <c r="F1238">
        <v>25.71563459763</v>
      </c>
      <c r="G1238">
        <v>1</v>
      </c>
      <c r="H1238">
        <v>7.3993217900795303</v>
      </c>
      <c r="I1238">
        <v>7.0871813673985402</v>
      </c>
      <c r="J1238">
        <v>4.0522722944150598</v>
      </c>
      <c r="K1238">
        <v>5.0288069395159303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113</v>
      </c>
      <c r="S1238">
        <v>69</v>
      </c>
      <c r="T1238">
        <v>268.44363732920499</v>
      </c>
      <c r="U1238">
        <v>52.497725496067801</v>
      </c>
      <c r="V1238">
        <v>62.952357624933597</v>
      </c>
      <c r="W1238">
        <v>253.62935251622901</v>
      </c>
      <c r="X1238">
        <v>20.9677134256081</v>
      </c>
      <c r="Y1238">
        <v>1.53920497592905</v>
      </c>
      <c r="Z1238">
        <v>0</v>
      </c>
      <c r="AA1238">
        <v>0</v>
      </c>
      <c r="AB1238">
        <v>5.7060711084190796</v>
      </c>
      <c r="AC1238">
        <v>1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 t="s">
        <v>35</v>
      </c>
    </row>
    <row r="1239" spans="1:35" x14ac:dyDescent="0.35">
      <c r="A1239">
        <v>5988</v>
      </c>
      <c r="B1239">
        <v>78</v>
      </c>
      <c r="C1239">
        <v>0</v>
      </c>
      <c r="D1239">
        <v>0</v>
      </c>
      <c r="E1239">
        <v>0</v>
      </c>
      <c r="F1239">
        <v>39.368345795549097</v>
      </c>
      <c r="G1239">
        <v>0</v>
      </c>
      <c r="H1239">
        <v>11.5802066973603</v>
      </c>
      <c r="I1239">
        <v>6.6123416525296497</v>
      </c>
      <c r="J1239">
        <v>7.7984434541918697</v>
      </c>
      <c r="K1239">
        <v>9.2211815785056093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116</v>
      </c>
      <c r="S1239">
        <v>86</v>
      </c>
      <c r="T1239">
        <v>203.44473197599501</v>
      </c>
      <c r="U1239">
        <v>81.518715507874504</v>
      </c>
      <c r="V1239">
        <v>80.120019746246896</v>
      </c>
      <c r="W1239">
        <v>370.10225019295802</v>
      </c>
      <c r="X1239">
        <v>14.711841915303101</v>
      </c>
      <c r="Y1239">
        <v>7.2553039238053501</v>
      </c>
      <c r="Z1239">
        <v>0</v>
      </c>
      <c r="AA1239">
        <v>0</v>
      </c>
      <c r="AB1239">
        <v>7.1389274640563096</v>
      </c>
      <c r="AC1239">
        <v>0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 t="s">
        <v>35</v>
      </c>
    </row>
    <row r="1240" spans="1:35" x14ac:dyDescent="0.35">
      <c r="A1240">
        <v>5989</v>
      </c>
      <c r="B1240">
        <v>88</v>
      </c>
      <c r="C1240">
        <v>1</v>
      </c>
      <c r="D1240">
        <v>0</v>
      </c>
      <c r="E1240">
        <v>0</v>
      </c>
      <c r="F1240">
        <v>17.112554904414498</v>
      </c>
      <c r="G1240">
        <v>1</v>
      </c>
      <c r="H1240">
        <v>2.8558300942555102</v>
      </c>
      <c r="I1240">
        <v>1.2781796792243301</v>
      </c>
      <c r="J1240">
        <v>2.9906510062845002</v>
      </c>
      <c r="K1240">
        <v>7.7670955849424796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155</v>
      </c>
      <c r="S1240">
        <v>112</v>
      </c>
      <c r="T1240">
        <v>231.437515573507</v>
      </c>
      <c r="U1240">
        <v>72.753148239557902</v>
      </c>
      <c r="V1240">
        <v>45.002147922449801</v>
      </c>
      <c r="W1240">
        <v>104.133180937991</v>
      </c>
      <c r="X1240">
        <v>20.9661609543612</v>
      </c>
      <c r="Y1240">
        <v>2.6947335093739899</v>
      </c>
      <c r="Z1240">
        <v>0</v>
      </c>
      <c r="AA1240">
        <v>0</v>
      </c>
      <c r="AB1240">
        <v>1.4803246577324001</v>
      </c>
      <c r="AC1240">
        <v>1</v>
      </c>
      <c r="AD1240">
        <v>0</v>
      </c>
      <c r="AE1240">
        <v>0</v>
      </c>
      <c r="AF1240">
        <v>0</v>
      </c>
      <c r="AG1240">
        <v>1</v>
      </c>
      <c r="AH1240">
        <v>1</v>
      </c>
      <c r="AI1240" t="s">
        <v>35</v>
      </c>
    </row>
    <row r="1241" spans="1:35" x14ac:dyDescent="0.35">
      <c r="A1241">
        <v>5990</v>
      </c>
      <c r="B1241">
        <v>83</v>
      </c>
      <c r="C1241">
        <v>0</v>
      </c>
      <c r="D1241">
        <v>0</v>
      </c>
      <c r="E1241">
        <v>2</v>
      </c>
      <c r="F1241">
        <v>33.553095967336198</v>
      </c>
      <c r="G1241">
        <v>0</v>
      </c>
      <c r="H1241">
        <v>18.925669134412601</v>
      </c>
      <c r="I1241">
        <v>0.66279927469627897</v>
      </c>
      <c r="J1241">
        <v>9.1293823523555595</v>
      </c>
      <c r="K1241">
        <v>9.4434519564196595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108</v>
      </c>
      <c r="S1241">
        <v>99</v>
      </c>
      <c r="T1241">
        <v>185.30835204396999</v>
      </c>
      <c r="U1241">
        <v>125.012223670437</v>
      </c>
      <c r="V1241">
        <v>25.451238837216401</v>
      </c>
      <c r="W1241">
        <v>90.175924195461207</v>
      </c>
      <c r="X1241">
        <v>10.0239870311977</v>
      </c>
      <c r="Y1241">
        <v>9.5361015576780694</v>
      </c>
      <c r="Z1241">
        <v>0</v>
      </c>
      <c r="AA1241">
        <v>1</v>
      </c>
      <c r="AB1241">
        <v>6.8715904556913703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 t="s">
        <v>35</v>
      </c>
    </row>
    <row r="1242" spans="1:35" x14ac:dyDescent="0.35">
      <c r="A1242">
        <v>5991</v>
      </c>
      <c r="B1242">
        <v>77</v>
      </c>
      <c r="C1242">
        <v>0</v>
      </c>
      <c r="D1242">
        <v>2</v>
      </c>
      <c r="E1242">
        <v>0</v>
      </c>
      <c r="F1242">
        <v>24.4228369874088</v>
      </c>
      <c r="G1242">
        <v>0</v>
      </c>
      <c r="H1242">
        <v>2.2257676557174899</v>
      </c>
      <c r="I1242">
        <v>1.58568280018759</v>
      </c>
      <c r="J1242">
        <v>4.1044060148397099</v>
      </c>
      <c r="K1242">
        <v>6.73116905462091</v>
      </c>
      <c r="L1242">
        <v>1</v>
      </c>
      <c r="M1242">
        <v>0</v>
      </c>
      <c r="N1242">
        <v>0</v>
      </c>
      <c r="O1242">
        <v>1</v>
      </c>
      <c r="P1242">
        <v>1</v>
      </c>
      <c r="Q1242">
        <v>0</v>
      </c>
      <c r="R1242">
        <v>152</v>
      </c>
      <c r="S1242">
        <v>106</v>
      </c>
      <c r="T1242">
        <v>191.99988008450299</v>
      </c>
      <c r="U1242">
        <v>102.178679408637</v>
      </c>
      <c r="V1242">
        <v>73.2254053694503</v>
      </c>
      <c r="W1242">
        <v>77.142544712691105</v>
      </c>
      <c r="X1242">
        <v>23.708464848645601</v>
      </c>
      <c r="Y1242">
        <v>5.72621675840431</v>
      </c>
      <c r="Z1242">
        <v>0</v>
      </c>
      <c r="AA1242">
        <v>1</v>
      </c>
      <c r="AB1242">
        <v>5.4146377954005196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 t="s">
        <v>35</v>
      </c>
    </row>
    <row r="1243" spans="1:35" x14ac:dyDescent="0.35">
      <c r="A1243">
        <v>5992</v>
      </c>
      <c r="B1243">
        <v>78</v>
      </c>
      <c r="C1243">
        <v>1</v>
      </c>
      <c r="D1243">
        <v>0</v>
      </c>
      <c r="E1243">
        <v>2</v>
      </c>
      <c r="F1243">
        <v>39.171891523675598</v>
      </c>
      <c r="G1243">
        <v>0</v>
      </c>
      <c r="H1243">
        <v>12.8315563800207</v>
      </c>
      <c r="I1243">
        <v>4.4872459400346303</v>
      </c>
      <c r="J1243">
        <v>8.0933853050386109</v>
      </c>
      <c r="K1243">
        <v>5.8942275426504702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146</v>
      </c>
      <c r="S1243">
        <v>73</v>
      </c>
      <c r="T1243">
        <v>168.39616543653699</v>
      </c>
      <c r="U1243">
        <v>181.248094990948</v>
      </c>
      <c r="V1243">
        <v>35.134819033805698</v>
      </c>
      <c r="W1243">
        <v>232.70230093736001</v>
      </c>
      <c r="X1243">
        <v>23.2022144169072</v>
      </c>
      <c r="Y1243">
        <v>8.4903853725575598</v>
      </c>
      <c r="Z1243">
        <v>0</v>
      </c>
      <c r="AA1243">
        <v>0</v>
      </c>
      <c r="AB1243">
        <v>0.81030822727485696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 t="s">
        <v>35</v>
      </c>
    </row>
    <row r="1244" spans="1:35" x14ac:dyDescent="0.35">
      <c r="A1244">
        <v>5993</v>
      </c>
      <c r="B1244">
        <v>89</v>
      </c>
      <c r="C1244">
        <v>0</v>
      </c>
      <c r="D1244">
        <v>0</v>
      </c>
      <c r="E1244">
        <v>0</v>
      </c>
      <c r="F1244">
        <v>25.559269966855499</v>
      </c>
      <c r="G1244">
        <v>0</v>
      </c>
      <c r="H1244">
        <v>11.839192807810701</v>
      </c>
      <c r="I1244">
        <v>8.1325662461194295</v>
      </c>
      <c r="J1244">
        <v>8.3496862481503094</v>
      </c>
      <c r="K1244">
        <v>4.6178823951197598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138</v>
      </c>
      <c r="S1244">
        <v>110</v>
      </c>
      <c r="T1244">
        <v>261.989643621678</v>
      </c>
      <c r="U1244">
        <v>150.55330031487799</v>
      </c>
      <c r="V1244">
        <v>52.790479303065602</v>
      </c>
      <c r="W1244">
        <v>216.247859220956</v>
      </c>
      <c r="X1244">
        <v>28.707812399090301</v>
      </c>
      <c r="Y1244">
        <v>9.7743627811184801</v>
      </c>
      <c r="Z1244">
        <v>0</v>
      </c>
      <c r="AA1244">
        <v>0</v>
      </c>
      <c r="AB1244">
        <v>3.89881160576636</v>
      </c>
      <c r="AC1244">
        <v>0</v>
      </c>
      <c r="AD1244">
        <v>0</v>
      </c>
      <c r="AE1244">
        <v>1</v>
      </c>
      <c r="AF1244">
        <v>0</v>
      </c>
      <c r="AG1244">
        <v>0</v>
      </c>
      <c r="AH1244">
        <v>0</v>
      </c>
      <c r="AI1244" t="s">
        <v>35</v>
      </c>
    </row>
    <row r="1245" spans="1:35" x14ac:dyDescent="0.35">
      <c r="A1245">
        <v>5994</v>
      </c>
      <c r="B1245">
        <v>84</v>
      </c>
      <c r="C1245">
        <v>1</v>
      </c>
      <c r="D1245">
        <v>3</v>
      </c>
      <c r="E1245">
        <v>0</v>
      </c>
      <c r="F1245">
        <v>37.782762694255297</v>
      </c>
      <c r="G1245">
        <v>0</v>
      </c>
      <c r="H1245">
        <v>10.5945653532316</v>
      </c>
      <c r="I1245">
        <v>7.3967834967618904</v>
      </c>
      <c r="J1245">
        <v>1.84910897433781</v>
      </c>
      <c r="K1245">
        <v>9.2666545464031795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155</v>
      </c>
      <c r="S1245">
        <v>73</v>
      </c>
      <c r="T1245">
        <v>216.19948346735401</v>
      </c>
      <c r="U1245">
        <v>82.9340741759803</v>
      </c>
      <c r="V1245">
        <v>62.9004119921224</v>
      </c>
      <c r="W1245">
        <v>272.55494819521499</v>
      </c>
      <c r="X1245">
        <v>1.4748588968651399</v>
      </c>
      <c r="Y1245">
        <v>3.2045810678160702</v>
      </c>
      <c r="Z1245">
        <v>0</v>
      </c>
      <c r="AA1245">
        <v>0</v>
      </c>
      <c r="AB1245">
        <v>4.1090893231159296</v>
      </c>
      <c r="AC1245">
        <v>1</v>
      </c>
      <c r="AD1245">
        <v>0</v>
      </c>
      <c r="AE1245">
        <v>0</v>
      </c>
      <c r="AF1245">
        <v>1</v>
      </c>
      <c r="AG1245">
        <v>1</v>
      </c>
      <c r="AH1245">
        <v>1</v>
      </c>
      <c r="AI1245" t="s">
        <v>35</v>
      </c>
    </row>
    <row r="1246" spans="1:35" x14ac:dyDescent="0.35">
      <c r="A1246">
        <v>5995</v>
      </c>
      <c r="B1246">
        <v>63</v>
      </c>
      <c r="C1246">
        <v>1</v>
      </c>
      <c r="D1246">
        <v>0</v>
      </c>
      <c r="E1246">
        <v>0</v>
      </c>
      <c r="F1246">
        <v>25.435030861631699</v>
      </c>
      <c r="G1246">
        <v>0</v>
      </c>
      <c r="H1246">
        <v>7.3955336934590399</v>
      </c>
      <c r="I1246">
        <v>6.7251690856669804</v>
      </c>
      <c r="J1246">
        <v>9.0683470900473999</v>
      </c>
      <c r="K1246">
        <v>8.6792411813430803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165</v>
      </c>
      <c r="S1246">
        <v>107</v>
      </c>
      <c r="T1246">
        <v>234.09166983107701</v>
      </c>
      <c r="U1246">
        <v>104.5653581537</v>
      </c>
      <c r="V1246">
        <v>72.549093629800396</v>
      </c>
      <c r="W1246">
        <v>69.2656758595149</v>
      </c>
      <c r="X1246">
        <v>25.434632759489698</v>
      </c>
      <c r="Y1246">
        <v>5.7256011444254504</v>
      </c>
      <c r="Z1246">
        <v>1</v>
      </c>
      <c r="AA1246">
        <v>0</v>
      </c>
      <c r="AB1246">
        <v>0.23675054685872199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 t="s">
        <v>35</v>
      </c>
    </row>
    <row r="1247" spans="1:35" x14ac:dyDescent="0.35">
      <c r="A1247">
        <v>5996</v>
      </c>
      <c r="B1247">
        <v>86</v>
      </c>
      <c r="C1247">
        <v>1</v>
      </c>
      <c r="D1247">
        <v>0</v>
      </c>
      <c r="E1247">
        <v>0</v>
      </c>
      <c r="F1247">
        <v>16.656064227347699</v>
      </c>
      <c r="G1247">
        <v>0</v>
      </c>
      <c r="H1247">
        <v>1.9451745987707401</v>
      </c>
      <c r="I1247">
        <v>5.7952478635135396</v>
      </c>
      <c r="J1247">
        <v>6.0693160360245102</v>
      </c>
      <c r="K1247">
        <v>9.6033423021964399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95</v>
      </c>
      <c r="S1247">
        <v>77</v>
      </c>
      <c r="T1247">
        <v>228.37520991902099</v>
      </c>
      <c r="U1247">
        <v>68.922823617624204</v>
      </c>
      <c r="V1247">
        <v>41.603095920042897</v>
      </c>
      <c r="W1247">
        <v>248.27455706698001</v>
      </c>
      <c r="X1247">
        <v>21.649188772672002</v>
      </c>
      <c r="Y1247">
        <v>8.5623098887140205</v>
      </c>
      <c r="Z1247">
        <v>0</v>
      </c>
      <c r="AA1247">
        <v>1</v>
      </c>
      <c r="AB1247">
        <v>5.8927790127115998</v>
      </c>
      <c r="AC1247">
        <v>0</v>
      </c>
      <c r="AD1247">
        <v>0</v>
      </c>
      <c r="AE1247">
        <v>0</v>
      </c>
      <c r="AF1247">
        <v>1</v>
      </c>
      <c r="AG1247">
        <v>1</v>
      </c>
      <c r="AH1247">
        <v>0</v>
      </c>
      <c r="AI1247" t="s">
        <v>35</v>
      </c>
    </row>
    <row r="1248" spans="1:35" x14ac:dyDescent="0.35">
      <c r="A1248">
        <v>5997</v>
      </c>
      <c r="B1248">
        <v>88</v>
      </c>
      <c r="C1248">
        <v>1</v>
      </c>
      <c r="D1248">
        <v>0</v>
      </c>
      <c r="E1248">
        <v>1</v>
      </c>
      <c r="F1248">
        <v>25.673892232278401</v>
      </c>
      <c r="G1248">
        <v>0</v>
      </c>
      <c r="H1248">
        <v>10.3799868532753</v>
      </c>
      <c r="I1248">
        <v>8.0431955159245092</v>
      </c>
      <c r="J1248">
        <v>2.3544240148631799</v>
      </c>
      <c r="K1248">
        <v>4.7643780356734302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126</v>
      </c>
      <c r="S1248">
        <v>83</v>
      </c>
      <c r="T1248">
        <v>270.95446086326001</v>
      </c>
      <c r="U1248">
        <v>85.936146075812204</v>
      </c>
      <c r="V1248">
        <v>65.781873098536295</v>
      </c>
      <c r="W1248">
        <v>59.475367085045697</v>
      </c>
      <c r="X1248">
        <v>22.169922409246599</v>
      </c>
      <c r="Y1248">
        <v>6.5923338656070198</v>
      </c>
      <c r="Z1248">
        <v>0</v>
      </c>
      <c r="AA1248">
        <v>0</v>
      </c>
      <c r="AB1248">
        <v>9.4208873306491707</v>
      </c>
      <c r="AC1248">
        <v>0</v>
      </c>
      <c r="AD1248">
        <v>1</v>
      </c>
      <c r="AE1248">
        <v>1</v>
      </c>
      <c r="AF1248">
        <v>0</v>
      </c>
      <c r="AG1248">
        <v>0</v>
      </c>
      <c r="AH1248">
        <v>0</v>
      </c>
      <c r="AI1248" t="s">
        <v>35</v>
      </c>
    </row>
    <row r="1249" spans="1:35" x14ac:dyDescent="0.35">
      <c r="A1249">
        <v>5998</v>
      </c>
      <c r="B1249">
        <v>74</v>
      </c>
      <c r="C1249">
        <v>1</v>
      </c>
      <c r="D1249">
        <v>1</v>
      </c>
      <c r="E1249">
        <v>3</v>
      </c>
      <c r="F1249">
        <v>15.372438526457699</v>
      </c>
      <c r="G1249">
        <v>0</v>
      </c>
      <c r="H1249">
        <v>17.143863521319599</v>
      </c>
      <c r="I1249">
        <v>4.7331161665416301</v>
      </c>
      <c r="J1249">
        <v>6.1697550922408597</v>
      </c>
      <c r="K1249">
        <v>5.14688631593976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178</v>
      </c>
      <c r="S1249">
        <v>106</v>
      </c>
      <c r="T1249">
        <v>166.34832349844001</v>
      </c>
      <c r="U1249">
        <v>111.793679641221</v>
      </c>
      <c r="V1249">
        <v>28.012045533290699</v>
      </c>
      <c r="W1249">
        <v>196.33737097563599</v>
      </c>
      <c r="X1249">
        <v>19.503514128024399</v>
      </c>
      <c r="Y1249">
        <v>4.9446043303321803</v>
      </c>
      <c r="Z1249">
        <v>0</v>
      </c>
      <c r="AA1249">
        <v>0</v>
      </c>
      <c r="AB1249">
        <v>9.7770128509026897</v>
      </c>
      <c r="AC1249">
        <v>0</v>
      </c>
      <c r="AD1249">
        <v>0</v>
      </c>
      <c r="AE1249">
        <v>1</v>
      </c>
      <c r="AF1249">
        <v>1</v>
      </c>
      <c r="AG1249">
        <v>0</v>
      </c>
      <c r="AH1249">
        <v>0</v>
      </c>
      <c r="AI1249" t="s">
        <v>35</v>
      </c>
    </row>
    <row r="1250" spans="1:35" x14ac:dyDescent="0.35">
      <c r="A1250">
        <v>5999</v>
      </c>
      <c r="B1250">
        <v>87</v>
      </c>
      <c r="C1250">
        <v>1</v>
      </c>
      <c r="D1250">
        <v>1</v>
      </c>
      <c r="E1250">
        <v>1</v>
      </c>
      <c r="F1250">
        <v>31.358487089362999</v>
      </c>
      <c r="G1250">
        <v>0</v>
      </c>
      <c r="H1250">
        <v>5.3745216630605404</v>
      </c>
      <c r="I1250">
        <v>4.9449506181548104</v>
      </c>
      <c r="J1250">
        <v>1.6690657294692299</v>
      </c>
      <c r="K1250">
        <v>7.3134175282378697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103</v>
      </c>
      <c r="S1250">
        <v>93</v>
      </c>
      <c r="T1250">
        <v>287.07979006268101</v>
      </c>
      <c r="U1250">
        <v>119.175745530669</v>
      </c>
      <c r="V1250">
        <v>76.828479794376705</v>
      </c>
      <c r="W1250">
        <v>277.74908271804202</v>
      </c>
      <c r="X1250">
        <v>0.12705125263731301</v>
      </c>
      <c r="Y1250">
        <v>1.45239266968919</v>
      </c>
      <c r="Z1250">
        <v>0</v>
      </c>
      <c r="AA1250">
        <v>0</v>
      </c>
      <c r="AB1250">
        <v>5.5938209776574102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 t="s">
        <v>35</v>
      </c>
    </row>
    <row r="1251" spans="1:35" x14ac:dyDescent="0.35">
      <c r="A1251">
        <v>6000</v>
      </c>
      <c r="B1251">
        <v>62</v>
      </c>
      <c r="C1251">
        <v>1</v>
      </c>
      <c r="D1251">
        <v>0</v>
      </c>
      <c r="E1251">
        <v>1</v>
      </c>
      <c r="F1251">
        <v>22.081275243740802</v>
      </c>
      <c r="G1251">
        <v>1</v>
      </c>
      <c r="H1251">
        <v>14.2672602860754</v>
      </c>
      <c r="I1251">
        <v>2.11955842276766</v>
      </c>
      <c r="J1251">
        <v>5.8678526125130901</v>
      </c>
      <c r="K1251">
        <v>4.9893569410443401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95</v>
      </c>
      <c r="S1251">
        <v>65</v>
      </c>
      <c r="T1251">
        <v>243.626749300315</v>
      </c>
      <c r="U1251">
        <v>112.473130211438</v>
      </c>
      <c r="V1251">
        <v>73.752697035588497</v>
      </c>
      <c r="W1251">
        <v>258.77823447081897</v>
      </c>
      <c r="X1251">
        <v>8.5954094125587694</v>
      </c>
      <c r="Y1251">
        <v>0.40516699567273101</v>
      </c>
      <c r="Z1251">
        <v>0</v>
      </c>
      <c r="AA1251">
        <v>0</v>
      </c>
      <c r="AB1251">
        <v>0.46161470965394902</v>
      </c>
      <c r="AC1251">
        <v>1</v>
      </c>
      <c r="AD1251">
        <v>1</v>
      </c>
      <c r="AE1251">
        <v>0</v>
      </c>
      <c r="AF1251">
        <v>0</v>
      </c>
      <c r="AG1251">
        <v>0</v>
      </c>
      <c r="AH1251">
        <v>1</v>
      </c>
      <c r="AI1251" t="s">
        <v>35</v>
      </c>
    </row>
    <row r="1252" spans="1:35" x14ac:dyDescent="0.35">
      <c r="A1252">
        <v>6001</v>
      </c>
      <c r="B1252">
        <v>72</v>
      </c>
      <c r="C1252">
        <v>1</v>
      </c>
      <c r="D1252">
        <v>1</v>
      </c>
      <c r="E1252">
        <v>1</v>
      </c>
      <c r="F1252">
        <v>20.796585613430601</v>
      </c>
      <c r="G1252">
        <v>0</v>
      </c>
      <c r="H1252">
        <v>10.070795312655299</v>
      </c>
      <c r="I1252">
        <v>3.4768164851249801</v>
      </c>
      <c r="J1252">
        <v>8.6441784716848993</v>
      </c>
      <c r="K1252">
        <v>9.2497628370654308</v>
      </c>
      <c r="L1252">
        <v>0</v>
      </c>
      <c r="M1252">
        <v>1</v>
      </c>
      <c r="N1252">
        <v>0</v>
      </c>
      <c r="O1252">
        <v>0</v>
      </c>
      <c r="P1252">
        <v>1</v>
      </c>
      <c r="Q1252">
        <v>1</v>
      </c>
      <c r="R1252">
        <v>112</v>
      </c>
      <c r="S1252">
        <v>96</v>
      </c>
      <c r="T1252">
        <v>288.91351242598699</v>
      </c>
      <c r="U1252">
        <v>54.079218409247197</v>
      </c>
      <c r="V1252">
        <v>92.116598713868598</v>
      </c>
      <c r="W1252">
        <v>298.45345576656302</v>
      </c>
      <c r="X1252">
        <v>14.4102209712114</v>
      </c>
      <c r="Y1252">
        <v>1.5866435065306901</v>
      </c>
      <c r="Z1252">
        <v>1</v>
      </c>
      <c r="AA1252">
        <v>0</v>
      </c>
      <c r="AB1252">
        <v>0.79590688687545297</v>
      </c>
      <c r="AC1252">
        <v>0</v>
      </c>
      <c r="AD1252">
        <v>0</v>
      </c>
      <c r="AE1252">
        <v>0</v>
      </c>
      <c r="AF1252">
        <v>1</v>
      </c>
      <c r="AG1252">
        <v>1</v>
      </c>
      <c r="AH1252">
        <v>1</v>
      </c>
      <c r="AI1252" t="s">
        <v>35</v>
      </c>
    </row>
    <row r="1253" spans="1:35" x14ac:dyDescent="0.35">
      <c r="A1253">
        <v>6002</v>
      </c>
      <c r="B1253">
        <v>67</v>
      </c>
      <c r="C1253">
        <v>1</v>
      </c>
      <c r="D1253">
        <v>0</v>
      </c>
      <c r="E1253">
        <v>1</v>
      </c>
      <c r="F1253">
        <v>24.066062909536701</v>
      </c>
      <c r="G1253">
        <v>1</v>
      </c>
      <c r="H1253">
        <v>10.8464939199116</v>
      </c>
      <c r="I1253">
        <v>5.8329942008050599</v>
      </c>
      <c r="J1253">
        <v>5.5019400436239003</v>
      </c>
      <c r="K1253">
        <v>5.3892445123358002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112</v>
      </c>
      <c r="S1253">
        <v>92</v>
      </c>
      <c r="T1253">
        <v>154.974228838789</v>
      </c>
      <c r="U1253">
        <v>96.022948723686298</v>
      </c>
      <c r="V1253">
        <v>66.382272146802407</v>
      </c>
      <c r="W1253">
        <v>260.13467999961301</v>
      </c>
      <c r="X1253">
        <v>17.601813678787298</v>
      </c>
      <c r="Y1253">
        <v>8.3660696029928605</v>
      </c>
      <c r="Z1253">
        <v>0</v>
      </c>
      <c r="AA1253">
        <v>0</v>
      </c>
      <c r="AB1253">
        <v>7.7899466389474998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 t="s">
        <v>35</v>
      </c>
    </row>
    <row r="1254" spans="1:35" x14ac:dyDescent="0.35">
      <c r="A1254">
        <v>6003</v>
      </c>
      <c r="B1254">
        <v>72</v>
      </c>
      <c r="C1254">
        <v>0</v>
      </c>
      <c r="D1254">
        <v>0</v>
      </c>
      <c r="E1254">
        <v>1</v>
      </c>
      <c r="F1254">
        <v>16.3322167539588</v>
      </c>
      <c r="G1254">
        <v>0</v>
      </c>
      <c r="H1254">
        <v>7.7810032083994898</v>
      </c>
      <c r="I1254">
        <v>7.5325273532965502</v>
      </c>
      <c r="J1254">
        <v>6.71422783012118</v>
      </c>
      <c r="K1254">
        <v>4.6232341543535496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155</v>
      </c>
      <c r="S1254">
        <v>63</v>
      </c>
      <c r="T1254">
        <v>286.88298857369301</v>
      </c>
      <c r="U1254">
        <v>89.295134299077603</v>
      </c>
      <c r="V1254">
        <v>36.942961892500399</v>
      </c>
      <c r="W1254">
        <v>111.932407866692</v>
      </c>
      <c r="X1254">
        <v>28.457718269603799</v>
      </c>
      <c r="Y1254">
        <v>8.7536779696172005</v>
      </c>
      <c r="Z1254">
        <v>0</v>
      </c>
      <c r="AA1254">
        <v>0</v>
      </c>
      <c r="AB1254">
        <v>7.1454510246218099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 t="s">
        <v>35</v>
      </c>
    </row>
    <row r="1255" spans="1:35" x14ac:dyDescent="0.35">
      <c r="A1255">
        <v>6004</v>
      </c>
      <c r="B1255">
        <v>82</v>
      </c>
      <c r="C1255">
        <v>1</v>
      </c>
      <c r="D1255">
        <v>0</v>
      </c>
      <c r="E1255">
        <v>2</v>
      </c>
      <c r="F1255">
        <v>21.335958599026501</v>
      </c>
      <c r="G1255">
        <v>1</v>
      </c>
      <c r="H1255">
        <v>5.9619611136829498</v>
      </c>
      <c r="I1255">
        <v>7.8234110386181301</v>
      </c>
      <c r="J1255">
        <v>8.4802797150354898</v>
      </c>
      <c r="K1255">
        <v>6.5723834185505599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98</v>
      </c>
      <c r="S1255">
        <v>104</v>
      </c>
      <c r="T1255">
        <v>183.87994853329201</v>
      </c>
      <c r="U1255">
        <v>87.491315227146799</v>
      </c>
      <c r="V1255">
        <v>21.969074722147099</v>
      </c>
      <c r="W1255">
        <v>60.199169356956801</v>
      </c>
      <c r="X1255">
        <v>11.511558483964199</v>
      </c>
      <c r="Y1255">
        <v>5.2988632034542897</v>
      </c>
      <c r="Z1255">
        <v>0</v>
      </c>
      <c r="AA1255">
        <v>0</v>
      </c>
      <c r="AB1255">
        <v>9.7151889348088893</v>
      </c>
      <c r="AC1255">
        <v>0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 t="s">
        <v>35</v>
      </c>
    </row>
    <row r="1256" spans="1:35" x14ac:dyDescent="0.35">
      <c r="A1256">
        <v>6005</v>
      </c>
      <c r="B1256">
        <v>72</v>
      </c>
      <c r="C1256">
        <v>1</v>
      </c>
      <c r="D1256">
        <v>1</v>
      </c>
      <c r="E1256">
        <v>1</v>
      </c>
      <c r="F1256">
        <v>32.391942130442999</v>
      </c>
      <c r="G1256">
        <v>0</v>
      </c>
      <c r="H1256">
        <v>18.6682098544109</v>
      </c>
      <c r="I1256">
        <v>9.3357021691443904</v>
      </c>
      <c r="J1256">
        <v>8.3232860531244999</v>
      </c>
      <c r="K1256">
        <v>7.9507856380050104</v>
      </c>
      <c r="L1256">
        <v>1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117</v>
      </c>
      <c r="S1256">
        <v>102</v>
      </c>
      <c r="T1256">
        <v>240.31349195272301</v>
      </c>
      <c r="U1256">
        <v>145.30493798533601</v>
      </c>
      <c r="V1256">
        <v>53.150571064431396</v>
      </c>
      <c r="W1256">
        <v>221.03533423138001</v>
      </c>
      <c r="X1256">
        <v>20.469966294799999</v>
      </c>
      <c r="Y1256">
        <v>7.6781717721376399</v>
      </c>
      <c r="Z1256">
        <v>0</v>
      </c>
      <c r="AA1256">
        <v>0</v>
      </c>
      <c r="AB1256">
        <v>3.0371577947667801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 t="s">
        <v>35</v>
      </c>
    </row>
    <row r="1257" spans="1:35" x14ac:dyDescent="0.35">
      <c r="A1257">
        <v>6006</v>
      </c>
      <c r="B1257">
        <v>84</v>
      </c>
      <c r="C1257">
        <v>1</v>
      </c>
      <c r="D1257">
        <v>0</v>
      </c>
      <c r="E1257">
        <v>0</v>
      </c>
      <c r="F1257">
        <v>20.771862313102002</v>
      </c>
      <c r="G1257">
        <v>0</v>
      </c>
      <c r="H1257">
        <v>5.2989993203727703</v>
      </c>
      <c r="I1257">
        <v>0.56373315241206001</v>
      </c>
      <c r="J1257">
        <v>0.97667019243816799</v>
      </c>
      <c r="K1257">
        <v>6.4896050901961804</v>
      </c>
      <c r="L1257">
        <v>1</v>
      </c>
      <c r="M1257">
        <v>0</v>
      </c>
      <c r="N1257">
        <v>0</v>
      </c>
      <c r="O1257">
        <v>1</v>
      </c>
      <c r="P1257">
        <v>0</v>
      </c>
      <c r="Q1257">
        <v>0</v>
      </c>
      <c r="R1257">
        <v>112</v>
      </c>
      <c r="S1257">
        <v>81</v>
      </c>
      <c r="T1257">
        <v>238.78846712875</v>
      </c>
      <c r="U1257">
        <v>93.100618188255396</v>
      </c>
      <c r="V1257">
        <v>67.633217379075006</v>
      </c>
      <c r="W1257">
        <v>338.63577464859998</v>
      </c>
      <c r="X1257">
        <v>27.433483214073899</v>
      </c>
      <c r="Y1257">
        <v>8.8072155545725899</v>
      </c>
      <c r="Z1257">
        <v>1</v>
      </c>
      <c r="AA1257">
        <v>1</v>
      </c>
      <c r="AB1257">
        <v>5.8076339096904999</v>
      </c>
      <c r="AC1257">
        <v>0</v>
      </c>
      <c r="AD1257">
        <v>0</v>
      </c>
      <c r="AE1257">
        <v>1</v>
      </c>
      <c r="AF1257">
        <v>0</v>
      </c>
      <c r="AG1257">
        <v>1</v>
      </c>
      <c r="AH1257">
        <v>0</v>
      </c>
      <c r="AI1257" t="s">
        <v>35</v>
      </c>
    </row>
    <row r="1258" spans="1:35" x14ac:dyDescent="0.35">
      <c r="A1258">
        <v>6007</v>
      </c>
      <c r="B1258">
        <v>85</v>
      </c>
      <c r="C1258">
        <v>1</v>
      </c>
      <c r="D1258">
        <v>0</v>
      </c>
      <c r="E1258">
        <v>1</v>
      </c>
      <c r="F1258">
        <v>26.383700597239098</v>
      </c>
      <c r="G1258">
        <v>0</v>
      </c>
      <c r="H1258">
        <v>13.342013258614999</v>
      </c>
      <c r="I1258">
        <v>2.9335083885393298</v>
      </c>
      <c r="J1258">
        <v>4.8338254202159501</v>
      </c>
      <c r="K1258">
        <v>4.0732092491661698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145</v>
      </c>
      <c r="S1258">
        <v>85</v>
      </c>
      <c r="T1258">
        <v>186.343188743155</v>
      </c>
      <c r="U1258">
        <v>163.14164876462999</v>
      </c>
      <c r="V1258">
        <v>48.106513874550302</v>
      </c>
      <c r="W1258">
        <v>392.45203833608701</v>
      </c>
      <c r="X1258">
        <v>28.174741366154102</v>
      </c>
      <c r="Y1258">
        <v>7.0807459242255497</v>
      </c>
      <c r="Z1258">
        <v>0</v>
      </c>
      <c r="AA1258">
        <v>0</v>
      </c>
      <c r="AB1258">
        <v>2.2307228281371199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 t="s">
        <v>35</v>
      </c>
    </row>
    <row r="1259" spans="1:35" x14ac:dyDescent="0.35">
      <c r="A1259">
        <v>6008</v>
      </c>
      <c r="B1259">
        <v>71</v>
      </c>
      <c r="C1259">
        <v>1</v>
      </c>
      <c r="D1259">
        <v>1</v>
      </c>
      <c r="E1259">
        <v>2</v>
      </c>
      <c r="F1259">
        <v>27.241423342446499</v>
      </c>
      <c r="G1259">
        <v>0</v>
      </c>
      <c r="H1259">
        <v>0.24476412017646301</v>
      </c>
      <c r="I1259">
        <v>1.9433175431524901</v>
      </c>
      <c r="J1259">
        <v>4.3538741539096701</v>
      </c>
      <c r="K1259">
        <v>7.5776000742179797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158</v>
      </c>
      <c r="S1259">
        <v>116</v>
      </c>
      <c r="T1259">
        <v>243.48867923362499</v>
      </c>
      <c r="U1259">
        <v>88.400922202712195</v>
      </c>
      <c r="V1259">
        <v>64.518576863093003</v>
      </c>
      <c r="W1259">
        <v>90.035604196224895</v>
      </c>
      <c r="X1259">
        <v>22.295972784725802</v>
      </c>
      <c r="Y1259">
        <v>4.0469975896369004</v>
      </c>
      <c r="Z1259">
        <v>0</v>
      </c>
      <c r="AA1259">
        <v>0</v>
      </c>
      <c r="AB1259">
        <v>9.9406310308475199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 t="s">
        <v>35</v>
      </c>
    </row>
    <row r="1260" spans="1:35" x14ac:dyDescent="0.35">
      <c r="A1260">
        <v>6009</v>
      </c>
      <c r="B1260">
        <v>63</v>
      </c>
      <c r="C1260">
        <v>0</v>
      </c>
      <c r="D1260">
        <v>0</v>
      </c>
      <c r="E1260">
        <v>2</v>
      </c>
      <c r="F1260">
        <v>32.6073659694949</v>
      </c>
      <c r="G1260">
        <v>0</v>
      </c>
      <c r="H1260">
        <v>4.6458872187010698</v>
      </c>
      <c r="I1260">
        <v>7.7529034394653999</v>
      </c>
      <c r="J1260">
        <v>7.51380270287319</v>
      </c>
      <c r="K1260">
        <v>8.1596962137549198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132</v>
      </c>
      <c r="S1260">
        <v>75</v>
      </c>
      <c r="T1260">
        <v>175.162063674075</v>
      </c>
      <c r="U1260">
        <v>156.07557778266099</v>
      </c>
      <c r="V1260">
        <v>42.063788632989997</v>
      </c>
      <c r="W1260">
        <v>314.27863661758801</v>
      </c>
      <c r="X1260">
        <v>23.6827493922247</v>
      </c>
      <c r="Y1260">
        <v>4.4905682853775799</v>
      </c>
      <c r="Z1260">
        <v>0</v>
      </c>
      <c r="AA1260">
        <v>0</v>
      </c>
      <c r="AB1260">
        <v>8.3659112801719893</v>
      </c>
      <c r="AC1260">
        <v>1</v>
      </c>
      <c r="AD1260">
        <v>1</v>
      </c>
      <c r="AE1260">
        <v>0</v>
      </c>
      <c r="AF1260">
        <v>0</v>
      </c>
      <c r="AG1260">
        <v>1</v>
      </c>
      <c r="AH1260">
        <v>0</v>
      </c>
      <c r="AI1260" t="s">
        <v>35</v>
      </c>
    </row>
    <row r="1261" spans="1:35" x14ac:dyDescent="0.35">
      <c r="A1261">
        <v>6010</v>
      </c>
      <c r="B1261">
        <v>81</v>
      </c>
      <c r="C1261">
        <v>1</v>
      </c>
      <c r="D1261">
        <v>0</v>
      </c>
      <c r="E1261">
        <v>0</v>
      </c>
      <c r="F1261">
        <v>18.4204876438192</v>
      </c>
      <c r="G1261">
        <v>1</v>
      </c>
      <c r="H1261">
        <v>7.1020614870204604</v>
      </c>
      <c r="I1261">
        <v>3.0969304662608099</v>
      </c>
      <c r="J1261">
        <v>1.58293840194103</v>
      </c>
      <c r="K1261">
        <v>8.39773513169804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175</v>
      </c>
      <c r="S1261">
        <v>76</v>
      </c>
      <c r="T1261">
        <v>247.86965773060601</v>
      </c>
      <c r="U1261">
        <v>70.971037078426704</v>
      </c>
      <c r="V1261">
        <v>74.977989925104197</v>
      </c>
      <c r="W1261">
        <v>204.91504537115199</v>
      </c>
      <c r="X1261">
        <v>27.191840514835</v>
      </c>
      <c r="Y1261">
        <v>9.1101173048237492</v>
      </c>
      <c r="Z1261">
        <v>0</v>
      </c>
      <c r="AA1261">
        <v>0</v>
      </c>
      <c r="AB1261">
        <v>4.9928340763759804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 t="s">
        <v>35</v>
      </c>
    </row>
    <row r="1262" spans="1:35" x14ac:dyDescent="0.35">
      <c r="A1262">
        <v>6011</v>
      </c>
      <c r="B1262">
        <v>69</v>
      </c>
      <c r="C1262">
        <v>0</v>
      </c>
      <c r="D1262">
        <v>2</v>
      </c>
      <c r="E1262">
        <v>1</v>
      </c>
      <c r="F1262">
        <v>30.3208295572528</v>
      </c>
      <c r="G1262">
        <v>0</v>
      </c>
      <c r="H1262">
        <v>14.237337591761101</v>
      </c>
      <c r="I1262">
        <v>4.0409681815313103</v>
      </c>
      <c r="J1262">
        <v>8.4226006441361996</v>
      </c>
      <c r="K1262">
        <v>6.1394024343479696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138</v>
      </c>
      <c r="S1262">
        <v>92</v>
      </c>
      <c r="T1262">
        <v>155.31014587195099</v>
      </c>
      <c r="U1262">
        <v>125.08407699991299</v>
      </c>
      <c r="V1262">
        <v>66.151530381575199</v>
      </c>
      <c r="W1262">
        <v>68.2196413994197</v>
      </c>
      <c r="X1262">
        <v>6.8812192877061999</v>
      </c>
      <c r="Y1262">
        <v>9.6253060777936099</v>
      </c>
      <c r="Z1262">
        <v>0</v>
      </c>
      <c r="AA1262">
        <v>0</v>
      </c>
      <c r="AB1262">
        <v>0.248865287205665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 t="s">
        <v>35</v>
      </c>
    </row>
    <row r="1263" spans="1:35" x14ac:dyDescent="0.35">
      <c r="A1263">
        <v>6012</v>
      </c>
      <c r="B1263">
        <v>83</v>
      </c>
      <c r="C1263">
        <v>0</v>
      </c>
      <c r="D1263">
        <v>0</v>
      </c>
      <c r="E1263">
        <v>2</v>
      </c>
      <c r="F1263">
        <v>32.692336390246901</v>
      </c>
      <c r="G1263">
        <v>0</v>
      </c>
      <c r="H1263">
        <v>17.8844386422406</v>
      </c>
      <c r="I1263">
        <v>1.70421758345661</v>
      </c>
      <c r="J1263">
        <v>2.7559167924349999</v>
      </c>
      <c r="K1263">
        <v>6.0778076508604402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161</v>
      </c>
      <c r="S1263">
        <v>62</v>
      </c>
      <c r="T1263">
        <v>156.37393174745799</v>
      </c>
      <c r="U1263">
        <v>144.31625190628799</v>
      </c>
      <c r="V1263">
        <v>28.260859184323301</v>
      </c>
      <c r="W1263">
        <v>115.124713002764</v>
      </c>
      <c r="X1263">
        <v>2.1080609375433901</v>
      </c>
      <c r="Y1263">
        <v>1.2718081528727601</v>
      </c>
      <c r="Z1263">
        <v>1</v>
      </c>
      <c r="AA1263">
        <v>0</v>
      </c>
      <c r="AB1263">
        <v>7.5397643038058799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1</v>
      </c>
      <c r="AI1263" t="s">
        <v>35</v>
      </c>
    </row>
    <row r="1264" spans="1:35" x14ac:dyDescent="0.35">
      <c r="A1264">
        <v>6013</v>
      </c>
      <c r="B1264">
        <v>75</v>
      </c>
      <c r="C1264">
        <v>0</v>
      </c>
      <c r="D1264">
        <v>0</v>
      </c>
      <c r="E1264">
        <v>0</v>
      </c>
      <c r="F1264">
        <v>21.6827626822196</v>
      </c>
      <c r="G1264">
        <v>0</v>
      </c>
      <c r="H1264">
        <v>19.327958236988199</v>
      </c>
      <c r="I1264">
        <v>3.8641149829641201</v>
      </c>
      <c r="J1264">
        <v>1.06967773198738</v>
      </c>
      <c r="K1264">
        <v>6.1052000406053102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110</v>
      </c>
      <c r="S1264">
        <v>119</v>
      </c>
      <c r="T1264">
        <v>257.53758013203901</v>
      </c>
      <c r="U1264">
        <v>77.393821771354297</v>
      </c>
      <c r="V1264">
        <v>86.423186157078405</v>
      </c>
      <c r="W1264">
        <v>102.476792540782</v>
      </c>
      <c r="X1264">
        <v>2.0438833105098002</v>
      </c>
      <c r="Y1264">
        <v>9.5167337824386298</v>
      </c>
      <c r="Z1264">
        <v>0</v>
      </c>
      <c r="AA1264">
        <v>1</v>
      </c>
      <c r="AB1264">
        <v>6.6869317022277501</v>
      </c>
      <c r="AC1264">
        <v>0</v>
      </c>
      <c r="AD1264">
        <v>0</v>
      </c>
      <c r="AE1264">
        <v>0</v>
      </c>
      <c r="AF1264">
        <v>0</v>
      </c>
      <c r="AG1264">
        <v>1</v>
      </c>
      <c r="AH1264">
        <v>0</v>
      </c>
      <c r="AI1264" t="s">
        <v>35</v>
      </c>
    </row>
    <row r="1265" spans="1:35" x14ac:dyDescent="0.35">
      <c r="A1265">
        <v>6014</v>
      </c>
      <c r="B1265">
        <v>60</v>
      </c>
      <c r="C1265">
        <v>0</v>
      </c>
      <c r="D1265">
        <v>0</v>
      </c>
      <c r="E1265">
        <v>2</v>
      </c>
      <c r="F1265">
        <v>21.7996612499939</v>
      </c>
      <c r="G1265">
        <v>1</v>
      </c>
      <c r="H1265">
        <v>5.6893158329256304</v>
      </c>
      <c r="I1265">
        <v>0.52949033576342397</v>
      </c>
      <c r="J1265">
        <v>6.4466485862798999</v>
      </c>
      <c r="K1265">
        <v>7.9133717061154698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111</v>
      </c>
      <c r="S1265">
        <v>74</v>
      </c>
      <c r="T1265">
        <v>279.68301355061499</v>
      </c>
      <c r="U1265">
        <v>133.42089139569799</v>
      </c>
      <c r="V1265">
        <v>21.540457703929999</v>
      </c>
      <c r="W1265">
        <v>195.76891333343599</v>
      </c>
      <c r="X1265">
        <v>14.6502794090284</v>
      </c>
      <c r="Y1265">
        <v>5.7153309518998201</v>
      </c>
      <c r="Z1265">
        <v>1</v>
      </c>
      <c r="AA1265">
        <v>0</v>
      </c>
      <c r="AB1265">
        <v>1.6365703969974199</v>
      </c>
      <c r="AC1265">
        <v>0</v>
      </c>
      <c r="AD1265">
        <v>0</v>
      </c>
      <c r="AE1265">
        <v>0</v>
      </c>
      <c r="AF1265">
        <v>0</v>
      </c>
      <c r="AG1265">
        <v>1</v>
      </c>
      <c r="AH1265">
        <v>1</v>
      </c>
      <c r="AI1265" t="s">
        <v>35</v>
      </c>
    </row>
    <row r="1266" spans="1:35" x14ac:dyDescent="0.35">
      <c r="A1266">
        <v>6015</v>
      </c>
      <c r="B1266">
        <v>78</v>
      </c>
      <c r="C1266">
        <v>0</v>
      </c>
      <c r="D1266">
        <v>0</v>
      </c>
      <c r="E1266">
        <v>1</v>
      </c>
      <c r="F1266">
        <v>29.803745837224699</v>
      </c>
      <c r="G1266">
        <v>1</v>
      </c>
      <c r="H1266">
        <v>8.5216501976347008</v>
      </c>
      <c r="I1266">
        <v>3.40097547088472</v>
      </c>
      <c r="J1266">
        <v>4.1475687108191996</v>
      </c>
      <c r="K1266">
        <v>5.0475240910451502</v>
      </c>
      <c r="L1266">
        <v>1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167</v>
      </c>
      <c r="S1266">
        <v>88</v>
      </c>
      <c r="T1266">
        <v>199.87748740315001</v>
      </c>
      <c r="U1266">
        <v>105.646618629423</v>
      </c>
      <c r="V1266">
        <v>58.736437308901102</v>
      </c>
      <c r="W1266">
        <v>229.877804563083</v>
      </c>
      <c r="X1266">
        <v>16.555954248172299</v>
      </c>
      <c r="Y1266">
        <v>3.3973753076466902</v>
      </c>
      <c r="Z1266">
        <v>0</v>
      </c>
      <c r="AA1266">
        <v>0</v>
      </c>
      <c r="AB1266">
        <v>3.7474635682244299</v>
      </c>
      <c r="AC1266">
        <v>0</v>
      </c>
      <c r="AD1266">
        <v>1</v>
      </c>
      <c r="AE1266">
        <v>1</v>
      </c>
      <c r="AF1266">
        <v>0</v>
      </c>
      <c r="AG1266">
        <v>0</v>
      </c>
      <c r="AH1266">
        <v>1</v>
      </c>
      <c r="AI1266" t="s">
        <v>35</v>
      </c>
    </row>
    <row r="1267" spans="1:35" x14ac:dyDescent="0.35">
      <c r="A1267">
        <v>6016</v>
      </c>
      <c r="B1267">
        <v>70</v>
      </c>
      <c r="C1267">
        <v>1</v>
      </c>
      <c r="D1267">
        <v>0</v>
      </c>
      <c r="E1267">
        <v>2</v>
      </c>
      <c r="F1267">
        <v>32.401369244365803</v>
      </c>
      <c r="G1267">
        <v>1</v>
      </c>
      <c r="H1267">
        <v>1.5412338508560099</v>
      </c>
      <c r="I1267">
        <v>4.4343278546914702</v>
      </c>
      <c r="J1267">
        <v>5.0531043302576997</v>
      </c>
      <c r="K1267">
        <v>5.1649890621008296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167</v>
      </c>
      <c r="S1267">
        <v>105</v>
      </c>
      <c r="T1267">
        <v>261.37078373123899</v>
      </c>
      <c r="U1267">
        <v>71.049873867351806</v>
      </c>
      <c r="V1267">
        <v>91.573293487258297</v>
      </c>
      <c r="W1267">
        <v>275.38004837754602</v>
      </c>
      <c r="X1267">
        <v>7.7041796578615802</v>
      </c>
      <c r="Y1267">
        <v>4.1469212521681804</v>
      </c>
      <c r="Z1267">
        <v>1</v>
      </c>
      <c r="AA1267">
        <v>0</v>
      </c>
      <c r="AB1267">
        <v>8.6996077180120803</v>
      </c>
      <c r="AC1267">
        <v>0</v>
      </c>
      <c r="AD1267">
        <v>0</v>
      </c>
      <c r="AE1267">
        <v>0</v>
      </c>
      <c r="AF1267">
        <v>0</v>
      </c>
      <c r="AG1267">
        <v>1</v>
      </c>
      <c r="AH1267">
        <v>1</v>
      </c>
      <c r="AI1267" t="s">
        <v>35</v>
      </c>
    </row>
    <row r="1268" spans="1:35" x14ac:dyDescent="0.35">
      <c r="A1268">
        <v>6017</v>
      </c>
      <c r="B1268">
        <v>63</v>
      </c>
      <c r="C1268">
        <v>1</v>
      </c>
      <c r="D1268">
        <v>2</v>
      </c>
      <c r="E1268">
        <v>1</v>
      </c>
      <c r="F1268">
        <v>26.8411020622267</v>
      </c>
      <c r="G1268">
        <v>0</v>
      </c>
      <c r="H1268">
        <v>2.1610323970149401</v>
      </c>
      <c r="I1268">
        <v>6.4669768433306203</v>
      </c>
      <c r="J1268">
        <v>1.26457316200334E-2</v>
      </c>
      <c r="K1268">
        <v>9.5080791417248598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143</v>
      </c>
      <c r="S1268">
        <v>61</v>
      </c>
      <c r="T1268">
        <v>241.31914983815301</v>
      </c>
      <c r="U1268">
        <v>183.83527515099701</v>
      </c>
      <c r="V1268">
        <v>88.671259782628994</v>
      </c>
      <c r="W1268">
        <v>138.38264313137</v>
      </c>
      <c r="X1268">
        <v>27.430116814583702</v>
      </c>
      <c r="Y1268">
        <v>3.3113745543964601</v>
      </c>
      <c r="Z1268">
        <v>0</v>
      </c>
      <c r="AA1268">
        <v>0</v>
      </c>
      <c r="AB1268">
        <v>4.4468103379766299</v>
      </c>
      <c r="AC1268">
        <v>0</v>
      </c>
      <c r="AD1268">
        <v>0</v>
      </c>
      <c r="AE1268">
        <v>0</v>
      </c>
      <c r="AF1268">
        <v>0</v>
      </c>
      <c r="AG1268">
        <v>1</v>
      </c>
      <c r="AH1268">
        <v>0</v>
      </c>
      <c r="AI1268" t="s">
        <v>35</v>
      </c>
    </row>
    <row r="1269" spans="1:35" x14ac:dyDescent="0.35">
      <c r="A1269">
        <v>6018</v>
      </c>
      <c r="B1269">
        <v>76</v>
      </c>
      <c r="C1269">
        <v>1</v>
      </c>
      <c r="D1269">
        <v>0</v>
      </c>
      <c r="E1269">
        <v>1</v>
      </c>
      <c r="F1269">
        <v>25.882105853009399</v>
      </c>
      <c r="G1269">
        <v>0</v>
      </c>
      <c r="H1269">
        <v>8.3712490576152394</v>
      </c>
      <c r="I1269">
        <v>4.1240159390328603</v>
      </c>
      <c r="J1269">
        <v>6.4014863274357703</v>
      </c>
      <c r="K1269">
        <v>4.0976026939963397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165</v>
      </c>
      <c r="S1269">
        <v>110</v>
      </c>
      <c r="T1269">
        <v>208.14817735534999</v>
      </c>
      <c r="U1269">
        <v>70.213101889247795</v>
      </c>
      <c r="V1269">
        <v>47.808781373188403</v>
      </c>
      <c r="W1269">
        <v>80.212865746586004</v>
      </c>
      <c r="X1269">
        <v>6.7365405990492002</v>
      </c>
      <c r="Y1269">
        <v>2.1328244010897</v>
      </c>
      <c r="Z1269">
        <v>0</v>
      </c>
      <c r="AA1269">
        <v>0</v>
      </c>
      <c r="AB1269">
        <v>2.9465334247835702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1</v>
      </c>
      <c r="AI1269" t="s">
        <v>35</v>
      </c>
    </row>
    <row r="1270" spans="1:35" x14ac:dyDescent="0.35">
      <c r="A1270">
        <v>6019</v>
      </c>
      <c r="B1270">
        <v>88</v>
      </c>
      <c r="C1270">
        <v>1</v>
      </c>
      <c r="D1270">
        <v>3</v>
      </c>
      <c r="E1270">
        <v>0</v>
      </c>
      <c r="F1270">
        <v>27.920592234155698</v>
      </c>
      <c r="G1270">
        <v>0</v>
      </c>
      <c r="H1270">
        <v>6.4759052485118298</v>
      </c>
      <c r="I1270">
        <v>6.3818093803964002</v>
      </c>
      <c r="J1270">
        <v>5.8534727416322196</v>
      </c>
      <c r="K1270">
        <v>8.3308087719166899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135</v>
      </c>
      <c r="S1270">
        <v>111</v>
      </c>
      <c r="T1270">
        <v>244.57602044183301</v>
      </c>
      <c r="U1270">
        <v>184.099472026283</v>
      </c>
      <c r="V1270">
        <v>49.458225088115299</v>
      </c>
      <c r="W1270">
        <v>339.53583714482301</v>
      </c>
      <c r="X1270">
        <v>6.4054726493017604</v>
      </c>
      <c r="Y1270">
        <v>2.9082001124858499</v>
      </c>
      <c r="Z1270">
        <v>0</v>
      </c>
      <c r="AA1270">
        <v>0</v>
      </c>
      <c r="AB1270">
        <v>9.5594799765648109</v>
      </c>
      <c r="AC1270">
        <v>0</v>
      </c>
      <c r="AD1270">
        <v>0</v>
      </c>
      <c r="AE1270">
        <v>0</v>
      </c>
      <c r="AF1270">
        <v>0</v>
      </c>
      <c r="AG1270">
        <v>1</v>
      </c>
      <c r="AH1270">
        <v>0</v>
      </c>
      <c r="AI1270" t="s">
        <v>35</v>
      </c>
    </row>
    <row r="1271" spans="1:35" x14ac:dyDescent="0.35">
      <c r="A1271">
        <v>6020</v>
      </c>
      <c r="B1271">
        <v>63</v>
      </c>
      <c r="C1271">
        <v>1</v>
      </c>
      <c r="D1271">
        <v>1</v>
      </c>
      <c r="E1271">
        <v>2</v>
      </c>
      <c r="F1271">
        <v>37.795440505069799</v>
      </c>
      <c r="G1271">
        <v>0</v>
      </c>
      <c r="H1271">
        <v>4.7412661300153998</v>
      </c>
      <c r="I1271">
        <v>8.7645796544647308</v>
      </c>
      <c r="J1271">
        <v>9.8863657441243493</v>
      </c>
      <c r="K1271">
        <v>9.6848937742222905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103</v>
      </c>
      <c r="S1271">
        <v>91</v>
      </c>
      <c r="T1271">
        <v>226.67517773304399</v>
      </c>
      <c r="U1271">
        <v>178.02767730718401</v>
      </c>
      <c r="V1271">
        <v>34.786301823901098</v>
      </c>
      <c r="W1271">
        <v>273.257050849054</v>
      </c>
      <c r="X1271">
        <v>18.619454621035601</v>
      </c>
      <c r="Y1271">
        <v>0.60553092806865805</v>
      </c>
      <c r="Z1271">
        <v>1</v>
      </c>
      <c r="AA1271">
        <v>0</v>
      </c>
      <c r="AB1271">
        <v>6.9991844780635599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1</v>
      </c>
      <c r="AI1271" t="s">
        <v>35</v>
      </c>
    </row>
    <row r="1272" spans="1:35" x14ac:dyDescent="0.35">
      <c r="A1272">
        <v>6021</v>
      </c>
      <c r="B1272">
        <v>82</v>
      </c>
      <c r="C1272">
        <v>0</v>
      </c>
      <c r="D1272">
        <v>0</v>
      </c>
      <c r="E1272">
        <v>1</v>
      </c>
      <c r="F1272">
        <v>27.251593553423302</v>
      </c>
      <c r="G1272">
        <v>0</v>
      </c>
      <c r="H1272">
        <v>6.7617153814953399</v>
      </c>
      <c r="I1272">
        <v>5.8127788560842504</v>
      </c>
      <c r="J1272">
        <v>6.0995313528528703</v>
      </c>
      <c r="K1272">
        <v>9.4816357495655303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152</v>
      </c>
      <c r="S1272">
        <v>84</v>
      </c>
      <c r="T1272">
        <v>236.614885374057</v>
      </c>
      <c r="U1272">
        <v>114.21287694789901</v>
      </c>
      <c r="V1272">
        <v>67.602169770686004</v>
      </c>
      <c r="W1272">
        <v>336.29645168893398</v>
      </c>
      <c r="X1272">
        <v>8.6374230414917808</v>
      </c>
      <c r="Y1272">
        <v>9.9468846809098093</v>
      </c>
      <c r="Z1272">
        <v>0</v>
      </c>
      <c r="AA1272">
        <v>0</v>
      </c>
      <c r="AB1272">
        <v>3.6967607369160702</v>
      </c>
      <c r="AC1272">
        <v>1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 t="s">
        <v>35</v>
      </c>
    </row>
    <row r="1273" spans="1:35" x14ac:dyDescent="0.35">
      <c r="A1273">
        <v>6022</v>
      </c>
      <c r="B1273">
        <v>62</v>
      </c>
      <c r="C1273">
        <v>0</v>
      </c>
      <c r="D1273">
        <v>0</v>
      </c>
      <c r="E1273">
        <v>2</v>
      </c>
      <c r="F1273">
        <v>21.599893097608799</v>
      </c>
      <c r="G1273">
        <v>0</v>
      </c>
      <c r="H1273">
        <v>14.8924980858901</v>
      </c>
      <c r="I1273">
        <v>7.7559555058759102</v>
      </c>
      <c r="J1273">
        <v>0.61227578298150898</v>
      </c>
      <c r="K1273">
        <v>7.8934862166129296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90</v>
      </c>
      <c r="S1273">
        <v>81</v>
      </c>
      <c r="T1273">
        <v>162.93794876452</v>
      </c>
      <c r="U1273">
        <v>135.22910101500401</v>
      </c>
      <c r="V1273">
        <v>27.1810929298214</v>
      </c>
      <c r="W1273">
        <v>62.174186242408503</v>
      </c>
      <c r="X1273">
        <v>15.9635080947607</v>
      </c>
      <c r="Y1273">
        <v>5.66696906307972</v>
      </c>
      <c r="Z1273">
        <v>0</v>
      </c>
      <c r="AA1273">
        <v>0</v>
      </c>
      <c r="AB1273">
        <v>6.2112789166417999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 t="s">
        <v>35</v>
      </c>
    </row>
    <row r="1274" spans="1:35" x14ac:dyDescent="0.35">
      <c r="A1274">
        <v>6023</v>
      </c>
      <c r="B1274">
        <v>73</v>
      </c>
      <c r="C1274">
        <v>0</v>
      </c>
      <c r="D1274">
        <v>3</v>
      </c>
      <c r="E1274">
        <v>2</v>
      </c>
      <c r="F1274">
        <v>16.4532452494912</v>
      </c>
      <c r="G1274">
        <v>0</v>
      </c>
      <c r="H1274">
        <v>2.2067588653694901</v>
      </c>
      <c r="I1274">
        <v>8.9099336196470098</v>
      </c>
      <c r="J1274">
        <v>6.7048528964632004</v>
      </c>
      <c r="K1274">
        <v>4.4200360448978397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110</v>
      </c>
      <c r="S1274">
        <v>96</v>
      </c>
      <c r="T1274">
        <v>236.88087001091</v>
      </c>
      <c r="U1274">
        <v>157.59988514782799</v>
      </c>
      <c r="V1274">
        <v>84.478718882159797</v>
      </c>
      <c r="W1274">
        <v>53.317196795733601</v>
      </c>
      <c r="X1274">
        <v>17.224419854253298</v>
      </c>
      <c r="Y1274">
        <v>7.9777921062501198</v>
      </c>
      <c r="Z1274">
        <v>0</v>
      </c>
      <c r="AA1274">
        <v>0</v>
      </c>
      <c r="AB1274">
        <v>5.8893360399508197</v>
      </c>
      <c r="AC1274">
        <v>0</v>
      </c>
      <c r="AD1274">
        <v>0</v>
      </c>
      <c r="AE1274">
        <v>1</v>
      </c>
      <c r="AF1274">
        <v>0</v>
      </c>
      <c r="AG1274">
        <v>1</v>
      </c>
      <c r="AH1274">
        <v>0</v>
      </c>
      <c r="AI1274" t="s">
        <v>35</v>
      </c>
    </row>
    <row r="1275" spans="1:35" x14ac:dyDescent="0.35">
      <c r="A1275">
        <v>6024</v>
      </c>
      <c r="B1275">
        <v>60</v>
      </c>
      <c r="C1275">
        <v>0</v>
      </c>
      <c r="D1275">
        <v>0</v>
      </c>
      <c r="E1275">
        <v>1</v>
      </c>
      <c r="F1275">
        <v>33.996955888309998</v>
      </c>
      <c r="G1275">
        <v>0</v>
      </c>
      <c r="H1275">
        <v>8.4021992648600694</v>
      </c>
      <c r="I1275">
        <v>8.5260695093550094</v>
      </c>
      <c r="J1275">
        <v>1.26742557355296</v>
      </c>
      <c r="K1275">
        <v>4.3354232531288099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1</v>
      </c>
      <c r="R1275">
        <v>177</v>
      </c>
      <c r="S1275">
        <v>98</v>
      </c>
      <c r="T1275">
        <v>233.49181253043599</v>
      </c>
      <c r="U1275">
        <v>69.689169119845403</v>
      </c>
      <c r="V1275">
        <v>31.7081035557561</v>
      </c>
      <c r="W1275">
        <v>342.95724515590302</v>
      </c>
      <c r="X1275">
        <v>22.102904495377398</v>
      </c>
      <c r="Y1275">
        <v>1.8461076315121701</v>
      </c>
      <c r="Z1275">
        <v>0</v>
      </c>
      <c r="AA1275">
        <v>1</v>
      </c>
      <c r="AB1275">
        <v>5.0246722526980898</v>
      </c>
      <c r="AC1275">
        <v>0</v>
      </c>
      <c r="AD1275">
        <v>0</v>
      </c>
      <c r="AE1275">
        <v>1</v>
      </c>
      <c r="AF1275">
        <v>0</v>
      </c>
      <c r="AG1275">
        <v>1</v>
      </c>
      <c r="AH1275">
        <v>1</v>
      </c>
      <c r="AI1275" t="s">
        <v>35</v>
      </c>
    </row>
    <row r="1276" spans="1:35" x14ac:dyDescent="0.35">
      <c r="A1276">
        <v>6025</v>
      </c>
      <c r="B1276">
        <v>68</v>
      </c>
      <c r="C1276">
        <v>0</v>
      </c>
      <c r="D1276">
        <v>2</v>
      </c>
      <c r="E1276">
        <v>2</v>
      </c>
      <c r="F1276">
        <v>16.475864511412102</v>
      </c>
      <c r="G1276">
        <v>1</v>
      </c>
      <c r="H1276">
        <v>19.882533188110202</v>
      </c>
      <c r="I1276">
        <v>3.3199770895879501</v>
      </c>
      <c r="J1276">
        <v>4.7083652831290603</v>
      </c>
      <c r="K1276">
        <v>5.7062734797855104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96</v>
      </c>
      <c r="S1276">
        <v>116</v>
      </c>
      <c r="T1276">
        <v>153.10831766618401</v>
      </c>
      <c r="U1276">
        <v>151.09764692270599</v>
      </c>
      <c r="V1276">
        <v>27.161512152278402</v>
      </c>
      <c r="W1276">
        <v>335.37703660395101</v>
      </c>
      <c r="X1276">
        <v>6.2205073948758001</v>
      </c>
      <c r="Y1276">
        <v>4.2487926863768601</v>
      </c>
      <c r="Z1276">
        <v>1</v>
      </c>
      <c r="AA1276">
        <v>0</v>
      </c>
      <c r="AB1276">
        <v>2.9379707294237898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 t="s">
        <v>35</v>
      </c>
    </row>
    <row r="1277" spans="1:35" x14ac:dyDescent="0.35">
      <c r="A1277">
        <v>6026</v>
      </c>
      <c r="B1277">
        <v>73</v>
      </c>
      <c r="C1277">
        <v>0</v>
      </c>
      <c r="D1277">
        <v>0</v>
      </c>
      <c r="E1277">
        <v>0</v>
      </c>
      <c r="F1277">
        <v>38.747330403523499</v>
      </c>
      <c r="G1277">
        <v>1</v>
      </c>
      <c r="H1277">
        <v>11.1493549542329</v>
      </c>
      <c r="I1277">
        <v>0.97731220625766002</v>
      </c>
      <c r="J1277">
        <v>8.0777139056309508</v>
      </c>
      <c r="K1277">
        <v>7.7057767425978696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156</v>
      </c>
      <c r="S1277">
        <v>111</v>
      </c>
      <c r="T1277">
        <v>281.48388556011201</v>
      </c>
      <c r="U1277">
        <v>131.85280306774999</v>
      </c>
      <c r="V1277">
        <v>83.085956690150198</v>
      </c>
      <c r="W1277">
        <v>124.78104185169499</v>
      </c>
      <c r="X1277">
        <v>8.5097003734770809</v>
      </c>
      <c r="Y1277">
        <v>4.1720139645425602</v>
      </c>
      <c r="Z1277">
        <v>0</v>
      </c>
      <c r="AA1277">
        <v>0</v>
      </c>
      <c r="AB1277">
        <v>1.97544284812485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1</v>
      </c>
      <c r="AI1277" t="s">
        <v>35</v>
      </c>
    </row>
    <row r="1278" spans="1:35" x14ac:dyDescent="0.35">
      <c r="A1278">
        <v>6027</v>
      </c>
      <c r="B1278">
        <v>67</v>
      </c>
      <c r="C1278">
        <v>1</v>
      </c>
      <c r="D1278">
        <v>2</v>
      </c>
      <c r="E1278">
        <v>2</v>
      </c>
      <c r="F1278">
        <v>30.914016446206599</v>
      </c>
      <c r="G1278">
        <v>1</v>
      </c>
      <c r="H1278">
        <v>11.9362278697315</v>
      </c>
      <c r="I1278">
        <v>2.36794583218447</v>
      </c>
      <c r="J1278">
        <v>7.66501827150931</v>
      </c>
      <c r="K1278">
        <v>5.53420195234823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178</v>
      </c>
      <c r="S1278">
        <v>61</v>
      </c>
      <c r="T1278">
        <v>184.233061297917</v>
      </c>
      <c r="U1278">
        <v>190.40282450380801</v>
      </c>
      <c r="V1278">
        <v>49.037458659834002</v>
      </c>
      <c r="W1278">
        <v>242.11709552404099</v>
      </c>
      <c r="X1278">
        <v>24.800813859927</v>
      </c>
      <c r="Y1278">
        <v>4.4745533916669604</v>
      </c>
      <c r="Z1278">
        <v>0</v>
      </c>
      <c r="AA1278">
        <v>0</v>
      </c>
      <c r="AB1278">
        <v>3.0639056267255498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 t="s">
        <v>35</v>
      </c>
    </row>
    <row r="1279" spans="1:35" x14ac:dyDescent="0.35">
      <c r="A1279">
        <v>6028</v>
      </c>
      <c r="B1279">
        <v>88</v>
      </c>
      <c r="C1279">
        <v>1</v>
      </c>
      <c r="D1279">
        <v>0</v>
      </c>
      <c r="E1279">
        <v>1</v>
      </c>
      <c r="F1279">
        <v>29.501616827788499</v>
      </c>
      <c r="G1279">
        <v>0</v>
      </c>
      <c r="H1279">
        <v>6.3746674002578896</v>
      </c>
      <c r="I1279">
        <v>1.9315477051409</v>
      </c>
      <c r="J1279">
        <v>3.4010041074885498E-2</v>
      </c>
      <c r="K1279">
        <v>7.86566211156397</v>
      </c>
      <c r="L1279">
        <v>0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90</v>
      </c>
      <c r="S1279">
        <v>73</v>
      </c>
      <c r="T1279">
        <v>220.40554284791199</v>
      </c>
      <c r="U1279">
        <v>167.84626004511401</v>
      </c>
      <c r="V1279">
        <v>77.783145745816896</v>
      </c>
      <c r="W1279">
        <v>246.54796907789699</v>
      </c>
      <c r="X1279">
        <v>28.316032765639498</v>
      </c>
      <c r="Y1279">
        <v>5.0218100802018499</v>
      </c>
      <c r="Z1279">
        <v>0</v>
      </c>
      <c r="AA1279">
        <v>0</v>
      </c>
      <c r="AB1279">
        <v>2.8731322834714201</v>
      </c>
      <c r="AC1279">
        <v>0</v>
      </c>
      <c r="AD1279">
        <v>1</v>
      </c>
      <c r="AE1279">
        <v>0</v>
      </c>
      <c r="AF1279">
        <v>0</v>
      </c>
      <c r="AG1279">
        <v>1</v>
      </c>
      <c r="AH1279">
        <v>0</v>
      </c>
      <c r="AI1279" t="s">
        <v>35</v>
      </c>
    </row>
    <row r="1280" spans="1:35" x14ac:dyDescent="0.35">
      <c r="A1280">
        <v>6029</v>
      </c>
      <c r="B1280">
        <v>77</v>
      </c>
      <c r="C1280">
        <v>1</v>
      </c>
      <c r="D1280">
        <v>1</v>
      </c>
      <c r="E1280">
        <v>2</v>
      </c>
      <c r="F1280">
        <v>26.022077551152499</v>
      </c>
      <c r="G1280">
        <v>0</v>
      </c>
      <c r="H1280">
        <v>6.7930414478457299</v>
      </c>
      <c r="I1280">
        <v>8.0487457414743098</v>
      </c>
      <c r="J1280">
        <v>3.2723340937779102</v>
      </c>
      <c r="K1280">
        <v>6.8715086249770998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113</v>
      </c>
      <c r="S1280">
        <v>88</v>
      </c>
      <c r="T1280">
        <v>183.36134499769301</v>
      </c>
      <c r="U1280">
        <v>177.93236712822301</v>
      </c>
      <c r="V1280">
        <v>20.0034340149844</v>
      </c>
      <c r="W1280">
        <v>60.345148776054302</v>
      </c>
      <c r="X1280">
        <v>1.1102186398409699</v>
      </c>
      <c r="Y1280">
        <v>9.8749239702627598</v>
      </c>
      <c r="Z1280">
        <v>0</v>
      </c>
      <c r="AA1280">
        <v>0</v>
      </c>
      <c r="AB1280">
        <v>1.8326749922044301</v>
      </c>
      <c r="AC1280">
        <v>1</v>
      </c>
      <c r="AD1280">
        <v>1</v>
      </c>
      <c r="AE1280">
        <v>0</v>
      </c>
      <c r="AF1280">
        <v>1</v>
      </c>
      <c r="AG1280">
        <v>1</v>
      </c>
      <c r="AH1280">
        <v>0</v>
      </c>
      <c r="AI1280" t="s">
        <v>35</v>
      </c>
    </row>
    <row r="1281" spans="1:35" x14ac:dyDescent="0.35">
      <c r="A1281">
        <v>6030</v>
      </c>
      <c r="B1281">
        <v>63</v>
      </c>
      <c r="C1281">
        <v>0</v>
      </c>
      <c r="D1281">
        <v>3</v>
      </c>
      <c r="E1281">
        <v>1</v>
      </c>
      <c r="F1281">
        <v>32.212718288491502</v>
      </c>
      <c r="G1281">
        <v>1</v>
      </c>
      <c r="H1281">
        <v>12.752015182253199</v>
      </c>
      <c r="I1281">
        <v>8.8430009042539197</v>
      </c>
      <c r="J1281">
        <v>9.9561992493267404</v>
      </c>
      <c r="K1281">
        <v>6.7865569480874504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131</v>
      </c>
      <c r="S1281">
        <v>65</v>
      </c>
      <c r="T1281">
        <v>184.112269083922</v>
      </c>
      <c r="U1281">
        <v>94.288896771033194</v>
      </c>
      <c r="V1281">
        <v>35.6209015327806</v>
      </c>
      <c r="W1281">
        <v>375.50203488116102</v>
      </c>
      <c r="X1281">
        <v>8.0312451273972698</v>
      </c>
      <c r="Y1281">
        <v>0.25604011196561799</v>
      </c>
      <c r="Z1281">
        <v>0</v>
      </c>
      <c r="AA1281">
        <v>1</v>
      </c>
      <c r="AB1281">
        <v>1.5970814091243699</v>
      </c>
      <c r="AC1281">
        <v>1</v>
      </c>
      <c r="AD1281">
        <v>0</v>
      </c>
      <c r="AE1281">
        <v>0</v>
      </c>
      <c r="AF1281">
        <v>0</v>
      </c>
      <c r="AG1281">
        <v>1</v>
      </c>
      <c r="AH1281">
        <v>1</v>
      </c>
      <c r="AI1281" t="s">
        <v>35</v>
      </c>
    </row>
    <row r="1282" spans="1:35" x14ac:dyDescent="0.35">
      <c r="A1282">
        <v>6031</v>
      </c>
      <c r="B1282">
        <v>77</v>
      </c>
      <c r="C1282">
        <v>1</v>
      </c>
      <c r="D1282">
        <v>0</v>
      </c>
      <c r="E1282">
        <v>2</v>
      </c>
      <c r="F1282">
        <v>21.5389942780164</v>
      </c>
      <c r="G1282">
        <v>1</v>
      </c>
      <c r="H1282">
        <v>7.4542561066151203</v>
      </c>
      <c r="I1282">
        <v>6.2160649090008304</v>
      </c>
      <c r="J1282">
        <v>7.9547740544193202</v>
      </c>
      <c r="K1282">
        <v>4.1098707788288298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144</v>
      </c>
      <c r="S1282">
        <v>93</v>
      </c>
      <c r="T1282">
        <v>172.74503825766999</v>
      </c>
      <c r="U1282">
        <v>135.22350100768901</v>
      </c>
      <c r="V1282">
        <v>96.074862301699</v>
      </c>
      <c r="W1282">
        <v>280.932424760868</v>
      </c>
      <c r="X1282">
        <v>11.591965153740899</v>
      </c>
      <c r="Y1282">
        <v>6.9259720273540601</v>
      </c>
      <c r="Z1282">
        <v>0</v>
      </c>
      <c r="AA1282">
        <v>0</v>
      </c>
      <c r="AB1282">
        <v>2.3355880726779299</v>
      </c>
      <c r="AC1282">
        <v>1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 t="s">
        <v>35</v>
      </c>
    </row>
    <row r="1283" spans="1:35" x14ac:dyDescent="0.35">
      <c r="A1283">
        <v>6032</v>
      </c>
      <c r="B1283">
        <v>66</v>
      </c>
      <c r="C1283">
        <v>0</v>
      </c>
      <c r="D1283">
        <v>1</v>
      </c>
      <c r="E1283">
        <v>2</v>
      </c>
      <c r="F1283">
        <v>32.184845614000103</v>
      </c>
      <c r="G1283">
        <v>0</v>
      </c>
      <c r="H1283">
        <v>2.2162079893097899</v>
      </c>
      <c r="I1283">
        <v>9.1381696028219306</v>
      </c>
      <c r="J1283">
        <v>1.27905745585871</v>
      </c>
      <c r="K1283">
        <v>5.6883346092173301</v>
      </c>
      <c r="L1283">
        <v>1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117</v>
      </c>
      <c r="S1283">
        <v>88</v>
      </c>
      <c r="T1283">
        <v>232.15607604549001</v>
      </c>
      <c r="U1283">
        <v>160.85654568346999</v>
      </c>
      <c r="V1283">
        <v>27.941018254630301</v>
      </c>
      <c r="W1283">
        <v>138.27937954208599</v>
      </c>
      <c r="X1283">
        <v>11.4769641418986</v>
      </c>
      <c r="Y1283">
        <v>0.12853686438315501</v>
      </c>
      <c r="Z1283">
        <v>0</v>
      </c>
      <c r="AA1283">
        <v>0</v>
      </c>
      <c r="AB1283">
        <v>7.0369023746433701</v>
      </c>
      <c r="AC1283">
        <v>0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 t="s">
        <v>35</v>
      </c>
    </row>
    <row r="1284" spans="1:35" x14ac:dyDescent="0.35">
      <c r="A1284">
        <v>6033</v>
      </c>
      <c r="B1284">
        <v>75</v>
      </c>
      <c r="C1284">
        <v>1</v>
      </c>
      <c r="D1284">
        <v>1</v>
      </c>
      <c r="E1284">
        <v>2</v>
      </c>
      <c r="F1284">
        <v>17.989630605402699</v>
      </c>
      <c r="G1284">
        <v>0</v>
      </c>
      <c r="H1284">
        <v>5.3644833990827996</v>
      </c>
      <c r="I1284">
        <v>5.6134414511619397</v>
      </c>
      <c r="J1284">
        <v>2.4327042392119602</v>
      </c>
      <c r="K1284">
        <v>5.6797205889759503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100</v>
      </c>
      <c r="S1284">
        <v>82</v>
      </c>
      <c r="T1284">
        <v>278.75453138553399</v>
      </c>
      <c r="U1284">
        <v>52.511286858798002</v>
      </c>
      <c r="V1284">
        <v>97.072680507303204</v>
      </c>
      <c r="W1284">
        <v>177.47257882512599</v>
      </c>
      <c r="X1284">
        <v>14.0638354700938</v>
      </c>
      <c r="Y1284">
        <v>1.97953648139869</v>
      </c>
      <c r="Z1284">
        <v>0</v>
      </c>
      <c r="AA1284">
        <v>1</v>
      </c>
      <c r="AB1284">
        <v>2.9597257939807702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1</v>
      </c>
      <c r="AI1284" t="s">
        <v>35</v>
      </c>
    </row>
    <row r="1285" spans="1:35" x14ac:dyDescent="0.35">
      <c r="A1285">
        <v>6034</v>
      </c>
      <c r="B1285">
        <v>72</v>
      </c>
      <c r="C1285">
        <v>1</v>
      </c>
      <c r="D1285">
        <v>0</v>
      </c>
      <c r="E1285">
        <v>1</v>
      </c>
      <c r="F1285">
        <v>31.3837602871074</v>
      </c>
      <c r="G1285">
        <v>0</v>
      </c>
      <c r="H1285">
        <v>14.233645369474701</v>
      </c>
      <c r="I1285">
        <v>5.1692998067992004</v>
      </c>
      <c r="J1285">
        <v>1.43325560957634</v>
      </c>
      <c r="K1285">
        <v>4.8465225640721403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95</v>
      </c>
      <c r="S1285">
        <v>106</v>
      </c>
      <c r="T1285">
        <v>180.57167496883201</v>
      </c>
      <c r="U1285">
        <v>133.028273515216</v>
      </c>
      <c r="V1285">
        <v>22.250837230089299</v>
      </c>
      <c r="W1285">
        <v>148.326550053273</v>
      </c>
      <c r="X1285">
        <v>26.951226526622499</v>
      </c>
      <c r="Y1285">
        <v>8.6971208205753197</v>
      </c>
      <c r="Z1285">
        <v>0</v>
      </c>
      <c r="AA1285">
        <v>1</v>
      </c>
      <c r="AB1285">
        <v>6.9482355913897997</v>
      </c>
      <c r="AC1285">
        <v>0</v>
      </c>
      <c r="AD1285">
        <v>0</v>
      </c>
      <c r="AE1285">
        <v>0</v>
      </c>
      <c r="AF1285">
        <v>0</v>
      </c>
      <c r="AG1285">
        <v>1</v>
      </c>
      <c r="AH1285">
        <v>0</v>
      </c>
      <c r="AI1285" t="s">
        <v>35</v>
      </c>
    </row>
    <row r="1286" spans="1:35" x14ac:dyDescent="0.35">
      <c r="A1286">
        <v>6035</v>
      </c>
      <c r="B1286">
        <v>70</v>
      </c>
      <c r="C1286">
        <v>1</v>
      </c>
      <c r="D1286">
        <v>0</v>
      </c>
      <c r="E1286">
        <v>2</v>
      </c>
      <c r="F1286">
        <v>25.595418701343402</v>
      </c>
      <c r="G1286">
        <v>0</v>
      </c>
      <c r="H1286">
        <v>17.400645932947999</v>
      </c>
      <c r="I1286">
        <v>2.67257634386011</v>
      </c>
      <c r="J1286">
        <v>6.5871169870000399</v>
      </c>
      <c r="K1286">
        <v>9.4099644160406903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110</v>
      </c>
      <c r="S1286">
        <v>63</v>
      </c>
      <c r="T1286">
        <v>296.95991396155301</v>
      </c>
      <c r="U1286">
        <v>76.272127216940802</v>
      </c>
      <c r="V1286">
        <v>92.352485886706404</v>
      </c>
      <c r="W1286">
        <v>173.159145033426</v>
      </c>
      <c r="X1286">
        <v>21.6435601389014</v>
      </c>
      <c r="Y1286">
        <v>4.3990821484278797</v>
      </c>
      <c r="Z1286">
        <v>0</v>
      </c>
      <c r="AA1286">
        <v>1</v>
      </c>
      <c r="AB1286">
        <v>8.3485208377879001</v>
      </c>
      <c r="AC1286">
        <v>0</v>
      </c>
      <c r="AD1286">
        <v>0</v>
      </c>
      <c r="AE1286">
        <v>1</v>
      </c>
      <c r="AF1286">
        <v>0</v>
      </c>
      <c r="AG1286">
        <v>1</v>
      </c>
      <c r="AH1286">
        <v>1</v>
      </c>
      <c r="AI1286" t="s">
        <v>35</v>
      </c>
    </row>
    <row r="1287" spans="1:35" x14ac:dyDescent="0.35">
      <c r="A1287">
        <v>6036</v>
      </c>
      <c r="B1287">
        <v>68</v>
      </c>
      <c r="C1287">
        <v>1</v>
      </c>
      <c r="D1287">
        <v>3</v>
      </c>
      <c r="E1287">
        <v>0</v>
      </c>
      <c r="F1287">
        <v>20.333972292095599</v>
      </c>
      <c r="G1287">
        <v>1</v>
      </c>
      <c r="H1287">
        <v>0.99274562914983799</v>
      </c>
      <c r="I1287">
        <v>7.0474391516794999</v>
      </c>
      <c r="J1287">
        <v>5.3157554055016298</v>
      </c>
      <c r="K1287">
        <v>9.1124667111958004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146</v>
      </c>
      <c r="S1287">
        <v>88</v>
      </c>
      <c r="T1287">
        <v>191.44411555405199</v>
      </c>
      <c r="U1287">
        <v>87.420547194199798</v>
      </c>
      <c r="V1287">
        <v>97.224271684212297</v>
      </c>
      <c r="W1287">
        <v>163.931184012134</v>
      </c>
      <c r="X1287">
        <v>26.3299103084025</v>
      </c>
      <c r="Y1287">
        <v>7.6059246095537603</v>
      </c>
      <c r="Z1287">
        <v>0</v>
      </c>
      <c r="AA1287">
        <v>0</v>
      </c>
      <c r="AB1287">
        <v>7.7937939032734196</v>
      </c>
      <c r="AC1287">
        <v>0</v>
      </c>
      <c r="AD1287">
        <v>0</v>
      </c>
      <c r="AE1287">
        <v>1</v>
      </c>
      <c r="AF1287">
        <v>0</v>
      </c>
      <c r="AG1287">
        <v>0</v>
      </c>
      <c r="AH1287">
        <v>0</v>
      </c>
      <c r="AI1287" t="s">
        <v>35</v>
      </c>
    </row>
    <row r="1288" spans="1:35" x14ac:dyDescent="0.35">
      <c r="A1288">
        <v>6037</v>
      </c>
      <c r="B1288">
        <v>87</v>
      </c>
      <c r="C1288">
        <v>1</v>
      </c>
      <c r="D1288">
        <v>0</v>
      </c>
      <c r="E1288">
        <v>3</v>
      </c>
      <c r="F1288">
        <v>24.7882908926114</v>
      </c>
      <c r="G1288">
        <v>0</v>
      </c>
      <c r="H1288">
        <v>1.3669570438107701</v>
      </c>
      <c r="I1288">
        <v>8.5569113669513506</v>
      </c>
      <c r="J1288">
        <v>7.9027270303529704</v>
      </c>
      <c r="K1288">
        <v>5.8711775035016496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116</v>
      </c>
      <c r="S1288">
        <v>61</v>
      </c>
      <c r="T1288">
        <v>296.63632049378799</v>
      </c>
      <c r="U1288">
        <v>178.34437021358599</v>
      </c>
      <c r="V1288">
        <v>87.655357129612398</v>
      </c>
      <c r="W1288">
        <v>233.31257174363299</v>
      </c>
      <c r="X1288">
        <v>10.1845319903105</v>
      </c>
      <c r="Y1288">
        <v>7.1624097505902897</v>
      </c>
      <c r="Z1288">
        <v>0</v>
      </c>
      <c r="AA1288">
        <v>0</v>
      </c>
      <c r="AB1288">
        <v>0.91222677546050801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 t="s">
        <v>35</v>
      </c>
    </row>
    <row r="1289" spans="1:35" x14ac:dyDescent="0.35">
      <c r="A1289">
        <v>6038</v>
      </c>
      <c r="B1289">
        <v>62</v>
      </c>
      <c r="C1289">
        <v>1</v>
      </c>
      <c r="D1289">
        <v>0</v>
      </c>
      <c r="E1289">
        <v>1</v>
      </c>
      <c r="F1289">
        <v>39.388158516530801</v>
      </c>
      <c r="G1289">
        <v>0</v>
      </c>
      <c r="H1289">
        <v>14.5100036123817</v>
      </c>
      <c r="I1289">
        <v>6.4993057269784398</v>
      </c>
      <c r="J1289">
        <v>2.6040030904964602</v>
      </c>
      <c r="K1289">
        <v>8.2040631830343003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123</v>
      </c>
      <c r="S1289">
        <v>92</v>
      </c>
      <c r="T1289">
        <v>293.17429971406398</v>
      </c>
      <c r="U1289">
        <v>94.152204439274598</v>
      </c>
      <c r="V1289">
        <v>81.800131908560701</v>
      </c>
      <c r="W1289">
        <v>392.729463728241</v>
      </c>
      <c r="X1289">
        <v>28.151536957701399</v>
      </c>
      <c r="Y1289">
        <v>8.6378189036201292</v>
      </c>
      <c r="Z1289">
        <v>0</v>
      </c>
      <c r="AA1289">
        <v>0</v>
      </c>
      <c r="AB1289">
        <v>5.2690842858017897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 t="s">
        <v>35</v>
      </c>
    </row>
    <row r="1290" spans="1:35" x14ac:dyDescent="0.35">
      <c r="A1290">
        <v>6039</v>
      </c>
      <c r="B1290">
        <v>78</v>
      </c>
      <c r="C1290">
        <v>1</v>
      </c>
      <c r="D1290">
        <v>0</v>
      </c>
      <c r="E1290">
        <v>1</v>
      </c>
      <c r="F1290">
        <v>25.618783626534</v>
      </c>
      <c r="G1290">
        <v>0</v>
      </c>
      <c r="H1290">
        <v>9.9344123762417293</v>
      </c>
      <c r="I1290">
        <v>1.5035282138977999</v>
      </c>
      <c r="J1290">
        <v>5.7310512670068103</v>
      </c>
      <c r="K1290">
        <v>6.9963842445526403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170</v>
      </c>
      <c r="S1290">
        <v>95</v>
      </c>
      <c r="T1290">
        <v>256.78590429501003</v>
      </c>
      <c r="U1290">
        <v>80.471949337926205</v>
      </c>
      <c r="V1290">
        <v>96.181082743711201</v>
      </c>
      <c r="W1290">
        <v>321.60093483161802</v>
      </c>
      <c r="X1290">
        <v>26.4896038556166</v>
      </c>
      <c r="Y1290">
        <v>0.34977884257373498</v>
      </c>
      <c r="Z1290">
        <v>0</v>
      </c>
      <c r="AA1290">
        <v>0</v>
      </c>
      <c r="AB1290">
        <v>3.2300135081252899</v>
      </c>
      <c r="AC1290">
        <v>0</v>
      </c>
      <c r="AD1290">
        <v>0</v>
      </c>
      <c r="AE1290">
        <v>0</v>
      </c>
      <c r="AF1290">
        <v>0</v>
      </c>
      <c r="AG1290">
        <v>1</v>
      </c>
      <c r="AH1290">
        <v>0</v>
      </c>
      <c r="AI1290" t="s">
        <v>35</v>
      </c>
    </row>
    <row r="1291" spans="1:35" x14ac:dyDescent="0.35">
      <c r="A1291">
        <v>6040</v>
      </c>
      <c r="B1291">
        <v>88</v>
      </c>
      <c r="C1291">
        <v>1</v>
      </c>
      <c r="D1291">
        <v>1</v>
      </c>
      <c r="E1291">
        <v>2</v>
      </c>
      <c r="F1291">
        <v>20.870683399780098</v>
      </c>
      <c r="G1291">
        <v>0</v>
      </c>
      <c r="H1291">
        <v>17.1179601647531</v>
      </c>
      <c r="I1291">
        <v>6.1720942243499497</v>
      </c>
      <c r="J1291">
        <v>7.1528841821819498</v>
      </c>
      <c r="K1291">
        <v>7.29416258714659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140</v>
      </c>
      <c r="S1291">
        <v>106</v>
      </c>
      <c r="T1291">
        <v>220.50042397903201</v>
      </c>
      <c r="U1291">
        <v>98.0446700118233</v>
      </c>
      <c r="V1291">
        <v>29.4647147135483</v>
      </c>
      <c r="W1291">
        <v>243.61944923162301</v>
      </c>
      <c r="X1291">
        <v>25.683382436043701</v>
      </c>
      <c r="Y1291">
        <v>8.7278608681107492</v>
      </c>
      <c r="Z1291">
        <v>1</v>
      </c>
      <c r="AA1291">
        <v>0</v>
      </c>
      <c r="AB1291">
        <v>2.1345430387195301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 t="s">
        <v>35</v>
      </c>
    </row>
    <row r="1292" spans="1:35" x14ac:dyDescent="0.35">
      <c r="A1292">
        <v>6041</v>
      </c>
      <c r="B1292">
        <v>82</v>
      </c>
      <c r="C1292">
        <v>1</v>
      </c>
      <c r="D1292">
        <v>1</v>
      </c>
      <c r="E1292">
        <v>1</v>
      </c>
      <c r="F1292">
        <v>29.2242783326564</v>
      </c>
      <c r="G1292">
        <v>0</v>
      </c>
      <c r="H1292">
        <v>10.2770108230535</v>
      </c>
      <c r="I1292">
        <v>8.5347615313966898</v>
      </c>
      <c r="J1292">
        <v>1.7593132103559499</v>
      </c>
      <c r="K1292">
        <v>4.4836477481392603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119</v>
      </c>
      <c r="S1292">
        <v>81</v>
      </c>
      <c r="T1292">
        <v>259.46989991144801</v>
      </c>
      <c r="U1292">
        <v>165.51500499209601</v>
      </c>
      <c r="V1292">
        <v>50.922993693842798</v>
      </c>
      <c r="W1292">
        <v>305.45752797118399</v>
      </c>
      <c r="X1292">
        <v>14.9875956073393</v>
      </c>
      <c r="Y1292">
        <v>1.5569119453986699</v>
      </c>
      <c r="Z1292">
        <v>1</v>
      </c>
      <c r="AA1292">
        <v>0</v>
      </c>
      <c r="AB1292">
        <v>5.0318998285786902</v>
      </c>
      <c r="AC1292">
        <v>0</v>
      </c>
      <c r="AD1292">
        <v>0</v>
      </c>
      <c r="AE1292">
        <v>0</v>
      </c>
      <c r="AF1292">
        <v>0</v>
      </c>
      <c r="AG1292">
        <v>1</v>
      </c>
      <c r="AH1292">
        <v>1</v>
      </c>
      <c r="AI1292" t="s">
        <v>35</v>
      </c>
    </row>
    <row r="1293" spans="1:35" x14ac:dyDescent="0.35">
      <c r="A1293">
        <v>6042</v>
      </c>
      <c r="B1293">
        <v>84</v>
      </c>
      <c r="C1293">
        <v>1</v>
      </c>
      <c r="D1293">
        <v>0</v>
      </c>
      <c r="E1293">
        <v>3</v>
      </c>
      <c r="F1293">
        <v>31.930697388507799</v>
      </c>
      <c r="G1293">
        <v>1</v>
      </c>
      <c r="H1293">
        <v>9.6877600892013795</v>
      </c>
      <c r="I1293">
        <v>6.1461671443082597</v>
      </c>
      <c r="J1293">
        <v>9.2797939854743596</v>
      </c>
      <c r="K1293">
        <v>7.1359662987549903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151</v>
      </c>
      <c r="S1293">
        <v>66</v>
      </c>
      <c r="T1293">
        <v>192.55940803224399</v>
      </c>
      <c r="U1293">
        <v>67.403050246545405</v>
      </c>
      <c r="V1293">
        <v>75.930588472635407</v>
      </c>
      <c r="W1293">
        <v>289.250248038986</v>
      </c>
      <c r="X1293">
        <v>5.8354912163442103</v>
      </c>
      <c r="Y1293">
        <v>8.6525682318719603</v>
      </c>
      <c r="Z1293">
        <v>0</v>
      </c>
      <c r="AA1293">
        <v>0</v>
      </c>
      <c r="AB1293">
        <v>8.4455475257637094</v>
      </c>
      <c r="AC1293">
        <v>0</v>
      </c>
      <c r="AD1293">
        <v>0</v>
      </c>
      <c r="AE1293">
        <v>0</v>
      </c>
      <c r="AF1293">
        <v>0</v>
      </c>
      <c r="AG1293">
        <v>1</v>
      </c>
      <c r="AH1293">
        <v>0</v>
      </c>
      <c r="AI1293" t="s">
        <v>35</v>
      </c>
    </row>
    <row r="1294" spans="1:35" x14ac:dyDescent="0.35">
      <c r="A1294">
        <v>6043</v>
      </c>
      <c r="B1294">
        <v>83</v>
      </c>
      <c r="C1294">
        <v>1</v>
      </c>
      <c r="D1294">
        <v>0</v>
      </c>
      <c r="E1294">
        <v>0</v>
      </c>
      <c r="F1294">
        <v>36.001098804547702</v>
      </c>
      <c r="G1294">
        <v>0</v>
      </c>
      <c r="H1294">
        <v>1.6453059913085999</v>
      </c>
      <c r="I1294">
        <v>9.1605119448119297</v>
      </c>
      <c r="J1294">
        <v>3.6059497164991599</v>
      </c>
      <c r="K1294">
        <v>6.40825615817496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174</v>
      </c>
      <c r="S1294">
        <v>81</v>
      </c>
      <c r="T1294">
        <v>222.72777193164899</v>
      </c>
      <c r="U1294">
        <v>136.07194276442601</v>
      </c>
      <c r="V1294">
        <v>42.677097390719297</v>
      </c>
      <c r="W1294">
        <v>126.974839654444</v>
      </c>
      <c r="X1294">
        <v>5.1398498558609003</v>
      </c>
      <c r="Y1294">
        <v>8.4014394922737097</v>
      </c>
      <c r="Z1294">
        <v>0</v>
      </c>
      <c r="AA1294">
        <v>0</v>
      </c>
      <c r="AB1294">
        <v>1.1500893766798099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 t="s">
        <v>35</v>
      </c>
    </row>
    <row r="1295" spans="1:35" x14ac:dyDescent="0.35">
      <c r="A1295">
        <v>6044</v>
      </c>
      <c r="B1295">
        <v>89</v>
      </c>
      <c r="C1295">
        <v>1</v>
      </c>
      <c r="D1295">
        <v>0</v>
      </c>
      <c r="E1295">
        <v>1</v>
      </c>
      <c r="F1295">
        <v>18.433309701392702</v>
      </c>
      <c r="G1295">
        <v>1</v>
      </c>
      <c r="H1295">
        <v>15.571790714965999</v>
      </c>
      <c r="I1295">
        <v>7.77440021346648</v>
      </c>
      <c r="J1295">
        <v>2.6290564110028201</v>
      </c>
      <c r="K1295">
        <v>4.1335896116034103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164</v>
      </c>
      <c r="S1295">
        <v>92</v>
      </c>
      <c r="T1295">
        <v>295.88692325441798</v>
      </c>
      <c r="U1295">
        <v>149.695140732743</v>
      </c>
      <c r="V1295">
        <v>81.100541701958505</v>
      </c>
      <c r="W1295">
        <v>276.73499866255798</v>
      </c>
      <c r="X1295">
        <v>29.421360363053999</v>
      </c>
      <c r="Y1295">
        <v>3.4238724852754001</v>
      </c>
      <c r="Z1295">
        <v>0</v>
      </c>
      <c r="AA1295">
        <v>1</v>
      </c>
      <c r="AB1295">
        <v>8.8743728261795294</v>
      </c>
      <c r="AC1295">
        <v>0</v>
      </c>
      <c r="AD1295">
        <v>1</v>
      </c>
      <c r="AE1295">
        <v>0</v>
      </c>
      <c r="AF1295">
        <v>0</v>
      </c>
      <c r="AG1295">
        <v>0</v>
      </c>
      <c r="AH1295">
        <v>0</v>
      </c>
      <c r="AI1295" t="s">
        <v>35</v>
      </c>
    </row>
    <row r="1296" spans="1:35" x14ac:dyDescent="0.35">
      <c r="A1296">
        <v>6045</v>
      </c>
      <c r="B1296">
        <v>89</v>
      </c>
      <c r="C1296">
        <v>1</v>
      </c>
      <c r="D1296">
        <v>0</v>
      </c>
      <c r="E1296">
        <v>1</v>
      </c>
      <c r="F1296">
        <v>25.741021264744798</v>
      </c>
      <c r="G1296">
        <v>0</v>
      </c>
      <c r="H1296">
        <v>3.6260467068980298E-2</v>
      </c>
      <c r="I1296">
        <v>6.2920842934417998</v>
      </c>
      <c r="J1296">
        <v>9.0722486060312697</v>
      </c>
      <c r="K1296">
        <v>8.4974933852339092</v>
      </c>
      <c r="L1296">
        <v>0</v>
      </c>
      <c r="M1296">
        <v>0</v>
      </c>
      <c r="N1296">
        <v>1</v>
      </c>
      <c r="O1296">
        <v>1</v>
      </c>
      <c r="P1296">
        <v>0</v>
      </c>
      <c r="Q1296">
        <v>1</v>
      </c>
      <c r="R1296">
        <v>161</v>
      </c>
      <c r="S1296">
        <v>76</v>
      </c>
      <c r="T1296">
        <v>165.713425738013</v>
      </c>
      <c r="U1296">
        <v>143.62654619964999</v>
      </c>
      <c r="V1296">
        <v>85.622160358932007</v>
      </c>
      <c r="W1296">
        <v>340.89095052567598</v>
      </c>
      <c r="X1296">
        <v>6.2301886498378103</v>
      </c>
      <c r="Y1296">
        <v>5.5355472836495796</v>
      </c>
      <c r="Z1296">
        <v>0</v>
      </c>
      <c r="AA1296">
        <v>0</v>
      </c>
      <c r="AB1296">
        <v>3.4648614561815698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 t="s">
        <v>35</v>
      </c>
    </row>
    <row r="1297" spans="1:35" x14ac:dyDescent="0.35">
      <c r="A1297">
        <v>6046</v>
      </c>
      <c r="B1297">
        <v>89</v>
      </c>
      <c r="C1297">
        <v>0</v>
      </c>
      <c r="D1297">
        <v>0</v>
      </c>
      <c r="E1297">
        <v>2</v>
      </c>
      <c r="F1297">
        <v>25.192829062198399</v>
      </c>
      <c r="G1297">
        <v>0</v>
      </c>
      <c r="H1297">
        <v>7.0703710618869504</v>
      </c>
      <c r="I1297">
        <v>2.4913151375695501</v>
      </c>
      <c r="J1297">
        <v>5.0583686585023599</v>
      </c>
      <c r="K1297">
        <v>8.7615721233435693</v>
      </c>
      <c r="L1297">
        <v>1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147</v>
      </c>
      <c r="S1297">
        <v>93</v>
      </c>
      <c r="T1297">
        <v>264.62338424397001</v>
      </c>
      <c r="U1297">
        <v>153.05853554480299</v>
      </c>
      <c r="V1297">
        <v>59.834666797949197</v>
      </c>
      <c r="W1297">
        <v>226.907063470905</v>
      </c>
      <c r="X1297">
        <v>5.8215555384959199</v>
      </c>
      <c r="Y1297">
        <v>3.5865204499914598</v>
      </c>
      <c r="Z1297">
        <v>0</v>
      </c>
      <c r="AA1297">
        <v>0</v>
      </c>
      <c r="AB1297">
        <v>8.4726735813803096</v>
      </c>
      <c r="AC1297">
        <v>0</v>
      </c>
      <c r="AD1297">
        <v>1</v>
      </c>
      <c r="AE1297">
        <v>0</v>
      </c>
      <c r="AF1297">
        <v>1</v>
      </c>
      <c r="AG1297">
        <v>0</v>
      </c>
      <c r="AH1297">
        <v>0</v>
      </c>
      <c r="AI1297" t="s">
        <v>35</v>
      </c>
    </row>
    <row r="1298" spans="1:35" x14ac:dyDescent="0.35">
      <c r="A1298">
        <v>6047</v>
      </c>
      <c r="B1298">
        <v>66</v>
      </c>
      <c r="C1298">
        <v>1</v>
      </c>
      <c r="D1298">
        <v>0</v>
      </c>
      <c r="E1298">
        <v>0</v>
      </c>
      <c r="F1298">
        <v>27.8052687492915</v>
      </c>
      <c r="G1298">
        <v>1</v>
      </c>
      <c r="H1298">
        <v>5.0108003692699397</v>
      </c>
      <c r="I1298">
        <v>0.89738709373399705</v>
      </c>
      <c r="J1298">
        <v>9.9524509621267292</v>
      </c>
      <c r="K1298">
        <v>7.9547947792922296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98</v>
      </c>
      <c r="S1298">
        <v>102</v>
      </c>
      <c r="T1298">
        <v>211.70725749526801</v>
      </c>
      <c r="U1298">
        <v>83.951157219509</v>
      </c>
      <c r="V1298">
        <v>71.016985980643696</v>
      </c>
      <c r="W1298">
        <v>152.54096468324201</v>
      </c>
      <c r="X1298">
        <v>3.5990972684773999</v>
      </c>
      <c r="Y1298">
        <v>9.2820507255715494</v>
      </c>
      <c r="Z1298">
        <v>1</v>
      </c>
      <c r="AA1298">
        <v>0</v>
      </c>
      <c r="AB1298">
        <v>0.19637815311026699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 t="s">
        <v>35</v>
      </c>
    </row>
    <row r="1299" spans="1:35" x14ac:dyDescent="0.35">
      <c r="A1299">
        <v>6048</v>
      </c>
      <c r="B1299">
        <v>88</v>
      </c>
      <c r="C1299">
        <v>1</v>
      </c>
      <c r="D1299">
        <v>0</v>
      </c>
      <c r="E1299">
        <v>1</v>
      </c>
      <c r="F1299">
        <v>39.359945247539898</v>
      </c>
      <c r="G1299">
        <v>0</v>
      </c>
      <c r="H1299">
        <v>4.6849513127459197</v>
      </c>
      <c r="I1299">
        <v>4.2619793828219104</v>
      </c>
      <c r="J1299">
        <v>2.2632826607311598</v>
      </c>
      <c r="K1299">
        <v>7.4615665682995997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161</v>
      </c>
      <c r="S1299">
        <v>84</v>
      </c>
      <c r="T1299">
        <v>269.95369216142001</v>
      </c>
      <c r="U1299">
        <v>141.569546865592</v>
      </c>
      <c r="V1299">
        <v>49.012258355449603</v>
      </c>
      <c r="W1299">
        <v>97.672220361315595</v>
      </c>
      <c r="X1299">
        <v>3.3630717732570599</v>
      </c>
      <c r="Y1299">
        <v>4.9876573974953802</v>
      </c>
      <c r="Z1299">
        <v>0</v>
      </c>
      <c r="AA1299">
        <v>0</v>
      </c>
      <c r="AB1299">
        <v>1.6757242524420199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 t="s">
        <v>35</v>
      </c>
    </row>
    <row r="1300" spans="1:35" x14ac:dyDescent="0.35">
      <c r="A1300">
        <v>6049</v>
      </c>
      <c r="B1300">
        <v>77</v>
      </c>
      <c r="C1300">
        <v>0</v>
      </c>
      <c r="D1300">
        <v>0</v>
      </c>
      <c r="E1300">
        <v>0</v>
      </c>
      <c r="F1300">
        <v>38.232103000101397</v>
      </c>
      <c r="G1300">
        <v>0</v>
      </c>
      <c r="H1300">
        <v>15.667625411775999</v>
      </c>
      <c r="I1300">
        <v>8.5957282446410908</v>
      </c>
      <c r="J1300">
        <v>7.4474403886398601</v>
      </c>
      <c r="K1300">
        <v>6.0127586036557599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179</v>
      </c>
      <c r="S1300">
        <v>74</v>
      </c>
      <c r="T1300">
        <v>294.43467362230899</v>
      </c>
      <c r="U1300">
        <v>67.0083181770067</v>
      </c>
      <c r="V1300">
        <v>77.960763296578406</v>
      </c>
      <c r="W1300">
        <v>188.532653782757</v>
      </c>
      <c r="X1300">
        <v>7.4401167637299697</v>
      </c>
      <c r="Y1300">
        <v>7.5690365706392297</v>
      </c>
      <c r="Z1300">
        <v>1</v>
      </c>
      <c r="AA1300">
        <v>0</v>
      </c>
      <c r="AB1300">
        <v>0.70981358016113805</v>
      </c>
      <c r="AC1300">
        <v>0</v>
      </c>
      <c r="AD1300">
        <v>1</v>
      </c>
      <c r="AE1300">
        <v>0</v>
      </c>
      <c r="AF1300">
        <v>0</v>
      </c>
      <c r="AG1300">
        <v>0</v>
      </c>
      <c r="AH1300">
        <v>1</v>
      </c>
      <c r="AI1300" t="s">
        <v>35</v>
      </c>
    </row>
    <row r="1301" spans="1:35" x14ac:dyDescent="0.35">
      <c r="A1301">
        <v>6050</v>
      </c>
      <c r="B1301">
        <v>88</v>
      </c>
      <c r="C1301">
        <v>1</v>
      </c>
      <c r="D1301">
        <v>0</v>
      </c>
      <c r="E1301">
        <v>1</v>
      </c>
      <c r="F1301">
        <v>21.560129823511499</v>
      </c>
      <c r="G1301">
        <v>1</v>
      </c>
      <c r="H1301">
        <v>6.1928851552593303</v>
      </c>
      <c r="I1301">
        <v>1.7948718246136799</v>
      </c>
      <c r="J1301">
        <v>6.2468391311567597</v>
      </c>
      <c r="K1301">
        <v>9.0100699469419592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100</v>
      </c>
      <c r="S1301">
        <v>113</v>
      </c>
      <c r="T1301">
        <v>227.023226856908</v>
      </c>
      <c r="U1301">
        <v>109.55893814701901</v>
      </c>
      <c r="V1301">
        <v>71.210416178562795</v>
      </c>
      <c r="W1301">
        <v>290.82391858919499</v>
      </c>
      <c r="X1301">
        <v>25.0336693122374</v>
      </c>
      <c r="Y1301">
        <v>4.1340769354790297</v>
      </c>
      <c r="Z1301">
        <v>0</v>
      </c>
      <c r="AA1301">
        <v>0</v>
      </c>
      <c r="AB1301">
        <v>5.3283937342958998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 t="s">
        <v>35</v>
      </c>
    </row>
    <row r="1302" spans="1:35" x14ac:dyDescent="0.35">
      <c r="A1302">
        <v>6051</v>
      </c>
      <c r="B1302">
        <v>78</v>
      </c>
      <c r="C1302">
        <v>1</v>
      </c>
      <c r="D1302">
        <v>0</v>
      </c>
      <c r="E1302">
        <v>1</v>
      </c>
      <c r="F1302">
        <v>35.708298789365202</v>
      </c>
      <c r="G1302">
        <v>0</v>
      </c>
      <c r="H1302">
        <v>14.9558065367988</v>
      </c>
      <c r="I1302">
        <v>0.130995472643639</v>
      </c>
      <c r="J1302">
        <v>6.7650335806766702</v>
      </c>
      <c r="K1302">
        <v>9.3352164522948495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165</v>
      </c>
      <c r="S1302">
        <v>62</v>
      </c>
      <c r="T1302">
        <v>164.71525404027801</v>
      </c>
      <c r="U1302">
        <v>162.08706889903499</v>
      </c>
      <c r="V1302">
        <v>98.028905480394698</v>
      </c>
      <c r="W1302">
        <v>274.44326392534202</v>
      </c>
      <c r="X1302">
        <v>28.356550990025301</v>
      </c>
      <c r="Y1302">
        <v>9.4605697148594992</v>
      </c>
      <c r="Z1302">
        <v>0</v>
      </c>
      <c r="AA1302">
        <v>0</v>
      </c>
      <c r="AB1302">
        <v>8.9710816434783691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 t="s">
        <v>35</v>
      </c>
    </row>
    <row r="1303" spans="1:35" x14ac:dyDescent="0.35">
      <c r="A1303">
        <v>6052</v>
      </c>
      <c r="B1303">
        <v>81</v>
      </c>
      <c r="C1303">
        <v>1</v>
      </c>
      <c r="D1303">
        <v>1</v>
      </c>
      <c r="E1303">
        <v>2</v>
      </c>
      <c r="F1303">
        <v>37.444606465922803</v>
      </c>
      <c r="G1303">
        <v>0</v>
      </c>
      <c r="H1303">
        <v>5.4706110208630099</v>
      </c>
      <c r="I1303">
        <v>2.7414784280564901</v>
      </c>
      <c r="J1303">
        <v>7.3096512929076702</v>
      </c>
      <c r="K1303">
        <v>8.1376985916966902</v>
      </c>
      <c r="L1303">
        <v>1</v>
      </c>
      <c r="M1303">
        <v>1</v>
      </c>
      <c r="N1303">
        <v>0</v>
      </c>
      <c r="O1303">
        <v>1</v>
      </c>
      <c r="P1303">
        <v>0</v>
      </c>
      <c r="Q1303">
        <v>0</v>
      </c>
      <c r="R1303">
        <v>92</v>
      </c>
      <c r="S1303">
        <v>119</v>
      </c>
      <c r="T1303">
        <v>182.31296204089</v>
      </c>
      <c r="U1303">
        <v>105.90740587315</v>
      </c>
      <c r="V1303">
        <v>32.905806862087502</v>
      </c>
      <c r="W1303">
        <v>270.13061824510697</v>
      </c>
      <c r="X1303">
        <v>21.718584540361402</v>
      </c>
      <c r="Y1303">
        <v>1.25371383068662</v>
      </c>
      <c r="Z1303">
        <v>0</v>
      </c>
      <c r="AA1303">
        <v>1</v>
      </c>
      <c r="AB1303">
        <v>7.1734403115284504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 t="s">
        <v>35</v>
      </c>
    </row>
    <row r="1304" spans="1:35" x14ac:dyDescent="0.35">
      <c r="A1304">
        <v>6053</v>
      </c>
      <c r="B1304">
        <v>90</v>
      </c>
      <c r="C1304">
        <v>1</v>
      </c>
      <c r="D1304">
        <v>0</v>
      </c>
      <c r="E1304">
        <v>0</v>
      </c>
      <c r="F1304">
        <v>24.767681265850602</v>
      </c>
      <c r="G1304">
        <v>0</v>
      </c>
      <c r="H1304">
        <v>17.4270778441727</v>
      </c>
      <c r="I1304">
        <v>6.3287973580149899</v>
      </c>
      <c r="J1304">
        <v>0.96088810869980501</v>
      </c>
      <c r="K1304">
        <v>8.0106903471933606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148</v>
      </c>
      <c r="S1304">
        <v>65</v>
      </c>
      <c r="T1304">
        <v>199.06086758780901</v>
      </c>
      <c r="U1304">
        <v>65.147824024069493</v>
      </c>
      <c r="V1304">
        <v>67.749366564712105</v>
      </c>
      <c r="W1304">
        <v>305.01880267624801</v>
      </c>
      <c r="X1304">
        <v>10.504816565860001</v>
      </c>
      <c r="Y1304">
        <v>7.29580724495833</v>
      </c>
      <c r="Z1304">
        <v>0</v>
      </c>
      <c r="AA1304">
        <v>0</v>
      </c>
      <c r="AB1304">
        <v>9.2233620648091801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 t="s">
        <v>35</v>
      </c>
    </row>
    <row r="1305" spans="1:35" x14ac:dyDescent="0.35">
      <c r="A1305">
        <v>6054</v>
      </c>
      <c r="B1305">
        <v>88</v>
      </c>
      <c r="C1305">
        <v>1</v>
      </c>
      <c r="D1305">
        <v>0</v>
      </c>
      <c r="E1305">
        <v>0</v>
      </c>
      <c r="F1305">
        <v>37.222829381446502</v>
      </c>
      <c r="G1305">
        <v>1</v>
      </c>
      <c r="H1305">
        <v>9.8181931222496299</v>
      </c>
      <c r="I1305">
        <v>4.0356865918620297</v>
      </c>
      <c r="J1305">
        <v>5.1887039468085696</v>
      </c>
      <c r="K1305">
        <v>6.4079814687567804</v>
      </c>
      <c r="L1305">
        <v>1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119</v>
      </c>
      <c r="S1305">
        <v>62</v>
      </c>
      <c r="T1305">
        <v>254.14456213908099</v>
      </c>
      <c r="U1305">
        <v>98.444507350597604</v>
      </c>
      <c r="V1305">
        <v>72.004136238746597</v>
      </c>
      <c r="W1305">
        <v>351.30592558161499</v>
      </c>
      <c r="X1305">
        <v>5.1079274871483999</v>
      </c>
      <c r="Y1305">
        <v>5.8783869133346398</v>
      </c>
      <c r="Z1305">
        <v>0</v>
      </c>
      <c r="AA1305">
        <v>0</v>
      </c>
      <c r="AB1305">
        <v>9.2699774734761498</v>
      </c>
      <c r="AC1305">
        <v>0</v>
      </c>
      <c r="AD1305">
        <v>0</v>
      </c>
      <c r="AE1305">
        <v>0</v>
      </c>
      <c r="AF1305">
        <v>1</v>
      </c>
      <c r="AG1305">
        <v>1</v>
      </c>
      <c r="AH1305">
        <v>0</v>
      </c>
      <c r="AI1305" t="s">
        <v>35</v>
      </c>
    </row>
    <row r="1306" spans="1:35" x14ac:dyDescent="0.35">
      <c r="A1306">
        <v>6055</v>
      </c>
      <c r="B1306">
        <v>80</v>
      </c>
      <c r="C1306">
        <v>1</v>
      </c>
      <c r="D1306">
        <v>3</v>
      </c>
      <c r="E1306">
        <v>0</v>
      </c>
      <c r="F1306">
        <v>15.3929602177184</v>
      </c>
      <c r="G1306">
        <v>0</v>
      </c>
      <c r="H1306">
        <v>1.3879021083288401</v>
      </c>
      <c r="I1306">
        <v>5.2670569020418796</v>
      </c>
      <c r="J1306">
        <v>4.1112196877518903</v>
      </c>
      <c r="K1306">
        <v>7.97212751122873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172</v>
      </c>
      <c r="S1306">
        <v>105</v>
      </c>
      <c r="T1306">
        <v>209.10800894590801</v>
      </c>
      <c r="U1306">
        <v>147.614712788839</v>
      </c>
      <c r="V1306">
        <v>52.2844611921522</v>
      </c>
      <c r="W1306">
        <v>311.26737524595802</v>
      </c>
      <c r="X1306">
        <v>12.7154854768128</v>
      </c>
      <c r="Y1306">
        <v>5.6095356947926698</v>
      </c>
      <c r="Z1306">
        <v>0</v>
      </c>
      <c r="AA1306">
        <v>0</v>
      </c>
      <c r="AB1306">
        <v>0.93789688833041895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 t="s">
        <v>35</v>
      </c>
    </row>
    <row r="1307" spans="1:35" x14ac:dyDescent="0.35">
      <c r="A1307">
        <v>6056</v>
      </c>
      <c r="B1307">
        <v>86</v>
      </c>
      <c r="C1307">
        <v>0</v>
      </c>
      <c r="D1307">
        <v>1</v>
      </c>
      <c r="E1307">
        <v>1</v>
      </c>
      <c r="F1307">
        <v>28.838132878063401</v>
      </c>
      <c r="G1307">
        <v>0</v>
      </c>
      <c r="H1307">
        <v>14.666655081555</v>
      </c>
      <c r="I1307">
        <v>6.7147821251326096</v>
      </c>
      <c r="J1307">
        <v>5.6582738232221796</v>
      </c>
      <c r="K1307">
        <v>6.77823785456017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108</v>
      </c>
      <c r="S1307">
        <v>67</v>
      </c>
      <c r="T1307">
        <v>154.46703660384301</v>
      </c>
      <c r="U1307">
        <v>195.75772210131001</v>
      </c>
      <c r="V1307">
        <v>27.220840367564801</v>
      </c>
      <c r="W1307">
        <v>357.688647313643</v>
      </c>
      <c r="X1307">
        <v>29.0846906255187</v>
      </c>
      <c r="Y1307">
        <v>0.71022185923817904</v>
      </c>
      <c r="Z1307">
        <v>0</v>
      </c>
      <c r="AA1307">
        <v>0</v>
      </c>
      <c r="AB1307">
        <v>0.82537383832538702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 t="s">
        <v>35</v>
      </c>
    </row>
    <row r="1308" spans="1:35" x14ac:dyDescent="0.35">
      <c r="A1308">
        <v>6057</v>
      </c>
      <c r="B1308">
        <v>70</v>
      </c>
      <c r="C1308">
        <v>0</v>
      </c>
      <c r="D1308">
        <v>2</v>
      </c>
      <c r="E1308">
        <v>1</v>
      </c>
      <c r="F1308">
        <v>35.269437314723199</v>
      </c>
      <c r="G1308">
        <v>0</v>
      </c>
      <c r="H1308">
        <v>16.4878295371389</v>
      </c>
      <c r="I1308">
        <v>2.9465828946078401</v>
      </c>
      <c r="J1308">
        <v>2.83311896171314</v>
      </c>
      <c r="K1308">
        <v>7.9235456071912704</v>
      </c>
      <c r="L1308">
        <v>1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171</v>
      </c>
      <c r="S1308">
        <v>79</v>
      </c>
      <c r="T1308">
        <v>254.81570657216301</v>
      </c>
      <c r="U1308">
        <v>198.32029206591801</v>
      </c>
      <c r="V1308">
        <v>83.016542226155806</v>
      </c>
      <c r="W1308">
        <v>380.102787857007</v>
      </c>
      <c r="X1308">
        <v>5.9400553334935502</v>
      </c>
      <c r="Y1308">
        <v>7.7273754110300104</v>
      </c>
      <c r="Z1308">
        <v>0</v>
      </c>
      <c r="AA1308">
        <v>0</v>
      </c>
      <c r="AB1308">
        <v>5.8970476086443604</v>
      </c>
      <c r="AC1308">
        <v>0</v>
      </c>
      <c r="AD1308">
        <v>1</v>
      </c>
      <c r="AE1308">
        <v>0</v>
      </c>
      <c r="AF1308">
        <v>0</v>
      </c>
      <c r="AG1308">
        <v>1</v>
      </c>
      <c r="AH1308">
        <v>0</v>
      </c>
      <c r="AI1308" t="s">
        <v>35</v>
      </c>
    </row>
    <row r="1309" spans="1:35" x14ac:dyDescent="0.35">
      <c r="A1309">
        <v>6058</v>
      </c>
      <c r="B1309">
        <v>83</v>
      </c>
      <c r="C1309">
        <v>0</v>
      </c>
      <c r="D1309">
        <v>0</v>
      </c>
      <c r="E1309">
        <v>1</v>
      </c>
      <c r="F1309">
        <v>37.493342964931799</v>
      </c>
      <c r="G1309">
        <v>0</v>
      </c>
      <c r="H1309">
        <v>0.74804977924003402</v>
      </c>
      <c r="I1309">
        <v>8.5927315854872095</v>
      </c>
      <c r="J1309">
        <v>0.89668045566691101</v>
      </c>
      <c r="K1309">
        <v>9.7140681476126307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99</v>
      </c>
      <c r="S1309">
        <v>117</v>
      </c>
      <c r="T1309">
        <v>224.140081073278</v>
      </c>
      <c r="U1309">
        <v>96.512665908726802</v>
      </c>
      <c r="V1309">
        <v>93.811270815329095</v>
      </c>
      <c r="W1309">
        <v>57.389854244125601</v>
      </c>
      <c r="X1309">
        <v>4.6927529345390698E-2</v>
      </c>
      <c r="Y1309">
        <v>8.4380398462927193</v>
      </c>
      <c r="Z1309">
        <v>0</v>
      </c>
      <c r="AA1309">
        <v>0</v>
      </c>
      <c r="AB1309">
        <v>7.2958831929939798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 t="s">
        <v>35</v>
      </c>
    </row>
    <row r="1310" spans="1:35" x14ac:dyDescent="0.35">
      <c r="A1310">
        <v>6059</v>
      </c>
      <c r="B1310">
        <v>81</v>
      </c>
      <c r="C1310">
        <v>0</v>
      </c>
      <c r="D1310">
        <v>0</v>
      </c>
      <c r="E1310">
        <v>1</v>
      </c>
      <c r="F1310">
        <v>20.186426392619399</v>
      </c>
      <c r="G1310">
        <v>0</v>
      </c>
      <c r="H1310">
        <v>5.6260245004571701</v>
      </c>
      <c r="I1310">
        <v>1.53728294281096</v>
      </c>
      <c r="J1310">
        <v>6.5024657258923897</v>
      </c>
      <c r="K1310">
        <v>9.5419683542193603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147</v>
      </c>
      <c r="S1310">
        <v>72</v>
      </c>
      <c r="T1310">
        <v>175.484368888658</v>
      </c>
      <c r="U1310">
        <v>194.57370197019901</v>
      </c>
      <c r="V1310">
        <v>75.614930323486107</v>
      </c>
      <c r="W1310">
        <v>358.00629094866298</v>
      </c>
      <c r="X1310">
        <v>22.4737702239138</v>
      </c>
      <c r="Y1310">
        <v>2.1081533548361899</v>
      </c>
      <c r="Z1310">
        <v>0</v>
      </c>
      <c r="AA1310">
        <v>0</v>
      </c>
      <c r="AB1310">
        <v>0.98620929666101698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 t="s">
        <v>35</v>
      </c>
    </row>
    <row r="1311" spans="1:35" x14ac:dyDescent="0.35">
      <c r="A1311">
        <v>6060</v>
      </c>
      <c r="B1311">
        <v>85</v>
      </c>
      <c r="C1311">
        <v>0</v>
      </c>
      <c r="D1311">
        <v>0</v>
      </c>
      <c r="E1311">
        <v>1</v>
      </c>
      <c r="F1311">
        <v>36.6966325826765</v>
      </c>
      <c r="G1311">
        <v>0</v>
      </c>
      <c r="H1311">
        <v>17.340267119931301</v>
      </c>
      <c r="I1311">
        <v>0.247722520013232</v>
      </c>
      <c r="J1311">
        <v>8.8337481246915299</v>
      </c>
      <c r="K1311">
        <v>7.4348234278079097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163</v>
      </c>
      <c r="S1311">
        <v>71</v>
      </c>
      <c r="T1311">
        <v>182.39896440691399</v>
      </c>
      <c r="U1311">
        <v>84.010070513861507</v>
      </c>
      <c r="V1311">
        <v>72.176023909166204</v>
      </c>
      <c r="W1311">
        <v>187.127085514025</v>
      </c>
      <c r="X1311">
        <v>6.8952244503276496</v>
      </c>
      <c r="Y1311">
        <v>1.91648249521572</v>
      </c>
      <c r="Z1311">
        <v>0</v>
      </c>
      <c r="AA1311">
        <v>1</v>
      </c>
      <c r="AB1311">
        <v>4.2508556500153896</v>
      </c>
      <c r="AC1311">
        <v>0</v>
      </c>
      <c r="AD1311">
        <v>0</v>
      </c>
      <c r="AE1311">
        <v>0</v>
      </c>
      <c r="AF1311">
        <v>1</v>
      </c>
      <c r="AG1311">
        <v>0</v>
      </c>
      <c r="AH1311">
        <v>1</v>
      </c>
      <c r="AI1311" t="s">
        <v>35</v>
      </c>
    </row>
    <row r="1312" spans="1:35" x14ac:dyDescent="0.35">
      <c r="A1312">
        <v>6061</v>
      </c>
      <c r="B1312">
        <v>62</v>
      </c>
      <c r="C1312">
        <v>0</v>
      </c>
      <c r="D1312">
        <v>0</v>
      </c>
      <c r="E1312">
        <v>2</v>
      </c>
      <c r="F1312">
        <v>17.891463791772701</v>
      </c>
      <c r="G1312">
        <v>1</v>
      </c>
      <c r="H1312">
        <v>13.803552926119901</v>
      </c>
      <c r="I1312">
        <v>4.1286810914789198</v>
      </c>
      <c r="J1312">
        <v>5.9596938760090499</v>
      </c>
      <c r="K1312">
        <v>9.8474876674270106</v>
      </c>
      <c r="L1312">
        <v>1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145</v>
      </c>
      <c r="S1312">
        <v>64</v>
      </c>
      <c r="T1312">
        <v>290.80354139402999</v>
      </c>
      <c r="U1312">
        <v>159.45343845624501</v>
      </c>
      <c r="V1312">
        <v>69.021166451779195</v>
      </c>
      <c r="W1312">
        <v>380.92818293874802</v>
      </c>
      <c r="X1312">
        <v>1.74504026701976</v>
      </c>
      <c r="Y1312">
        <v>4.0117180505888701</v>
      </c>
      <c r="Z1312">
        <v>0</v>
      </c>
      <c r="AA1312">
        <v>0</v>
      </c>
      <c r="AB1312">
        <v>9.1723419241596602</v>
      </c>
      <c r="AC1312">
        <v>0</v>
      </c>
      <c r="AD1312">
        <v>0</v>
      </c>
      <c r="AE1312">
        <v>0</v>
      </c>
      <c r="AF1312">
        <v>0</v>
      </c>
      <c r="AG1312">
        <v>1</v>
      </c>
      <c r="AH1312">
        <v>0</v>
      </c>
      <c r="AI1312" t="s">
        <v>35</v>
      </c>
    </row>
    <row r="1313" spans="1:35" x14ac:dyDescent="0.35">
      <c r="A1313">
        <v>6062</v>
      </c>
      <c r="B1313">
        <v>60</v>
      </c>
      <c r="C1313">
        <v>1</v>
      </c>
      <c r="D1313">
        <v>0</v>
      </c>
      <c r="E1313">
        <v>0</v>
      </c>
      <c r="F1313">
        <v>33.391497416327098</v>
      </c>
      <c r="G1313">
        <v>0</v>
      </c>
      <c r="H1313">
        <v>6.7832484011926804</v>
      </c>
      <c r="I1313">
        <v>8.2990789195022803</v>
      </c>
      <c r="J1313">
        <v>5.6080970677880604</v>
      </c>
      <c r="K1313">
        <v>8.7373365392751001</v>
      </c>
      <c r="L1313">
        <v>1</v>
      </c>
      <c r="M1313">
        <v>0</v>
      </c>
      <c r="N1313">
        <v>0</v>
      </c>
      <c r="O1313">
        <v>0</v>
      </c>
      <c r="P1313">
        <v>1</v>
      </c>
      <c r="Q1313">
        <v>0</v>
      </c>
      <c r="R1313">
        <v>110</v>
      </c>
      <c r="S1313">
        <v>94</v>
      </c>
      <c r="T1313">
        <v>253.383124943339</v>
      </c>
      <c r="U1313">
        <v>126.589741244465</v>
      </c>
      <c r="V1313">
        <v>31.407100432356401</v>
      </c>
      <c r="W1313">
        <v>96.698645296493197</v>
      </c>
      <c r="X1313">
        <v>10.704780623760801</v>
      </c>
      <c r="Y1313">
        <v>3.79162874419817</v>
      </c>
      <c r="Z1313">
        <v>0</v>
      </c>
      <c r="AA1313">
        <v>0</v>
      </c>
      <c r="AB1313">
        <v>5.88711773569828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 t="s">
        <v>35</v>
      </c>
    </row>
    <row r="1314" spans="1:35" x14ac:dyDescent="0.35">
      <c r="A1314">
        <v>6063</v>
      </c>
      <c r="B1314">
        <v>67</v>
      </c>
      <c r="C1314">
        <v>0</v>
      </c>
      <c r="D1314">
        <v>0</v>
      </c>
      <c r="E1314">
        <v>3</v>
      </c>
      <c r="F1314">
        <v>20.124908132963601</v>
      </c>
      <c r="G1314">
        <v>1</v>
      </c>
      <c r="H1314">
        <v>10.248479366517801</v>
      </c>
      <c r="I1314">
        <v>6.0269170200545901</v>
      </c>
      <c r="J1314">
        <v>9.2208374570689404</v>
      </c>
      <c r="K1314">
        <v>4.5377028285231997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140</v>
      </c>
      <c r="S1314">
        <v>96</v>
      </c>
      <c r="T1314">
        <v>254.207769295189</v>
      </c>
      <c r="U1314">
        <v>104.464287690345</v>
      </c>
      <c r="V1314">
        <v>60.255970946520002</v>
      </c>
      <c r="W1314">
        <v>147.52192507317699</v>
      </c>
      <c r="X1314">
        <v>0.155119331106509</v>
      </c>
      <c r="Y1314">
        <v>9.0776049393516196</v>
      </c>
      <c r="Z1314">
        <v>0</v>
      </c>
      <c r="AA1314">
        <v>1</v>
      </c>
      <c r="AB1314">
        <v>0.98987366446910696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 t="s">
        <v>35</v>
      </c>
    </row>
    <row r="1315" spans="1:35" x14ac:dyDescent="0.35">
      <c r="A1315">
        <v>6064</v>
      </c>
      <c r="B1315">
        <v>78</v>
      </c>
      <c r="C1315">
        <v>1</v>
      </c>
      <c r="D1315">
        <v>0</v>
      </c>
      <c r="E1315">
        <v>1</v>
      </c>
      <c r="F1315">
        <v>23.960749688899799</v>
      </c>
      <c r="G1315">
        <v>1</v>
      </c>
      <c r="H1315">
        <v>12.2475787343196</v>
      </c>
      <c r="I1315">
        <v>2.1217643682715801</v>
      </c>
      <c r="J1315">
        <v>4.1791765214837397</v>
      </c>
      <c r="K1315">
        <v>4.9881477896561099</v>
      </c>
      <c r="L1315">
        <v>0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155</v>
      </c>
      <c r="S1315">
        <v>76</v>
      </c>
      <c r="T1315">
        <v>214.02591076186499</v>
      </c>
      <c r="U1315">
        <v>197.67874237107799</v>
      </c>
      <c r="V1315">
        <v>99.628361540244995</v>
      </c>
      <c r="W1315">
        <v>374.78418316072299</v>
      </c>
      <c r="X1315">
        <v>28.4143571868041</v>
      </c>
      <c r="Y1315">
        <v>9.8150629347243896</v>
      </c>
      <c r="Z1315">
        <v>1</v>
      </c>
      <c r="AA1315">
        <v>0</v>
      </c>
      <c r="AB1315">
        <v>6.56525046459004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 t="s">
        <v>35</v>
      </c>
    </row>
    <row r="1316" spans="1:35" x14ac:dyDescent="0.35">
      <c r="A1316">
        <v>6065</v>
      </c>
      <c r="B1316">
        <v>89</v>
      </c>
      <c r="C1316">
        <v>0</v>
      </c>
      <c r="D1316">
        <v>2</v>
      </c>
      <c r="E1316">
        <v>2</v>
      </c>
      <c r="F1316">
        <v>30.7953979801175</v>
      </c>
      <c r="G1316">
        <v>0</v>
      </c>
      <c r="H1316">
        <v>5.5319343614670897</v>
      </c>
      <c r="I1316">
        <v>0.99947252119053298</v>
      </c>
      <c r="J1316">
        <v>7.58805447016237</v>
      </c>
      <c r="K1316">
        <v>8.0035485611920105</v>
      </c>
      <c r="L1316">
        <v>1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163</v>
      </c>
      <c r="S1316">
        <v>86</v>
      </c>
      <c r="T1316">
        <v>260.15350785445997</v>
      </c>
      <c r="U1316">
        <v>87.631051434040998</v>
      </c>
      <c r="V1316">
        <v>38.599408558483297</v>
      </c>
      <c r="W1316">
        <v>55.379682094819401</v>
      </c>
      <c r="X1316">
        <v>6.2570594859078401</v>
      </c>
      <c r="Y1316">
        <v>6.2359386777298802</v>
      </c>
      <c r="Z1316">
        <v>0</v>
      </c>
      <c r="AA1316">
        <v>1</v>
      </c>
      <c r="AB1316">
        <v>9.6496013314445204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 t="s">
        <v>35</v>
      </c>
    </row>
    <row r="1317" spans="1:35" x14ac:dyDescent="0.35">
      <c r="A1317">
        <v>6066</v>
      </c>
      <c r="B1317">
        <v>90</v>
      </c>
      <c r="C1317">
        <v>1</v>
      </c>
      <c r="D1317">
        <v>0</v>
      </c>
      <c r="E1317">
        <v>2</v>
      </c>
      <c r="F1317">
        <v>27.919813203372101</v>
      </c>
      <c r="G1317">
        <v>0</v>
      </c>
      <c r="H1317">
        <v>11.027066416533099</v>
      </c>
      <c r="I1317">
        <v>5.9394170470923404</v>
      </c>
      <c r="J1317">
        <v>6.0288710592330403</v>
      </c>
      <c r="K1317">
        <v>6.5458219625182599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123</v>
      </c>
      <c r="S1317">
        <v>78</v>
      </c>
      <c r="T1317">
        <v>174.37236561589501</v>
      </c>
      <c r="U1317">
        <v>143.77670496681301</v>
      </c>
      <c r="V1317">
        <v>32.595810000695302</v>
      </c>
      <c r="W1317">
        <v>291.303740233268</v>
      </c>
      <c r="X1317">
        <v>22.8784760725216</v>
      </c>
      <c r="Y1317">
        <v>8.1544335188012305</v>
      </c>
      <c r="Z1317">
        <v>1</v>
      </c>
      <c r="AA1317">
        <v>1</v>
      </c>
      <c r="AB1317">
        <v>3.0021686592078698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 t="s">
        <v>35</v>
      </c>
    </row>
    <row r="1318" spans="1:35" x14ac:dyDescent="0.35">
      <c r="A1318">
        <v>6067</v>
      </c>
      <c r="B1318">
        <v>74</v>
      </c>
      <c r="C1318">
        <v>0</v>
      </c>
      <c r="D1318">
        <v>0</v>
      </c>
      <c r="E1318">
        <v>1</v>
      </c>
      <c r="F1318">
        <v>17.461073105748699</v>
      </c>
      <c r="G1318">
        <v>0</v>
      </c>
      <c r="H1318">
        <v>15.4087661974662</v>
      </c>
      <c r="I1318">
        <v>3.7192469325107198</v>
      </c>
      <c r="J1318">
        <v>8.5043895531189602</v>
      </c>
      <c r="K1318">
        <v>4.5123057029285096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134</v>
      </c>
      <c r="S1318">
        <v>110</v>
      </c>
      <c r="T1318">
        <v>283.00878534559001</v>
      </c>
      <c r="U1318">
        <v>123.25458589194299</v>
      </c>
      <c r="V1318">
        <v>37.587255256780601</v>
      </c>
      <c r="W1318">
        <v>63.779004423036902</v>
      </c>
      <c r="X1318">
        <v>17.532834238599801</v>
      </c>
      <c r="Y1318">
        <v>3.45082286446257</v>
      </c>
      <c r="Z1318">
        <v>0</v>
      </c>
      <c r="AA1318">
        <v>0</v>
      </c>
      <c r="AB1318">
        <v>0.73082270166847296</v>
      </c>
      <c r="AC1318">
        <v>0</v>
      </c>
      <c r="AD1318">
        <v>1</v>
      </c>
      <c r="AE1318">
        <v>1</v>
      </c>
      <c r="AF1318">
        <v>0</v>
      </c>
      <c r="AG1318">
        <v>1</v>
      </c>
      <c r="AH1318">
        <v>1</v>
      </c>
      <c r="AI1318" t="s">
        <v>35</v>
      </c>
    </row>
    <row r="1319" spans="1:35" x14ac:dyDescent="0.35">
      <c r="A1319">
        <v>6068</v>
      </c>
      <c r="B1319">
        <v>60</v>
      </c>
      <c r="C1319">
        <v>0</v>
      </c>
      <c r="D1319">
        <v>0</v>
      </c>
      <c r="E1319">
        <v>1</v>
      </c>
      <c r="F1319">
        <v>31.425225513449998</v>
      </c>
      <c r="G1319">
        <v>0</v>
      </c>
      <c r="H1319">
        <v>1.7425787777644901</v>
      </c>
      <c r="I1319">
        <v>2.6893624215935001</v>
      </c>
      <c r="J1319">
        <v>3.26614643092769</v>
      </c>
      <c r="K1319">
        <v>5.8806691294138203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147</v>
      </c>
      <c r="S1319">
        <v>86</v>
      </c>
      <c r="T1319">
        <v>251.08384001985701</v>
      </c>
      <c r="U1319">
        <v>70.633682493784903</v>
      </c>
      <c r="V1319">
        <v>84.612365111789202</v>
      </c>
      <c r="W1319">
        <v>149.20998713441099</v>
      </c>
      <c r="X1319">
        <v>19.624474105834398</v>
      </c>
      <c r="Y1319">
        <v>4.4086685299771302</v>
      </c>
      <c r="Z1319">
        <v>0</v>
      </c>
      <c r="AA1319">
        <v>0</v>
      </c>
      <c r="AB1319">
        <v>3.0275786367897499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 t="s">
        <v>35</v>
      </c>
    </row>
    <row r="1320" spans="1:35" x14ac:dyDescent="0.35">
      <c r="A1320">
        <v>6069</v>
      </c>
      <c r="B1320">
        <v>65</v>
      </c>
      <c r="C1320">
        <v>1</v>
      </c>
      <c r="D1320">
        <v>0</v>
      </c>
      <c r="E1320">
        <v>0</v>
      </c>
      <c r="F1320">
        <v>22.372554635491198</v>
      </c>
      <c r="G1320">
        <v>0</v>
      </c>
      <c r="H1320">
        <v>19.7627802014756</v>
      </c>
      <c r="I1320">
        <v>0.75394341480661697</v>
      </c>
      <c r="J1320">
        <v>7.1311371666546997</v>
      </c>
      <c r="K1320">
        <v>4.56513573035798</v>
      </c>
      <c r="L1320">
        <v>0</v>
      </c>
      <c r="M1320">
        <v>1</v>
      </c>
      <c r="N1320">
        <v>1</v>
      </c>
      <c r="O1320">
        <v>0</v>
      </c>
      <c r="P1320">
        <v>0</v>
      </c>
      <c r="Q1320">
        <v>0</v>
      </c>
      <c r="R1320">
        <v>179</v>
      </c>
      <c r="S1320">
        <v>82</v>
      </c>
      <c r="T1320">
        <v>213.39053735728899</v>
      </c>
      <c r="U1320">
        <v>90.004381153883102</v>
      </c>
      <c r="V1320">
        <v>32.115001176086103</v>
      </c>
      <c r="W1320">
        <v>190.65253395802799</v>
      </c>
      <c r="X1320">
        <v>12.064938598653301</v>
      </c>
      <c r="Y1320">
        <v>2.6515313687297599</v>
      </c>
      <c r="Z1320">
        <v>0</v>
      </c>
      <c r="AA1320">
        <v>0</v>
      </c>
      <c r="AB1320">
        <v>7.68981223093094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 t="s">
        <v>35</v>
      </c>
    </row>
    <row r="1321" spans="1:35" x14ac:dyDescent="0.35">
      <c r="A1321">
        <v>6070</v>
      </c>
      <c r="B1321">
        <v>61</v>
      </c>
      <c r="C1321">
        <v>1</v>
      </c>
      <c r="D1321">
        <v>0</v>
      </c>
      <c r="E1321">
        <v>1</v>
      </c>
      <c r="F1321">
        <v>27.3628883530866</v>
      </c>
      <c r="G1321">
        <v>0</v>
      </c>
      <c r="H1321">
        <v>13.841036160790299</v>
      </c>
      <c r="I1321">
        <v>1.9471356987245501</v>
      </c>
      <c r="J1321">
        <v>6.8659094633474398</v>
      </c>
      <c r="K1321">
        <v>7.5778519998213101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160</v>
      </c>
      <c r="S1321">
        <v>118</v>
      </c>
      <c r="T1321">
        <v>271.48998222484698</v>
      </c>
      <c r="U1321">
        <v>183.10558466657801</v>
      </c>
      <c r="V1321">
        <v>27.096095648717299</v>
      </c>
      <c r="W1321">
        <v>394.22157350735398</v>
      </c>
      <c r="X1321">
        <v>29.2306959224994</v>
      </c>
      <c r="Y1321">
        <v>0.25084213381176301</v>
      </c>
      <c r="Z1321">
        <v>1</v>
      </c>
      <c r="AA1321">
        <v>0</v>
      </c>
      <c r="AB1321">
        <v>0.90313192450755497</v>
      </c>
      <c r="AC1321">
        <v>0</v>
      </c>
      <c r="AD1321">
        <v>0</v>
      </c>
      <c r="AE1321">
        <v>0</v>
      </c>
      <c r="AF1321">
        <v>0</v>
      </c>
      <c r="AG1321">
        <v>1</v>
      </c>
      <c r="AH1321">
        <v>0</v>
      </c>
      <c r="AI1321" t="s">
        <v>35</v>
      </c>
    </row>
    <row r="1322" spans="1:35" x14ac:dyDescent="0.35">
      <c r="A1322">
        <v>6071</v>
      </c>
      <c r="B1322">
        <v>81</v>
      </c>
      <c r="C1322">
        <v>0</v>
      </c>
      <c r="D1322">
        <v>0</v>
      </c>
      <c r="E1322">
        <v>1</v>
      </c>
      <c r="F1322">
        <v>29.178139274924899</v>
      </c>
      <c r="G1322">
        <v>0</v>
      </c>
      <c r="H1322">
        <v>9.4982671346356309</v>
      </c>
      <c r="I1322">
        <v>9.2793407614365497E-2</v>
      </c>
      <c r="J1322">
        <v>7.09334678654686</v>
      </c>
      <c r="K1322">
        <v>4.2294696317740499</v>
      </c>
      <c r="L1322">
        <v>1</v>
      </c>
      <c r="M1322">
        <v>0</v>
      </c>
      <c r="N1322">
        <v>0</v>
      </c>
      <c r="O1322">
        <v>0</v>
      </c>
      <c r="P1322">
        <v>1</v>
      </c>
      <c r="Q1322">
        <v>0</v>
      </c>
      <c r="R1322">
        <v>107</v>
      </c>
      <c r="S1322">
        <v>92</v>
      </c>
      <c r="T1322">
        <v>236.98630201374201</v>
      </c>
      <c r="U1322">
        <v>163.26570900645899</v>
      </c>
      <c r="V1322">
        <v>81.869585169443994</v>
      </c>
      <c r="W1322">
        <v>343.984778884018</v>
      </c>
      <c r="X1322">
        <v>27.756304909615601</v>
      </c>
      <c r="Y1322">
        <v>2.4938190862427199</v>
      </c>
      <c r="Z1322">
        <v>0</v>
      </c>
      <c r="AA1322">
        <v>0</v>
      </c>
      <c r="AB1322">
        <v>3.1536741804941202</v>
      </c>
      <c r="AC1322">
        <v>0</v>
      </c>
      <c r="AD1322">
        <v>0</v>
      </c>
      <c r="AE1322">
        <v>1</v>
      </c>
      <c r="AF1322">
        <v>0</v>
      </c>
      <c r="AG1322">
        <v>0</v>
      </c>
      <c r="AH1322">
        <v>0</v>
      </c>
      <c r="AI1322" t="s">
        <v>35</v>
      </c>
    </row>
    <row r="1323" spans="1:35" x14ac:dyDescent="0.35">
      <c r="A1323">
        <v>6072</v>
      </c>
      <c r="B1323">
        <v>82</v>
      </c>
      <c r="C1323">
        <v>0</v>
      </c>
      <c r="D1323">
        <v>0</v>
      </c>
      <c r="E1323">
        <v>2</v>
      </c>
      <c r="F1323">
        <v>26.191381052341399</v>
      </c>
      <c r="G1323">
        <v>0</v>
      </c>
      <c r="H1323">
        <v>4.0356055432221796</v>
      </c>
      <c r="I1323">
        <v>6.7200126380782903</v>
      </c>
      <c r="J1323">
        <v>0.31486732761569802</v>
      </c>
      <c r="K1323">
        <v>7.9524072024069898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1</v>
      </c>
      <c r="R1323">
        <v>165</v>
      </c>
      <c r="S1323">
        <v>66</v>
      </c>
      <c r="T1323">
        <v>250.02882294696499</v>
      </c>
      <c r="U1323">
        <v>180.95545918552699</v>
      </c>
      <c r="V1323">
        <v>94.328698972712104</v>
      </c>
      <c r="W1323">
        <v>284.93092375906099</v>
      </c>
      <c r="X1323">
        <v>8.5583900877364698</v>
      </c>
      <c r="Y1323">
        <v>3.5641859624499901</v>
      </c>
      <c r="Z1323">
        <v>0</v>
      </c>
      <c r="AA1323">
        <v>0</v>
      </c>
      <c r="AB1323">
        <v>2.1132878675294502</v>
      </c>
      <c r="AC1323">
        <v>1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 t="s">
        <v>35</v>
      </c>
    </row>
    <row r="1324" spans="1:35" x14ac:dyDescent="0.35">
      <c r="A1324">
        <v>6073</v>
      </c>
      <c r="B1324">
        <v>69</v>
      </c>
      <c r="C1324">
        <v>0</v>
      </c>
      <c r="D1324">
        <v>1</v>
      </c>
      <c r="E1324">
        <v>3</v>
      </c>
      <c r="F1324">
        <v>37.174530650072803</v>
      </c>
      <c r="G1324">
        <v>0</v>
      </c>
      <c r="H1324">
        <v>5.4959621510147203</v>
      </c>
      <c r="I1324">
        <v>4.0507159748893597</v>
      </c>
      <c r="J1324">
        <v>3.3145280848048801</v>
      </c>
      <c r="K1324">
        <v>7.9761758397047497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171</v>
      </c>
      <c r="S1324">
        <v>83</v>
      </c>
      <c r="T1324">
        <v>273.17361096758498</v>
      </c>
      <c r="U1324">
        <v>142.46461535559001</v>
      </c>
      <c r="V1324">
        <v>73.562147652235893</v>
      </c>
      <c r="W1324">
        <v>227.75953802237601</v>
      </c>
      <c r="X1324">
        <v>10.652878095852399</v>
      </c>
      <c r="Y1324">
        <v>9.8265321230508995</v>
      </c>
      <c r="Z1324">
        <v>0</v>
      </c>
      <c r="AA1324">
        <v>0</v>
      </c>
      <c r="AB1324">
        <v>8.6611251378628804</v>
      </c>
      <c r="AC1324">
        <v>0</v>
      </c>
      <c r="AD1324">
        <v>1</v>
      </c>
      <c r="AE1324">
        <v>0</v>
      </c>
      <c r="AF1324">
        <v>0</v>
      </c>
      <c r="AG1324">
        <v>1</v>
      </c>
      <c r="AH1324">
        <v>0</v>
      </c>
      <c r="AI1324" t="s">
        <v>35</v>
      </c>
    </row>
    <row r="1325" spans="1:35" x14ac:dyDescent="0.35">
      <c r="A1325">
        <v>6074</v>
      </c>
      <c r="B1325">
        <v>69</v>
      </c>
      <c r="C1325">
        <v>1</v>
      </c>
      <c r="D1325">
        <v>0</v>
      </c>
      <c r="E1325">
        <v>1</v>
      </c>
      <c r="F1325">
        <v>38.450687979629301</v>
      </c>
      <c r="G1325">
        <v>1</v>
      </c>
      <c r="H1325">
        <v>3.4816599354206601</v>
      </c>
      <c r="I1325">
        <v>8.9320727713750294</v>
      </c>
      <c r="J1325">
        <v>2.5635716666819302</v>
      </c>
      <c r="K1325">
        <v>6.9537523139076098</v>
      </c>
      <c r="L1325">
        <v>1</v>
      </c>
      <c r="M1325">
        <v>0</v>
      </c>
      <c r="N1325">
        <v>0</v>
      </c>
      <c r="O1325">
        <v>1</v>
      </c>
      <c r="P1325">
        <v>0</v>
      </c>
      <c r="Q1325">
        <v>0</v>
      </c>
      <c r="R1325">
        <v>107</v>
      </c>
      <c r="S1325">
        <v>112</v>
      </c>
      <c r="T1325">
        <v>158.39632391044699</v>
      </c>
      <c r="U1325">
        <v>112.252810360895</v>
      </c>
      <c r="V1325">
        <v>59.980232962848604</v>
      </c>
      <c r="W1325">
        <v>393.245622041682</v>
      </c>
      <c r="X1325">
        <v>9.3367349963236101</v>
      </c>
      <c r="Y1325">
        <v>5.6430953742465304</v>
      </c>
      <c r="Z1325">
        <v>0</v>
      </c>
      <c r="AA1325">
        <v>0</v>
      </c>
      <c r="AB1325">
        <v>4.8327500323074304</v>
      </c>
      <c r="AC1325">
        <v>0</v>
      </c>
      <c r="AD1325">
        <v>0</v>
      </c>
      <c r="AE1325">
        <v>0</v>
      </c>
      <c r="AF1325">
        <v>0</v>
      </c>
      <c r="AG1325">
        <v>1</v>
      </c>
      <c r="AH1325">
        <v>0</v>
      </c>
      <c r="AI1325" t="s">
        <v>35</v>
      </c>
    </row>
    <row r="1326" spans="1:35" x14ac:dyDescent="0.35">
      <c r="A1326">
        <v>6075</v>
      </c>
      <c r="B1326">
        <v>61</v>
      </c>
      <c r="C1326">
        <v>0</v>
      </c>
      <c r="D1326">
        <v>3</v>
      </c>
      <c r="E1326">
        <v>2</v>
      </c>
      <c r="F1326">
        <v>35.251441051809003</v>
      </c>
      <c r="G1326">
        <v>0</v>
      </c>
      <c r="H1326">
        <v>5.77082705501397</v>
      </c>
      <c r="I1326">
        <v>2.4028436437356002</v>
      </c>
      <c r="J1326">
        <v>3.64521668830321</v>
      </c>
      <c r="K1326">
        <v>8.6517856087179492</v>
      </c>
      <c r="L1326">
        <v>1</v>
      </c>
      <c r="M1326">
        <v>0</v>
      </c>
      <c r="N1326">
        <v>1</v>
      </c>
      <c r="O1326">
        <v>0</v>
      </c>
      <c r="P1326">
        <v>0</v>
      </c>
      <c r="Q1326">
        <v>0</v>
      </c>
      <c r="R1326">
        <v>124</v>
      </c>
      <c r="S1326">
        <v>99</v>
      </c>
      <c r="T1326">
        <v>230.17549087791099</v>
      </c>
      <c r="U1326">
        <v>77.809511082618201</v>
      </c>
      <c r="V1326">
        <v>44.098587820953803</v>
      </c>
      <c r="W1326">
        <v>239.686086899017</v>
      </c>
      <c r="X1326">
        <v>21.220361265849998</v>
      </c>
      <c r="Y1326">
        <v>0.85837120742697004</v>
      </c>
      <c r="Z1326">
        <v>0</v>
      </c>
      <c r="AA1326">
        <v>0</v>
      </c>
      <c r="AB1326">
        <v>9.3729404310663291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 t="s">
        <v>35</v>
      </c>
    </row>
    <row r="1327" spans="1:35" x14ac:dyDescent="0.35">
      <c r="A1327">
        <v>6076</v>
      </c>
      <c r="B1327">
        <v>68</v>
      </c>
      <c r="C1327">
        <v>1</v>
      </c>
      <c r="D1327">
        <v>0</v>
      </c>
      <c r="E1327">
        <v>1</v>
      </c>
      <c r="F1327">
        <v>27.3953455308773</v>
      </c>
      <c r="G1327">
        <v>0</v>
      </c>
      <c r="H1327">
        <v>19.619058047711999</v>
      </c>
      <c r="I1327">
        <v>9.7783574698725708</v>
      </c>
      <c r="J1327">
        <v>1.39823614472665</v>
      </c>
      <c r="K1327">
        <v>7.7497870906130801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168</v>
      </c>
      <c r="S1327">
        <v>117</v>
      </c>
      <c r="T1327">
        <v>260.18842175517398</v>
      </c>
      <c r="U1327">
        <v>68.165510380437198</v>
      </c>
      <c r="V1327">
        <v>42.310783342542202</v>
      </c>
      <c r="W1327">
        <v>138.77225191826599</v>
      </c>
      <c r="X1327">
        <v>11.9418893289644</v>
      </c>
      <c r="Y1327">
        <v>9.6045294040270797</v>
      </c>
      <c r="Z1327">
        <v>0</v>
      </c>
      <c r="AA1327">
        <v>0</v>
      </c>
      <c r="AB1327">
        <v>4.7838670081335799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 t="s">
        <v>35</v>
      </c>
    </row>
    <row r="1328" spans="1:35" x14ac:dyDescent="0.35">
      <c r="A1328">
        <v>6077</v>
      </c>
      <c r="B1328">
        <v>67</v>
      </c>
      <c r="C1328">
        <v>1</v>
      </c>
      <c r="D1328">
        <v>1</v>
      </c>
      <c r="E1328">
        <v>2</v>
      </c>
      <c r="F1328">
        <v>20.731425532329901</v>
      </c>
      <c r="G1328">
        <v>0</v>
      </c>
      <c r="H1328">
        <v>7.0904845568551398</v>
      </c>
      <c r="I1328">
        <v>4.6378472098079699</v>
      </c>
      <c r="J1328">
        <v>3.7833809668583598</v>
      </c>
      <c r="K1328">
        <v>4.1085842024145203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90</v>
      </c>
      <c r="S1328">
        <v>88</v>
      </c>
      <c r="T1328">
        <v>293.77471069427202</v>
      </c>
      <c r="U1328">
        <v>145.53372774275999</v>
      </c>
      <c r="V1328">
        <v>36.686323730244503</v>
      </c>
      <c r="W1328">
        <v>80.344808075251294</v>
      </c>
      <c r="X1328">
        <v>15.897732561104799</v>
      </c>
      <c r="Y1328">
        <v>0.45260871086112903</v>
      </c>
      <c r="Z1328">
        <v>0</v>
      </c>
      <c r="AA1328">
        <v>0</v>
      </c>
      <c r="AB1328">
        <v>7.2053574152654498</v>
      </c>
      <c r="AC1328">
        <v>1</v>
      </c>
      <c r="AD1328">
        <v>0</v>
      </c>
      <c r="AE1328">
        <v>0</v>
      </c>
      <c r="AF1328">
        <v>1</v>
      </c>
      <c r="AG1328">
        <v>1</v>
      </c>
      <c r="AH1328">
        <v>0</v>
      </c>
      <c r="AI1328" t="s">
        <v>35</v>
      </c>
    </row>
    <row r="1329" spans="1:35" x14ac:dyDescent="0.35">
      <c r="A1329">
        <v>6078</v>
      </c>
      <c r="B1329">
        <v>87</v>
      </c>
      <c r="C1329">
        <v>0</v>
      </c>
      <c r="D1329">
        <v>0</v>
      </c>
      <c r="E1329">
        <v>2</v>
      </c>
      <c r="F1329">
        <v>38.852267242515701</v>
      </c>
      <c r="G1329">
        <v>0</v>
      </c>
      <c r="H1329">
        <v>17.969848755264199</v>
      </c>
      <c r="I1329">
        <v>7.7176062224965598</v>
      </c>
      <c r="J1329">
        <v>2.58251602439009</v>
      </c>
      <c r="K1329">
        <v>4.3820980150276201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1</v>
      </c>
      <c r="R1329">
        <v>111</v>
      </c>
      <c r="S1329">
        <v>66</v>
      </c>
      <c r="T1329">
        <v>252.69798796152699</v>
      </c>
      <c r="U1329">
        <v>166.17992989818501</v>
      </c>
      <c r="V1329">
        <v>75.5030653587486</v>
      </c>
      <c r="W1329">
        <v>288.91100510603798</v>
      </c>
      <c r="X1329">
        <v>25.136056151075099</v>
      </c>
      <c r="Y1329">
        <v>6.2810733451204097</v>
      </c>
      <c r="Z1329">
        <v>0</v>
      </c>
      <c r="AA1329">
        <v>0</v>
      </c>
      <c r="AB1329">
        <v>4.0275233651221498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 t="s">
        <v>35</v>
      </c>
    </row>
    <row r="1330" spans="1:35" x14ac:dyDescent="0.35">
      <c r="A1330">
        <v>6079</v>
      </c>
      <c r="B1330">
        <v>81</v>
      </c>
      <c r="C1330">
        <v>0</v>
      </c>
      <c r="D1330">
        <v>1</v>
      </c>
      <c r="E1330">
        <v>0</v>
      </c>
      <c r="F1330">
        <v>39.466397914955301</v>
      </c>
      <c r="G1330">
        <v>1</v>
      </c>
      <c r="H1330">
        <v>19.927242810825199</v>
      </c>
      <c r="I1330">
        <v>4.1087438693122698</v>
      </c>
      <c r="J1330">
        <v>2.9916893641687898</v>
      </c>
      <c r="K1330">
        <v>5.2555387546069499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96</v>
      </c>
      <c r="S1330">
        <v>104</v>
      </c>
      <c r="T1330">
        <v>280.82408537655402</v>
      </c>
      <c r="U1330">
        <v>108.694783802874</v>
      </c>
      <c r="V1330">
        <v>37.985658263325597</v>
      </c>
      <c r="W1330">
        <v>178.30936645695601</v>
      </c>
      <c r="X1330">
        <v>6.9847660393938797</v>
      </c>
      <c r="Y1330">
        <v>8.4250231798271198</v>
      </c>
      <c r="Z1330">
        <v>0</v>
      </c>
      <c r="AA1330">
        <v>1</v>
      </c>
      <c r="AB1330">
        <v>5.5343732221241302</v>
      </c>
      <c r="AC1330">
        <v>1</v>
      </c>
      <c r="AD1330">
        <v>0</v>
      </c>
      <c r="AE1330">
        <v>0</v>
      </c>
      <c r="AF1330">
        <v>0</v>
      </c>
      <c r="AG1330">
        <v>1</v>
      </c>
      <c r="AH1330">
        <v>0</v>
      </c>
      <c r="AI1330" t="s">
        <v>35</v>
      </c>
    </row>
    <row r="1331" spans="1:35" x14ac:dyDescent="0.35">
      <c r="A1331">
        <v>6080</v>
      </c>
      <c r="B1331">
        <v>77</v>
      </c>
      <c r="C1331">
        <v>1</v>
      </c>
      <c r="D1331">
        <v>2</v>
      </c>
      <c r="E1331">
        <v>1</v>
      </c>
      <c r="F1331">
        <v>25.870719616622502</v>
      </c>
      <c r="G1331">
        <v>0</v>
      </c>
      <c r="H1331">
        <v>3.7162920180751402</v>
      </c>
      <c r="I1331">
        <v>5.5718306225970702</v>
      </c>
      <c r="J1331">
        <v>9.4732818691835305</v>
      </c>
      <c r="K1331">
        <v>9.7722478146515392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136</v>
      </c>
      <c r="S1331">
        <v>81</v>
      </c>
      <c r="T1331">
        <v>238.61503181860101</v>
      </c>
      <c r="U1331">
        <v>183.17576259515599</v>
      </c>
      <c r="V1331">
        <v>99.145146554238906</v>
      </c>
      <c r="W1331">
        <v>203.555191389713</v>
      </c>
      <c r="X1331">
        <v>3.5568186656577598</v>
      </c>
      <c r="Y1331">
        <v>8.9175764357704299</v>
      </c>
      <c r="Z1331">
        <v>0</v>
      </c>
      <c r="AA1331">
        <v>0</v>
      </c>
      <c r="AB1331">
        <v>6.0623861945437501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 t="s">
        <v>35</v>
      </c>
    </row>
    <row r="1332" spans="1:35" x14ac:dyDescent="0.35">
      <c r="A1332">
        <v>6081</v>
      </c>
      <c r="B1332">
        <v>86</v>
      </c>
      <c r="C1332">
        <v>1</v>
      </c>
      <c r="D1332">
        <v>1</v>
      </c>
      <c r="E1332">
        <v>0</v>
      </c>
      <c r="F1332">
        <v>29.336210856464199</v>
      </c>
      <c r="G1332">
        <v>0</v>
      </c>
      <c r="H1332">
        <v>9.6903688011126601</v>
      </c>
      <c r="I1332">
        <v>2.6150737731798999</v>
      </c>
      <c r="J1332">
        <v>6.9814131526817196</v>
      </c>
      <c r="K1332">
        <v>7.41360917735238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111</v>
      </c>
      <c r="S1332">
        <v>64</v>
      </c>
      <c r="T1332">
        <v>249.51198842228399</v>
      </c>
      <c r="U1332">
        <v>138.55987943739299</v>
      </c>
      <c r="V1332">
        <v>49.582276403962901</v>
      </c>
      <c r="W1332">
        <v>246.188321250461</v>
      </c>
      <c r="X1332">
        <v>14.4416599081445</v>
      </c>
      <c r="Y1332">
        <v>0.23248310928438901</v>
      </c>
      <c r="Z1332">
        <v>1</v>
      </c>
      <c r="AA1332">
        <v>0</v>
      </c>
      <c r="AB1332">
        <v>0.83927559421264197</v>
      </c>
      <c r="AC1332">
        <v>0</v>
      </c>
      <c r="AD1332">
        <v>0</v>
      </c>
      <c r="AE1332">
        <v>0</v>
      </c>
      <c r="AF1332">
        <v>1</v>
      </c>
      <c r="AG1332">
        <v>0</v>
      </c>
      <c r="AH1332">
        <v>1</v>
      </c>
      <c r="AI1332" t="s">
        <v>35</v>
      </c>
    </row>
    <row r="1333" spans="1:35" x14ac:dyDescent="0.35">
      <c r="A1333">
        <v>6082</v>
      </c>
      <c r="B1333">
        <v>84</v>
      </c>
      <c r="C1333">
        <v>0</v>
      </c>
      <c r="D1333">
        <v>2</v>
      </c>
      <c r="E1333">
        <v>1</v>
      </c>
      <c r="F1333">
        <v>26.415144173524599</v>
      </c>
      <c r="G1333">
        <v>1</v>
      </c>
      <c r="H1333">
        <v>2.88814530403035</v>
      </c>
      <c r="I1333">
        <v>3.5972255763141199</v>
      </c>
      <c r="J1333">
        <v>3.6430240842867598</v>
      </c>
      <c r="K1333">
        <v>5.2993731597093801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92</v>
      </c>
      <c r="S1333">
        <v>98</v>
      </c>
      <c r="T1333">
        <v>208.930518417576</v>
      </c>
      <c r="U1333">
        <v>54.106890594752898</v>
      </c>
      <c r="V1333">
        <v>28.5260690987343</v>
      </c>
      <c r="W1333">
        <v>255.88634390396999</v>
      </c>
      <c r="X1333">
        <v>6.0608788251382304</v>
      </c>
      <c r="Y1333">
        <v>0.43087688925967099</v>
      </c>
      <c r="Z1333">
        <v>0</v>
      </c>
      <c r="AA1333">
        <v>1</v>
      </c>
      <c r="AB1333">
        <v>0.41510289930647998</v>
      </c>
      <c r="AC1333">
        <v>0</v>
      </c>
      <c r="AD1333">
        <v>0</v>
      </c>
      <c r="AE1333">
        <v>0</v>
      </c>
      <c r="AF1333">
        <v>0</v>
      </c>
      <c r="AG1333">
        <v>1</v>
      </c>
      <c r="AH1333">
        <v>1</v>
      </c>
      <c r="AI1333" t="s">
        <v>35</v>
      </c>
    </row>
    <row r="1334" spans="1:35" x14ac:dyDescent="0.35">
      <c r="A1334">
        <v>6083</v>
      </c>
      <c r="B1334">
        <v>85</v>
      </c>
      <c r="C1334">
        <v>0</v>
      </c>
      <c r="D1334">
        <v>1</v>
      </c>
      <c r="E1334">
        <v>2</v>
      </c>
      <c r="F1334">
        <v>32.473694758015498</v>
      </c>
      <c r="G1334">
        <v>0</v>
      </c>
      <c r="H1334">
        <v>9.9951915752917699</v>
      </c>
      <c r="I1334">
        <v>7.2008825774557499</v>
      </c>
      <c r="J1334">
        <v>0.72600820278370004</v>
      </c>
      <c r="K1334">
        <v>9.7017962118006498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128</v>
      </c>
      <c r="S1334">
        <v>95</v>
      </c>
      <c r="T1334">
        <v>274.497814184807</v>
      </c>
      <c r="U1334">
        <v>146.916534468984</v>
      </c>
      <c r="V1334">
        <v>40.994686188300101</v>
      </c>
      <c r="W1334">
        <v>368.84719463597003</v>
      </c>
      <c r="X1334">
        <v>26.230852443068901</v>
      </c>
      <c r="Y1334">
        <v>9.2702784135336902</v>
      </c>
      <c r="Z1334">
        <v>0</v>
      </c>
      <c r="AA1334">
        <v>0</v>
      </c>
      <c r="AB1334">
        <v>0.57893081481919395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 t="s">
        <v>35</v>
      </c>
    </row>
    <row r="1335" spans="1:35" x14ac:dyDescent="0.35">
      <c r="A1335">
        <v>6084</v>
      </c>
      <c r="B1335">
        <v>71</v>
      </c>
      <c r="C1335">
        <v>1</v>
      </c>
      <c r="D1335">
        <v>0</v>
      </c>
      <c r="E1335">
        <v>0</v>
      </c>
      <c r="F1335">
        <v>29.7103288664951</v>
      </c>
      <c r="G1335">
        <v>0</v>
      </c>
      <c r="H1335">
        <v>12.7917886341073</v>
      </c>
      <c r="I1335">
        <v>4.2030837154836398</v>
      </c>
      <c r="J1335">
        <v>7.3584570288649997</v>
      </c>
      <c r="K1335">
        <v>5.6748041594463903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102</v>
      </c>
      <c r="S1335">
        <v>105</v>
      </c>
      <c r="T1335">
        <v>249.77855963379801</v>
      </c>
      <c r="U1335">
        <v>58.178123730654498</v>
      </c>
      <c r="V1335">
        <v>71.905609764812993</v>
      </c>
      <c r="W1335">
        <v>293.48023780339503</v>
      </c>
      <c r="X1335">
        <v>6.5124481974658304</v>
      </c>
      <c r="Y1335">
        <v>1.0656132493902499</v>
      </c>
      <c r="Z1335">
        <v>0</v>
      </c>
      <c r="AA1335">
        <v>0</v>
      </c>
      <c r="AB1335">
        <v>0.21785761792847499</v>
      </c>
      <c r="AC1335">
        <v>1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 t="s">
        <v>35</v>
      </c>
    </row>
    <row r="1336" spans="1:35" x14ac:dyDescent="0.35">
      <c r="A1336">
        <v>6085</v>
      </c>
      <c r="B1336">
        <v>81</v>
      </c>
      <c r="C1336">
        <v>0</v>
      </c>
      <c r="D1336">
        <v>0</v>
      </c>
      <c r="E1336">
        <v>0</v>
      </c>
      <c r="F1336">
        <v>15.658661973301299</v>
      </c>
      <c r="G1336">
        <v>1</v>
      </c>
      <c r="H1336">
        <v>17.603209214207599</v>
      </c>
      <c r="I1336">
        <v>4.3620450015177399</v>
      </c>
      <c r="J1336">
        <v>9.0749308834705698</v>
      </c>
      <c r="K1336">
        <v>7.7057188970967498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98</v>
      </c>
      <c r="S1336">
        <v>112</v>
      </c>
      <c r="T1336">
        <v>254.190950711243</v>
      </c>
      <c r="U1336">
        <v>115.17858352947</v>
      </c>
      <c r="V1336">
        <v>29.7894450489432</v>
      </c>
      <c r="W1336">
        <v>313.06013421834899</v>
      </c>
      <c r="X1336">
        <v>25.908247913781601</v>
      </c>
      <c r="Y1336">
        <v>2.5676833299699502</v>
      </c>
      <c r="Z1336">
        <v>0</v>
      </c>
      <c r="AA1336">
        <v>0</v>
      </c>
      <c r="AB1336">
        <v>4.93827113610533</v>
      </c>
      <c r="AC1336">
        <v>1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 t="s">
        <v>35</v>
      </c>
    </row>
    <row r="1337" spans="1:35" x14ac:dyDescent="0.35">
      <c r="A1337">
        <v>6086</v>
      </c>
      <c r="B1337">
        <v>73</v>
      </c>
      <c r="C1337">
        <v>0</v>
      </c>
      <c r="D1337">
        <v>0</v>
      </c>
      <c r="E1337">
        <v>2</v>
      </c>
      <c r="F1337">
        <v>21.8957997070742</v>
      </c>
      <c r="G1337">
        <v>0</v>
      </c>
      <c r="H1337">
        <v>6.7682890381097396</v>
      </c>
      <c r="I1337">
        <v>7.1727146437843103</v>
      </c>
      <c r="J1337">
        <v>4.7282804158435097</v>
      </c>
      <c r="K1337">
        <v>9.7117922396593102</v>
      </c>
      <c r="L1337">
        <v>1</v>
      </c>
      <c r="M1337">
        <v>0</v>
      </c>
      <c r="N1337">
        <v>0</v>
      </c>
      <c r="O1337">
        <v>0</v>
      </c>
      <c r="P1337">
        <v>1</v>
      </c>
      <c r="Q1337">
        <v>0</v>
      </c>
      <c r="R1337">
        <v>169</v>
      </c>
      <c r="S1337">
        <v>96</v>
      </c>
      <c r="T1337">
        <v>228.015567514439</v>
      </c>
      <c r="U1337">
        <v>171.879487373773</v>
      </c>
      <c r="V1337">
        <v>34.567273792488599</v>
      </c>
      <c r="W1337">
        <v>330.56233279994598</v>
      </c>
      <c r="X1337">
        <v>19.344343632136599</v>
      </c>
      <c r="Y1337">
        <v>9.0248837897535505</v>
      </c>
      <c r="Z1337">
        <v>0</v>
      </c>
      <c r="AA1337">
        <v>0</v>
      </c>
      <c r="AB1337">
        <v>9.1373333314906997</v>
      </c>
      <c r="AC1337">
        <v>1</v>
      </c>
      <c r="AD1337">
        <v>0</v>
      </c>
      <c r="AE1337">
        <v>0</v>
      </c>
      <c r="AF1337">
        <v>0</v>
      </c>
      <c r="AG1337">
        <v>1</v>
      </c>
      <c r="AH1337">
        <v>0</v>
      </c>
      <c r="AI1337" t="s">
        <v>35</v>
      </c>
    </row>
    <row r="1338" spans="1:35" x14ac:dyDescent="0.35">
      <c r="A1338">
        <v>6087</v>
      </c>
      <c r="B1338">
        <v>76</v>
      </c>
      <c r="C1338">
        <v>1</v>
      </c>
      <c r="D1338">
        <v>2</v>
      </c>
      <c r="E1338">
        <v>0</v>
      </c>
      <c r="F1338">
        <v>33.829363910885903</v>
      </c>
      <c r="G1338">
        <v>0</v>
      </c>
      <c r="H1338">
        <v>19.826313091376001</v>
      </c>
      <c r="I1338">
        <v>9.3994627087101801</v>
      </c>
      <c r="J1338">
        <v>4.7941062124568097</v>
      </c>
      <c r="K1338">
        <v>4.9760457401437801</v>
      </c>
      <c r="L1338">
        <v>0</v>
      </c>
      <c r="M1338">
        <v>1</v>
      </c>
      <c r="N1338">
        <v>1</v>
      </c>
      <c r="O1338">
        <v>1</v>
      </c>
      <c r="P1338">
        <v>0</v>
      </c>
      <c r="Q1338">
        <v>0</v>
      </c>
      <c r="R1338">
        <v>125</v>
      </c>
      <c r="S1338">
        <v>108</v>
      </c>
      <c r="T1338">
        <v>270.52446574364899</v>
      </c>
      <c r="U1338">
        <v>113.197119832298</v>
      </c>
      <c r="V1338">
        <v>35.326907803137601</v>
      </c>
      <c r="W1338">
        <v>152.870399033951</v>
      </c>
      <c r="X1338">
        <v>18.105555143273001</v>
      </c>
      <c r="Y1338">
        <v>4.8014359927182797</v>
      </c>
      <c r="Z1338">
        <v>0</v>
      </c>
      <c r="AA1338">
        <v>0</v>
      </c>
      <c r="AB1338">
        <v>2.7189069314460501</v>
      </c>
      <c r="AC1338">
        <v>0</v>
      </c>
      <c r="AD1338">
        <v>0</v>
      </c>
      <c r="AE1338">
        <v>0</v>
      </c>
      <c r="AF1338">
        <v>1</v>
      </c>
      <c r="AG1338">
        <v>1</v>
      </c>
      <c r="AH1338">
        <v>1</v>
      </c>
      <c r="AI1338" t="s">
        <v>35</v>
      </c>
    </row>
    <row r="1339" spans="1:35" x14ac:dyDescent="0.35">
      <c r="A1339">
        <v>6088</v>
      </c>
      <c r="B1339">
        <v>70</v>
      </c>
      <c r="C1339">
        <v>1</v>
      </c>
      <c r="D1339">
        <v>0</v>
      </c>
      <c r="E1339">
        <v>2</v>
      </c>
      <c r="F1339">
        <v>17.021894771748201</v>
      </c>
      <c r="G1339">
        <v>0</v>
      </c>
      <c r="H1339">
        <v>16.905398119808702</v>
      </c>
      <c r="I1339">
        <v>5.3465853719219698</v>
      </c>
      <c r="J1339">
        <v>7.6110844157400797</v>
      </c>
      <c r="K1339">
        <v>8.4498547872772907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105</v>
      </c>
      <c r="S1339">
        <v>110</v>
      </c>
      <c r="T1339">
        <v>173.57556782434699</v>
      </c>
      <c r="U1339">
        <v>52.691316914979801</v>
      </c>
      <c r="V1339">
        <v>66.140053304492</v>
      </c>
      <c r="W1339">
        <v>134.06904064075999</v>
      </c>
      <c r="X1339">
        <v>19.8949152855966</v>
      </c>
      <c r="Y1339">
        <v>6.5220306212657198</v>
      </c>
      <c r="Z1339">
        <v>0</v>
      </c>
      <c r="AA1339">
        <v>0</v>
      </c>
      <c r="AB1339">
        <v>2.2433726154264502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 t="s">
        <v>35</v>
      </c>
    </row>
    <row r="1340" spans="1:35" x14ac:dyDescent="0.35">
      <c r="A1340">
        <v>6089</v>
      </c>
      <c r="B1340">
        <v>89</v>
      </c>
      <c r="C1340">
        <v>0</v>
      </c>
      <c r="D1340">
        <v>2</v>
      </c>
      <c r="E1340">
        <v>3</v>
      </c>
      <c r="F1340">
        <v>15.7739717016357</v>
      </c>
      <c r="G1340">
        <v>0</v>
      </c>
      <c r="H1340">
        <v>1.4252277926780501</v>
      </c>
      <c r="I1340">
        <v>9.1159226116903594E-2</v>
      </c>
      <c r="J1340">
        <v>2.6744621816431202</v>
      </c>
      <c r="K1340">
        <v>6.1095290187150102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1</v>
      </c>
      <c r="R1340">
        <v>112</v>
      </c>
      <c r="S1340">
        <v>61</v>
      </c>
      <c r="T1340">
        <v>238.99403474042799</v>
      </c>
      <c r="U1340">
        <v>79.671389562606294</v>
      </c>
      <c r="V1340">
        <v>41.5642634175232</v>
      </c>
      <c r="W1340">
        <v>360.16771521242299</v>
      </c>
      <c r="X1340">
        <v>29.561096072305599</v>
      </c>
      <c r="Y1340">
        <v>0.24231905430363099</v>
      </c>
      <c r="Z1340">
        <v>0</v>
      </c>
      <c r="AA1340">
        <v>1</v>
      </c>
      <c r="AB1340">
        <v>7.0063447698571002</v>
      </c>
      <c r="AC1340">
        <v>0</v>
      </c>
      <c r="AD1340">
        <v>0</v>
      </c>
      <c r="AE1340">
        <v>0</v>
      </c>
      <c r="AF1340">
        <v>0</v>
      </c>
      <c r="AG1340">
        <v>1</v>
      </c>
      <c r="AH1340">
        <v>0</v>
      </c>
      <c r="AI1340" t="s">
        <v>35</v>
      </c>
    </row>
    <row r="1341" spans="1:35" x14ac:dyDescent="0.35">
      <c r="A1341">
        <v>6090</v>
      </c>
      <c r="B1341">
        <v>80</v>
      </c>
      <c r="C1341">
        <v>1</v>
      </c>
      <c r="D1341">
        <v>1</v>
      </c>
      <c r="E1341">
        <v>1</v>
      </c>
      <c r="F1341">
        <v>22.6771127315107</v>
      </c>
      <c r="G1341">
        <v>1</v>
      </c>
      <c r="H1341">
        <v>7.7437117325316303</v>
      </c>
      <c r="I1341">
        <v>0.71315450622118604</v>
      </c>
      <c r="J1341">
        <v>5.9402495611528998</v>
      </c>
      <c r="K1341">
        <v>7.9201760098723701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126</v>
      </c>
      <c r="S1341">
        <v>99</v>
      </c>
      <c r="T1341">
        <v>211.11106950275999</v>
      </c>
      <c r="U1341">
        <v>113.780272650485</v>
      </c>
      <c r="V1341">
        <v>96.466214037318906</v>
      </c>
      <c r="W1341">
        <v>105.643061771389</v>
      </c>
      <c r="X1341">
        <v>20.478339066702699</v>
      </c>
      <c r="Y1341">
        <v>4.2200041819916603</v>
      </c>
      <c r="Z1341">
        <v>0</v>
      </c>
      <c r="AA1341">
        <v>0</v>
      </c>
      <c r="AB1341">
        <v>4.6566679330582099</v>
      </c>
      <c r="AC1341">
        <v>0</v>
      </c>
      <c r="AD1341">
        <v>0</v>
      </c>
      <c r="AE1341">
        <v>1</v>
      </c>
      <c r="AF1341">
        <v>0</v>
      </c>
      <c r="AG1341">
        <v>0</v>
      </c>
      <c r="AH1341">
        <v>1</v>
      </c>
      <c r="AI1341" t="s">
        <v>35</v>
      </c>
    </row>
    <row r="1342" spans="1:35" x14ac:dyDescent="0.35">
      <c r="A1342">
        <v>6091</v>
      </c>
      <c r="B1342">
        <v>66</v>
      </c>
      <c r="C1342">
        <v>1</v>
      </c>
      <c r="D1342">
        <v>1</v>
      </c>
      <c r="E1342">
        <v>1</v>
      </c>
      <c r="F1342">
        <v>23.948181281364199</v>
      </c>
      <c r="G1342">
        <v>0</v>
      </c>
      <c r="H1342">
        <v>11.414155956575</v>
      </c>
      <c r="I1342">
        <v>5.2692433205908902</v>
      </c>
      <c r="J1342">
        <v>1.20724517481686</v>
      </c>
      <c r="K1342">
        <v>9.7527417101676299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90</v>
      </c>
      <c r="S1342">
        <v>109</v>
      </c>
      <c r="T1342">
        <v>282.43641359096398</v>
      </c>
      <c r="U1342">
        <v>109.582306800111</v>
      </c>
      <c r="V1342">
        <v>35.644162470239898</v>
      </c>
      <c r="W1342">
        <v>303.847265089144</v>
      </c>
      <c r="X1342">
        <v>7.0093470672878002</v>
      </c>
      <c r="Y1342">
        <v>7.1129843868499396</v>
      </c>
      <c r="Z1342">
        <v>0</v>
      </c>
      <c r="AA1342">
        <v>0</v>
      </c>
      <c r="AB1342">
        <v>8.9116705749078093</v>
      </c>
      <c r="AC1342">
        <v>1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 t="s">
        <v>35</v>
      </c>
    </row>
    <row r="1343" spans="1:35" x14ac:dyDescent="0.35">
      <c r="A1343">
        <v>6092</v>
      </c>
      <c r="B1343">
        <v>62</v>
      </c>
      <c r="C1343">
        <v>1</v>
      </c>
      <c r="D1343">
        <v>0</v>
      </c>
      <c r="E1343">
        <v>3</v>
      </c>
      <c r="F1343">
        <v>28.1892096654231</v>
      </c>
      <c r="G1343">
        <v>1</v>
      </c>
      <c r="H1343">
        <v>7.7633488549660603</v>
      </c>
      <c r="I1343">
        <v>1.91349149862889</v>
      </c>
      <c r="J1343">
        <v>6.0235765650430499</v>
      </c>
      <c r="K1343">
        <v>5.0391602283843797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176</v>
      </c>
      <c r="S1343">
        <v>111</v>
      </c>
      <c r="T1343">
        <v>289.37529867872399</v>
      </c>
      <c r="U1343">
        <v>176.18377768350501</v>
      </c>
      <c r="V1343">
        <v>58.060186142918504</v>
      </c>
      <c r="W1343">
        <v>364.13405855892302</v>
      </c>
      <c r="X1343">
        <v>8.9734825784118293</v>
      </c>
      <c r="Y1343">
        <v>9.3078956896243508</v>
      </c>
      <c r="Z1343">
        <v>0</v>
      </c>
      <c r="AA1343">
        <v>0</v>
      </c>
      <c r="AB1343">
        <v>0.44232599919210402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 t="s">
        <v>35</v>
      </c>
    </row>
    <row r="1344" spans="1:35" x14ac:dyDescent="0.35">
      <c r="A1344">
        <v>6093</v>
      </c>
      <c r="B1344">
        <v>80</v>
      </c>
      <c r="C1344">
        <v>1</v>
      </c>
      <c r="D1344">
        <v>0</v>
      </c>
      <c r="E1344">
        <v>1</v>
      </c>
      <c r="F1344">
        <v>30.5117324226139</v>
      </c>
      <c r="G1344">
        <v>0</v>
      </c>
      <c r="H1344">
        <v>3.7882710558211299</v>
      </c>
      <c r="I1344">
        <v>6.1445658524309996</v>
      </c>
      <c r="J1344">
        <v>9.8072076934154797</v>
      </c>
      <c r="K1344">
        <v>4.5416061582299303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166</v>
      </c>
      <c r="S1344">
        <v>62</v>
      </c>
      <c r="T1344">
        <v>230.403771790712</v>
      </c>
      <c r="U1344">
        <v>120.331094111537</v>
      </c>
      <c r="V1344">
        <v>35.437748981118702</v>
      </c>
      <c r="W1344">
        <v>95.827693021804507</v>
      </c>
      <c r="X1344">
        <v>4.1033953172529296</v>
      </c>
      <c r="Y1344">
        <v>4.80197632715499</v>
      </c>
      <c r="Z1344">
        <v>1</v>
      </c>
      <c r="AA1344">
        <v>0</v>
      </c>
      <c r="AB1344">
        <v>3.5865422974231498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 t="s">
        <v>35</v>
      </c>
    </row>
    <row r="1345" spans="1:35" x14ac:dyDescent="0.35">
      <c r="A1345">
        <v>6094</v>
      </c>
      <c r="B1345">
        <v>64</v>
      </c>
      <c r="C1345">
        <v>0</v>
      </c>
      <c r="D1345">
        <v>2</v>
      </c>
      <c r="E1345">
        <v>2</v>
      </c>
      <c r="F1345">
        <v>34.572331343069798</v>
      </c>
      <c r="G1345">
        <v>0</v>
      </c>
      <c r="H1345">
        <v>0.79178757112718701</v>
      </c>
      <c r="I1345">
        <v>4.8935812783966997</v>
      </c>
      <c r="J1345">
        <v>7.7593189502441504</v>
      </c>
      <c r="K1345">
        <v>8.6078671072137798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102</v>
      </c>
      <c r="S1345">
        <v>70</v>
      </c>
      <c r="T1345">
        <v>217.573975145703</v>
      </c>
      <c r="U1345">
        <v>149.83848324477501</v>
      </c>
      <c r="V1345">
        <v>44.664039900139997</v>
      </c>
      <c r="W1345">
        <v>103.77271511369401</v>
      </c>
      <c r="X1345">
        <v>23.630112658946398</v>
      </c>
      <c r="Y1345">
        <v>2.2659360353245899</v>
      </c>
      <c r="Z1345">
        <v>0</v>
      </c>
      <c r="AA1345">
        <v>0</v>
      </c>
      <c r="AB1345">
        <v>3.2160138293209499</v>
      </c>
      <c r="AC1345">
        <v>0</v>
      </c>
      <c r="AD1345">
        <v>0</v>
      </c>
      <c r="AE1345">
        <v>0</v>
      </c>
      <c r="AF1345">
        <v>1</v>
      </c>
      <c r="AG1345">
        <v>0</v>
      </c>
      <c r="AH1345">
        <v>1</v>
      </c>
      <c r="AI1345" t="s">
        <v>35</v>
      </c>
    </row>
    <row r="1346" spans="1:35" x14ac:dyDescent="0.35">
      <c r="A1346">
        <v>6095</v>
      </c>
      <c r="B1346">
        <v>61</v>
      </c>
      <c r="C1346">
        <v>1</v>
      </c>
      <c r="D1346">
        <v>0</v>
      </c>
      <c r="E1346">
        <v>2</v>
      </c>
      <c r="F1346">
        <v>23.361917294662501</v>
      </c>
      <c r="G1346">
        <v>1</v>
      </c>
      <c r="H1346">
        <v>4.7592975096337797</v>
      </c>
      <c r="I1346">
        <v>3.30834513765801</v>
      </c>
      <c r="J1346">
        <v>3.9980387183495099</v>
      </c>
      <c r="K1346">
        <v>4.2612690438618301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143</v>
      </c>
      <c r="S1346">
        <v>119</v>
      </c>
      <c r="T1346">
        <v>190.63222760061001</v>
      </c>
      <c r="U1346">
        <v>169.85850910016299</v>
      </c>
      <c r="V1346">
        <v>55.806693126761303</v>
      </c>
      <c r="W1346">
        <v>337.31222818381502</v>
      </c>
      <c r="X1346">
        <v>25.046823263833101</v>
      </c>
      <c r="Y1346">
        <v>9.3065649630745106</v>
      </c>
      <c r="Z1346">
        <v>0</v>
      </c>
      <c r="AA1346">
        <v>0</v>
      </c>
      <c r="AB1346">
        <v>8.9111354359745398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35</v>
      </c>
    </row>
    <row r="1347" spans="1:35" x14ac:dyDescent="0.35">
      <c r="A1347">
        <v>6096</v>
      </c>
      <c r="B1347">
        <v>90</v>
      </c>
      <c r="C1347">
        <v>0</v>
      </c>
      <c r="D1347">
        <v>0</v>
      </c>
      <c r="E1347">
        <v>1</v>
      </c>
      <c r="F1347">
        <v>38.855794988650601</v>
      </c>
      <c r="G1347">
        <v>0</v>
      </c>
      <c r="H1347">
        <v>17.9608785459823</v>
      </c>
      <c r="I1347">
        <v>1.5772184766650299</v>
      </c>
      <c r="J1347">
        <v>6.7677268787899303</v>
      </c>
      <c r="K1347">
        <v>8.7535733271948803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113</v>
      </c>
      <c r="S1347">
        <v>95</v>
      </c>
      <c r="T1347">
        <v>216.90002794655999</v>
      </c>
      <c r="U1347">
        <v>67.793525671385893</v>
      </c>
      <c r="V1347">
        <v>91.884591991660102</v>
      </c>
      <c r="W1347">
        <v>332.04946293282302</v>
      </c>
      <c r="X1347">
        <v>8.7496665480539999</v>
      </c>
      <c r="Y1347">
        <v>6.2638921863790999</v>
      </c>
      <c r="Z1347">
        <v>0</v>
      </c>
      <c r="AA1347">
        <v>0</v>
      </c>
      <c r="AB1347">
        <v>5.4966706684458</v>
      </c>
      <c r="AC1347">
        <v>0</v>
      </c>
      <c r="AD1347">
        <v>0</v>
      </c>
      <c r="AE1347">
        <v>0</v>
      </c>
      <c r="AF1347">
        <v>0</v>
      </c>
      <c r="AG1347">
        <v>1</v>
      </c>
      <c r="AH1347">
        <v>0</v>
      </c>
      <c r="AI1347" t="s">
        <v>35</v>
      </c>
    </row>
    <row r="1348" spans="1:35" x14ac:dyDescent="0.35">
      <c r="A1348">
        <v>6097</v>
      </c>
      <c r="B1348">
        <v>70</v>
      </c>
      <c r="C1348">
        <v>1</v>
      </c>
      <c r="D1348">
        <v>1</v>
      </c>
      <c r="E1348">
        <v>2</v>
      </c>
      <c r="F1348">
        <v>25.699452036169198</v>
      </c>
      <c r="G1348">
        <v>0</v>
      </c>
      <c r="H1348">
        <v>17.4736006122411</v>
      </c>
      <c r="I1348">
        <v>2.4358296324920299</v>
      </c>
      <c r="J1348">
        <v>7.6218784983323804</v>
      </c>
      <c r="K1348">
        <v>7.0062311348956401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0</v>
      </c>
      <c r="R1348">
        <v>121</v>
      </c>
      <c r="S1348">
        <v>68</v>
      </c>
      <c r="T1348">
        <v>243.18846784190399</v>
      </c>
      <c r="U1348">
        <v>194.706669600456</v>
      </c>
      <c r="V1348">
        <v>31.208912251423801</v>
      </c>
      <c r="W1348">
        <v>156.63935135691699</v>
      </c>
      <c r="X1348">
        <v>4.4503546611230096</v>
      </c>
      <c r="Y1348">
        <v>8.1087444021650406</v>
      </c>
      <c r="Z1348">
        <v>0</v>
      </c>
      <c r="AA1348">
        <v>0</v>
      </c>
      <c r="AB1348">
        <v>2.7530261828199398</v>
      </c>
      <c r="AC1348">
        <v>0</v>
      </c>
      <c r="AD1348">
        <v>1</v>
      </c>
      <c r="AE1348">
        <v>1</v>
      </c>
      <c r="AF1348">
        <v>1</v>
      </c>
      <c r="AG1348">
        <v>0</v>
      </c>
      <c r="AH1348">
        <v>0</v>
      </c>
      <c r="AI1348" t="s">
        <v>35</v>
      </c>
    </row>
    <row r="1349" spans="1:35" x14ac:dyDescent="0.35">
      <c r="A1349">
        <v>6098</v>
      </c>
      <c r="B1349">
        <v>69</v>
      </c>
      <c r="C1349">
        <v>1</v>
      </c>
      <c r="D1349">
        <v>1</v>
      </c>
      <c r="E1349">
        <v>0</v>
      </c>
      <c r="F1349">
        <v>29.098082470026998</v>
      </c>
      <c r="G1349">
        <v>1</v>
      </c>
      <c r="H1349">
        <v>10.1510900217299</v>
      </c>
      <c r="I1349">
        <v>9.3702546524088905</v>
      </c>
      <c r="J1349">
        <v>1.0292827546054899</v>
      </c>
      <c r="K1349">
        <v>7.6333148010686003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0</v>
      </c>
      <c r="R1349">
        <v>107</v>
      </c>
      <c r="S1349">
        <v>104</v>
      </c>
      <c r="T1349">
        <v>273.43390110116297</v>
      </c>
      <c r="U1349">
        <v>127.419633662181</v>
      </c>
      <c r="V1349">
        <v>37.0780475107019</v>
      </c>
      <c r="W1349">
        <v>150.034315716902</v>
      </c>
      <c r="X1349">
        <v>11.134879620302</v>
      </c>
      <c r="Y1349">
        <v>3.6700545312353601</v>
      </c>
      <c r="Z1349">
        <v>0</v>
      </c>
      <c r="AA1349">
        <v>0</v>
      </c>
      <c r="AB1349">
        <v>8.3151183067264807</v>
      </c>
      <c r="AC1349">
        <v>0</v>
      </c>
      <c r="AD1349">
        <v>0</v>
      </c>
      <c r="AE1349">
        <v>1</v>
      </c>
      <c r="AF1349">
        <v>1</v>
      </c>
      <c r="AG1349">
        <v>0</v>
      </c>
      <c r="AH1349">
        <v>0</v>
      </c>
      <c r="AI1349" t="s">
        <v>35</v>
      </c>
    </row>
    <row r="1350" spans="1:35" x14ac:dyDescent="0.35">
      <c r="A1350">
        <v>6099</v>
      </c>
      <c r="B1350">
        <v>62</v>
      </c>
      <c r="C1350">
        <v>1</v>
      </c>
      <c r="D1350">
        <v>1</v>
      </c>
      <c r="E1350">
        <v>3</v>
      </c>
      <c r="F1350">
        <v>16.751500536898298</v>
      </c>
      <c r="G1350">
        <v>0</v>
      </c>
      <c r="H1350">
        <v>11.5608197478041</v>
      </c>
      <c r="I1350">
        <v>0.43905065556184503</v>
      </c>
      <c r="J1350">
        <v>2.7219109681048899</v>
      </c>
      <c r="K1350">
        <v>7.5729293601838403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165</v>
      </c>
      <c r="S1350">
        <v>87</v>
      </c>
      <c r="T1350">
        <v>263.383522202667</v>
      </c>
      <c r="U1350">
        <v>135.044678302596</v>
      </c>
      <c r="V1350">
        <v>50.418474715409403</v>
      </c>
      <c r="W1350">
        <v>160.233195026359</v>
      </c>
      <c r="X1350">
        <v>25.876907285733701</v>
      </c>
      <c r="Y1350">
        <v>4.6909253182648403</v>
      </c>
      <c r="Z1350">
        <v>0</v>
      </c>
      <c r="AA1350">
        <v>0</v>
      </c>
      <c r="AB1350">
        <v>6.1169230903286502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35</v>
      </c>
    </row>
    <row r="1351" spans="1:35" x14ac:dyDescent="0.35">
      <c r="A1351">
        <v>6100</v>
      </c>
      <c r="B1351">
        <v>76</v>
      </c>
      <c r="C1351">
        <v>0</v>
      </c>
      <c r="D1351">
        <v>0</v>
      </c>
      <c r="E1351">
        <v>1</v>
      </c>
      <c r="F1351">
        <v>31.372627966223401</v>
      </c>
      <c r="G1351">
        <v>0</v>
      </c>
      <c r="H1351">
        <v>8.2527307501833906</v>
      </c>
      <c r="I1351">
        <v>5.2797992314144997</v>
      </c>
      <c r="J1351">
        <v>9.7677482658067394</v>
      </c>
      <c r="K1351">
        <v>7.8185873735983797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146</v>
      </c>
      <c r="S1351">
        <v>101</v>
      </c>
      <c r="T1351">
        <v>234.34604889344899</v>
      </c>
      <c r="U1351">
        <v>194.412823383866</v>
      </c>
      <c r="V1351">
        <v>27.444555910659599</v>
      </c>
      <c r="W1351">
        <v>371.36154138250402</v>
      </c>
      <c r="X1351">
        <v>26.157045425953999</v>
      </c>
      <c r="Y1351">
        <v>7.1083547376285496</v>
      </c>
      <c r="Z1351">
        <v>1</v>
      </c>
      <c r="AA1351">
        <v>1</v>
      </c>
      <c r="AB1351">
        <v>3.43169757735591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35</v>
      </c>
    </row>
    <row r="1352" spans="1:35" x14ac:dyDescent="0.35">
      <c r="A1352">
        <v>6101</v>
      </c>
      <c r="B1352">
        <v>89</v>
      </c>
      <c r="C1352">
        <v>1</v>
      </c>
      <c r="D1352">
        <v>1</v>
      </c>
      <c r="E1352">
        <v>1</v>
      </c>
      <c r="F1352">
        <v>25.0798102812232</v>
      </c>
      <c r="G1352">
        <v>0</v>
      </c>
      <c r="H1352">
        <v>12.7180379530989</v>
      </c>
      <c r="I1352">
        <v>9.3391137249082998</v>
      </c>
      <c r="J1352">
        <v>1.5779485013008001</v>
      </c>
      <c r="K1352">
        <v>5.3748345861412901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112</v>
      </c>
      <c r="S1352">
        <v>110</v>
      </c>
      <c r="T1352">
        <v>219.15970567267499</v>
      </c>
      <c r="U1352">
        <v>55.249265743819898</v>
      </c>
      <c r="V1352">
        <v>65.391649113973102</v>
      </c>
      <c r="W1352">
        <v>65.984513193019893</v>
      </c>
      <c r="X1352">
        <v>4.5527783766142402</v>
      </c>
      <c r="Y1352">
        <v>7.5386309542505803</v>
      </c>
      <c r="Z1352">
        <v>0</v>
      </c>
      <c r="AA1352">
        <v>0</v>
      </c>
      <c r="AB1352">
        <v>9.3789739245308699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35</v>
      </c>
    </row>
    <row r="1353" spans="1:35" x14ac:dyDescent="0.35">
      <c r="A1353">
        <v>6102</v>
      </c>
      <c r="B1353">
        <v>79</v>
      </c>
      <c r="C1353">
        <v>1</v>
      </c>
      <c r="D1353">
        <v>0</v>
      </c>
      <c r="E1353">
        <v>2</v>
      </c>
      <c r="F1353">
        <v>22.829263545692999</v>
      </c>
      <c r="G1353">
        <v>0</v>
      </c>
      <c r="H1353">
        <v>8.1389952436350192</v>
      </c>
      <c r="I1353">
        <v>3.0767796050232699</v>
      </c>
      <c r="J1353">
        <v>1.7513714599661701</v>
      </c>
      <c r="K1353">
        <v>6.3585007244828198</v>
      </c>
      <c r="L1353">
        <v>0</v>
      </c>
      <c r="M1353">
        <v>0</v>
      </c>
      <c r="N1353">
        <v>1</v>
      </c>
      <c r="O1353">
        <v>1</v>
      </c>
      <c r="P1353">
        <v>1</v>
      </c>
      <c r="Q1353">
        <v>0</v>
      </c>
      <c r="R1353">
        <v>149</v>
      </c>
      <c r="S1353">
        <v>119</v>
      </c>
      <c r="T1353">
        <v>209.219313892331</v>
      </c>
      <c r="U1353">
        <v>195.42266084297299</v>
      </c>
      <c r="V1353">
        <v>42.804590019153899</v>
      </c>
      <c r="W1353">
        <v>151.69547348267901</v>
      </c>
      <c r="X1353">
        <v>25.520716468691798</v>
      </c>
      <c r="Y1353">
        <v>3.7944392095955402</v>
      </c>
      <c r="Z1353">
        <v>0</v>
      </c>
      <c r="AA1353">
        <v>1</v>
      </c>
      <c r="AB1353">
        <v>6.3030483433052398</v>
      </c>
      <c r="AC1353">
        <v>0</v>
      </c>
      <c r="AD1353">
        <v>0</v>
      </c>
      <c r="AE1353">
        <v>0</v>
      </c>
      <c r="AF1353">
        <v>0</v>
      </c>
      <c r="AG1353">
        <v>1</v>
      </c>
      <c r="AH1353">
        <v>0</v>
      </c>
      <c r="AI1353" t="s">
        <v>35</v>
      </c>
    </row>
    <row r="1354" spans="1:35" x14ac:dyDescent="0.35">
      <c r="A1354">
        <v>6103</v>
      </c>
      <c r="B1354">
        <v>63</v>
      </c>
      <c r="C1354">
        <v>0</v>
      </c>
      <c r="D1354">
        <v>3</v>
      </c>
      <c r="E1354">
        <v>1</v>
      </c>
      <c r="F1354">
        <v>23.356042504180799</v>
      </c>
      <c r="G1354">
        <v>1</v>
      </c>
      <c r="H1354">
        <v>17.5677404353555</v>
      </c>
      <c r="I1354">
        <v>8.5655342916703905</v>
      </c>
      <c r="J1354">
        <v>8.2333847689536501</v>
      </c>
      <c r="K1354">
        <v>8.7673037791308097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106</v>
      </c>
      <c r="S1354">
        <v>65</v>
      </c>
      <c r="T1354">
        <v>199.05618367052699</v>
      </c>
      <c r="U1354">
        <v>184.25186892082601</v>
      </c>
      <c r="V1354">
        <v>74.250406541297806</v>
      </c>
      <c r="W1354">
        <v>342.42943230530699</v>
      </c>
      <c r="X1354">
        <v>0.36423771602153998</v>
      </c>
      <c r="Y1354">
        <v>1.4660792176716999</v>
      </c>
      <c r="Z1354">
        <v>0</v>
      </c>
      <c r="AA1354">
        <v>0</v>
      </c>
      <c r="AB1354">
        <v>1.3914624884141999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 t="s">
        <v>35</v>
      </c>
    </row>
    <row r="1355" spans="1:35" x14ac:dyDescent="0.35">
      <c r="A1355">
        <v>6104</v>
      </c>
      <c r="B1355">
        <v>80</v>
      </c>
      <c r="C1355">
        <v>1</v>
      </c>
      <c r="D1355">
        <v>1</v>
      </c>
      <c r="E1355">
        <v>1</v>
      </c>
      <c r="F1355">
        <v>19.2349832548656</v>
      </c>
      <c r="G1355">
        <v>0</v>
      </c>
      <c r="H1355">
        <v>12.6358457881762</v>
      </c>
      <c r="I1355">
        <v>1.6180915013484001</v>
      </c>
      <c r="J1355">
        <v>1.8709840160178799</v>
      </c>
      <c r="K1355">
        <v>8.5292122057637592</v>
      </c>
      <c r="L1355">
        <v>1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108</v>
      </c>
      <c r="S1355">
        <v>93</v>
      </c>
      <c r="T1355">
        <v>285.03035146070101</v>
      </c>
      <c r="U1355">
        <v>135.99419583454801</v>
      </c>
      <c r="V1355">
        <v>67.436231376441896</v>
      </c>
      <c r="W1355">
        <v>136.71576004506301</v>
      </c>
      <c r="X1355">
        <v>26.966433369210499</v>
      </c>
      <c r="Y1355">
        <v>7.1889736918130804</v>
      </c>
      <c r="Z1355">
        <v>0</v>
      </c>
      <c r="AA1355">
        <v>0</v>
      </c>
      <c r="AB1355">
        <v>8.0976776058540292</v>
      </c>
      <c r="AC1355">
        <v>0</v>
      </c>
      <c r="AD1355">
        <v>1</v>
      </c>
      <c r="AE1355">
        <v>0</v>
      </c>
      <c r="AF1355">
        <v>0</v>
      </c>
      <c r="AG1355">
        <v>1</v>
      </c>
      <c r="AH1355">
        <v>0</v>
      </c>
      <c r="AI1355" t="s">
        <v>35</v>
      </c>
    </row>
    <row r="1356" spans="1:35" x14ac:dyDescent="0.35">
      <c r="A1356">
        <v>6105</v>
      </c>
      <c r="B1356">
        <v>76</v>
      </c>
      <c r="C1356">
        <v>0</v>
      </c>
      <c r="D1356">
        <v>3</v>
      </c>
      <c r="E1356">
        <v>2</v>
      </c>
      <c r="F1356">
        <v>30.864922559305199</v>
      </c>
      <c r="G1356">
        <v>1</v>
      </c>
      <c r="H1356">
        <v>6.5285996796477994E-2</v>
      </c>
      <c r="I1356">
        <v>0.220873749019112</v>
      </c>
      <c r="J1356">
        <v>6.3290791619038798</v>
      </c>
      <c r="K1356">
        <v>6.6508731858748797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124</v>
      </c>
      <c r="S1356">
        <v>87</v>
      </c>
      <c r="T1356">
        <v>279.33462372911498</v>
      </c>
      <c r="U1356">
        <v>156.59673642484901</v>
      </c>
      <c r="V1356">
        <v>62.367912941905701</v>
      </c>
      <c r="W1356">
        <v>78.3126760550619</v>
      </c>
      <c r="X1356">
        <v>23.330865197905801</v>
      </c>
      <c r="Y1356">
        <v>2.8776977383367499</v>
      </c>
      <c r="Z1356">
        <v>0</v>
      </c>
      <c r="AA1356">
        <v>0</v>
      </c>
      <c r="AB1356">
        <v>2.8630694408562398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1</v>
      </c>
      <c r="AI1356" t="s">
        <v>35</v>
      </c>
    </row>
    <row r="1357" spans="1:35" x14ac:dyDescent="0.35">
      <c r="A1357">
        <v>6106</v>
      </c>
      <c r="B1357">
        <v>90</v>
      </c>
      <c r="C1357">
        <v>0</v>
      </c>
      <c r="D1357">
        <v>0</v>
      </c>
      <c r="E1357">
        <v>1</v>
      </c>
      <c r="F1357">
        <v>30.733561887327401</v>
      </c>
      <c r="G1357">
        <v>1</v>
      </c>
      <c r="H1357">
        <v>0.67588777024282898</v>
      </c>
      <c r="I1357">
        <v>4.2878741362355601</v>
      </c>
      <c r="J1357">
        <v>1.22747099556224</v>
      </c>
      <c r="K1357">
        <v>4.6828477319786197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139</v>
      </c>
      <c r="S1357">
        <v>109</v>
      </c>
      <c r="T1357">
        <v>249.24003741726801</v>
      </c>
      <c r="U1357">
        <v>106.721687813836</v>
      </c>
      <c r="V1357">
        <v>52.250729033153704</v>
      </c>
      <c r="W1357">
        <v>158.750821366048</v>
      </c>
      <c r="X1357">
        <v>29.456268864821599</v>
      </c>
      <c r="Y1357">
        <v>4.9006693844663802</v>
      </c>
      <c r="Z1357">
        <v>0</v>
      </c>
      <c r="AA1357">
        <v>1</v>
      </c>
      <c r="AB1357">
        <v>1.44898480779901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35</v>
      </c>
    </row>
    <row r="1358" spans="1:35" x14ac:dyDescent="0.35">
      <c r="A1358">
        <v>6107</v>
      </c>
      <c r="B1358">
        <v>72</v>
      </c>
      <c r="C1358">
        <v>1</v>
      </c>
      <c r="D1358">
        <v>0</v>
      </c>
      <c r="E1358">
        <v>1</v>
      </c>
      <c r="F1358">
        <v>36.794640408627501</v>
      </c>
      <c r="G1358">
        <v>0</v>
      </c>
      <c r="H1358">
        <v>6.0414794054291203</v>
      </c>
      <c r="I1358">
        <v>4.1676971728960304</v>
      </c>
      <c r="J1358">
        <v>6.2692326064070301</v>
      </c>
      <c r="K1358">
        <v>8.2201323307388598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175</v>
      </c>
      <c r="S1358">
        <v>118</v>
      </c>
      <c r="T1358">
        <v>198.798974233493</v>
      </c>
      <c r="U1358">
        <v>52.5110359181039</v>
      </c>
      <c r="V1358">
        <v>94.242068761873696</v>
      </c>
      <c r="W1358">
        <v>376.852637326185</v>
      </c>
      <c r="X1358">
        <v>9.6445676682332309</v>
      </c>
      <c r="Y1358">
        <v>4.7360292283937602</v>
      </c>
      <c r="Z1358">
        <v>0</v>
      </c>
      <c r="AA1358">
        <v>0</v>
      </c>
      <c r="AB1358">
        <v>8.8782134706482001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35</v>
      </c>
    </row>
    <row r="1359" spans="1:35" x14ac:dyDescent="0.35">
      <c r="A1359">
        <v>6108</v>
      </c>
      <c r="B1359">
        <v>81</v>
      </c>
      <c r="C1359">
        <v>1</v>
      </c>
      <c r="D1359">
        <v>1</v>
      </c>
      <c r="E1359">
        <v>1</v>
      </c>
      <c r="F1359">
        <v>26.875060302722801</v>
      </c>
      <c r="G1359">
        <v>0</v>
      </c>
      <c r="H1359">
        <v>14.5168861072287</v>
      </c>
      <c r="I1359">
        <v>8.1391494018429</v>
      </c>
      <c r="J1359">
        <v>1.40024281299077</v>
      </c>
      <c r="K1359">
        <v>4.6355302230999103</v>
      </c>
      <c r="L1359">
        <v>0</v>
      </c>
      <c r="M1359">
        <v>0</v>
      </c>
      <c r="N1359">
        <v>1</v>
      </c>
      <c r="O1359">
        <v>1</v>
      </c>
      <c r="P1359">
        <v>0</v>
      </c>
      <c r="Q1359">
        <v>0</v>
      </c>
      <c r="R1359">
        <v>138</v>
      </c>
      <c r="S1359">
        <v>79</v>
      </c>
      <c r="T1359">
        <v>254.707248692306</v>
      </c>
      <c r="U1359">
        <v>93.376172035484203</v>
      </c>
      <c r="V1359">
        <v>23.682879367467098</v>
      </c>
      <c r="W1359">
        <v>274.72870920477902</v>
      </c>
      <c r="X1359">
        <v>21.31445729068</v>
      </c>
      <c r="Y1359">
        <v>5.5579722536299299</v>
      </c>
      <c r="Z1359">
        <v>0</v>
      </c>
      <c r="AA1359">
        <v>0</v>
      </c>
      <c r="AB1359">
        <v>6.5591785983109396</v>
      </c>
      <c r="AC1359">
        <v>1</v>
      </c>
      <c r="AD1359">
        <v>0</v>
      </c>
      <c r="AE1359">
        <v>1</v>
      </c>
      <c r="AF1359">
        <v>0</v>
      </c>
      <c r="AG1359">
        <v>0</v>
      </c>
      <c r="AH1359">
        <v>0</v>
      </c>
      <c r="AI1359" t="s">
        <v>35</v>
      </c>
    </row>
    <row r="1360" spans="1:35" x14ac:dyDescent="0.35">
      <c r="A1360">
        <v>6109</v>
      </c>
      <c r="B1360">
        <v>66</v>
      </c>
      <c r="C1360">
        <v>0</v>
      </c>
      <c r="D1360">
        <v>0</v>
      </c>
      <c r="E1360">
        <v>2</v>
      </c>
      <c r="F1360">
        <v>32.602802813931298</v>
      </c>
      <c r="G1360">
        <v>0</v>
      </c>
      <c r="H1360">
        <v>10.383929208220801</v>
      </c>
      <c r="I1360">
        <v>4.0706844778288804</v>
      </c>
      <c r="J1360">
        <v>7.87903329651974</v>
      </c>
      <c r="K1360">
        <v>9.6583055369401194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155</v>
      </c>
      <c r="S1360">
        <v>107</v>
      </c>
      <c r="T1360">
        <v>157.393798791791</v>
      </c>
      <c r="U1360">
        <v>133.220138532215</v>
      </c>
      <c r="V1360">
        <v>69.603416530548401</v>
      </c>
      <c r="W1360">
        <v>373.552082199165</v>
      </c>
      <c r="X1360">
        <v>17.3272186568195</v>
      </c>
      <c r="Y1360">
        <v>4.2029902645820503</v>
      </c>
      <c r="Z1360">
        <v>0</v>
      </c>
      <c r="AA1360">
        <v>0</v>
      </c>
      <c r="AB1360">
        <v>6.6676033728580899</v>
      </c>
      <c r="AC1360">
        <v>1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35</v>
      </c>
    </row>
    <row r="1361" spans="1:35" x14ac:dyDescent="0.35">
      <c r="A1361">
        <v>6110</v>
      </c>
      <c r="B1361">
        <v>72</v>
      </c>
      <c r="C1361">
        <v>1</v>
      </c>
      <c r="D1361">
        <v>0</v>
      </c>
      <c r="E1361">
        <v>2</v>
      </c>
      <c r="F1361">
        <v>33.876641521227597</v>
      </c>
      <c r="G1361">
        <v>0</v>
      </c>
      <c r="H1361">
        <v>11.1708945570913</v>
      </c>
      <c r="I1361">
        <v>3.5244597993603302</v>
      </c>
      <c r="J1361">
        <v>3.91322078313712</v>
      </c>
      <c r="K1361">
        <v>7.6796052391182696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126</v>
      </c>
      <c r="S1361">
        <v>116</v>
      </c>
      <c r="T1361">
        <v>222.365917607293</v>
      </c>
      <c r="U1361">
        <v>177.67023283239499</v>
      </c>
      <c r="V1361">
        <v>32.005336032175201</v>
      </c>
      <c r="W1361">
        <v>228.569784716925</v>
      </c>
      <c r="X1361">
        <v>25.3594792827015</v>
      </c>
      <c r="Y1361">
        <v>8.4958365560190394</v>
      </c>
      <c r="Z1361">
        <v>0</v>
      </c>
      <c r="AA1361">
        <v>0</v>
      </c>
      <c r="AB1361">
        <v>9.2049311414102402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35</v>
      </c>
    </row>
    <row r="1362" spans="1:35" x14ac:dyDescent="0.35">
      <c r="A1362">
        <v>6111</v>
      </c>
      <c r="B1362">
        <v>60</v>
      </c>
      <c r="C1362">
        <v>1</v>
      </c>
      <c r="D1362">
        <v>0</v>
      </c>
      <c r="E1362">
        <v>2</v>
      </c>
      <c r="F1362">
        <v>35.984487773669599</v>
      </c>
      <c r="G1362">
        <v>1</v>
      </c>
      <c r="H1362">
        <v>6.4787240954007697</v>
      </c>
      <c r="I1362">
        <v>8.6639777938058007</v>
      </c>
      <c r="J1362">
        <v>2.4022262693637799</v>
      </c>
      <c r="K1362">
        <v>8.6801580256917497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102</v>
      </c>
      <c r="S1362">
        <v>88</v>
      </c>
      <c r="T1362">
        <v>200.35679217887301</v>
      </c>
      <c r="U1362">
        <v>131.42206951987799</v>
      </c>
      <c r="V1362">
        <v>33.930969139740498</v>
      </c>
      <c r="W1362">
        <v>121.62751760649201</v>
      </c>
      <c r="X1362">
        <v>0.37996992286408598</v>
      </c>
      <c r="Y1362">
        <v>5.6266423886951298</v>
      </c>
      <c r="Z1362">
        <v>0</v>
      </c>
      <c r="AA1362">
        <v>1</v>
      </c>
      <c r="AB1362">
        <v>6.71969731460144</v>
      </c>
      <c r="AC1362">
        <v>0</v>
      </c>
      <c r="AD1362">
        <v>0</v>
      </c>
      <c r="AE1362">
        <v>1</v>
      </c>
      <c r="AF1362">
        <v>0</v>
      </c>
      <c r="AG1362">
        <v>0</v>
      </c>
      <c r="AH1362">
        <v>0</v>
      </c>
      <c r="AI1362" t="s">
        <v>35</v>
      </c>
    </row>
    <row r="1363" spans="1:35" x14ac:dyDescent="0.35">
      <c r="A1363">
        <v>6112</v>
      </c>
      <c r="B1363">
        <v>71</v>
      </c>
      <c r="C1363">
        <v>1</v>
      </c>
      <c r="D1363">
        <v>0</v>
      </c>
      <c r="E1363">
        <v>2</v>
      </c>
      <c r="F1363">
        <v>21.3717740326484</v>
      </c>
      <c r="G1363">
        <v>0</v>
      </c>
      <c r="H1363">
        <v>16.166560817373298</v>
      </c>
      <c r="I1363">
        <v>9.2648920213776709</v>
      </c>
      <c r="J1363">
        <v>2.9649748498702002</v>
      </c>
      <c r="K1363">
        <v>8.0819382209876398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90</v>
      </c>
      <c r="S1363">
        <v>61</v>
      </c>
      <c r="T1363">
        <v>191.055698419897</v>
      </c>
      <c r="U1363">
        <v>113.45291054632099</v>
      </c>
      <c r="V1363">
        <v>97.220661128602501</v>
      </c>
      <c r="W1363">
        <v>329.771419642372</v>
      </c>
      <c r="X1363">
        <v>21.360901386417101</v>
      </c>
      <c r="Y1363">
        <v>5.9693795995737498</v>
      </c>
      <c r="Z1363">
        <v>0</v>
      </c>
      <c r="AA1363">
        <v>1</v>
      </c>
      <c r="AB1363">
        <v>1.49383406553218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 t="s">
        <v>35</v>
      </c>
    </row>
    <row r="1364" spans="1:35" x14ac:dyDescent="0.35">
      <c r="A1364">
        <v>6113</v>
      </c>
      <c r="B1364">
        <v>78</v>
      </c>
      <c r="C1364">
        <v>1</v>
      </c>
      <c r="D1364">
        <v>0</v>
      </c>
      <c r="E1364">
        <v>0</v>
      </c>
      <c r="F1364">
        <v>28.7533545538083</v>
      </c>
      <c r="G1364">
        <v>0</v>
      </c>
      <c r="H1364">
        <v>4.6231261137585502</v>
      </c>
      <c r="I1364">
        <v>2.34607180693685</v>
      </c>
      <c r="J1364">
        <v>3.55964803448152</v>
      </c>
      <c r="K1364">
        <v>7.4821521435826304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100</v>
      </c>
      <c r="S1364">
        <v>72</v>
      </c>
      <c r="T1364">
        <v>193.644175788209</v>
      </c>
      <c r="U1364">
        <v>164.28359459561</v>
      </c>
      <c r="V1364">
        <v>71.069915980175296</v>
      </c>
      <c r="W1364">
        <v>287.437775100529</v>
      </c>
      <c r="X1364">
        <v>7.85958251069514</v>
      </c>
      <c r="Y1364">
        <v>1.07248900289</v>
      </c>
      <c r="Z1364">
        <v>0</v>
      </c>
      <c r="AA1364">
        <v>0</v>
      </c>
      <c r="AB1364">
        <v>2.96805874712856</v>
      </c>
      <c r="AC1364">
        <v>1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 t="s">
        <v>35</v>
      </c>
    </row>
    <row r="1365" spans="1:35" x14ac:dyDescent="0.35">
      <c r="A1365">
        <v>6114</v>
      </c>
      <c r="B1365">
        <v>73</v>
      </c>
      <c r="C1365">
        <v>1</v>
      </c>
      <c r="D1365">
        <v>3</v>
      </c>
      <c r="E1365">
        <v>0</v>
      </c>
      <c r="F1365">
        <v>30.654398171753101</v>
      </c>
      <c r="G1365">
        <v>0</v>
      </c>
      <c r="H1365">
        <v>0.90683659248137405</v>
      </c>
      <c r="I1365">
        <v>5.1254488385950898</v>
      </c>
      <c r="J1365">
        <v>4.2838180926477296</v>
      </c>
      <c r="K1365">
        <v>4.6106165669567698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171</v>
      </c>
      <c r="S1365">
        <v>114</v>
      </c>
      <c r="T1365">
        <v>183.65486996387</v>
      </c>
      <c r="U1365">
        <v>96.089954127571602</v>
      </c>
      <c r="V1365">
        <v>92.065336356344602</v>
      </c>
      <c r="W1365">
        <v>227.90142513472301</v>
      </c>
      <c r="X1365">
        <v>5.3140218509343802</v>
      </c>
      <c r="Y1365">
        <v>1.4303905543526201</v>
      </c>
      <c r="Z1365">
        <v>0</v>
      </c>
      <c r="AA1365">
        <v>0</v>
      </c>
      <c r="AB1365">
        <v>2.3353087507298902</v>
      </c>
      <c r="AC1365">
        <v>0</v>
      </c>
      <c r="AD1365">
        <v>0</v>
      </c>
      <c r="AE1365">
        <v>0</v>
      </c>
      <c r="AF1365">
        <v>1</v>
      </c>
      <c r="AG1365">
        <v>0</v>
      </c>
      <c r="AH1365">
        <v>1</v>
      </c>
      <c r="AI1365" t="s">
        <v>35</v>
      </c>
    </row>
    <row r="1366" spans="1:35" x14ac:dyDescent="0.35">
      <c r="A1366">
        <v>6115</v>
      </c>
      <c r="B1366">
        <v>78</v>
      </c>
      <c r="C1366">
        <v>0</v>
      </c>
      <c r="D1366">
        <v>1</v>
      </c>
      <c r="E1366">
        <v>2</v>
      </c>
      <c r="F1366">
        <v>36.577664701277499</v>
      </c>
      <c r="G1366">
        <v>0</v>
      </c>
      <c r="H1366">
        <v>9.0438872118793707</v>
      </c>
      <c r="I1366">
        <v>7.1180540499665002</v>
      </c>
      <c r="J1366">
        <v>0.95379699547011598</v>
      </c>
      <c r="K1366">
        <v>8.2386298854643591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113</v>
      </c>
      <c r="S1366">
        <v>85</v>
      </c>
      <c r="T1366">
        <v>158.930376607803</v>
      </c>
      <c r="U1366">
        <v>139.21285838200001</v>
      </c>
      <c r="V1366">
        <v>47.908609896439003</v>
      </c>
      <c r="W1366">
        <v>161.849461916504</v>
      </c>
      <c r="X1366">
        <v>14.656176704142</v>
      </c>
      <c r="Y1366">
        <v>5.5254549636367898</v>
      </c>
      <c r="Z1366">
        <v>0</v>
      </c>
      <c r="AA1366">
        <v>0</v>
      </c>
      <c r="AB1366">
        <v>9.2894120553433304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 t="s">
        <v>35</v>
      </c>
    </row>
    <row r="1367" spans="1:35" x14ac:dyDescent="0.35">
      <c r="A1367">
        <v>6116</v>
      </c>
      <c r="B1367">
        <v>80</v>
      </c>
      <c r="C1367">
        <v>1</v>
      </c>
      <c r="D1367">
        <v>0</v>
      </c>
      <c r="E1367">
        <v>1</v>
      </c>
      <c r="F1367">
        <v>24.1555039722309</v>
      </c>
      <c r="G1367">
        <v>0</v>
      </c>
      <c r="H1367">
        <v>16.234650142296399</v>
      </c>
      <c r="I1367">
        <v>5.9293431410176503</v>
      </c>
      <c r="J1367">
        <v>3.7230245486506299</v>
      </c>
      <c r="K1367">
        <v>5.8958803690434598</v>
      </c>
      <c r="L1367">
        <v>0</v>
      </c>
      <c r="M1367">
        <v>0</v>
      </c>
      <c r="N1367">
        <v>1</v>
      </c>
      <c r="O1367">
        <v>1</v>
      </c>
      <c r="P1367">
        <v>0</v>
      </c>
      <c r="Q1367">
        <v>0</v>
      </c>
      <c r="R1367">
        <v>165</v>
      </c>
      <c r="S1367">
        <v>98</v>
      </c>
      <c r="T1367">
        <v>274.99233784033697</v>
      </c>
      <c r="U1367">
        <v>88.459177597984507</v>
      </c>
      <c r="V1367">
        <v>40.921386189693997</v>
      </c>
      <c r="W1367">
        <v>63.557052245323099</v>
      </c>
      <c r="X1367">
        <v>5.2841807507839302</v>
      </c>
      <c r="Y1367">
        <v>1.9413321154576999</v>
      </c>
      <c r="Z1367">
        <v>0</v>
      </c>
      <c r="AA1367">
        <v>1</v>
      </c>
      <c r="AB1367">
        <v>1.90796247283806</v>
      </c>
      <c r="AC1367">
        <v>1</v>
      </c>
      <c r="AD1367">
        <v>1</v>
      </c>
      <c r="AE1367">
        <v>0</v>
      </c>
      <c r="AF1367">
        <v>0</v>
      </c>
      <c r="AG1367">
        <v>0</v>
      </c>
      <c r="AH1367">
        <v>1</v>
      </c>
      <c r="AI1367" t="s">
        <v>35</v>
      </c>
    </row>
    <row r="1368" spans="1:35" x14ac:dyDescent="0.35">
      <c r="A1368">
        <v>6117</v>
      </c>
      <c r="B1368">
        <v>78</v>
      </c>
      <c r="C1368">
        <v>1</v>
      </c>
      <c r="D1368">
        <v>0</v>
      </c>
      <c r="E1368">
        <v>3</v>
      </c>
      <c r="F1368">
        <v>16.387684146529001</v>
      </c>
      <c r="G1368">
        <v>0</v>
      </c>
      <c r="H1368">
        <v>16.608023010195801</v>
      </c>
      <c r="I1368">
        <v>1.4754475354191501</v>
      </c>
      <c r="J1368">
        <v>4.6740536885688302</v>
      </c>
      <c r="K1368">
        <v>9.1040450787430398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130</v>
      </c>
      <c r="S1368">
        <v>111</v>
      </c>
      <c r="T1368">
        <v>265.285143384984</v>
      </c>
      <c r="U1368">
        <v>82.171154672418794</v>
      </c>
      <c r="V1368">
        <v>78.888104648072996</v>
      </c>
      <c r="W1368">
        <v>75.236283402921302</v>
      </c>
      <c r="X1368">
        <v>8.6591650086009597</v>
      </c>
      <c r="Y1368">
        <v>7.8541580076964603</v>
      </c>
      <c r="Z1368">
        <v>0</v>
      </c>
      <c r="AA1368">
        <v>0</v>
      </c>
      <c r="AB1368">
        <v>1.0030745874457201</v>
      </c>
      <c r="AC1368">
        <v>0</v>
      </c>
      <c r="AD1368">
        <v>1</v>
      </c>
      <c r="AE1368">
        <v>1</v>
      </c>
      <c r="AF1368">
        <v>0</v>
      </c>
      <c r="AG1368">
        <v>0</v>
      </c>
      <c r="AH1368">
        <v>0</v>
      </c>
      <c r="AI1368" t="s">
        <v>35</v>
      </c>
    </row>
    <row r="1369" spans="1:35" x14ac:dyDescent="0.35">
      <c r="A1369">
        <v>6118</v>
      </c>
      <c r="B1369">
        <v>81</v>
      </c>
      <c r="C1369">
        <v>0</v>
      </c>
      <c r="D1369">
        <v>2</v>
      </c>
      <c r="E1369">
        <v>1</v>
      </c>
      <c r="F1369">
        <v>29.773644894337099</v>
      </c>
      <c r="G1369">
        <v>1</v>
      </c>
      <c r="H1369">
        <v>10.2697198752776</v>
      </c>
      <c r="I1369">
        <v>0.31272338516868198</v>
      </c>
      <c r="J1369">
        <v>1.4873960791807099</v>
      </c>
      <c r="K1369">
        <v>8.6108575089080492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144</v>
      </c>
      <c r="S1369">
        <v>96</v>
      </c>
      <c r="T1369">
        <v>298.015630030598</v>
      </c>
      <c r="U1369">
        <v>167.10607694132</v>
      </c>
      <c r="V1369">
        <v>58.561394126288199</v>
      </c>
      <c r="W1369">
        <v>379.509594056033</v>
      </c>
      <c r="X1369">
        <v>21.709684291420501</v>
      </c>
      <c r="Y1369">
        <v>1.0846438093284401</v>
      </c>
      <c r="Z1369">
        <v>1</v>
      </c>
      <c r="AA1369">
        <v>1</v>
      </c>
      <c r="AB1369">
        <v>3.0691143133411698</v>
      </c>
      <c r="AC1369">
        <v>0</v>
      </c>
      <c r="AD1369">
        <v>1</v>
      </c>
      <c r="AE1369">
        <v>0</v>
      </c>
      <c r="AF1369">
        <v>0</v>
      </c>
      <c r="AG1369">
        <v>0</v>
      </c>
      <c r="AH1369">
        <v>1</v>
      </c>
      <c r="AI1369" t="s">
        <v>35</v>
      </c>
    </row>
    <row r="1370" spans="1:35" x14ac:dyDescent="0.35">
      <c r="A1370">
        <v>6119</v>
      </c>
      <c r="B1370">
        <v>77</v>
      </c>
      <c r="C1370">
        <v>1</v>
      </c>
      <c r="D1370">
        <v>0</v>
      </c>
      <c r="E1370">
        <v>1</v>
      </c>
      <c r="F1370">
        <v>25.627571205272201</v>
      </c>
      <c r="G1370">
        <v>1</v>
      </c>
      <c r="H1370">
        <v>16.231099162683002</v>
      </c>
      <c r="I1370">
        <v>9.9180259256649297</v>
      </c>
      <c r="J1370">
        <v>1.31955412790777</v>
      </c>
      <c r="K1370">
        <v>8.3256763374242109</v>
      </c>
      <c r="L1370">
        <v>0</v>
      </c>
      <c r="M1370">
        <v>0</v>
      </c>
      <c r="N1370">
        <v>0</v>
      </c>
      <c r="O1370">
        <v>1</v>
      </c>
      <c r="P1370">
        <v>1</v>
      </c>
      <c r="Q1370">
        <v>0</v>
      </c>
      <c r="R1370">
        <v>96</v>
      </c>
      <c r="S1370">
        <v>72</v>
      </c>
      <c r="T1370">
        <v>150.403049167083</v>
      </c>
      <c r="U1370">
        <v>135.013841668353</v>
      </c>
      <c r="V1370">
        <v>69.792267647205406</v>
      </c>
      <c r="W1370">
        <v>316.114863304675</v>
      </c>
      <c r="X1370">
        <v>22.4855058720328</v>
      </c>
      <c r="Y1370">
        <v>6.8501603283845602</v>
      </c>
      <c r="Z1370">
        <v>1</v>
      </c>
      <c r="AA1370">
        <v>0</v>
      </c>
      <c r="AB1370">
        <v>0.14767869697140201</v>
      </c>
      <c r="AC1370">
        <v>0</v>
      </c>
      <c r="AD1370">
        <v>1</v>
      </c>
      <c r="AE1370">
        <v>0</v>
      </c>
      <c r="AF1370">
        <v>1</v>
      </c>
      <c r="AG1370">
        <v>0</v>
      </c>
      <c r="AH1370">
        <v>1</v>
      </c>
      <c r="AI1370" t="s">
        <v>35</v>
      </c>
    </row>
    <row r="1371" spans="1:35" x14ac:dyDescent="0.35">
      <c r="A1371">
        <v>6120</v>
      </c>
      <c r="B1371">
        <v>86</v>
      </c>
      <c r="C1371">
        <v>1</v>
      </c>
      <c r="D1371">
        <v>1</v>
      </c>
      <c r="E1371">
        <v>1</v>
      </c>
      <c r="F1371">
        <v>32.541970699815998</v>
      </c>
      <c r="G1371">
        <v>0</v>
      </c>
      <c r="H1371">
        <v>13.5263947967085</v>
      </c>
      <c r="I1371">
        <v>3.2371802383096902</v>
      </c>
      <c r="J1371">
        <v>4.3205105055792403</v>
      </c>
      <c r="K1371">
        <v>8.7401961122176601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149</v>
      </c>
      <c r="S1371">
        <v>83</v>
      </c>
      <c r="T1371">
        <v>200.745119010998</v>
      </c>
      <c r="U1371">
        <v>82.715502955928898</v>
      </c>
      <c r="V1371">
        <v>73.563459303551198</v>
      </c>
      <c r="W1371">
        <v>113.059912503307</v>
      </c>
      <c r="X1371">
        <v>19.931035530358301</v>
      </c>
      <c r="Y1371">
        <v>5.4099614507341203</v>
      </c>
      <c r="Z1371">
        <v>0</v>
      </c>
      <c r="AA1371">
        <v>0</v>
      </c>
      <c r="AB1371">
        <v>6.5369570918405202</v>
      </c>
      <c r="AC1371">
        <v>0</v>
      </c>
      <c r="AD1371">
        <v>0</v>
      </c>
      <c r="AE1371">
        <v>0</v>
      </c>
      <c r="AF1371">
        <v>1</v>
      </c>
      <c r="AG1371">
        <v>0</v>
      </c>
      <c r="AH1371">
        <v>0</v>
      </c>
      <c r="AI1371" t="s">
        <v>35</v>
      </c>
    </row>
    <row r="1372" spans="1:35" x14ac:dyDescent="0.35">
      <c r="A1372">
        <v>6121</v>
      </c>
      <c r="B1372">
        <v>76</v>
      </c>
      <c r="C1372">
        <v>0</v>
      </c>
      <c r="D1372">
        <v>0</v>
      </c>
      <c r="E1372">
        <v>2</v>
      </c>
      <c r="F1372">
        <v>23.671595873398498</v>
      </c>
      <c r="G1372">
        <v>0</v>
      </c>
      <c r="H1372">
        <v>18.300121065230801</v>
      </c>
      <c r="I1372">
        <v>3.14895303884078</v>
      </c>
      <c r="J1372">
        <v>8.8463505964252107</v>
      </c>
      <c r="K1372">
        <v>6.9417029421685399</v>
      </c>
      <c r="L1372">
        <v>0</v>
      </c>
      <c r="M1372">
        <v>0</v>
      </c>
      <c r="N1372">
        <v>1</v>
      </c>
      <c r="O1372">
        <v>0</v>
      </c>
      <c r="P1372">
        <v>1</v>
      </c>
      <c r="Q1372">
        <v>0</v>
      </c>
      <c r="R1372">
        <v>143</v>
      </c>
      <c r="S1372">
        <v>70</v>
      </c>
      <c r="T1372">
        <v>177.062042860753</v>
      </c>
      <c r="U1372">
        <v>57.357443702966101</v>
      </c>
      <c r="V1372">
        <v>24.831390932264501</v>
      </c>
      <c r="W1372">
        <v>394.83958974837702</v>
      </c>
      <c r="X1372">
        <v>12.3502152445429</v>
      </c>
      <c r="Y1372">
        <v>2.6952074238666399</v>
      </c>
      <c r="Z1372">
        <v>0</v>
      </c>
      <c r="AA1372">
        <v>0</v>
      </c>
      <c r="AB1372">
        <v>1.3596867417540099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 t="s">
        <v>35</v>
      </c>
    </row>
    <row r="1373" spans="1:35" x14ac:dyDescent="0.35">
      <c r="A1373">
        <v>6122</v>
      </c>
      <c r="B1373">
        <v>79</v>
      </c>
      <c r="C1373">
        <v>1</v>
      </c>
      <c r="D1373">
        <v>3</v>
      </c>
      <c r="E1373">
        <v>1</v>
      </c>
      <c r="F1373">
        <v>30.149925226526701</v>
      </c>
      <c r="G1373">
        <v>0</v>
      </c>
      <c r="H1373">
        <v>10.388900745818701</v>
      </c>
      <c r="I1373">
        <v>6.60636795484759</v>
      </c>
      <c r="J1373">
        <v>3.5989437104806101</v>
      </c>
      <c r="K1373">
        <v>8.0733753388711396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130</v>
      </c>
      <c r="S1373">
        <v>116</v>
      </c>
      <c r="T1373">
        <v>276.22138270198798</v>
      </c>
      <c r="U1373">
        <v>92.902965335504007</v>
      </c>
      <c r="V1373">
        <v>40.499569424504699</v>
      </c>
      <c r="W1373">
        <v>394.79365093977498</v>
      </c>
      <c r="X1373">
        <v>18.244697914121399</v>
      </c>
      <c r="Y1373">
        <v>2.3314434903807499</v>
      </c>
      <c r="Z1373">
        <v>0</v>
      </c>
      <c r="AA1373">
        <v>0</v>
      </c>
      <c r="AB1373">
        <v>6.3438740279405499</v>
      </c>
      <c r="AC1373">
        <v>0</v>
      </c>
      <c r="AD1373">
        <v>0</v>
      </c>
      <c r="AE1373">
        <v>0</v>
      </c>
      <c r="AF1373">
        <v>0</v>
      </c>
      <c r="AG1373">
        <v>1</v>
      </c>
      <c r="AH1373">
        <v>0</v>
      </c>
      <c r="AI1373" t="s">
        <v>35</v>
      </c>
    </row>
    <row r="1374" spans="1:35" x14ac:dyDescent="0.35">
      <c r="A1374">
        <v>6123</v>
      </c>
      <c r="B1374">
        <v>87</v>
      </c>
      <c r="C1374">
        <v>0</v>
      </c>
      <c r="D1374">
        <v>0</v>
      </c>
      <c r="E1374">
        <v>1</v>
      </c>
      <c r="F1374">
        <v>21.701110953059299</v>
      </c>
      <c r="G1374">
        <v>0</v>
      </c>
      <c r="H1374">
        <v>0.71542461084978404</v>
      </c>
      <c r="I1374">
        <v>0.56002692517898001</v>
      </c>
      <c r="J1374">
        <v>1.6887138507458299</v>
      </c>
      <c r="K1374">
        <v>4.8633042548892096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146</v>
      </c>
      <c r="S1374">
        <v>66</v>
      </c>
      <c r="T1374">
        <v>283.55085355017201</v>
      </c>
      <c r="U1374">
        <v>54.651557486429901</v>
      </c>
      <c r="V1374">
        <v>35.763411387977499</v>
      </c>
      <c r="W1374">
        <v>388.09916877334302</v>
      </c>
      <c r="X1374">
        <v>12.620459695412199</v>
      </c>
      <c r="Y1374">
        <v>6.4773965661681503</v>
      </c>
      <c r="Z1374">
        <v>0</v>
      </c>
      <c r="AA1374">
        <v>0</v>
      </c>
      <c r="AB1374">
        <v>4.08192744766761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 t="s">
        <v>35</v>
      </c>
    </row>
    <row r="1375" spans="1:35" x14ac:dyDescent="0.35">
      <c r="A1375">
        <v>6124</v>
      </c>
      <c r="B1375">
        <v>80</v>
      </c>
      <c r="C1375">
        <v>1</v>
      </c>
      <c r="D1375">
        <v>0</v>
      </c>
      <c r="E1375">
        <v>2</v>
      </c>
      <c r="F1375">
        <v>16.785346384900699</v>
      </c>
      <c r="G1375">
        <v>0</v>
      </c>
      <c r="H1375">
        <v>11.936505412752201</v>
      </c>
      <c r="I1375">
        <v>9.7267581550638695</v>
      </c>
      <c r="J1375">
        <v>6.5967047176930702</v>
      </c>
      <c r="K1375">
        <v>5.4781398831738004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166</v>
      </c>
      <c r="S1375">
        <v>102</v>
      </c>
      <c r="T1375">
        <v>194.436559606446</v>
      </c>
      <c r="U1375">
        <v>52.346432555775401</v>
      </c>
      <c r="V1375">
        <v>51.177247331682899</v>
      </c>
      <c r="W1375">
        <v>315.03881662981001</v>
      </c>
      <c r="X1375">
        <v>12.685603600260199</v>
      </c>
      <c r="Y1375">
        <v>5.8772829723358999</v>
      </c>
      <c r="Z1375">
        <v>0</v>
      </c>
      <c r="AA1375">
        <v>0</v>
      </c>
      <c r="AB1375">
        <v>7.6552377403243499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 t="s">
        <v>35</v>
      </c>
    </row>
    <row r="1376" spans="1:35" x14ac:dyDescent="0.35">
      <c r="A1376">
        <v>6125</v>
      </c>
      <c r="B1376">
        <v>75</v>
      </c>
      <c r="C1376">
        <v>1</v>
      </c>
      <c r="D1376">
        <v>0</v>
      </c>
      <c r="E1376">
        <v>0</v>
      </c>
      <c r="F1376">
        <v>26.858130032498501</v>
      </c>
      <c r="G1376">
        <v>0</v>
      </c>
      <c r="H1376">
        <v>0.67573933629111005</v>
      </c>
      <c r="I1376">
        <v>9.1109868450998501</v>
      </c>
      <c r="J1376">
        <v>6.7432983578455099</v>
      </c>
      <c r="K1376">
        <v>4.4982549278555597</v>
      </c>
      <c r="L1376">
        <v>0</v>
      </c>
      <c r="M1376">
        <v>0</v>
      </c>
      <c r="N1376">
        <v>1</v>
      </c>
      <c r="O1376">
        <v>1</v>
      </c>
      <c r="P1376">
        <v>0</v>
      </c>
      <c r="Q1376">
        <v>0</v>
      </c>
      <c r="R1376">
        <v>167</v>
      </c>
      <c r="S1376">
        <v>81</v>
      </c>
      <c r="T1376">
        <v>169.26917167721999</v>
      </c>
      <c r="U1376">
        <v>66.720951942966593</v>
      </c>
      <c r="V1376">
        <v>28.130115099915201</v>
      </c>
      <c r="W1376">
        <v>217.05933666708199</v>
      </c>
      <c r="X1376">
        <v>4.9939088550868496</v>
      </c>
      <c r="Y1376">
        <v>1.2384652039842401</v>
      </c>
      <c r="Z1376">
        <v>1</v>
      </c>
      <c r="AA1376">
        <v>0</v>
      </c>
      <c r="AB1376">
        <v>9.9438051666682004</v>
      </c>
      <c r="AC1376">
        <v>0</v>
      </c>
      <c r="AD1376">
        <v>0</v>
      </c>
      <c r="AE1376">
        <v>1</v>
      </c>
      <c r="AF1376">
        <v>0</v>
      </c>
      <c r="AG1376">
        <v>0</v>
      </c>
      <c r="AH1376">
        <v>1</v>
      </c>
      <c r="AI1376" t="s">
        <v>35</v>
      </c>
    </row>
    <row r="1377" spans="1:35" x14ac:dyDescent="0.35">
      <c r="A1377">
        <v>6126</v>
      </c>
      <c r="B1377">
        <v>61</v>
      </c>
      <c r="C1377">
        <v>0</v>
      </c>
      <c r="D1377">
        <v>0</v>
      </c>
      <c r="E1377">
        <v>1</v>
      </c>
      <c r="F1377">
        <v>22.992633568850401</v>
      </c>
      <c r="G1377">
        <v>0</v>
      </c>
      <c r="H1377">
        <v>12.6573772507742</v>
      </c>
      <c r="I1377">
        <v>6.5951151333866003</v>
      </c>
      <c r="J1377">
        <v>6.8126251022486199</v>
      </c>
      <c r="K1377">
        <v>5.7213189603850303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142</v>
      </c>
      <c r="S1377">
        <v>86</v>
      </c>
      <c r="T1377">
        <v>209.735546618005</v>
      </c>
      <c r="U1377">
        <v>97.207204860185001</v>
      </c>
      <c r="V1377">
        <v>44.079920136051697</v>
      </c>
      <c r="W1377">
        <v>255.854367753247</v>
      </c>
      <c r="X1377">
        <v>11.6738721916904</v>
      </c>
      <c r="Y1377">
        <v>6.3254455370295402</v>
      </c>
      <c r="Z1377">
        <v>0</v>
      </c>
      <c r="AA1377">
        <v>0</v>
      </c>
      <c r="AB1377">
        <v>9.3288175681992804</v>
      </c>
      <c r="AC1377">
        <v>1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 t="s">
        <v>35</v>
      </c>
    </row>
    <row r="1378" spans="1:35" x14ac:dyDescent="0.35">
      <c r="A1378">
        <v>6127</v>
      </c>
      <c r="B1378">
        <v>86</v>
      </c>
      <c r="C1378">
        <v>0</v>
      </c>
      <c r="D1378">
        <v>0</v>
      </c>
      <c r="E1378">
        <v>0</v>
      </c>
      <c r="F1378">
        <v>28.916063287563102</v>
      </c>
      <c r="G1378">
        <v>0</v>
      </c>
      <c r="H1378">
        <v>6.7876197327410397</v>
      </c>
      <c r="I1378">
        <v>6.7784076567002298</v>
      </c>
      <c r="J1378">
        <v>9.7021904450460799</v>
      </c>
      <c r="K1378">
        <v>9.9823219727786103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179</v>
      </c>
      <c r="S1378">
        <v>111</v>
      </c>
      <c r="T1378">
        <v>275.384996053159</v>
      </c>
      <c r="U1378">
        <v>151.67431760868001</v>
      </c>
      <c r="V1378">
        <v>90.198861926995207</v>
      </c>
      <c r="W1378">
        <v>357.17268036453299</v>
      </c>
      <c r="X1378">
        <v>22.235349816149402</v>
      </c>
      <c r="Y1378">
        <v>5.7102745600574503</v>
      </c>
      <c r="Z1378">
        <v>1</v>
      </c>
      <c r="AA1378">
        <v>0</v>
      </c>
      <c r="AB1378">
        <v>2.2490762841292899</v>
      </c>
      <c r="AC1378">
        <v>0</v>
      </c>
      <c r="AD1378">
        <v>0</v>
      </c>
      <c r="AE1378">
        <v>0</v>
      </c>
      <c r="AF1378">
        <v>0</v>
      </c>
      <c r="AG1378">
        <v>1</v>
      </c>
      <c r="AH1378">
        <v>1</v>
      </c>
      <c r="AI1378" t="s">
        <v>35</v>
      </c>
    </row>
    <row r="1379" spans="1:35" x14ac:dyDescent="0.35">
      <c r="A1379">
        <v>6128</v>
      </c>
      <c r="B1379">
        <v>69</v>
      </c>
      <c r="C1379">
        <v>0</v>
      </c>
      <c r="D1379">
        <v>1</v>
      </c>
      <c r="E1379">
        <v>1</v>
      </c>
      <c r="F1379">
        <v>26.829578894024401</v>
      </c>
      <c r="G1379">
        <v>0</v>
      </c>
      <c r="H1379">
        <v>17.954427928028601</v>
      </c>
      <c r="I1379">
        <v>2.4995916494352302</v>
      </c>
      <c r="J1379">
        <v>1.3894107221310299</v>
      </c>
      <c r="K1379">
        <v>8.8512385324821494</v>
      </c>
      <c r="L1379">
        <v>1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98</v>
      </c>
      <c r="S1379">
        <v>105</v>
      </c>
      <c r="T1379">
        <v>164.05881529135601</v>
      </c>
      <c r="U1379">
        <v>148.54083830981</v>
      </c>
      <c r="V1379">
        <v>38.444429537724801</v>
      </c>
      <c r="W1379">
        <v>61.106589851794503</v>
      </c>
      <c r="X1379">
        <v>18.61240932862</v>
      </c>
      <c r="Y1379">
        <v>3.0256172803257702</v>
      </c>
      <c r="Z1379">
        <v>0</v>
      </c>
      <c r="AA1379">
        <v>0</v>
      </c>
      <c r="AB1379">
        <v>4.5514970151979099</v>
      </c>
      <c r="AC1379">
        <v>0</v>
      </c>
      <c r="AD1379">
        <v>1</v>
      </c>
      <c r="AE1379">
        <v>0</v>
      </c>
      <c r="AF1379">
        <v>0</v>
      </c>
      <c r="AG1379">
        <v>0</v>
      </c>
      <c r="AH1379">
        <v>1</v>
      </c>
      <c r="AI1379" t="s">
        <v>35</v>
      </c>
    </row>
    <row r="1380" spans="1:35" x14ac:dyDescent="0.35">
      <c r="A1380">
        <v>6129</v>
      </c>
      <c r="B1380">
        <v>77</v>
      </c>
      <c r="C1380">
        <v>1</v>
      </c>
      <c r="D1380">
        <v>0</v>
      </c>
      <c r="E1380">
        <v>1</v>
      </c>
      <c r="F1380">
        <v>32.616910015213897</v>
      </c>
      <c r="G1380">
        <v>0</v>
      </c>
      <c r="H1380">
        <v>4.0006635898616096</v>
      </c>
      <c r="I1380">
        <v>0.512344687855809</v>
      </c>
      <c r="J1380">
        <v>4.7839055153272803</v>
      </c>
      <c r="K1380">
        <v>5.4047313865346096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97</v>
      </c>
      <c r="S1380">
        <v>117</v>
      </c>
      <c r="T1380">
        <v>270.83903639953201</v>
      </c>
      <c r="U1380">
        <v>53.127699153130301</v>
      </c>
      <c r="V1380">
        <v>72.629145226915995</v>
      </c>
      <c r="W1380">
        <v>139.656489423642</v>
      </c>
      <c r="X1380">
        <v>17.859926669196501</v>
      </c>
      <c r="Y1380">
        <v>6.2061655013063701</v>
      </c>
      <c r="Z1380">
        <v>0</v>
      </c>
      <c r="AA1380">
        <v>0</v>
      </c>
      <c r="AB1380">
        <v>9.0318839443682002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 t="s">
        <v>35</v>
      </c>
    </row>
    <row r="1381" spans="1:35" x14ac:dyDescent="0.35">
      <c r="A1381">
        <v>6130</v>
      </c>
      <c r="B1381">
        <v>86</v>
      </c>
      <c r="C1381">
        <v>0</v>
      </c>
      <c r="D1381">
        <v>0</v>
      </c>
      <c r="E1381">
        <v>1</v>
      </c>
      <c r="F1381">
        <v>23.0922812249839</v>
      </c>
      <c r="G1381">
        <v>0</v>
      </c>
      <c r="H1381">
        <v>19.275008091914401</v>
      </c>
      <c r="I1381">
        <v>1.0700873281204799</v>
      </c>
      <c r="J1381">
        <v>8.7709657384799904</v>
      </c>
      <c r="K1381">
        <v>8.8220880813666103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117</v>
      </c>
      <c r="S1381">
        <v>67</v>
      </c>
      <c r="T1381">
        <v>221.01899581568699</v>
      </c>
      <c r="U1381">
        <v>75.869808433905902</v>
      </c>
      <c r="V1381">
        <v>99.258637766411397</v>
      </c>
      <c r="W1381">
        <v>256.76823726540999</v>
      </c>
      <c r="X1381">
        <v>16.3409775933989</v>
      </c>
      <c r="Y1381">
        <v>0.45609528901262097</v>
      </c>
      <c r="Z1381">
        <v>1</v>
      </c>
      <c r="AA1381">
        <v>0</v>
      </c>
      <c r="AB1381">
        <v>7.8220307026562299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 t="s">
        <v>35</v>
      </c>
    </row>
    <row r="1382" spans="1:35" x14ac:dyDescent="0.35">
      <c r="A1382">
        <v>6131</v>
      </c>
      <c r="B1382">
        <v>79</v>
      </c>
      <c r="C1382">
        <v>1</v>
      </c>
      <c r="D1382">
        <v>2</v>
      </c>
      <c r="E1382">
        <v>2</v>
      </c>
      <c r="F1382">
        <v>16.5461847820674</v>
      </c>
      <c r="G1382">
        <v>1</v>
      </c>
      <c r="H1382">
        <v>10.217359944939099</v>
      </c>
      <c r="I1382">
        <v>6.1792945281509901</v>
      </c>
      <c r="J1382">
        <v>0.78902412794563104</v>
      </c>
      <c r="K1382">
        <v>5.3244922482002899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137</v>
      </c>
      <c r="S1382">
        <v>64</v>
      </c>
      <c r="T1382">
        <v>276.16044299246101</v>
      </c>
      <c r="U1382">
        <v>56.582662895282098</v>
      </c>
      <c r="V1382">
        <v>99.255402391303505</v>
      </c>
      <c r="W1382">
        <v>137.445123755509</v>
      </c>
      <c r="X1382">
        <v>6.3859133611286101</v>
      </c>
      <c r="Y1382">
        <v>6.0822709211907</v>
      </c>
      <c r="Z1382">
        <v>0</v>
      </c>
      <c r="AA1382">
        <v>0</v>
      </c>
      <c r="AB1382">
        <v>6.8184672108439104</v>
      </c>
      <c r="AC1382">
        <v>0</v>
      </c>
      <c r="AD1382">
        <v>1</v>
      </c>
      <c r="AE1382">
        <v>0</v>
      </c>
      <c r="AF1382">
        <v>0</v>
      </c>
      <c r="AG1382">
        <v>0</v>
      </c>
      <c r="AH1382">
        <v>0</v>
      </c>
      <c r="AI1382" t="s">
        <v>35</v>
      </c>
    </row>
    <row r="1383" spans="1:35" x14ac:dyDescent="0.35">
      <c r="A1383">
        <v>6132</v>
      </c>
      <c r="B1383">
        <v>67</v>
      </c>
      <c r="C1383">
        <v>1</v>
      </c>
      <c r="D1383">
        <v>1</v>
      </c>
      <c r="E1383">
        <v>1</v>
      </c>
      <c r="F1383">
        <v>23.570577380503199</v>
      </c>
      <c r="G1383">
        <v>0</v>
      </c>
      <c r="H1383">
        <v>16.5004878174236</v>
      </c>
      <c r="I1383">
        <v>0.96347101328962703</v>
      </c>
      <c r="J1383">
        <v>8.4527671009724301</v>
      </c>
      <c r="K1383">
        <v>5.5974860945586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142</v>
      </c>
      <c r="S1383">
        <v>90</v>
      </c>
      <c r="T1383">
        <v>269.61370441073399</v>
      </c>
      <c r="U1383">
        <v>80.082384340917997</v>
      </c>
      <c r="V1383">
        <v>74.015097063993593</v>
      </c>
      <c r="W1383">
        <v>399.85432166164799</v>
      </c>
      <c r="X1383">
        <v>7.1017041996183297</v>
      </c>
      <c r="Y1383">
        <v>0.96640373416033798</v>
      </c>
      <c r="Z1383">
        <v>0</v>
      </c>
      <c r="AA1383">
        <v>0</v>
      </c>
      <c r="AB1383">
        <v>4.3726700469733597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</v>
      </c>
      <c r="AI1383" t="s">
        <v>35</v>
      </c>
    </row>
    <row r="1384" spans="1:35" x14ac:dyDescent="0.35">
      <c r="A1384">
        <v>6133</v>
      </c>
      <c r="B1384">
        <v>67</v>
      </c>
      <c r="C1384">
        <v>1</v>
      </c>
      <c r="D1384">
        <v>0</v>
      </c>
      <c r="E1384">
        <v>1</v>
      </c>
      <c r="F1384">
        <v>33.377944589052497</v>
      </c>
      <c r="G1384">
        <v>1</v>
      </c>
      <c r="H1384">
        <v>2.0034255235611198</v>
      </c>
      <c r="I1384">
        <v>1.0553500651487799</v>
      </c>
      <c r="J1384">
        <v>9.7218028055442094</v>
      </c>
      <c r="K1384">
        <v>6.8195432107453797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95</v>
      </c>
      <c r="S1384">
        <v>81</v>
      </c>
      <c r="T1384">
        <v>155.48276654104799</v>
      </c>
      <c r="U1384">
        <v>108.83364437025099</v>
      </c>
      <c r="V1384">
        <v>55.5985165726769</v>
      </c>
      <c r="W1384">
        <v>128.976919001163</v>
      </c>
      <c r="X1384">
        <v>17.659683533678699</v>
      </c>
      <c r="Y1384">
        <v>6.0319438602546001</v>
      </c>
      <c r="Z1384">
        <v>0</v>
      </c>
      <c r="AA1384">
        <v>1</v>
      </c>
      <c r="AB1384">
        <v>9.6266455732275702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 t="s">
        <v>35</v>
      </c>
    </row>
    <row r="1385" spans="1:35" x14ac:dyDescent="0.35">
      <c r="A1385">
        <v>6134</v>
      </c>
      <c r="B1385">
        <v>79</v>
      </c>
      <c r="C1385">
        <v>1</v>
      </c>
      <c r="D1385">
        <v>0</v>
      </c>
      <c r="E1385">
        <v>1</v>
      </c>
      <c r="F1385">
        <v>18.436752097013301</v>
      </c>
      <c r="G1385">
        <v>0</v>
      </c>
      <c r="H1385">
        <v>15.6580742189182</v>
      </c>
      <c r="I1385">
        <v>5.5747275133882397</v>
      </c>
      <c r="J1385">
        <v>0.53642803742705802</v>
      </c>
      <c r="K1385">
        <v>8.2126679147844399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119</v>
      </c>
      <c r="S1385">
        <v>102</v>
      </c>
      <c r="T1385">
        <v>247.43955064366401</v>
      </c>
      <c r="U1385">
        <v>97.424374856388894</v>
      </c>
      <c r="V1385">
        <v>38.5081058631053</v>
      </c>
      <c r="W1385">
        <v>312.92903430652501</v>
      </c>
      <c r="X1385">
        <v>12.8092975250043</v>
      </c>
      <c r="Y1385">
        <v>7.6608333323460904</v>
      </c>
      <c r="Z1385">
        <v>0</v>
      </c>
      <c r="AA1385">
        <v>1</v>
      </c>
      <c r="AB1385">
        <v>8.8206265383221094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 t="s">
        <v>35</v>
      </c>
    </row>
    <row r="1386" spans="1:35" x14ac:dyDescent="0.35">
      <c r="A1386">
        <v>6135</v>
      </c>
      <c r="B1386">
        <v>74</v>
      </c>
      <c r="C1386">
        <v>0</v>
      </c>
      <c r="D1386">
        <v>1</v>
      </c>
      <c r="E1386">
        <v>2</v>
      </c>
      <c r="F1386">
        <v>30.9297933836528</v>
      </c>
      <c r="G1386">
        <v>0</v>
      </c>
      <c r="H1386">
        <v>19.0803899622159</v>
      </c>
      <c r="I1386">
        <v>7.3388811742634896</v>
      </c>
      <c r="J1386">
        <v>3.92473630523632</v>
      </c>
      <c r="K1386">
        <v>7.5310055362555302</v>
      </c>
      <c r="L1386">
        <v>0</v>
      </c>
      <c r="M1386">
        <v>0</v>
      </c>
      <c r="N1386">
        <v>0</v>
      </c>
      <c r="O1386">
        <v>0</v>
      </c>
      <c r="P1386">
        <v>1</v>
      </c>
      <c r="Q1386">
        <v>0</v>
      </c>
      <c r="R1386">
        <v>105</v>
      </c>
      <c r="S1386">
        <v>92</v>
      </c>
      <c r="T1386">
        <v>243.01797116937601</v>
      </c>
      <c r="U1386">
        <v>148.57960355871899</v>
      </c>
      <c r="V1386">
        <v>87.189731814457005</v>
      </c>
      <c r="W1386">
        <v>267.78749301122798</v>
      </c>
      <c r="X1386">
        <v>26.307793748531498</v>
      </c>
      <c r="Y1386">
        <v>2.5304005587390201</v>
      </c>
      <c r="Z1386">
        <v>0</v>
      </c>
      <c r="AA1386">
        <v>0</v>
      </c>
      <c r="AB1386">
        <v>0.49628070413606601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 t="s">
        <v>35</v>
      </c>
    </row>
    <row r="1387" spans="1:35" x14ac:dyDescent="0.35">
      <c r="A1387">
        <v>6136</v>
      </c>
      <c r="B1387">
        <v>68</v>
      </c>
      <c r="C1387">
        <v>0</v>
      </c>
      <c r="D1387">
        <v>0</v>
      </c>
      <c r="E1387">
        <v>3</v>
      </c>
      <c r="F1387">
        <v>33.603383050001497</v>
      </c>
      <c r="G1387">
        <v>0</v>
      </c>
      <c r="H1387">
        <v>7.79885875513909</v>
      </c>
      <c r="I1387">
        <v>2.7933225421443701</v>
      </c>
      <c r="J1387">
        <v>5.8821812646661096</v>
      </c>
      <c r="K1387">
        <v>7.2276922701347397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105</v>
      </c>
      <c r="S1387">
        <v>63</v>
      </c>
      <c r="T1387">
        <v>185.68681997821599</v>
      </c>
      <c r="U1387">
        <v>50.891910078635497</v>
      </c>
      <c r="V1387">
        <v>45.4725178667195</v>
      </c>
      <c r="W1387">
        <v>168.378828597172</v>
      </c>
      <c r="X1387">
        <v>23.333575753444499</v>
      </c>
      <c r="Y1387">
        <v>7.3126647066382198</v>
      </c>
      <c r="Z1387">
        <v>0</v>
      </c>
      <c r="AA1387">
        <v>0</v>
      </c>
      <c r="AB1387">
        <v>6.5072933253391199</v>
      </c>
      <c r="AC1387">
        <v>1</v>
      </c>
      <c r="AD1387">
        <v>0</v>
      </c>
      <c r="AE1387">
        <v>0</v>
      </c>
      <c r="AF1387">
        <v>0</v>
      </c>
      <c r="AG1387">
        <v>1</v>
      </c>
      <c r="AH1387">
        <v>0</v>
      </c>
      <c r="AI1387" t="s">
        <v>35</v>
      </c>
    </row>
    <row r="1388" spans="1:35" x14ac:dyDescent="0.35">
      <c r="A1388">
        <v>6137</v>
      </c>
      <c r="B1388">
        <v>72</v>
      </c>
      <c r="C1388">
        <v>1</v>
      </c>
      <c r="D1388">
        <v>0</v>
      </c>
      <c r="E1388">
        <v>1</v>
      </c>
      <c r="F1388">
        <v>35.354335456194498</v>
      </c>
      <c r="G1388">
        <v>1</v>
      </c>
      <c r="H1388">
        <v>16.9829243782644</v>
      </c>
      <c r="I1388">
        <v>4.1880761664354704</v>
      </c>
      <c r="J1388">
        <v>5.4798175725334604</v>
      </c>
      <c r="K1388">
        <v>7.2061890428170203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150</v>
      </c>
      <c r="S1388">
        <v>119</v>
      </c>
      <c r="T1388">
        <v>150.13557160748201</v>
      </c>
      <c r="U1388">
        <v>137.630222932062</v>
      </c>
      <c r="V1388">
        <v>37.583054998487498</v>
      </c>
      <c r="W1388">
        <v>301.94317107623402</v>
      </c>
      <c r="X1388">
        <v>9.7064620570531694</v>
      </c>
      <c r="Y1388">
        <v>1.63232034449506</v>
      </c>
      <c r="Z1388">
        <v>0</v>
      </c>
      <c r="AA1388">
        <v>0</v>
      </c>
      <c r="AB1388">
        <v>9.40997979536602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 t="s">
        <v>35</v>
      </c>
    </row>
    <row r="1389" spans="1:35" x14ac:dyDescent="0.35">
      <c r="A1389">
        <v>6138</v>
      </c>
      <c r="B1389">
        <v>72</v>
      </c>
      <c r="C1389">
        <v>0</v>
      </c>
      <c r="D1389">
        <v>1</v>
      </c>
      <c r="E1389">
        <v>0</v>
      </c>
      <c r="F1389">
        <v>18.415857325256901</v>
      </c>
      <c r="G1389">
        <v>1</v>
      </c>
      <c r="H1389">
        <v>6.8673970142507699</v>
      </c>
      <c r="I1389">
        <v>9.2164217000932709</v>
      </c>
      <c r="J1389">
        <v>1.48448412401416</v>
      </c>
      <c r="K1389">
        <v>6.3341827034852898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95</v>
      </c>
      <c r="S1389">
        <v>109</v>
      </c>
      <c r="T1389">
        <v>201.5480526421</v>
      </c>
      <c r="U1389">
        <v>54.389579900298301</v>
      </c>
      <c r="V1389">
        <v>93.306722508303807</v>
      </c>
      <c r="W1389">
        <v>272.288507982152</v>
      </c>
      <c r="X1389">
        <v>9.4138890597527407</v>
      </c>
      <c r="Y1389">
        <v>9.44477676860771</v>
      </c>
      <c r="Z1389">
        <v>0</v>
      </c>
      <c r="AA1389">
        <v>0</v>
      </c>
      <c r="AB1389">
        <v>4.670247489696</v>
      </c>
      <c r="AC1389">
        <v>1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 t="s">
        <v>35</v>
      </c>
    </row>
    <row r="1390" spans="1:35" x14ac:dyDescent="0.35">
      <c r="A1390">
        <v>6139</v>
      </c>
      <c r="B1390">
        <v>66</v>
      </c>
      <c r="C1390">
        <v>0</v>
      </c>
      <c r="D1390">
        <v>0</v>
      </c>
      <c r="E1390">
        <v>2</v>
      </c>
      <c r="F1390">
        <v>36.944310904336497</v>
      </c>
      <c r="G1390">
        <v>0</v>
      </c>
      <c r="H1390">
        <v>19.708435868605701</v>
      </c>
      <c r="I1390">
        <v>8.7232073604236895</v>
      </c>
      <c r="J1390">
        <v>3.3221637516813298</v>
      </c>
      <c r="K1390">
        <v>9.5344567186181592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122</v>
      </c>
      <c r="S1390">
        <v>63</v>
      </c>
      <c r="T1390">
        <v>178.75285403708801</v>
      </c>
      <c r="U1390">
        <v>58.4955238729505</v>
      </c>
      <c r="V1390">
        <v>90.773866161008101</v>
      </c>
      <c r="W1390">
        <v>88.566449092122596</v>
      </c>
      <c r="X1390">
        <v>3.7811864205383099</v>
      </c>
      <c r="Y1390">
        <v>5.7756319316825797</v>
      </c>
      <c r="Z1390">
        <v>1</v>
      </c>
      <c r="AA1390">
        <v>0</v>
      </c>
      <c r="AB1390">
        <v>6.3519008718827799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 t="s">
        <v>35</v>
      </c>
    </row>
    <row r="1391" spans="1:35" x14ac:dyDescent="0.35">
      <c r="A1391">
        <v>6140</v>
      </c>
      <c r="B1391">
        <v>60</v>
      </c>
      <c r="C1391">
        <v>1</v>
      </c>
      <c r="D1391">
        <v>0</v>
      </c>
      <c r="E1391">
        <v>1</v>
      </c>
      <c r="F1391">
        <v>19.329461869657798</v>
      </c>
      <c r="G1391">
        <v>0</v>
      </c>
      <c r="H1391">
        <v>16.754114836346599</v>
      </c>
      <c r="I1391">
        <v>2.6912023211389999</v>
      </c>
      <c r="J1391">
        <v>9.7062233150093693</v>
      </c>
      <c r="K1391">
        <v>4.4064789036898597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158</v>
      </c>
      <c r="S1391">
        <v>74</v>
      </c>
      <c r="T1391">
        <v>242.28401701714799</v>
      </c>
      <c r="U1391">
        <v>132.91327123378801</v>
      </c>
      <c r="V1391">
        <v>89.647638730801205</v>
      </c>
      <c r="W1391">
        <v>273.18799687479202</v>
      </c>
      <c r="X1391">
        <v>10.106485413674401</v>
      </c>
      <c r="Y1391">
        <v>3.84701814631965</v>
      </c>
      <c r="Z1391">
        <v>0</v>
      </c>
      <c r="AA1391">
        <v>0</v>
      </c>
      <c r="AB1391">
        <v>0.70490056732856998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 t="s">
        <v>35</v>
      </c>
    </row>
    <row r="1392" spans="1:35" x14ac:dyDescent="0.35">
      <c r="A1392">
        <v>6141</v>
      </c>
      <c r="B1392">
        <v>88</v>
      </c>
      <c r="C1392">
        <v>1</v>
      </c>
      <c r="D1392">
        <v>0</v>
      </c>
      <c r="E1392">
        <v>2</v>
      </c>
      <c r="F1392">
        <v>35.751527447785698</v>
      </c>
      <c r="G1392">
        <v>0</v>
      </c>
      <c r="H1392">
        <v>10.8768789937007</v>
      </c>
      <c r="I1392">
        <v>7.0524732783425597</v>
      </c>
      <c r="J1392">
        <v>9.3143800222631192</v>
      </c>
      <c r="K1392">
        <v>7.8654308604782202</v>
      </c>
      <c r="L1392">
        <v>0</v>
      </c>
      <c r="M1392">
        <v>0</v>
      </c>
      <c r="N1392">
        <v>0</v>
      </c>
      <c r="O1392">
        <v>1</v>
      </c>
      <c r="P1392">
        <v>1</v>
      </c>
      <c r="Q1392">
        <v>0</v>
      </c>
      <c r="R1392">
        <v>143</v>
      </c>
      <c r="S1392">
        <v>107</v>
      </c>
      <c r="T1392">
        <v>166.91549496853901</v>
      </c>
      <c r="U1392">
        <v>116.574105094499</v>
      </c>
      <c r="V1392">
        <v>91.087742323429396</v>
      </c>
      <c r="W1392">
        <v>285.51314877878099</v>
      </c>
      <c r="X1392">
        <v>17.270830815117002</v>
      </c>
      <c r="Y1392">
        <v>4.2666086703786998</v>
      </c>
      <c r="Z1392">
        <v>0</v>
      </c>
      <c r="AA1392">
        <v>1</v>
      </c>
      <c r="AB1392">
        <v>9.3527274832547</v>
      </c>
      <c r="AC1392">
        <v>0</v>
      </c>
      <c r="AD1392">
        <v>1</v>
      </c>
      <c r="AE1392">
        <v>0</v>
      </c>
      <c r="AF1392">
        <v>1</v>
      </c>
      <c r="AG1392">
        <v>0</v>
      </c>
      <c r="AH1392">
        <v>1</v>
      </c>
      <c r="AI1392" t="s">
        <v>35</v>
      </c>
    </row>
    <row r="1393" spans="1:35" x14ac:dyDescent="0.35">
      <c r="A1393">
        <v>6142</v>
      </c>
      <c r="B1393">
        <v>65</v>
      </c>
      <c r="C1393">
        <v>0</v>
      </c>
      <c r="D1393">
        <v>1</v>
      </c>
      <c r="E1393">
        <v>2</v>
      </c>
      <c r="F1393">
        <v>34.184239057596301</v>
      </c>
      <c r="G1393">
        <v>0</v>
      </c>
      <c r="H1393">
        <v>14.663257353663999</v>
      </c>
      <c r="I1393">
        <v>2.5124772587000299</v>
      </c>
      <c r="J1393">
        <v>2.3862496344578301</v>
      </c>
      <c r="K1393">
        <v>9.2093310009096605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155</v>
      </c>
      <c r="S1393">
        <v>99</v>
      </c>
      <c r="T1393">
        <v>282.21774840436598</v>
      </c>
      <c r="U1393">
        <v>149.14783403082799</v>
      </c>
      <c r="V1393">
        <v>30.0211831559591</v>
      </c>
      <c r="W1393">
        <v>131.75420136714001</v>
      </c>
      <c r="X1393">
        <v>7.6938066020548197</v>
      </c>
      <c r="Y1393">
        <v>4.1014608078532602</v>
      </c>
      <c r="Z1393">
        <v>0</v>
      </c>
      <c r="AA1393">
        <v>0</v>
      </c>
      <c r="AB1393">
        <v>0.29224426195012598</v>
      </c>
      <c r="AC1393">
        <v>0</v>
      </c>
      <c r="AD1393">
        <v>0</v>
      </c>
      <c r="AE1393">
        <v>0</v>
      </c>
      <c r="AF1393">
        <v>1</v>
      </c>
      <c r="AG1393">
        <v>0</v>
      </c>
      <c r="AH1393">
        <v>1</v>
      </c>
      <c r="AI1393" t="s">
        <v>35</v>
      </c>
    </row>
    <row r="1394" spans="1:35" x14ac:dyDescent="0.35">
      <c r="A1394">
        <v>6143</v>
      </c>
      <c r="B1394">
        <v>65</v>
      </c>
      <c r="C1394">
        <v>1</v>
      </c>
      <c r="D1394">
        <v>3</v>
      </c>
      <c r="E1394">
        <v>1</v>
      </c>
      <c r="F1394">
        <v>23.9742777644536</v>
      </c>
      <c r="G1394">
        <v>1</v>
      </c>
      <c r="H1394">
        <v>17.277586010737402</v>
      </c>
      <c r="I1394">
        <v>2.3348974466568002</v>
      </c>
      <c r="J1394">
        <v>8.2211014010412296</v>
      </c>
      <c r="K1394">
        <v>8.2578009092363605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138</v>
      </c>
      <c r="S1394">
        <v>118</v>
      </c>
      <c r="T1394">
        <v>194.88521762527</v>
      </c>
      <c r="U1394">
        <v>152.693772693222</v>
      </c>
      <c r="V1394">
        <v>31.0740647679992</v>
      </c>
      <c r="W1394">
        <v>119.143991980262</v>
      </c>
      <c r="X1394">
        <v>22.160554778430701</v>
      </c>
      <c r="Y1394">
        <v>6.3105657364593997</v>
      </c>
      <c r="Z1394">
        <v>0</v>
      </c>
      <c r="AA1394">
        <v>0</v>
      </c>
      <c r="AB1394">
        <v>6.7637870941889204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 t="s">
        <v>35</v>
      </c>
    </row>
    <row r="1395" spans="1:35" x14ac:dyDescent="0.35">
      <c r="A1395">
        <v>6144</v>
      </c>
      <c r="B1395">
        <v>79</v>
      </c>
      <c r="C1395">
        <v>0</v>
      </c>
      <c r="D1395">
        <v>1</v>
      </c>
      <c r="E1395">
        <v>1</v>
      </c>
      <c r="F1395">
        <v>34.198422826378298</v>
      </c>
      <c r="G1395">
        <v>0</v>
      </c>
      <c r="H1395">
        <v>10.7140776591072</v>
      </c>
      <c r="I1395">
        <v>2.9485923833195602</v>
      </c>
      <c r="J1395">
        <v>5.45182647127944</v>
      </c>
      <c r="K1395">
        <v>9.2181670598800398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119</v>
      </c>
      <c r="S1395">
        <v>69</v>
      </c>
      <c r="T1395">
        <v>266.74532535160898</v>
      </c>
      <c r="U1395">
        <v>171.27093070344799</v>
      </c>
      <c r="V1395">
        <v>24.8697965264105</v>
      </c>
      <c r="W1395">
        <v>391.355768233898</v>
      </c>
      <c r="X1395">
        <v>16.085237105765</v>
      </c>
      <c r="Y1395">
        <v>8.5659073135704507</v>
      </c>
      <c r="Z1395">
        <v>0</v>
      </c>
      <c r="AA1395">
        <v>0</v>
      </c>
      <c r="AB1395">
        <v>5.0020734263221396</v>
      </c>
      <c r="AC1395">
        <v>1</v>
      </c>
      <c r="AD1395">
        <v>1</v>
      </c>
      <c r="AE1395">
        <v>0</v>
      </c>
      <c r="AF1395">
        <v>1</v>
      </c>
      <c r="AG1395">
        <v>0</v>
      </c>
      <c r="AH1395">
        <v>0</v>
      </c>
      <c r="AI1395" t="s">
        <v>35</v>
      </c>
    </row>
    <row r="1396" spans="1:35" x14ac:dyDescent="0.35">
      <c r="A1396">
        <v>6145</v>
      </c>
      <c r="B1396">
        <v>67</v>
      </c>
      <c r="C1396">
        <v>0</v>
      </c>
      <c r="D1396">
        <v>3</v>
      </c>
      <c r="E1396">
        <v>1</v>
      </c>
      <c r="F1396">
        <v>36.267696574369801</v>
      </c>
      <c r="G1396">
        <v>1</v>
      </c>
      <c r="H1396">
        <v>11.6676608044968</v>
      </c>
      <c r="I1396">
        <v>5.7541221493417201</v>
      </c>
      <c r="J1396">
        <v>5.2316881900950998</v>
      </c>
      <c r="K1396">
        <v>7.0513316833102904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128</v>
      </c>
      <c r="S1396">
        <v>107</v>
      </c>
      <c r="T1396">
        <v>255.18005462224701</v>
      </c>
      <c r="U1396">
        <v>58.977544516650497</v>
      </c>
      <c r="V1396">
        <v>74.998117981316696</v>
      </c>
      <c r="W1396">
        <v>383.28836898941802</v>
      </c>
      <c r="X1396">
        <v>7.23725380381953</v>
      </c>
      <c r="Y1396">
        <v>5.2728597734537699</v>
      </c>
      <c r="Z1396">
        <v>1</v>
      </c>
      <c r="AA1396">
        <v>0</v>
      </c>
      <c r="AB1396">
        <v>5.5707611548727201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 t="s">
        <v>35</v>
      </c>
    </row>
    <row r="1397" spans="1:35" x14ac:dyDescent="0.35">
      <c r="A1397">
        <v>6146</v>
      </c>
      <c r="B1397">
        <v>73</v>
      </c>
      <c r="C1397">
        <v>1</v>
      </c>
      <c r="D1397">
        <v>0</v>
      </c>
      <c r="E1397">
        <v>0</v>
      </c>
      <c r="F1397">
        <v>20.399776023632398</v>
      </c>
      <c r="G1397">
        <v>1</v>
      </c>
      <c r="H1397">
        <v>13.211597994984601</v>
      </c>
      <c r="I1397">
        <v>3.3158217133743899</v>
      </c>
      <c r="J1397">
        <v>9.7101431627894303</v>
      </c>
      <c r="K1397">
        <v>7.9698710437515201</v>
      </c>
      <c r="L1397">
        <v>0</v>
      </c>
      <c r="M1397">
        <v>1</v>
      </c>
      <c r="N1397">
        <v>0</v>
      </c>
      <c r="O1397">
        <v>1</v>
      </c>
      <c r="P1397">
        <v>0</v>
      </c>
      <c r="Q1397">
        <v>0</v>
      </c>
      <c r="R1397">
        <v>176</v>
      </c>
      <c r="S1397">
        <v>63</v>
      </c>
      <c r="T1397">
        <v>242.849135769111</v>
      </c>
      <c r="U1397">
        <v>115.81344558383999</v>
      </c>
      <c r="V1397">
        <v>37.946941675863002</v>
      </c>
      <c r="W1397">
        <v>391.637186738487</v>
      </c>
      <c r="X1397">
        <v>3.7306170854240901</v>
      </c>
      <c r="Y1397">
        <v>5.0354145592871404</v>
      </c>
      <c r="Z1397">
        <v>0</v>
      </c>
      <c r="AA1397">
        <v>0</v>
      </c>
      <c r="AB1397">
        <v>1.7120579225285599</v>
      </c>
      <c r="AC1397">
        <v>0</v>
      </c>
      <c r="AD1397">
        <v>1</v>
      </c>
      <c r="AE1397">
        <v>0</v>
      </c>
      <c r="AF1397">
        <v>0</v>
      </c>
      <c r="AG1397">
        <v>0</v>
      </c>
      <c r="AH1397">
        <v>0</v>
      </c>
      <c r="AI1397" t="s">
        <v>35</v>
      </c>
    </row>
    <row r="1398" spans="1:35" x14ac:dyDescent="0.35">
      <c r="A1398">
        <v>6147</v>
      </c>
      <c r="B1398">
        <v>89</v>
      </c>
      <c r="C1398">
        <v>1</v>
      </c>
      <c r="D1398">
        <v>0</v>
      </c>
      <c r="E1398">
        <v>1</v>
      </c>
      <c r="F1398">
        <v>29.8146714578542</v>
      </c>
      <c r="G1398">
        <v>0</v>
      </c>
      <c r="H1398">
        <v>9.3315220327159398</v>
      </c>
      <c r="I1398">
        <v>8.5641747517741701E-2</v>
      </c>
      <c r="J1398">
        <v>0.252643654316279</v>
      </c>
      <c r="K1398">
        <v>5.3476534764071202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159</v>
      </c>
      <c r="S1398">
        <v>111</v>
      </c>
      <c r="T1398">
        <v>296.373869619461</v>
      </c>
      <c r="U1398">
        <v>190.01198817754599</v>
      </c>
      <c r="V1398">
        <v>66.345493421576293</v>
      </c>
      <c r="W1398">
        <v>143.47528343623699</v>
      </c>
      <c r="X1398">
        <v>9.8065968731334294</v>
      </c>
      <c r="Y1398">
        <v>6.2663891232561397</v>
      </c>
      <c r="Z1398">
        <v>0</v>
      </c>
      <c r="AA1398">
        <v>0</v>
      </c>
      <c r="AB1398">
        <v>6.2140313484567598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 t="s">
        <v>35</v>
      </c>
    </row>
    <row r="1399" spans="1:35" x14ac:dyDescent="0.35">
      <c r="A1399">
        <v>6148</v>
      </c>
      <c r="B1399">
        <v>68</v>
      </c>
      <c r="C1399">
        <v>0</v>
      </c>
      <c r="D1399">
        <v>0</v>
      </c>
      <c r="E1399">
        <v>3</v>
      </c>
      <c r="F1399">
        <v>21.5337429926285</v>
      </c>
      <c r="G1399">
        <v>0</v>
      </c>
      <c r="H1399">
        <v>8.8975670564624796</v>
      </c>
      <c r="I1399">
        <v>3.8047328901337698</v>
      </c>
      <c r="J1399">
        <v>2.17137644728267</v>
      </c>
      <c r="K1399">
        <v>6.79469654237404</v>
      </c>
      <c r="L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104</v>
      </c>
      <c r="S1399">
        <v>90</v>
      </c>
      <c r="T1399">
        <v>162.17731367495401</v>
      </c>
      <c r="U1399">
        <v>172.66350097193001</v>
      </c>
      <c r="V1399">
        <v>97.796736327534305</v>
      </c>
      <c r="W1399">
        <v>186.78384079150399</v>
      </c>
      <c r="X1399">
        <v>16.9958651763821</v>
      </c>
      <c r="Y1399">
        <v>8.0359655189952299</v>
      </c>
      <c r="Z1399">
        <v>0</v>
      </c>
      <c r="AA1399">
        <v>0</v>
      </c>
      <c r="AB1399">
        <v>9.26218337851566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 t="s">
        <v>35</v>
      </c>
    </row>
    <row r="1400" spans="1:35" x14ac:dyDescent="0.35">
      <c r="A1400">
        <v>6149</v>
      </c>
      <c r="B1400">
        <v>90</v>
      </c>
      <c r="C1400">
        <v>0</v>
      </c>
      <c r="D1400">
        <v>0</v>
      </c>
      <c r="E1400">
        <v>0</v>
      </c>
      <c r="F1400">
        <v>16.826537862456501</v>
      </c>
      <c r="G1400">
        <v>1</v>
      </c>
      <c r="H1400">
        <v>5.7806294274577397</v>
      </c>
      <c r="I1400">
        <v>3.2728221003935598</v>
      </c>
      <c r="J1400">
        <v>7.7566398389188498</v>
      </c>
      <c r="K1400">
        <v>5.1249914181788796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154</v>
      </c>
      <c r="S1400">
        <v>99</v>
      </c>
      <c r="T1400">
        <v>219.07656279440999</v>
      </c>
      <c r="U1400">
        <v>170.65018436621099</v>
      </c>
      <c r="V1400">
        <v>22.430905907263</v>
      </c>
      <c r="W1400">
        <v>104.916445435227</v>
      </c>
      <c r="X1400">
        <v>21.791838566354301</v>
      </c>
      <c r="Y1400">
        <v>7.9293473582384602</v>
      </c>
      <c r="Z1400">
        <v>0</v>
      </c>
      <c r="AA1400">
        <v>0</v>
      </c>
      <c r="AB1400">
        <v>2.2300018803023001</v>
      </c>
      <c r="AC1400">
        <v>0</v>
      </c>
      <c r="AD1400">
        <v>0</v>
      </c>
      <c r="AE1400">
        <v>0</v>
      </c>
      <c r="AF1400">
        <v>0</v>
      </c>
      <c r="AG1400">
        <v>1</v>
      </c>
      <c r="AH1400">
        <v>0</v>
      </c>
      <c r="AI1400" t="s">
        <v>35</v>
      </c>
    </row>
    <row r="1401" spans="1:35" x14ac:dyDescent="0.35">
      <c r="A1401">
        <v>6150</v>
      </c>
      <c r="B1401">
        <v>72</v>
      </c>
      <c r="C1401">
        <v>1</v>
      </c>
      <c r="D1401">
        <v>0</v>
      </c>
      <c r="E1401">
        <v>1</v>
      </c>
      <c r="F1401">
        <v>18.248334652696599</v>
      </c>
      <c r="G1401">
        <v>1</v>
      </c>
      <c r="H1401">
        <v>6.9191644412236997</v>
      </c>
      <c r="I1401">
        <v>2.4331530139384401</v>
      </c>
      <c r="J1401">
        <v>0.69640130724333604</v>
      </c>
      <c r="K1401">
        <v>4.77491924722327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0</v>
      </c>
      <c r="R1401">
        <v>167</v>
      </c>
      <c r="S1401">
        <v>71</v>
      </c>
      <c r="T1401">
        <v>244.63205710717801</v>
      </c>
      <c r="U1401">
        <v>99.771631337536107</v>
      </c>
      <c r="V1401">
        <v>57.3458960548015</v>
      </c>
      <c r="W1401">
        <v>392.57804890667501</v>
      </c>
      <c r="X1401">
        <v>24.865204189166899</v>
      </c>
      <c r="Y1401">
        <v>7.5765653679179596</v>
      </c>
      <c r="Z1401">
        <v>0</v>
      </c>
      <c r="AA1401">
        <v>0</v>
      </c>
      <c r="AB1401">
        <v>7.7578636766298903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 t="s">
        <v>35</v>
      </c>
    </row>
    <row r="1402" spans="1:35" x14ac:dyDescent="0.35">
      <c r="A1402">
        <v>6151</v>
      </c>
      <c r="B1402">
        <v>78</v>
      </c>
      <c r="C1402">
        <v>1</v>
      </c>
      <c r="D1402">
        <v>2</v>
      </c>
      <c r="E1402">
        <v>1</v>
      </c>
      <c r="F1402">
        <v>35.231907345398199</v>
      </c>
      <c r="G1402">
        <v>1</v>
      </c>
      <c r="H1402">
        <v>5.3733523099349698</v>
      </c>
      <c r="I1402">
        <v>1.74700016853899</v>
      </c>
      <c r="J1402">
        <v>1.1207994232913501</v>
      </c>
      <c r="K1402">
        <v>9.7438965927951298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94</v>
      </c>
      <c r="S1402">
        <v>60</v>
      </c>
      <c r="T1402">
        <v>172.75938421514701</v>
      </c>
      <c r="U1402">
        <v>95.295421226580501</v>
      </c>
      <c r="V1402">
        <v>89.443767354921405</v>
      </c>
      <c r="W1402">
        <v>116.359359365442</v>
      </c>
      <c r="X1402">
        <v>22.471352250708001</v>
      </c>
      <c r="Y1402">
        <v>8.93750793992246</v>
      </c>
      <c r="Z1402">
        <v>0</v>
      </c>
      <c r="AA1402">
        <v>1</v>
      </c>
      <c r="AB1402">
        <v>9.7168358596214404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 t="s">
        <v>35</v>
      </c>
    </row>
    <row r="1403" spans="1:35" x14ac:dyDescent="0.35">
      <c r="A1403">
        <v>6152</v>
      </c>
      <c r="B1403">
        <v>81</v>
      </c>
      <c r="C1403">
        <v>1</v>
      </c>
      <c r="D1403">
        <v>0</v>
      </c>
      <c r="E1403">
        <v>3</v>
      </c>
      <c r="F1403">
        <v>23.179560355382399</v>
      </c>
      <c r="G1403">
        <v>1</v>
      </c>
      <c r="H1403">
        <v>3.24247367102992</v>
      </c>
      <c r="I1403">
        <v>7.0001611783776196</v>
      </c>
      <c r="J1403">
        <v>8.11984941043562</v>
      </c>
      <c r="K1403">
        <v>6.3507342753314298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1</v>
      </c>
      <c r="R1403">
        <v>101</v>
      </c>
      <c r="S1403">
        <v>113</v>
      </c>
      <c r="T1403">
        <v>215.96417711897601</v>
      </c>
      <c r="U1403">
        <v>124.129859762009</v>
      </c>
      <c r="V1403">
        <v>86.154313592901502</v>
      </c>
      <c r="W1403">
        <v>82.732076302461493</v>
      </c>
      <c r="X1403">
        <v>15.374452019629199</v>
      </c>
      <c r="Y1403">
        <v>2.47861538754819</v>
      </c>
      <c r="Z1403">
        <v>1</v>
      </c>
      <c r="AA1403">
        <v>0</v>
      </c>
      <c r="AB1403">
        <v>7.1358278374620197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 t="s">
        <v>35</v>
      </c>
    </row>
    <row r="1404" spans="1:35" x14ac:dyDescent="0.35">
      <c r="A1404">
        <v>6153</v>
      </c>
      <c r="B1404">
        <v>67</v>
      </c>
      <c r="C1404">
        <v>1</v>
      </c>
      <c r="D1404">
        <v>0</v>
      </c>
      <c r="E1404">
        <v>1</v>
      </c>
      <c r="F1404">
        <v>27.790551413393199</v>
      </c>
      <c r="G1404">
        <v>0</v>
      </c>
      <c r="H1404">
        <v>19.029173426505999</v>
      </c>
      <c r="I1404">
        <v>5.2848018418971803</v>
      </c>
      <c r="J1404">
        <v>9.5181178027989706</v>
      </c>
      <c r="K1404">
        <v>4.7364683875885998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179</v>
      </c>
      <c r="S1404">
        <v>61</v>
      </c>
      <c r="T1404">
        <v>175.63846515503201</v>
      </c>
      <c r="U1404">
        <v>95.0539032592919</v>
      </c>
      <c r="V1404">
        <v>39.689200067788803</v>
      </c>
      <c r="W1404">
        <v>387.21286118110999</v>
      </c>
      <c r="X1404">
        <v>22.777818260371902</v>
      </c>
      <c r="Y1404">
        <v>0.65842414662176496</v>
      </c>
      <c r="Z1404">
        <v>0</v>
      </c>
      <c r="AA1404">
        <v>0</v>
      </c>
      <c r="AB1404">
        <v>8.2251189264607198</v>
      </c>
      <c r="AC1404">
        <v>1</v>
      </c>
      <c r="AD1404">
        <v>0</v>
      </c>
      <c r="AE1404">
        <v>0</v>
      </c>
      <c r="AF1404">
        <v>0</v>
      </c>
      <c r="AG1404">
        <v>1</v>
      </c>
      <c r="AH1404">
        <v>0</v>
      </c>
      <c r="AI1404" t="s">
        <v>35</v>
      </c>
    </row>
    <row r="1405" spans="1:35" x14ac:dyDescent="0.35">
      <c r="A1405">
        <v>6154</v>
      </c>
      <c r="B1405">
        <v>88</v>
      </c>
      <c r="C1405">
        <v>0</v>
      </c>
      <c r="D1405">
        <v>3</v>
      </c>
      <c r="E1405">
        <v>2</v>
      </c>
      <c r="F1405">
        <v>19.375710649592701</v>
      </c>
      <c r="G1405">
        <v>1</v>
      </c>
      <c r="H1405">
        <v>9.8298300562430097</v>
      </c>
      <c r="I1405">
        <v>7.9291899864186997</v>
      </c>
      <c r="J1405">
        <v>1.8308468419322901</v>
      </c>
      <c r="K1405">
        <v>7.2491985097003599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155</v>
      </c>
      <c r="S1405">
        <v>102</v>
      </c>
      <c r="T1405">
        <v>294.55355137952102</v>
      </c>
      <c r="U1405">
        <v>68.073133911943401</v>
      </c>
      <c r="V1405">
        <v>78.179918198280703</v>
      </c>
      <c r="W1405">
        <v>324.047262760129</v>
      </c>
      <c r="X1405">
        <v>8.9861337430886206</v>
      </c>
      <c r="Y1405">
        <v>9.8093299808985694</v>
      </c>
      <c r="Z1405">
        <v>1</v>
      </c>
      <c r="AA1405">
        <v>1</v>
      </c>
      <c r="AB1405">
        <v>2.5295366610210999</v>
      </c>
      <c r="AC1405">
        <v>1</v>
      </c>
      <c r="AD1405">
        <v>0</v>
      </c>
      <c r="AE1405">
        <v>0</v>
      </c>
      <c r="AF1405">
        <v>1</v>
      </c>
      <c r="AG1405">
        <v>0</v>
      </c>
      <c r="AH1405">
        <v>1</v>
      </c>
      <c r="AI1405" t="s">
        <v>35</v>
      </c>
    </row>
    <row r="1406" spans="1:35" x14ac:dyDescent="0.35">
      <c r="A1406">
        <v>6155</v>
      </c>
      <c r="B1406">
        <v>60</v>
      </c>
      <c r="C1406">
        <v>0</v>
      </c>
      <c r="D1406">
        <v>0</v>
      </c>
      <c r="E1406">
        <v>1</v>
      </c>
      <c r="F1406">
        <v>19.9231395433495</v>
      </c>
      <c r="G1406">
        <v>0</v>
      </c>
      <c r="H1406">
        <v>7.3728840628181302</v>
      </c>
      <c r="I1406">
        <v>4.9965262868263203</v>
      </c>
      <c r="J1406">
        <v>6.1240185695279798</v>
      </c>
      <c r="K1406">
        <v>8.9228954310932593</v>
      </c>
      <c r="L1406">
        <v>0</v>
      </c>
      <c r="M1406">
        <v>0</v>
      </c>
      <c r="N1406">
        <v>0</v>
      </c>
      <c r="O1406">
        <v>0</v>
      </c>
      <c r="P1406">
        <v>1</v>
      </c>
      <c r="Q1406">
        <v>0</v>
      </c>
      <c r="R1406">
        <v>175</v>
      </c>
      <c r="S1406">
        <v>77</v>
      </c>
      <c r="T1406">
        <v>273.879561480598</v>
      </c>
      <c r="U1406">
        <v>130.99946453502</v>
      </c>
      <c r="V1406">
        <v>59.459451906569001</v>
      </c>
      <c r="W1406">
        <v>238.777492275935</v>
      </c>
      <c r="X1406">
        <v>26.1902571701151</v>
      </c>
      <c r="Y1406">
        <v>5.7684547115951501</v>
      </c>
      <c r="Z1406">
        <v>0</v>
      </c>
      <c r="AA1406">
        <v>0</v>
      </c>
      <c r="AB1406">
        <v>9.3242184497237197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 t="s">
        <v>35</v>
      </c>
    </row>
    <row r="1407" spans="1:35" x14ac:dyDescent="0.35">
      <c r="A1407">
        <v>6156</v>
      </c>
      <c r="B1407">
        <v>70</v>
      </c>
      <c r="C1407">
        <v>1</v>
      </c>
      <c r="D1407">
        <v>1</v>
      </c>
      <c r="E1407">
        <v>1</v>
      </c>
      <c r="F1407">
        <v>30.9361358700918</v>
      </c>
      <c r="G1407">
        <v>1</v>
      </c>
      <c r="H1407">
        <v>17.2673821142935</v>
      </c>
      <c r="I1407">
        <v>7.6675044349571504</v>
      </c>
      <c r="J1407">
        <v>3.7699172886765502</v>
      </c>
      <c r="K1407">
        <v>5.4678737823221804</v>
      </c>
      <c r="L1407">
        <v>0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131</v>
      </c>
      <c r="S1407">
        <v>105</v>
      </c>
      <c r="T1407">
        <v>201.20659175962601</v>
      </c>
      <c r="U1407">
        <v>103.259772301496</v>
      </c>
      <c r="V1407">
        <v>81.898443709293005</v>
      </c>
      <c r="W1407">
        <v>95.650134084685504</v>
      </c>
      <c r="X1407">
        <v>24.0372605664482</v>
      </c>
      <c r="Y1407">
        <v>4.9472465919894297</v>
      </c>
      <c r="Z1407">
        <v>0</v>
      </c>
      <c r="AA1407">
        <v>0</v>
      </c>
      <c r="AB1407">
        <v>8.1818330991592791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 t="s">
        <v>35</v>
      </c>
    </row>
    <row r="1408" spans="1:35" x14ac:dyDescent="0.35">
      <c r="A1408">
        <v>6157</v>
      </c>
      <c r="B1408">
        <v>62</v>
      </c>
      <c r="C1408">
        <v>1</v>
      </c>
      <c r="D1408">
        <v>1</v>
      </c>
      <c r="E1408">
        <v>0</v>
      </c>
      <c r="F1408">
        <v>28.167351401259399</v>
      </c>
      <c r="G1408">
        <v>0</v>
      </c>
      <c r="H1408">
        <v>19.269207387362499</v>
      </c>
      <c r="I1408">
        <v>6.7853837733650302</v>
      </c>
      <c r="J1408">
        <v>5.2167708091638696</v>
      </c>
      <c r="K1408">
        <v>6.1687046030061996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109</v>
      </c>
      <c r="S1408">
        <v>74</v>
      </c>
      <c r="T1408">
        <v>195.206225207323</v>
      </c>
      <c r="U1408">
        <v>155.72484470399399</v>
      </c>
      <c r="V1408">
        <v>75.831540139730606</v>
      </c>
      <c r="W1408">
        <v>107.44886834377699</v>
      </c>
      <c r="X1408">
        <v>27.405485247032502</v>
      </c>
      <c r="Y1408">
        <v>8.1460794175907996</v>
      </c>
      <c r="Z1408">
        <v>0</v>
      </c>
      <c r="AA1408">
        <v>0</v>
      </c>
      <c r="AB1408">
        <v>8.9687428989915094</v>
      </c>
      <c r="AC1408">
        <v>0</v>
      </c>
      <c r="AD1408">
        <v>1</v>
      </c>
      <c r="AE1408">
        <v>0</v>
      </c>
      <c r="AF1408">
        <v>0</v>
      </c>
      <c r="AG1408">
        <v>0</v>
      </c>
      <c r="AH1408">
        <v>0</v>
      </c>
      <c r="AI1408" t="s">
        <v>35</v>
      </c>
    </row>
    <row r="1409" spans="1:35" x14ac:dyDescent="0.35">
      <c r="A1409">
        <v>6158</v>
      </c>
      <c r="B1409">
        <v>60</v>
      </c>
      <c r="C1409">
        <v>1</v>
      </c>
      <c r="D1409">
        <v>0</v>
      </c>
      <c r="E1409">
        <v>1</v>
      </c>
      <c r="F1409">
        <v>34.878161238334201</v>
      </c>
      <c r="G1409">
        <v>0</v>
      </c>
      <c r="H1409">
        <v>0.92376986633684899</v>
      </c>
      <c r="I1409">
        <v>2.7211506687432001</v>
      </c>
      <c r="J1409">
        <v>5.5808494929561103</v>
      </c>
      <c r="K1409">
        <v>6.3774302195589803</v>
      </c>
      <c r="L1409">
        <v>0</v>
      </c>
      <c r="M1409">
        <v>1</v>
      </c>
      <c r="N1409">
        <v>0</v>
      </c>
      <c r="O1409">
        <v>0</v>
      </c>
      <c r="P1409">
        <v>1</v>
      </c>
      <c r="Q1409">
        <v>1</v>
      </c>
      <c r="R1409">
        <v>169</v>
      </c>
      <c r="S1409">
        <v>98</v>
      </c>
      <c r="T1409">
        <v>203.58579690099501</v>
      </c>
      <c r="U1409">
        <v>88.632795141627398</v>
      </c>
      <c r="V1409">
        <v>90.262070241697103</v>
      </c>
      <c r="W1409">
        <v>284.82311809772</v>
      </c>
      <c r="X1409">
        <v>26.022097957108599</v>
      </c>
      <c r="Y1409">
        <v>7.8835447914812997</v>
      </c>
      <c r="Z1409">
        <v>1</v>
      </c>
      <c r="AA1409">
        <v>0</v>
      </c>
      <c r="AB1409">
        <v>0.51396279173635395</v>
      </c>
      <c r="AC1409">
        <v>0</v>
      </c>
      <c r="AD1409">
        <v>1</v>
      </c>
      <c r="AE1409">
        <v>0</v>
      </c>
      <c r="AF1409">
        <v>0</v>
      </c>
      <c r="AG1409">
        <v>1</v>
      </c>
      <c r="AH1409">
        <v>0</v>
      </c>
      <c r="AI1409" t="s">
        <v>35</v>
      </c>
    </row>
    <row r="1410" spans="1:35" x14ac:dyDescent="0.35">
      <c r="A1410">
        <v>6159</v>
      </c>
      <c r="B1410">
        <v>67</v>
      </c>
      <c r="C1410">
        <v>1</v>
      </c>
      <c r="D1410">
        <v>3</v>
      </c>
      <c r="E1410">
        <v>0</v>
      </c>
      <c r="F1410">
        <v>34.698658055168004</v>
      </c>
      <c r="G1410">
        <v>0</v>
      </c>
      <c r="H1410">
        <v>10.765257520386401</v>
      </c>
      <c r="I1410">
        <v>4.4231619888040097</v>
      </c>
      <c r="J1410">
        <v>0.206094766987027</v>
      </c>
      <c r="K1410">
        <v>4.0061709198259399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110</v>
      </c>
      <c r="S1410">
        <v>96</v>
      </c>
      <c r="T1410">
        <v>234.41308760928999</v>
      </c>
      <c r="U1410">
        <v>51.395414743031097</v>
      </c>
      <c r="V1410">
        <v>89.257843114583196</v>
      </c>
      <c r="W1410">
        <v>128.95135970992499</v>
      </c>
      <c r="X1410">
        <v>17.640357490078401</v>
      </c>
      <c r="Y1410">
        <v>3.71574791853189</v>
      </c>
      <c r="Z1410">
        <v>1</v>
      </c>
      <c r="AA1410">
        <v>1</v>
      </c>
      <c r="AB1410">
        <v>1.64224866492429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 t="s">
        <v>35</v>
      </c>
    </row>
    <row r="1411" spans="1:35" x14ac:dyDescent="0.35">
      <c r="A1411">
        <v>6160</v>
      </c>
      <c r="B1411">
        <v>71</v>
      </c>
      <c r="C1411">
        <v>1</v>
      </c>
      <c r="D1411">
        <v>0</v>
      </c>
      <c r="E1411">
        <v>1</v>
      </c>
      <c r="F1411">
        <v>31.042306300547502</v>
      </c>
      <c r="G1411">
        <v>0</v>
      </c>
      <c r="H1411">
        <v>1.2911583051517801</v>
      </c>
      <c r="I1411">
        <v>3.0733352924363202</v>
      </c>
      <c r="J1411">
        <v>7.6588461920723798</v>
      </c>
      <c r="K1411">
        <v>4.1669078832210902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0</v>
      </c>
      <c r="R1411">
        <v>140</v>
      </c>
      <c r="S1411">
        <v>97</v>
      </c>
      <c r="T1411">
        <v>250.871563760367</v>
      </c>
      <c r="U1411">
        <v>160.05071761610199</v>
      </c>
      <c r="V1411">
        <v>33.394644382105398</v>
      </c>
      <c r="W1411">
        <v>396.476629903711</v>
      </c>
      <c r="X1411">
        <v>17.7117081981303</v>
      </c>
      <c r="Y1411">
        <v>6.0379860853818403</v>
      </c>
      <c r="Z1411">
        <v>1</v>
      </c>
      <c r="AA1411">
        <v>0</v>
      </c>
      <c r="AB1411">
        <v>7.9697402287707604</v>
      </c>
      <c r="AC1411">
        <v>0</v>
      </c>
      <c r="AD1411">
        <v>0</v>
      </c>
      <c r="AE1411">
        <v>0</v>
      </c>
      <c r="AF1411">
        <v>0</v>
      </c>
      <c r="AG1411">
        <v>1</v>
      </c>
      <c r="AH1411">
        <v>0</v>
      </c>
      <c r="AI1411" t="s">
        <v>35</v>
      </c>
    </row>
    <row r="1412" spans="1:35" x14ac:dyDescent="0.35">
      <c r="A1412">
        <v>6161</v>
      </c>
      <c r="B1412">
        <v>76</v>
      </c>
      <c r="C1412">
        <v>0</v>
      </c>
      <c r="D1412">
        <v>3</v>
      </c>
      <c r="E1412">
        <v>3</v>
      </c>
      <c r="F1412">
        <v>24.972693760377901</v>
      </c>
      <c r="G1412">
        <v>0</v>
      </c>
      <c r="H1412">
        <v>13.8936405232546</v>
      </c>
      <c r="I1412">
        <v>3.4422064346347598</v>
      </c>
      <c r="J1412">
        <v>2.5938314746238502</v>
      </c>
      <c r="K1412">
        <v>4.0434010724445599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132</v>
      </c>
      <c r="S1412">
        <v>62</v>
      </c>
      <c r="T1412">
        <v>292.58460864659202</v>
      </c>
      <c r="U1412">
        <v>66.541351101741796</v>
      </c>
      <c r="V1412">
        <v>45.3964390247788</v>
      </c>
      <c r="W1412">
        <v>393.163523047529</v>
      </c>
      <c r="X1412">
        <v>10.2537355494545</v>
      </c>
      <c r="Y1412">
        <v>1.9428461391720599</v>
      </c>
      <c r="Z1412">
        <v>0</v>
      </c>
      <c r="AA1412">
        <v>1</v>
      </c>
      <c r="AB1412">
        <v>6.4119320948982796</v>
      </c>
      <c r="AC1412">
        <v>0</v>
      </c>
      <c r="AD1412">
        <v>0</v>
      </c>
      <c r="AE1412">
        <v>0</v>
      </c>
      <c r="AF1412">
        <v>0</v>
      </c>
      <c r="AG1412">
        <v>1</v>
      </c>
      <c r="AH1412">
        <v>1</v>
      </c>
      <c r="AI1412" t="s">
        <v>35</v>
      </c>
    </row>
    <row r="1413" spans="1:35" x14ac:dyDescent="0.35">
      <c r="A1413">
        <v>6162</v>
      </c>
      <c r="B1413">
        <v>87</v>
      </c>
      <c r="C1413">
        <v>0</v>
      </c>
      <c r="D1413">
        <v>0</v>
      </c>
      <c r="E1413">
        <v>1</v>
      </c>
      <c r="F1413">
        <v>16.7923106006461</v>
      </c>
      <c r="G1413">
        <v>1</v>
      </c>
      <c r="H1413">
        <v>18.478373072326502</v>
      </c>
      <c r="I1413">
        <v>5.68555190725111</v>
      </c>
      <c r="J1413">
        <v>1.86733077083858</v>
      </c>
      <c r="K1413">
        <v>9.5671592129192806</v>
      </c>
      <c r="L1413">
        <v>1</v>
      </c>
      <c r="M1413">
        <v>0</v>
      </c>
      <c r="N1413">
        <v>1</v>
      </c>
      <c r="O1413">
        <v>0</v>
      </c>
      <c r="P1413">
        <v>0</v>
      </c>
      <c r="Q1413">
        <v>1</v>
      </c>
      <c r="R1413">
        <v>165</v>
      </c>
      <c r="S1413">
        <v>92</v>
      </c>
      <c r="T1413">
        <v>195.089894181283</v>
      </c>
      <c r="U1413">
        <v>173.161122754285</v>
      </c>
      <c r="V1413">
        <v>76.9675137780455</v>
      </c>
      <c r="W1413">
        <v>289.48557426009899</v>
      </c>
      <c r="X1413">
        <v>0.72269476962796597</v>
      </c>
      <c r="Y1413">
        <v>8.7775413632680408</v>
      </c>
      <c r="Z1413">
        <v>0</v>
      </c>
      <c r="AA1413">
        <v>0</v>
      </c>
      <c r="AB1413">
        <v>0.84994447389205996</v>
      </c>
      <c r="AC1413">
        <v>1</v>
      </c>
      <c r="AD1413">
        <v>0</v>
      </c>
      <c r="AE1413">
        <v>0</v>
      </c>
      <c r="AF1413">
        <v>0</v>
      </c>
      <c r="AG1413">
        <v>1</v>
      </c>
      <c r="AH1413">
        <v>0</v>
      </c>
      <c r="AI1413" t="s">
        <v>35</v>
      </c>
    </row>
    <row r="1414" spans="1:35" x14ac:dyDescent="0.35">
      <c r="A1414">
        <v>6163</v>
      </c>
      <c r="B1414">
        <v>66</v>
      </c>
      <c r="C1414">
        <v>0</v>
      </c>
      <c r="D1414">
        <v>0</v>
      </c>
      <c r="E1414">
        <v>1</v>
      </c>
      <c r="F1414">
        <v>34.437362386990699</v>
      </c>
      <c r="G1414">
        <v>0</v>
      </c>
      <c r="H1414">
        <v>18.530706065600398</v>
      </c>
      <c r="I1414">
        <v>3.8742865766191601</v>
      </c>
      <c r="J1414">
        <v>5.3979918916567602</v>
      </c>
      <c r="K1414">
        <v>7.7837188427212096</v>
      </c>
      <c r="L1414">
        <v>1</v>
      </c>
      <c r="M1414">
        <v>0</v>
      </c>
      <c r="N1414">
        <v>0</v>
      </c>
      <c r="O1414">
        <v>1</v>
      </c>
      <c r="P1414">
        <v>0</v>
      </c>
      <c r="Q1414">
        <v>0</v>
      </c>
      <c r="R1414">
        <v>178</v>
      </c>
      <c r="S1414">
        <v>93</v>
      </c>
      <c r="T1414">
        <v>184.27983295423201</v>
      </c>
      <c r="U1414">
        <v>81.185559928785295</v>
      </c>
      <c r="V1414">
        <v>52.697564524773597</v>
      </c>
      <c r="W1414">
        <v>338.630222545126</v>
      </c>
      <c r="X1414">
        <v>3.8602724169413101</v>
      </c>
      <c r="Y1414">
        <v>8.7864780898801893</v>
      </c>
      <c r="Z1414">
        <v>1</v>
      </c>
      <c r="AA1414">
        <v>0</v>
      </c>
      <c r="AB1414">
        <v>0.66781507498369497</v>
      </c>
      <c r="AC1414">
        <v>0</v>
      </c>
      <c r="AD1414">
        <v>0</v>
      </c>
      <c r="AE1414">
        <v>0</v>
      </c>
      <c r="AF1414">
        <v>0</v>
      </c>
      <c r="AG1414">
        <v>1</v>
      </c>
      <c r="AH1414">
        <v>1</v>
      </c>
      <c r="AI1414" t="s">
        <v>35</v>
      </c>
    </row>
    <row r="1415" spans="1:35" x14ac:dyDescent="0.35">
      <c r="A1415">
        <v>6164</v>
      </c>
      <c r="B1415">
        <v>82</v>
      </c>
      <c r="C1415">
        <v>0</v>
      </c>
      <c r="D1415">
        <v>0</v>
      </c>
      <c r="E1415">
        <v>2</v>
      </c>
      <c r="F1415">
        <v>29.513704406402901</v>
      </c>
      <c r="G1415">
        <v>0</v>
      </c>
      <c r="H1415">
        <v>16.507030280805601</v>
      </c>
      <c r="I1415">
        <v>0.75283335009116303</v>
      </c>
      <c r="J1415">
        <v>8.9470173542672509</v>
      </c>
      <c r="K1415">
        <v>8.3750110597871306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106</v>
      </c>
      <c r="S1415">
        <v>93</v>
      </c>
      <c r="T1415">
        <v>264.34206441651202</v>
      </c>
      <c r="U1415">
        <v>64.842207168394694</v>
      </c>
      <c r="V1415">
        <v>69.728118006661703</v>
      </c>
      <c r="W1415">
        <v>126.986541121363</v>
      </c>
      <c r="X1415">
        <v>10.506778873385301</v>
      </c>
      <c r="Y1415">
        <v>9.5694069369956694</v>
      </c>
      <c r="Z1415">
        <v>0</v>
      </c>
      <c r="AA1415">
        <v>0</v>
      </c>
      <c r="AB1415">
        <v>5.1228064455693803</v>
      </c>
      <c r="AC1415">
        <v>1</v>
      </c>
      <c r="AD1415">
        <v>1</v>
      </c>
      <c r="AE1415">
        <v>1</v>
      </c>
      <c r="AF1415">
        <v>0</v>
      </c>
      <c r="AG1415">
        <v>0</v>
      </c>
      <c r="AH1415">
        <v>0</v>
      </c>
      <c r="AI1415" t="s">
        <v>35</v>
      </c>
    </row>
    <row r="1416" spans="1:35" x14ac:dyDescent="0.35">
      <c r="A1416">
        <v>6165</v>
      </c>
      <c r="B1416">
        <v>71</v>
      </c>
      <c r="C1416">
        <v>1</v>
      </c>
      <c r="D1416">
        <v>1</v>
      </c>
      <c r="E1416">
        <v>1</v>
      </c>
      <c r="F1416">
        <v>23.263395031280002</v>
      </c>
      <c r="G1416">
        <v>1</v>
      </c>
      <c r="H1416">
        <v>11.7855425079358</v>
      </c>
      <c r="I1416">
        <v>2.7882848083710399</v>
      </c>
      <c r="J1416">
        <v>4.2711577027108696</v>
      </c>
      <c r="K1416">
        <v>5.7275808921865199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121</v>
      </c>
      <c r="S1416">
        <v>69</v>
      </c>
      <c r="T1416">
        <v>298.54612124546401</v>
      </c>
      <c r="U1416">
        <v>174.627985785493</v>
      </c>
      <c r="V1416">
        <v>96.938240106875895</v>
      </c>
      <c r="W1416">
        <v>130.94738422405899</v>
      </c>
      <c r="X1416">
        <v>0.455313946794344</v>
      </c>
      <c r="Y1416">
        <v>5.4645377001356703</v>
      </c>
      <c r="Z1416">
        <v>0</v>
      </c>
      <c r="AA1416">
        <v>0</v>
      </c>
      <c r="AB1416">
        <v>7.8673149575739201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t="s">
        <v>35</v>
      </c>
    </row>
    <row r="1417" spans="1:35" x14ac:dyDescent="0.35">
      <c r="A1417">
        <v>6166</v>
      </c>
      <c r="B1417">
        <v>85</v>
      </c>
      <c r="C1417">
        <v>1</v>
      </c>
      <c r="D1417">
        <v>0</v>
      </c>
      <c r="E1417">
        <v>1</v>
      </c>
      <c r="F1417">
        <v>16.704725158067401</v>
      </c>
      <c r="G1417">
        <v>0</v>
      </c>
      <c r="H1417">
        <v>13.9060287855207</v>
      </c>
      <c r="I1417">
        <v>4.3539042505113796</v>
      </c>
      <c r="J1417">
        <v>2.3766475666319198</v>
      </c>
      <c r="K1417">
        <v>5.2799777813246704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147</v>
      </c>
      <c r="S1417">
        <v>111</v>
      </c>
      <c r="T1417">
        <v>153.047615486311</v>
      </c>
      <c r="U1417">
        <v>195.09220306750001</v>
      </c>
      <c r="V1417">
        <v>69.460627455541399</v>
      </c>
      <c r="W1417">
        <v>119.320744240591</v>
      </c>
      <c r="X1417">
        <v>16.736705749598698</v>
      </c>
      <c r="Y1417">
        <v>6.0574152399223102</v>
      </c>
      <c r="Z1417">
        <v>0</v>
      </c>
      <c r="AA1417">
        <v>0</v>
      </c>
      <c r="AB1417">
        <v>0.85486241381345296</v>
      </c>
      <c r="AC1417">
        <v>0</v>
      </c>
      <c r="AD1417">
        <v>1</v>
      </c>
      <c r="AE1417">
        <v>0</v>
      </c>
      <c r="AF1417">
        <v>1</v>
      </c>
      <c r="AG1417">
        <v>1</v>
      </c>
      <c r="AH1417">
        <v>0</v>
      </c>
      <c r="AI1417" t="s">
        <v>35</v>
      </c>
    </row>
    <row r="1418" spans="1:35" x14ac:dyDescent="0.35">
      <c r="A1418">
        <v>6167</v>
      </c>
      <c r="B1418">
        <v>74</v>
      </c>
      <c r="C1418">
        <v>1</v>
      </c>
      <c r="D1418">
        <v>0</v>
      </c>
      <c r="E1418">
        <v>0</v>
      </c>
      <c r="F1418">
        <v>15.427472028355499</v>
      </c>
      <c r="G1418">
        <v>0</v>
      </c>
      <c r="H1418">
        <v>6.0162390700180097</v>
      </c>
      <c r="I1418">
        <v>7.3529887363653899</v>
      </c>
      <c r="J1418">
        <v>2.9491825349441201</v>
      </c>
      <c r="K1418">
        <v>4.5273519469984196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134</v>
      </c>
      <c r="S1418">
        <v>114</v>
      </c>
      <c r="T1418">
        <v>220.46405335719601</v>
      </c>
      <c r="U1418">
        <v>181.49605698234399</v>
      </c>
      <c r="V1418">
        <v>37.464612332964798</v>
      </c>
      <c r="W1418">
        <v>148.89729437347401</v>
      </c>
      <c r="X1418">
        <v>6.50818379504706</v>
      </c>
      <c r="Y1418">
        <v>0.740601259311916</v>
      </c>
      <c r="Z1418">
        <v>0</v>
      </c>
      <c r="AA1418">
        <v>0</v>
      </c>
      <c r="AB1418">
        <v>0.27784798348697898</v>
      </c>
      <c r="AC1418">
        <v>0</v>
      </c>
      <c r="AD1418">
        <v>0</v>
      </c>
      <c r="AE1418">
        <v>0</v>
      </c>
      <c r="AF1418">
        <v>0</v>
      </c>
      <c r="AG1418">
        <v>1</v>
      </c>
      <c r="AH1418">
        <v>1</v>
      </c>
      <c r="AI1418" t="s">
        <v>35</v>
      </c>
    </row>
    <row r="1419" spans="1:35" x14ac:dyDescent="0.35">
      <c r="A1419">
        <v>6168</v>
      </c>
      <c r="B1419">
        <v>68</v>
      </c>
      <c r="C1419">
        <v>0</v>
      </c>
      <c r="D1419">
        <v>1</v>
      </c>
      <c r="E1419">
        <v>2</v>
      </c>
      <c r="F1419">
        <v>27.3602807192961</v>
      </c>
      <c r="G1419">
        <v>1</v>
      </c>
      <c r="H1419">
        <v>3.2182365166446698</v>
      </c>
      <c r="I1419">
        <v>7.6369249650714197</v>
      </c>
      <c r="J1419">
        <v>5.3081535913975397</v>
      </c>
      <c r="K1419">
        <v>9.9142919356380101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159</v>
      </c>
      <c r="S1419">
        <v>73</v>
      </c>
      <c r="T1419">
        <v>274.38633347291602</v>
      </c>
      <c r="U1419">
        <v>63.0220189104528</v>
      </c>
      <c r="V1419">
        <v>37.485357843908702</v>
      </c>
      <c r="W1419">
        <v>332.50321842681001</v>
      </c>
      <c r="X1419">
        <v>21.804166670529501</v>
      </c>
      <c r="Y1419">
        <v>6.7251467629000103</v>
      </c>
      <c r="Z1419">
        <v>0</v>
      </c>
      <c r="AA1419">
        <v>0</v>
      </c>
      <c r="AB1419">
        <v>2.4656035851343501</v>
      </c>
      <c r="AC1419">
        <v>0</v>
      </c>
      <c r="AD1419">
        <v>0</v>
      </c>
      <c r="AE1419">
        <v>0</v>
      </c>
      <c r="AF1419">
        <v>0</v>
      </c>
      <c r="AG1419">
        <v>1</v>
      </c>
      <c r="AH1419">
        <v>0</v>
      </c>
      <c r="AI1419" t="s">
        <v>35</v>
      </c>
    </row>
    <row r="1420" spans="1:35" x14ac:dyDescent="0.35">
      <c r="A1420">
        <v>6169</v>
      </c>
      <c r="B1420">
        <v>62</v>
      </c>
      <c r="C1420">
        <v>1</v>
      </c>
      <c r="D1420">
        <v>0</v>
      </c>
      <c r="E1420">
        <v>3</v>
      </c>
      <c r="F1420">
        <v>22.441162394836699</v>
      </c>
      <c r="G1420">
        <v>0</v>
      </c>
      <c r="H1420">
        <v>14.2010715536858</v>
      </c>
      <c r="I1420">
        <v>7.9927385415534404</v>
      </c>
      <c r="J1420">
        <v>4.1603349504005998</v>
      </c>
      <c r="K1420">
        <v>9.8510979497375502</v>
      </c>
      <c r="L1420">
        <v>0</v>
      </c>
      <c r="M1420">
        <v>0</v>
      </c>
      <c r="N1420">
        <v>1</v>
      </c>
      <c r="O1420">
        <v>1</v>
      </c>
      <c r="P1420">
        <v>0</v>
      </c>
      <c r="Q1420">
        <v>0</v>
      </c>
      <c r="R1420">
        <v>142</v>
      </c>
      <c r="S1420">
        <v>72</v>
      </c>
      <c r="T1420">
        <v>214.438138445851</v>
      </c>
      <c r="U1420">
        <v>102.67533876288</v>
      </c>
      <c r="V1420">
        <v>40.363692779679603</v>
      </c>
      <c r="W1420">
        <v>135.34521686430401</v>
      </c>
      <c r="X1420">
        <v>20.830204941552498</v>
      </c>
      <c r="Y1420">
        <v>9.6529474557772499</v>
      </c>
      <c r="Z1420">
        <v>0</v>
      </c>
      <c r="AA1420">
        <v>0</v>
      </c>
      <c r="AB1420">
        <v>7.2413478865474401</v>
      </c>
      <c r="AC1420">
        <v>0</v>
      </c>
      <c r="AD1420">
        <v>0</v>
      </c>
      <c r="AE1420">
        <v>1</v>
      </c>
      <c r="AF1420">
        <v>0</v>
      </c>
      <c r="AG1420">
        <v>1</v>
      </c>
      <c r="AH1420">
        <v>0</v>
      </c>
      <c r="AI1420" t="s">
        <v>35</v>
      </c>
    </row>
    <row r="1421" spans="1:35" x14ac:dyDescent="0.35">
      <c r="A1421">
        <v>6170</v>
      </c>
      <c r="B1421">
        <v>66</v>
      </c>
      <c r="C1421">
        <v>0</v>
      </c>
      <c r="D1421">
        <v>0</v>
      </c>
      <c r="E1421">
        <v>3</v>
      </c>
      <c r="F1421">
        <v>19.963095557498001</v>
      </c>
      <c r="G1421">
        <v>1</v>
      </c>
      <c r="H1421">
        <v>17.127549036315401</v>
      </c>
      <c r="I1421">
        <v>0.256366627751697</v>
      </c>
      <c r="J1421">
        <v>2.1325259134061598</v>
      </c>
      <c r="K1421">
        <v>4.9685555646816901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146</v>
      </c>
      <c r="S1421">
        <v>118</v>
      </c>
      <c r="T1421">
        <v>209.63296695854501</v>
      </c>
      <c r="U1421">
        <v>63.763143009544201</v>
      </c>
      <c r="V1421">
        <v>42.067659925730901</v>
      </c>
      <c r="W1421">
        <v>255.16114999803199</v>
      </c>
      <c r="X1421">
        <v>25.192438132381501</v>
      </c>
      <c r="Y1421">
        <v>8.2033826885924892</v>
      </c>
      <c r="Z1421">
        <v>0</v>
      </c>
      <c r="AA1421">
        <v>0</v>
      </c>
      <c r="AB1421">
        <v>7.6146099256831601</v>
      </c>
      <c r="AC1421">
        <v>0</v>
      </c>
      <c r="AD1421">
        <v>0</v>
      </c>
      <c r="AE1421">
        <v>1</v>
      </c>
      <c r="AF1421">
        <v>1</v>
      </c>
      <c r="AG1421">
        <v>0</v>
      </c>
      <c r="AH1421">
        <v>0</v>
      </c>
      <c r="AI1421" t="s">
        <v>35</v>
      </c>
    </row>
    <row r="1422" spans="1:35" x14ac:dyDescent="0.35">
      <c r="A1422">
        <v>6171</v>
      </c>
      <c r="B1422">
        <v>89</v>
      </c>
      <c r="C1422">
        <v>1</v>
      </c>
      <c r="D1422">
        <v>2</v>
      </c>
      <c r="E1422">
        <v>2</v>
      </c>
      <c r="F1422">
        <v>31.750120983685999</v>
      </c>
      <c r="G1422">
        <v>0</v>
      </c>
      <c r="H1422">
        <v>4.5615670888231996</v>
      </c>
      <c r="I1422">
        <v>1.79890589826939</v>
      </c>
      <c r="J1422">
        <v>0.50912863742078995</v>
      </c>
      <c r="K1422">
        <v>6.3831439236765704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135</v>
      </c>
      <c r="S1422">
        <v>95</v>
      </c>
      <c r="T1422">
        <v>203.342604650292</v>
      </c>
      <c r="U1422">
        <v>107.702010719152</v>
      </c>
      <c r="V1422">
        <v>24.6143998130648</v>
      </c>
      <c r="W1422">
        <v>333.985138061859</v>
      </c>
      <c r="X1422">
        <v>22.7368988845604</v>
      </c>
      <c r="Y1422">
        <v>8.3827784634065203</v>
      </c>
      <c r="Z1422">
        <v>0</v>
      </c>
      <c r="AA1422">
        <v>1</v>
      </c>
      <c r="AB1422">
        <v>8.4012686195618294</v>
      </c>
      <c r="AC1422">
        <v>1</v>
      </c>
      <c r="AD1422">
        <v>0</v>
      </c>
      <c r="AE1422">
        <v>0</v>
      </c>
      <c r="AF1422">
        <v>1</v>
      </c>
      <c r="AG1422">
        <v>0</v>
      </c>
      <c r="AH1422">
        <v>0</v>
      </c>
      <c r="AI1422" t="s">
        <v>35</v>
      </c>
    </row>
    <row r="1423" spans="1:35" x14ac:dyDescent="0.35">
      <c r="A1423">
        <v>6172</v>
      </c>
      <c r="B1423">
        <v>72</v>
      </c>
      <c r="C1423">
        <v>1</v>
      </c>
      <c r="D1423">
        <v>0</v>
      </c>
      <c r="E1423">
        <v>2</v>
      </c>
      <c r="F1423">
        <v>24.7775568345733</v>
      </c>
      <c r="G1423">
        <v>0</v>
      </c>
      <c r="H1423">
        <v>10.8307532609765</v>
      </c>
      <c r="I1423">
        <v>6.6465403101449496</v>
      </c>
      <c r="J1423">
        <v>7.1714325416504199</v>
      </c>
      <c r="K1423">
        <v>6.0224587784290096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112</v>
      </c>
      <c r="S1423">
        <v>107</v>
      </c>
      <c r="T1423">
        <v>251.008739791864</v>
      </c>
      <c r="U1423">
        <v>155.310881003227</v>
      </c>
      <c r="V1423">
        <v>78.937397229552005</v>
      </c>
      <c r="W1423">
        <v>316.182851169331</v>
      </c>
      <c r="X1423">
        <v>14.489181186953701</v>
      </c>
      <c r="Y1423">
        <v>0.29692854666624602</v>
      </c>
      <c r="Z1423">
        <v>1</v>
      </c>
      <c r="AA1423">
        <v>0</v>
      </c>
      <c r="AB1423">
        <v>4.43655839282766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 t="s">
        <v>35</v>
      </c>
    </row>
    <row r="1424" spans="1:35" x14ac:dyDescent="0.35">
      <c r="A1424">
        <v>6173</v>
      </c>
      <c r="B1424">
        <v>68</v>
      </c>
      <c r="C1424">
        <v>1</v>
      </c>
      <c r="D1424">
        <v>1</v>
      </c>
      <c r="E1424">
        <v>1</v>
      </c>
      <c r="F1424">
        <v>33.081728003443999</v>
      </c>
      <c r="G1424">
        <v>0</v>
      </c>
      <c r="H1424">
        <v>18.4888212054462</v>
      </c>
      <c r="I1424">
        <v>3.5737926356010599</v>
      </c>
      <c r="J1424">
        <v>2.8400307646238501</v>
      </c>
      <c r="K1424">
        <v>9.7756866517332099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113</v>
      </c>
      <c r="S1424">
        <v>72</v>
      </c>
      <c r="T1424">
        <v>166.178194721175</v>
      </c>
      <c r="U1424">
        <v>181.001686004091</v>
      </c>
      <c r="V1424">
        <v>68.841490824236004</v>
      </c>
      <c r="W1424">
        <v>113.615312380579</v>
      </c>
      <c r="X1424">
        <v>6.8401118855358902</v>
      </c>
      <c r="Y1424">
        <v>0.79348550482649705</v>
      </c>
      <c r="Z1424">
        <v>0</v>
      </c>
      <c r="AA1424">
        <v>0</v>
      </c>
      <c r="AB1424">
        <v>0.43511349135034599</v>
      </c>
      <c r="AC1424">
        <v>0</v>
      </c>
      <c r="AD1424">
        <v>0</v>
      </c>
      <c r="AE1424">
        <v>1</v>
      </c>
      <c r="AF1424">
        <v>1</v>
      </c>
      <c r="AG1424">
        <v>1</v>
      </c>
      <c r="AH1424">
        <v>1</v>
      </c>
      <c r="AI1424" t="s">
        <v>35</v>
      </c>
    </row>
    <row r="1425" spans="1:35" x14ac:dyDescent="0.35">
      <c r="A1425">
        <v>6174</v>
      </c>
      <c r="B1425">
        <v>68</v>
      </c>
      <c r="C1425">
        <v>0</v>
      </c>
      <c r="D1425">
        <v>0</v>
      </c>
      <c r="E1425">
        <v>1</v>
      </c>
      <c r="F1425">
        <v>22.488233831219901</v>
      </c>
      <c r="G1425">
        <v>0</v>
      </c>
      <c r="H1425">
        <v>14.455975258723701</v>
      </c>
      <c r="I1425">
        <v>7.3925400249340996</v>
      </c>
      <c r="J1425">
        <v>8.6899231282079192</v>
      </c>
      <c r="K1425">
        <v>4.6712902722405296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1</v>
      </c>
      <c r="R1425">
        <v>176</v>
      </c>
      <c r="S1425">
        <v>97</v>
      </c>
      <c r="T1425">
        <v>297.68732293919601</v>
      </c>
      <c r="U1425">
        <v>60.0694141764628</v>
      </c>
      <c r="V1425">
        <v>31.212625168461798</v>
      </c>
      <c r="W1425">
        <v>99.134958172905399</v>
      </c>
      <c r="X1425">
        <v>3.6986918219471199</v>
      </c>
      <c r="Y1425">
        <v>3.84677756149381</v>
      </c>
      <c r="Z1425">
        <v>0</v>
      </c>
      <c r="AA1425">
        <v>0</v>
      </c>
      <c r="AB1425">
        <v>2.8307510608687001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 t="s">
        <v>35</v>
      </c>
    </row>
    <row r="1426" spans="1:35" x14ac:dyDescent="0.35">
      <c r="A1426">
        <v>6175</v>
      </c>
      <c r="B1426">
        <v>73</v>
      </c>
      <c r="C1426">
        <v>0</v>
      </c>
      <c r="D1426">
        <v>0</v>
      </c>
      <c r="E1426">
        <v>2</v>
      </c>
      <c r="F1426">
        <v>20.079091862337801</v>
      </c>
      <c r="G1426">
        <v>0</v>
      </c>
      <c r="H1426">
        <v>4.3047890318563997</v>
      </c>
      <c r="I1426">
        <v>4.0212621317652504</v>
      </c>
      <c r="J1426">
        <v>3.4464621984369002</v>
      </c>
      <c r="K1426">
        <v>7.8178782331959598</v>
      </c>
      <c r="L1426">
        <v>1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110</v>
      </c>
      <c r="S1426">
        <v>108</v>
      </c>
      <c r="T1426">
        <v>194.407913533341</v>
      </c>
      <c r="U1426">
        <v>124.017039278011</v>
      </c>
      <c r="V1426">
        <v>49.0039633101036</v>
      </c>
      <c r="W1426">
        <v>221.49941202434101</v>
      </c>
      <c r="X1426">
        <v>9.8852517092435708</v>
      </c>
      <c r="Y1426">
        <v>8.1569556877053593</v>
      </c>
      <c r="Z1426">
        <v>0</v>
      </c>
      <c r="AA1426">
        <v>1</v>
      </c>
      <c r="AB1426">
        <v>9.6121006063696495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 t="s">
        <v>35</v>
      </c>
    </row>
    <row r="1427" spans="1:35" x14ac:dyDescent="0.35">
      <c r="A1427">
        <v>6176</v>
      </c>
      <c r="B1427">
        <v>76</v>
      </c>
      <c r="C1427">
        <v>1</v>
      </c>
      <c r="D1427">
        <v>2</v>
      </c>
      <c r="E1427">
        <v>2</v>
      </c>
      <c r="F1427">
        <v>19.9636691472334</v>
      </c>
      <c r="G1427">
        <v>1</v>
      </c>
      <c r="H1427">
        <v>11.6248755911832</v>
      </c>
      <c r="I1427">
        <v>9.2570009364934798</v>
      </c>
      <c r="J1427">
        <v>0.349244391217785</v>
      </c>
      <c r="K1427">
        <v>6.7472269425571598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141</v>
      </c>
      <c r="S1427">
        <v>81</v>
      </c>
      <c r="T1427">
        <v>156.049503513616</v>
      </c>
      <c r="U1427">
        <v>54.895197484243297</v>
      </c>
      <c r="V1427">
        <v>64.606458145466107</v>
      </c>
      <c r="W1427">
        <v>357.09262705444098</v>
      </c>
      <c r="X1427">
        <v>28.0772006181706</v>
      </c>
      <c r="Y1427">
        <v>1.28381034534315</v>
      </c>
      <c r="Z1427">
        <v>0</v>
      </c>
      <c r="AA1427">
        <v>0</v>
      </c>
      <c r="AB1427">
        <v>0.80140560653337101</v>
      </c>
      <c r="AC1427">
        <v>0</v>
      </c>
      <c r="AD1427">
        <v>0</v>
      </c>
      <c r="AE1427">
        <v>0</v>
      </c>
      <c r="AF1427">
        <v>0</v>
      </c>
      <c r="AG1427">
        <v>1</v>
      </c>
      <c r="AH1427">
        <v>0</v>
      </c>
      <c r="AI1427" t="s">
        <v>35</v>
      </c>
    </row>
    <row r="1428" spans="1:35" x14ac:dyDescent="0.35">
      <c r="A1428">
        <v>6177</v>
      </c>
      <c r="B1428">
        <v>67</v>
      </c>
      <c r="C1428">
        <v>0</v>
      </c>
      <c r="D1428">
        <v>0</v>
      </c>
      <c r="E1428">
        <v>1</v>
      </c>
      <c r="F1428">
        <v>20.902714785400299</v>
      </c>
      <c r="G1428">
        <v>1</v>
      </c>
      <c r="H1428">
        <v>19.072701115407199</v>
      </c>
      <c r="I1428">
        <v>9.1712467494610301</v>
      </c>
      <c r="J1428">
        <v>8.5399953600847098</v>
      </c>
      <c r="K1428">
        <v>4.92570148340854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93</v>
      </c>
      <c r="S1428">
        <v>114</v>
      </c>
      <c r="T1428">
        <v>268.746052240891</v>
      </c>
      <c r="U1428">
        <v>137.151110686229</v>
      </c>
      <c r="V1428">
        <v>52.291280314295598</v>
      </c>
      <c r="W1428">
        <v>277.98641847873802</v>
      </c>
      <c r="X1428">
        <v>7.5661787249474903</v>
      </c>
      <c r="Y1428">
        <v>0.64979075440234801</v>
      </c>
      <c r="Z1428">
        <v>1</v>
      </c>
      <c r="AA1428">
        <v>0</v>
      </c>
      <c r="AB1428">
        <v>5.8065183458905301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 t="s">
        <v>35</v>
      </c>
    </row>
    <row r="1429" spans="1:35" x14ac:dyDescent="0.35">
      <c r="A1429">
        <v>6178</v>
      </c>
      <c r="B1429">
        <v>70</v>
      </c>
      <c r="C1429">
        <v>1</v>
      </c>
      <c r="D1429">
        <v>0</v>
      </c>
      <c r="E1429">
        <v>1</v>
      </c>
      <c r="F1429">
        <v>34.915286430425098</v>
      </c>
      <c r="G1429">
        <v>0</v>
      </c>
      <c r="H1429">
        <v>2.20986077644447</v>
      </c>
      <c r="I1429">
        <v>9.4469019064303907</v>
      </c>
      <c r="J1429">
        <v>0.181289691441159</v>
      </c>
      <c r="K1429">
        <v>9.7239034675468297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129</v>
      </c>
      <c r="S1429">
        <v>113</v>
      </c>
      <c r="T1429">
        <v>271.84821414637599</v>
      </c>
      <c r="U1429">
        <v>136.09059130898299</v>
      </c>
      <c r="V1429">
        <v>68.978306415941006</v>
      </c>
      <c r="W1429">
        <v>163.55167175709499</v>
      </c>
      <c r="X1429">
        <v>8.3949100192059305</v>
      </c>
      <c r="Y1429">
        <v>8.2040031721930209</v>
      </c>
      <c r="Z1429">
        <v>0</v>
      </c>
      <c r="AA1429">
        <v>1</v>
      </c>
      <c r="AB1429">
        <v>2.4638378789261202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 t="s">
        <v>35</v>
      </c>
    </row>
    <row r="1430" spans="1:35" x14ac:dyDescent="0.35">
      <c r="A1430">
        <v>6179</v>
      </c>
      <c r="B1430">
        <v>82</v>
      </c>
      <c r="C1430">
        <v>1</v>
      </c>
      <c r="D1430">
        <v>0</v>
      </c>
      <c r="E1430">
        <v>1</v>
      </c>
      <c r="F1430">
        <v>37.002439128863998</v>
      </c>
      <c r="G1430">
        <v>0</v>
      </c>
      <c r="H1430">
        <v>12.324126357448399</v>
      </c>
      <c r="I1430">
        <v>2.45019808092546</v>
      </c>
      <c r="J1430">
        <v>7.0144137771564798</v>
      </c>
      <c r="K1430">
        <v>5.3036411173325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146</v>
      </c>
      <c r="S1430">
        <v>113</v>
      </c>
      <c r="T1430">
        <v>260.590949705833</v>
      </c>
      <c r="U1430">
        <v>55.145543235742203</v>
      </c>
      <c r="V1430">
        <v>73.545732919235505</v>
      </c>
      <c r="W1430">
        <v>227.75932065504</v>
      </c>
      <c r="X1430">
        <v>15.2194902608635</v>
      </c>
      <c r="Y1430">
        <v>6.83830257113146</v>
      </c>
      <c r="Z1430">
        <v>0</v>
      </c>
      <c r="AA1430">
        <v>0</v>
      </c>
      <c r="AB1430">
        <v>1.9650293992303201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 t="s">
        <v>35</v>
      </c>
    </row>
    <row r="1431" spans="1:35" x14ac:dyDescent="0.35">
      <c r="A1431">
        <v>6180</v>
      </c>
      <c r="B1431">
        <v>76</v>
      </c>
      <c r="C1431">
        <v>1</v>
      </c>
      <c r="D1431">
        <v>1</v>
      </c>
      <c r="E1431">
        <v>1</v>
      </c>
      <c r="F1431">
        <v>24.776858266448599</v>
      </c>
      <c r="G1431">
        <v>1</v>
      </c>
      <c r="H1431">
        <v>5.3016777373934998</v>
      </c>
      <c r="I1431">
        <v>2.4548037388810702</v>
      </c>
      <c r="J1431">
        <v>7.7264128889533801</v>
      </c>
      <c r="K1431">
        <v>5.9154681704762897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115</v>
      </c>
      <c r="S1431">
        <v>105</v>
      </c>
      <c r="T1431">
        <v>204.21392596133401</v>
      </c>
      <c r="U1431">
        <v>134.077031325354</v>
      </c>
      <c r="V1431">
        <v>49.094152384870597</v>
      </c>
      <c r="W1431">
        <v>141.56842452268299</v>
      </c>
      <c r="X1431">
        <v>7.8540601081352603</v>
      </c>
      <c r="Y1431">
        <v>3.6103391509311602</v>
      </c>
      <c r="Z1431">
        <v>1</v>
      </c>
      <c r="AA1431">
        <v>0</v>
      </c>
      <c r="AB1431">
        <v>0.26929258877652501</v>
      </c>
      <c r="AC1431">
        <v>1</v>
      </c>
      <c r="AD1431">
        <v>0</v>
      </c>
      <c r="AE1431">
        <v>1</v>
      </c>
      <c r="AF1431">
        <v>0</v>
      </c>
      <c r="AG1431">
        <v>0</v>
      </c>
      <c r="AH1431">
        <v>1</v>
      </c>
      <c r="AI1431" t="s">
        <v>35</v>
      </c>
    </row>
    <row r="1432" spans="1:35" x14ac:dyDescent="0.35">
      <c r="A1432">
        <v>6181</v>
      </c>
      <c r="B1432">
        <v>84</v>
      </c>
      <c r="C1432">
        <v>0</v>
      </c>
      <c r="D1432">
        <v>1</v>
      </c>
      <c r="E1432">
        <v>0</v>
      </c>
      <c r="F1432">
        <v>19.9820274089811</v>
      </c>
      <c r="G1432">
        <v>0</v>
      </c>
      <c r="H1432">
        <v>0.30055855584927499</v>
      </c>
      <c r="I1432">
        <v>2.2307294950288901</v>
      </c>
      <c r="J1432">
        <v>6.4897137532023903</v>
      </c>
      <c r="K1432">
        <v>4.7319256601918598</v>
      </c>
      <c r="L1432">
        <v>1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142</v>
      </c>
      <c r="S1432">
        <v>82</v>
      </c>
      <c r="T1432">
        <v>264.37320830506002</v>
      </c>
      <c r="U1432">
        <v>98.956817287654005</v>
      </c>
      <c r="V1432">
        <v>26.856454176669899</v>
      </c>
      <c r="W1432">
        <v>331.98675601915102</v>
      </c>
      <c r="X1432">
        <v>25.823173916596801</v>
      </c>
      <c r="Y1432">
        <v>6.0982081864563602</v>
      </c>
      <c r="Z1432">
        <v>0</v>
      </c>
      <c r="AA1432">
        <v>0</v>
      </c>
      <c r="AB1432">
        <v>0.30983790082478202</v>
      </c>
      <c r="AC1432">
        <v>1</v>
      </c>
      <c r="AD1432">
        <v>1</v>
      </c>
      <c r="AE1432">
        <v>0</v>
      </c>
      <c r="AF1432">
        <v>0</v>
      </c>
      <c r="AG1432">
        <v>0</v>
      </c>
      <c r="AH1432">
        <v>0</v>
      </c>
      <c r="AI1432" t="s">
        <v>35</v>
      </c>
    </row>
    <row r="1433" spans="1:35" x14ac:dyDescent="0.35">
      <c r="A1433">
        <v>6182</v>
      </c>
      <c r="B1433">
        <v>79</v>
      </c>
      <c r="C1433">
        <v>0</v>
      </c>
      <c r="D1433">
        <v>1</v>
      </c>
      <c r="E1433">
        <v>2</v>
      </c>
      <c r="F1433">
        <v>22.8198625485458</v>
      </c>
      <c r="G1433">
        <v>1</v>
      </c>
      <c r="H1433">
        <v>4.0413299368177196</v>
      </c>
      <c r="I1433">
        <v>0.39272685576028799</v>
      </c>
      <c r="J1433">
        <v>4.4507323710161897</v>
      </c>
      <c r="K1433">
        <v>6.1364888828531399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157</v>
      </c>
      <c r="S1433">
        <v>102</v>
      </c>
      <c r="T1433">
        <v>170.33267439308301</v>
      </c>
      <c r="U1433">
        <v>166.690742118971</v>
      </c>
      <c r="V1433">
        <v>22.7452892043557</v>
      </c>
      <c r="W1433">
        <v>175.888959004241</v>
      </c>
      <c r="X1433">
        <v>6.9227483175473798</v>
      </c>
      <c r="Y1433">
        <v>6.2635458654786298</v>
      </c>
      <c r="Z1433">
        <v>0</v>
      </c>
      <c r="AA1433">
        <v>0</v>
      </c>
      <c r="AB1433">
        <v>7.3804917137583299</v>
      </c>
      <c r="AC1433">
        <v>0</v>
      </c>
      <c r="AD1433">
        <v>1</v>
      </c>
      <c r="AE1433">
        <v>0</v>
      </c>
      <c r="AF1433">
        <v>0</v>
      </c>
      <c r="AG1433">
        <v>1</v>
      </c>
      <c r="AH1433">
        <v>0</v>
      </c>
      <c r="AI1433" t="s">
        <v>35</v>
      </c>
    </row>
    <row r="1434" spans="1:35" x14ac:dyDescent="0.35">
      <c r="A1434">
        <v>6183</v>
      </c>
      <c r="B1434">
        <v>71</v>
      </c>
      <c r="C1434">
        <v>1</v>
      </c>
      <c r="D1434">
        <v>0</v>
      </c>
      <c r="E1434">
        <v>3</v>
      </c>
      <c r="F1434">
        <v>28.3270307537015</v>
      </c>
      <c r="G1434">
        <v>0</v>
      </c>
      <c r="H1434">
        <v>13.341393413749801</v>
      </c>
      <c r="I1434">
        <v>3.34240345158987</v>
      </c>
      <c r="J1434">
        <v>7.8016207571242102</v>
      </c>
      <c r="K1434">
        <v>7.7899369095867002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144</v>
      </c>
      <c r="S1434">
        <v>83</v>
      </c>
      <c r="T1434">
        <v>289.91332762466499</v>
      </c>
      <c r="U1434">
        <v>195.71583913946199</v>
      </c>
      <c r="V1434">
        <v>88.942826915472693</v>
      </c>
      <c r="W1434">
        <v>367.93681763754603</v>
      </c>
      <c r="X1434">
        <v>0.343531296668179</v>
      </c>
      <c r="Y1434">
        <v>2.8875636048506599</v>
      </c>
      <c r="Z1434">
        <v>1</v>
      </c>
      <c r="AA1434">
        <v>0</v>
      </c>
      <c r="AB1434">
        <v>6.6023982801805596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 t="s">
        <v>35</v>
      </c>
    </row>
    <row r="1435" spans="1:35" x14ac:dyDescent="0.35">
      <c r="A1435">
        <v>6184</v>
      </c>
      <c r="B1435">
        <v>87</v>
      </c>
      <c r="C1435">
        <v>1</v>
      </c>
      <c r="D1435">
        <v>2</v>
      </c>
      <c r="E1435">
        <v>1</v>
      </c>
      <c r="F1435">
        <v>27.764231694901898</v>
      </c>
      <c r="G1435">
        <v>1</v>
      </c>
      <c r="H1435">
        <v>16.543169714273901</v>
      </c>
      <c r="I1435">
        <v>0.28137920950158202</v>
      </c>
      <c r="J1435">
        <v>5.9234183060496104</v>
      </c>
      <c r="K1435">
        <v>7.8361040530571504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165</v>
      </c>
      <c r="S1435">
        <v>104</v>
      </c>
      <c r="T1435">
        <v>152.86728227189201</v>
      </c>
      <c r="U1435">
        <v>81.773927955422195</v>
      </c>
      <c r="V1435">
        <v>36.315500872479703</v>
      </c>
      <c r="W1435">
        <v>156.31573715181401</v>
      </c>
      <c r="X1435">
        <v>25.399205750453</v>
      </c>
      <c r="Y1435">
        <v>3.0855434078302402</v>
      </c>
      <c r="Z1435">
        <v>0</v>
      </c>
      <c r="AA1435">
        <v>0</v>
      </c>
      <c r="AB1435">
        <v>6.6436929974910903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35</v>
      </c>
    </row>
    <row r="1436" spans="1:35" x14ac:dyDescent="0.35">
      <c r="A1436">
        <v>6185</v>
      </c>
      <c r="B1436">
        <v>83</v>
      </c>
      <c r="C1436">
        <v>0</v>
      </c>
      <c r="D1436">
        <v>0</v>
      </c>
      <c r="E1436">
        <v>1</v>
      </c>
      <c r="F1436">
        <v>29.983950135219199</v>
      </c>
      <c r="G1436">
        <v>0</v>
      </c>
      <c r="H1436">
        <v>6.5939150422122097</v>
      </c>
      <c r="I1436">
        <v>0.98775493068912901</v>
      </c>
      <c r="J1436">
        <v>2.45845489167057</v>
      </c>
      <c r="K1436">
        <v>5.5271352627836601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91</v>
      </c>
      <c r="S1436">
        <v>93</v>
      </c>
      <c r="T1436">
        <v>255.03114139110099</v>
      </c>
      <c r="U1436">
        <v>158.254099509155</v>
      </c>
      <c r="V1436">
        <v>89.961167639787504</v>
      </c>
      <c r="W1436">
        <v>234.84210968437699</v>
      </c>
      <c r="X1436">
        <v>14.5003118217909</v>
      </c>
      <c r="Y1436">
        <v>4.2073384506714602</v>
      </c>
      <c r="Z1436">
        <v>0</v>
      </c>
      <c r="AA1436">
        <v>0</v>
      </c>
      <c r="AB1436">
        <v>1.40113016699649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 t="s">
        <v>35</v>
      </c>
    </row>
    <row r="1437" spans="1:35" x14ac:dyDescent="0.35">
      <c r="A1437">
        <v>6186</v>
      </c>
      <c r="B1437">
        <v>65</v>
      </c>
      <c r="C1437">
        <v>0</v>
      </c>
      <c r="D1437">
        <v>0</v>
      </c>
      <c r="E1437">
        <v>1</v>
      </c>
      <c r="F1437">
        <v>28.7061502745767</v>
      </c>
      <c r="G1437">
        <v>0</v>
      </c>
      <c r="H1437">
        <v>0.95803216995889695</v>
      </c>
      <c r="I1437">
        <v>9.1635470778774692</v>
      </c>
      <c r="J1437">
        <v>3.8112548679731302</v>
      </c>
      <c r="K1437">
        <v>6.3132186174270197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106</v>
      </c>
      <c r="S1437">
        <v>75</v>
      </c>
      <c r="T1437">
        <v>259.00521191677501</v>
      </c>
      <c r="U1437">
        <v>59.2455997713828</v>
      </c>
      <c r="V1437">
        <v>99.562442076003606</v>
      </c>
      <c r="W1437">
        <v>346.80574159197101</v>
      </c>
      <c r="X1437">
        <v>26.0033272517224</v>
      </c>
      <c r="Y1437">
        <v>8.8439411293494103</v>
      </c>
      <c r="Z1437">
        <v>1</v>
      </c>
      <c r="AA1437">
        <v>0</v>
      </c>
      <c r="AB1437">
        <v>7.4422052863359296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 t="s">
        <v>35</v>
      </c>
    </row>
    <row r="1438" spans="1:35" x14ac:dyDescent="0.35">
      <c r="A1438">
        <v>6187</v>
      </c>
      <c r="B1438">
        <v>90</v>
      </c>
      <c r="C1438">
        <v>0</v>
      </c>
      <c r="D1438">
        <v>0</v>
      </c>
      <c r="E1438">
        <v>0</v>
      </c>
      <c r="F1438">
        <v>27.9324873209335</v>
      </c>
      <c r="G1438">
        <v>0</v>
      </c>
      <c r="H1438">
        <v>14.284360796936999</v>
      </c>
      <c r="I1438">
        <v>3.4658454988532501</v>
      </c>
      <c r="J1438">
        <v>7.9476995193546198</v>
      </c>
      <c r="K1438">
        <v>6.5040033039007099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98</v>
      </c>
      <c r="S1438">
        <v>85</v>
      </c>
      <c r="T1438">
        <v>218.788275962151</v>
      </c>
      <c r="U1438">
        <v>144.933275923586</v>
      </c>
      <c r="V1438">
        <v>99.932496467040394</v>
      </c>
      <c r="W1438">
        <v>359.560701778706</v>
      </c>
      <c r="X1438">
        <v>0.60934048514184003</v>
      </c>
      <c r="Y1438">
        <v>8.7922769788745097</v>
      </c>
      <c r="Z1438">
        <v>1</v>
      </c>
      <c r="AA1438">
        <v>0</v>
      </c>
      <c r="AB1438">
        <v>2.4132972878997698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 t="s">
        <v>35</v>
      </c>
    </row>
    <row r="1439" spans="1:35" x14ac:dyDescent="0.35">
      <c r="A1439">
        <v>6188</v>
      </c>
      <c r="B1439">
        <v>89</v>
      </c>
      <c r="C1439">
        <v>0</v>
      </c>
      <c r="D1439">
        <v>0</v>
      </c>
      <c r="E1439">
        <v>3</v>
      </c>
      <c r="F1439">
        <v>37.980683794559802</v>
      </c>
      <c r="G1439">
        <v>0</v>
      </c>
      <c r="H1439">
        <v>14.320811621991201</v>
      </c>
      <c r="I1439">
        <v>8.2429646752537096</v>
      </c>
      <c r="J1439">
        <v>0.912412724471235</v>
      </c>
      <c r="K1439">
        <v>7.5667674763663104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113</v>
      </c>
      <c r="S1439">
        <v>89</v>
      </c>
      <c r="T1439">
        <v>224.45388858820399</v>
      </c>
      <c r="U1439">
        <v>103.82664046078401</v>
      </c>
      <c r="V1439">
        <v>91.574583247751903</v>
      </c>
      <c r="W1439">
        <v>330.42056278979499</v>
      </c>
      <c r="X1439">
        <v>6.4444299975779797</v>
      </c>
      <c r="Y1439">
        <v>5.5574852404766002</v>
      </c>
      <c r="Z1439">
        <v>0</v>
      </c>
      <c r="AA1439">
        <v>0</v>
      </c>
      <c r="AB1439">
        <v>8.0187670184786199</v>
      </c>
      <c r="AC1439">
        <v>0</v>
      </c>
      <c r="AD1439">
        <v>0</v>
      </c>
      <c r="AE1439">
        <v>0</v>
      </c>
      <c r="AF1439">
        <v>0</v>
      </c>
      <c r="AG1439">
        <v>1</v>
      </c>
      <c r="AH1439">
        <v>0</v>
      </c>
      <c r="AI1439" t="s">
        <v>35</v>
      </c>
    </row>
    <row r="1440" spans="1:35" x14ac:dyDescent="0.35">
      <c r="A1440">
        <v>6189</v>
      </c>
      <c r="B1440">
        <v>83</v>
      </c>
      <c r="C1440">
        <v>1</v>
      </c>
      <c r="D1440">
        <v>1</v>
      </c>
      <c r="E1440">
        <v>3</v>
      </c>
      <c r="F1440">
        <v>28.417834845397099</v>
      </c>
      <c r="G1440">
        <v>0</v>
      </c>
      <c r="H1440">
        <v>9.9852196994030002</v>
      </c>
      <c r="I1440">
        <v>9.8867838018894592</v>
      </c>
      <c r="J1440">
        <v>9.5764376631413199</v>
      </c>
      <c r="K1440">
        <v>8.3528628906360094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165</v>
      </c>
      <c r="S1440">
        <v>91</v>
      </c>
      <c r="T1440">
        <v>195.55060294573701</v>
      </c>
      <c r="U1440">
        <v>142.60107633856799</v>
      </c>
      <c r="V1440">
        <v>42.870607062747197</v>
      </c>
      <c r="W1440">
        <v>205.15397778422599</v>
      </c>
      <c r="X1440">
        <v>18.729313250753599</v>
      </c>
      <c r="Y1440">
        <v>5.2858789775167496</v>
      </c>
      <c r="Z1440">
        <v>0</v>
      </c>
      <c r="AA1440">
        <v>0</v>
      </c>
      <c r="AB1440">
        <v>4.6610528071324504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35</v>
      </c>
    </row>
    <row r="1441" spans="1:35" x14ac:dyDescent="0.35">
      <c r="A1441">
        <v>6190</v>
      </c>
      <c r="B1441">
        <v>85</v>
      </c>
      <c r="C1441">
        <v>0</v>
      </c>
      <c r="D1441">
        <v>0</v>
      </c>
      <c r="E1441">
        <v>0</v>
      </c>
      <c r="F1441">
        <v>26.275117581830902</v>
      </c>
      <c r="G1441">
        <v>0</v>
      </c>
      <c r="H1441">
        <v>9.5140614744666294</v>
      </c>
      <c r="I1441">
        <v>4.7813819859629598</v>
      </c>
      <c r="J1441">
        <v>5.0153880610250896</v>
      </c>
      <c r="K1441">
        <v>9.51698263781382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144</v>
      </c>
      <c r="S1441">
        <v>96</v>
      </c>
      <c r="T1441">
        <v>237.41357054244</v>
      </c>
      <c r="U1441">
        <v>82.313436722939898</v>
      </c>
      <c r="V1441">
        <v>90.638028243689405</v>
      </c>
      <c r="W1441">
        <v>214.97585449558699</v>
      </c>
      <c r="X1441">
        <v>2.56885411493097</v>
      </c>
      <c r="Y1441">
        <v>7.9693611558470501</v>
      </c>
      <c r="Z1441">
        <v>0</v>
      </c>
      <c r="AA1441">
        <v>0</v>
      </c>
      <c r="AB1441">
        <v>9.2152998248844398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 t="s">
        <v>35</v>
      </c>
    </row>
    <row r="1442" spans="1:35" x14ac:dyDescent="0.35">
      <c r="A1442">
        <v>6191</v>
      </c>
      <c r="B1442">
        <v>73</v>
      </c>
      <c r="C1442">
        <v>1</v>
      </c>
      <c r="D1442">
        <v>2</v>
      </c>
      <c r="E1442">
        <v>0</v>
      </c>
      <c r="F1442">
        <v>26.1972173791901</v>
      </c>
      <c r="G1442">
        <v>1</v>
      </c>
      <c r="H1442">
        <v>6.4594031617088596</v>
      </c>
      <c r="I1442">
        <v>0.42318910726945103</v>
      </c>
      <c r="J1442">
        <v>2.3158799946104498</v>
      </c>
      <c r="K1442">
        <v>7.01425056543364</v>
      </c>
      <c r="L1442">
        <v>0</v>
      </c>
      <c r="M1442">
        <v>0</v>
      </c>
      <c r="N1442">
        <v>0</v>
      </c>
      <c r="O1442">
        <v>0</v>
      </c>
      <c r="P1442">
        <v>1</v>
      </c>
      <c r="Q1442">
        <v>0</v>
      </c>
      <c r="R1442">
        <v>117</v>
      </c>
      <c r="S1442">
        <v>104</v>
      </c>
      <c r="T1442">
        <v>168.19431374156801</v>
      </c>
      <c r="U1442">
        <v>148.68344850967901</v>
      </c>
      <c r="V1442">
        <v>33.355887822547501</v>
      </c>
      <c r="W1442">
        <v>184.54482303170599</v>
      </c>
      <c r="X1442">
        <v>8.4308765128921301</v>
      </c>
      <c r="Y1442">
        <v>5.90668017946855</v>
      </c>
      <c r="Z1442">
        <v>0</v>
      </c>
      <c r="AA1442">
        <v>0</v>
      </c>
      <c r="AB1442">
        <v>3.0823060012302199</v>
      </c>
      <c r="AC1442">
        <v>1</v>
      </c>
      <c r="AD1442">
        <v>1</v>
      </c>
      <c r="AE1442">
        <v>0</v>
      </c>
      <c r="AF1442">
        <v>1</v>
      </c>
      <c r="AG1442">
        <v>1</v>
      </c>
      <c r="AH1442">
        <v>0</v>
      </c>
      <c r="AI1442" t="s">
        <v>35</v>
      </c>
    </row>
    <row r="1443" spans="1:35" x14ac:dyDescent="0.35">
      <c r="A1443">
        <v>6192</v>
      </c>
      <c r="B1443">
        <v>80</v>
      </c>
      <c r="C1443">
        <v>1</v>
      </c>
      <c r="D1443">
        <v>3</v>
      </c>
      <c r="E1443">
        <v>2</v>
      </c>
      <c r="F1443">
        <v>23.715891412053299</v>
      </c>
      <c r="G1443">
        <v>1</v>
      </c>
      <c r="H1443">
        <v>12.339371720135</v>
      </c>
      <c r="I1443">
        <v>5.9708010242908802</v>
      </c>
      <c r="J1443">
        <v>1.6250982585740501</v>
      </c>
      <c r="K1443">
        <v>8.9448990028291604</v>
      </c>
      <c r="L1443">
        <v>0</v>
      </c>
      <c r="M1443">
        <v>0</v>
      </c>
      <c r="N1443">
        <v>0</v>
      </c>
      <c r="O1443">
        <v>1</v>
      </c>
      <c r="P1443">
        <v>0</v>
      </c>
      <c r="Q1443">
        <v>1</v>
      </c>
      <c r="R1443">
        <v>109</v>
      </c>
      <c r="S1443">
        <v>112</v>
      </c>
      <c r="T1443">
        <v>264.40402615450802</v>
      </c>
      <c r="U1443">
        <v>129.28974201324399</v>
      </c>
      <c r="V1443">
        <v>54.412205046389701</v>
      </c>
      <c r="W1443">
        <v>150.05861241132399</v>
      </c>
      <c r="X1443">
        <v>24.098345278608001</v>
      </c>
      <c r="Y1443">
        <v>7.02178358023553</v>
      </c>
      <c r="Z1443">
        <v>0</v>
      </c>
      <c r="AA1443">
        <v>0</v>
      </c>
      <c r="AB1443">
        <v>2.7440578526717201</v>
      </c>
      <c r="AC1443">
        <v>0</v>
      </c>
      <c r="AD1443">
        <v>0</v>
      </c>
      <c r="AE1443">
        <v>0</v>
      </c>
      <c r="AF1443">
        <v>0</v>
      </c>
      <c r="AG1443">
        <v>1</v>
      </c>
      <c r="AH1443">
        <v>0</v>
      </c>
      <c r="AI1443" t="s">
        <v>35</v>
      </c>
    </row>
    <row r="1444" spans="1:35" x14ac:dyDescent="0.35">
      <c r="A1444">
        <v>6193</v>
      </c>
      <c r="B1444">
        <v>74</v>
      </c>
      <c r="C1444">
        <v>0</v>
      </c>
      <c r="D1444">
        <v>1</v>
      </c>
      <c r="E1444">
        <v>3</v>
      </c>
      <c r="F1444">
        <v>29.549055798776301</v>
      </c>
      <c r="G1444">
        <v>0</v>
      </c>
      <c r="H1444">
        <v>0.69786369040678797</v>
      </c>
      <c r="I1444">
        <v>2.7494937677590001</v>
      </c>
      <c r="J1444">
        <v>8.5229374345864901</v>
      </c>
      <c r="K1444">
        <v>9.9884516170060103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164</v>
      </c>
      <c r="S1444">
        <v>74</v>
      </c>
      <c r="T1444">
        <v>164.53354858899999</v>
      </c>
      <c r="U1444">
        <v>151.153559782054</v>
      </c>
      <c r="V1444">
        <v>24.108264453309801</v>
      </c>
      <c r="W1444">
        <v>365.62983154267801</v>
      </c>
      <c r="X1444">
        <v>25.157863869135898</v>
      </c>
      <c r="Y1444">
        <v>6.4916453896415698</v>
      </c>
      <c r="Z1444">
        <v>0</v>
      </c>
      <c r="AA1444">
        <v>0</v>
      </c>
      <c r="AB1444">
        <v>0.21819885927129101</v>
      </c>
      <c r="AC1444">
        <v>0</v>
      </c>
      <c r="AD1444">
        <v>0</v>
      </c>
      <c r="AE1444">
        <v>0</v>
      </c>
      <c r="AF1444">
        <v>0</v>
      </c>
      <c r="AG1444">
        <v>1</v>
      </c>
      <c r="AH1444">
        <v>0</v>
      </c>
      <c r="AI1444" t="s">
        <v>35</v>
      </c>
    </row>
    <row r="1445" spans="1:35" x14ac:dyDescent="0.35">
      <c r="A1445">
        <v>6194</v>
      </c>
      <c r="B1445">
        <v>83</v>
      </c>
      <c r="C1445">
        <v>0</v>
      </c>
      <c r="D1445">
        <v>0</v>
      </c>
      <c r="E1445">
        <v>1</v>
      </c>
      <c r="F1445">
        <v>38.445892103509102</v>
      </c>
      <c r="G1445">
        <v>1</v>
      </c>
      <c r="H1445">
        <v>18.904225517986699</v>
      </c>
      <c r="I1445">
        <v>7.5581758764306004</v>
      </c>
      <c r="J1445">
        <v>3.1158588696151202</v>
      </c>
      <c r="K1445">
        <v>8.0935289677941302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96</v>
      </c>
      <c r="S1445">
        <v>102</v>
      </c>
      <c r="T1445">
        <v>276.59595761335999</v>
      </c>
      <c r="U1445">
        <v>67.789635104396993</v>
      </c>
      <c r="V1445">
        <v>43.382789754608602</v>
      </c>
      <c r="W1445">
        <v>375.48454821622198</v>
      </c>
      <c r="X1445">
        <v>28.958809876999599</v>
      </c>
      <c r="Y1445">
        <v>4.5208029226885502</v>
      </c>
      <c r="Z1445">
        <v>1</v>
      </c>
      <c r="AA1445">
        <v>0</v>
      </c>
      <c r="AB1445">
        <v>8.8808279320660493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 t="s">
        <v>35</v>
      </c>
    </row>
    <row r="1446" spans="1:35" x14ac:dyDescent="0.35">
      <c r="A1446">
        <v>6195</v>
      </c>
      <c r="B1446">
        <v>66</v>
      </c>
      <c r="C1446">
        <v>1</v>
      </c>
      <c r="D1446">
        <v>0</v>
      </c>
      <c r="E1446">
        <v>3</v>
      </c>
      <c r="F1446">
        <v>37.3379798297522</v>
      </c>
      <c r="G1446">
        <v>0</v>
      </c>
      <c r="H1446">
        <v>19.4748549411025</v>
      </c>
      <c r="I1446">
        <v>0.58773658620404101</v>
      </c>
      <c r="J1446">
        <v>5.5394494495434401</v>
      </c>
      <c r="K1446">
        <v>6.43971946009255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108</v>
      </c>
      <c r="S1446">
        <v>95</v>
      </c>
      <c r="T1446">
        <v>193.792210683847</v>
      </c>
      <c r="U1446">
        <v>179.49163613105301</v>
      </c>
      <c r="V1446">
        <v>28.880037527808799</v>
      </c>
      <c r="W1446">
        <v>124.90124741684799</v>
      </c>
      <c r="X1446">
        <v>22.320801625410901</v>
      </c>
      <c r="Y1446">
        <v>5.7152821001469798</v>
      </c>
      <c r="Z1446">
        <v>0</v>
      </c>
      <c r="AA1446">
        <v>0</v>
      </c>
      <c r="AB1446">
        <v>1.52373350791569</v>
      </c>
      <c r="AC1446">
        <v>0</v>
      </c>
      <c r="AD1446">
        <v>0</v>
      </c>
      <c r="AE1446">
        <v>0</v>
      </c>
      <c r="AF1446">
        <v>1</v>
      </c>
      <c r="AG1446">
        <v>0</v>
      </c>
      <c r="AH1446">
        <v>0</v>
      </c>
      <c r="AI1446" t="s">
        <v>35</v>
      </c>
    </row>
    <row r="1447" spans="1:35" x14ac:dyDescent="0.35">
      <c r="A1447">
        <v>6196</v>
      </c>
      <c r="B1447">
        <v>71</v>
      </c>
      <c r="C1447">
        <v>1</v>
      </c>
      <c r="D1447">
        <v>0</v>
      </c>
      <c r="E1447">
        <v>1</v>
      </c>
      <c r="F1447">
        <v>38.776005284437701</v>
      </c>
      <c r="G1447">
        <v>1</v>
      </c>
      <c r="H1447">
        <v>15.6808258437477</v>
      </c>
      <c r="I1447">
        <v>4.039462533519</v>
      </c>
      <c r="J1447">
        <v>5.4227848807495604</v>
      </c>
      <c r="K1447">
        <v>5.82241201142112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140</v>
      </c>
      <c r="S1447">
        <v>108</v>
      </c>
      <c r="T1447">
        <v>226.794058130043</v>
      </c>
      <c r="U1447">
        <v>93.193055988589805</v>
      </c>
      <c r="V1447">
        <v>33.1878994658151</v>
      </c>
      <c r="W1447">
        <v>203.126964543029</v>
      </c>
      <c r="X1447">
        <v>2.25211038106429</v>
      </c>
      <c r="Y1447">
        <v>2.4633075000706</v>
      </c>
      <c r="Z1447">
        <v>1</v>
      </c>
      <c r="AA1447">
        <v>0</v>
      </c>
      <c r="AB1447">
        <v>4.9000084562377904</v>
      </c>
      <c r="AC1447">
        <v>0</v>
      </c>
      <c r="AD1447">
        <v>0</v>
      </c>
      <c r="AE1447">
        <v>1</v>
      </c>
      <c r="AF1447">
        <v>0</v>
      </c>
      <c r="AG1447">
        <v>0</v>
      </c>
      <c r="AH1447">
        <v>1</v>
      </c>
      <c r="AI1447" t="s">
        <v>35</v>
      </c>
    </row>
    <row r="1448" spans="1:35" x14ac:dyDescent="0.35">
      <c r="A1448">
        <v>6197</v>
      </c>
      <c r="B1448">
        <v>63</v>
      </c>
      <c r="C1448">
        <v>1</v>
      </c>
      <c r="D1448">
        <v>0</v>
      </c>
      <c r="E1448">
        <v>1</v>
      </c>
      <c r="F1448">
        <v>28.1249201678418</v>
      </c>
      <c r="G1448">
        <v>1</v>
      </c>
      <c r="H1448">
        <v>12.633497352672901</v>
      </c>
      <c r="I1448">
        <v>8.0329736452004692</v>
      </c>
      <c r="J1448">
        <v>0.26120137748288802</v>
      </c>
      <c r="K1448">
        <v>4.1631612481538296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1</v>
      </c>
      <c r="R1448">
        <v>109</v>
      </c>
      <c r="S1448">
        <v>100</v>
      </c>
      <c r="T1448">
        <v>195.24444505074999</v>
      </c>
      <c r="U1448">
        <v>118.284957300814</v>
      </c>
      <c r="V1448">
        <v>74.073665338533999</v>
      </c>
      <c r="W1448">
        <v>233.476471854214</v>
      </c>
      <c r="X1448">
        <v>10.5140885620033</v>
      </c>
      <c r="Y1448">
        <v>3.43209959843804</v>
      </c>
      <c r="Z1448">
        <v>0</v>
      </c>
      <c r="AA1448">
        <v>0</v>
      </c>
      <c r="AB1448">
        <v>2.5086316445624401</v>
      </c>
      <c r="AC1448">
        <v>0</v>
      </c>
      <c r="AD1448">
        <v>1</v>
      </c>
      <c r="AE1448">
        <v>0</v>
      </c>
      <c r="AF1448">
        <v>0</v>
      </c>
      <c r="AG1448">
        <v>1</v>
      </c>
      <c r="AH1448">
        <v>1</v>
      </c>
      <c r="AI1448" t="s">
        <v>35</v>
      </c>
    </row>
    <row r="1449" spans="1:35" x14ac:dyDescent="0.35">
      <c r="A1449">
        <v>6198</v>
      </c>
      <c r="B1449">
        <v>75</v>
      </c>
      <c r="C1449">
        <v>0</v>
      </c>
      <c r="D1449">
        <v>2</v>
      </c>
      <c r="E1449">
        <v>2</v>
      </c>
      <c r="F1449">
        <v>17.972968323169301</v>
      </c>
      <c r="G1449">
        <v>1</v>
      </c>
      <c r="H1449">
        <v>17.1600300606421</v>
      </c>
      <c r="I1449">
        <v>5.00426285784578</v>
      </c>
      <c r="J1449">
        <v>1.15882047139758</v>
      </c>
      <c r="K1449">
        <v>5.8876590569906897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161</v>
      </c>
      <c r="S1449">
        <v>84</v>
      </c>
      <c r="T1449">
        <v>257.84207908884702</v>
      </c>
      <c r="U1449">
        <v>149.579541248347</v>
      </c>
      <c r="V1449">
        <v>63.452741733771802</v>
      </c>
      <c r="W1449">
        <v>215.40010062224101</v>
      </c>
      <c r="X1449">
        <v>8.8041769706797801</v>
      </c>
      <c r="Y1449">
        <v>6.6648681195965596</v>
      </c>
      <c r="Z1449">
        <v>1</v>
      </c>
      <c r="AA1449">
        <v>0</v>
      </c>
      <c r="AB1449">
        <v>1.3546326880381301</v>
      </c>
      <c r="AC1449">
        <v>0</v>
      </c>
      <c r="AD1449">
        <v>0</v>
      </c>
      <c r="AE1449">
        <v>1</v>
      </c>
      <c r="AF1449">
        <v>0</v>
      </c>
      <c r="AG1449">
        <v>0</v>
      </c>
      <c r="AH1449">
        <v>1</v>
      </c>
      <c r="AI1449" t="s">
        <v>35</v>
      </c>
    </row>
    <row r="1450" spans="1:35" x14ac:dyDescent="0.35">
      <c r="A1450">
        <v>6199</v>
      </c>
      <c r="B1450">
        <v>61</v>
      </c>
      <c r="C1450">
        <v>0</v>
      </c>
      <c r="D1450">
        <v>0</v>
      </c>
      <c r="E1450">
        <v>1</v>
      </c>
      <c r="F1450">
        <v>18.097330470802401</v>
      </c>
      <c r="G1450">
        <v>0</v>
      </c>
      <c r="H1450">
        <v>16.185374544916701</v>
      </c>
      <c r="I1450">
        <v>5.9801010839455104</v>
      </c>
      <c r="J1450">
        <v>3.7978601305126301</v>
      </c>
      <c r="K1450">
        <v>4.9488003147021997</v>
      </c>
      <c r="L1450">
        <v>0</v>
      </c>
      <c r="M1450">
        <v>1</v>
      </c>
      <c r="N1450">
        <v>0</v>
      </c>
      <c r="O1450">
        <v>1</v>
      </c>
      <c r="P1450">
        <v>1</v>
      </c>
      <c r="Q1450">
        <v>0</v>
      </c>
      <c r="R1450">
        <v>126</v>
      </c>
      <c r="S1450">
        <v>96</v>
      </c>
      <c r="T1450">
        <v>250.08316233978201</v>
      </c>
      <c r="U1450">
        <v>141.76402856575001</v>
      </c>
      <c r="V1450">
        <v>20.9448427651336</v>
      </c>
      <c r="W1450">
        <v>309.01108871488799</v>
      </c>
      <c r="X1450">
        <v>26.532431378091399</v>
      </c>
      <c r="Y1450">
        <v>9.2981170482945696</v>
      </c>
      <c r="Z1450">
        <v>0</v>
      </c>
      <c r="AA1450">
        <v>0</v>
      </c>
      <c r="AB1450">
        <v>9.0912814815654102</v>
      </c>
      <c r="AC1450">
        <v>0</v>
      </c>
      <c r="AD1450">
        <v>1</v>
      </c>
      <c r="AE1450">
        <v>1</v>
      </c>
      <c r="AF1450">
        <v>0</v>
      </c>
      <c r="AG1450">
        <v>0</v>
      </c>
      <c r="AH1450">
        <v>0</v>
      </c>
      <c r="AI1450" t="s">
        <v>35</v>
      </c>
    </row>
    <row r="1451" spans="1:35" x14ac:dyDescent="0.35">
      <c r="A1451">
        <v>6200</v>
      </c>
      <c r="B1451">
        <v>88</v>
      </c>
      <c r="C1451">
        <v>0</v>
      </c>
      <c r="D1451">
        <v>0</v>
      </c>
      <c r="E1451">
        <v>1</v>
      </c>
      <c r="F1451">
        <v>35.331146580248799</v>
      </c>
      <c r="G1451">
        <v>0</v>
      </c>
      <c r="H1451">
        <v>19.0134754507948</v>
      </c>
      <c r="I1451">
        <v>5.7559672057781297</v>
      </c>
      <c r="J1451">
        <v>8.6246771874188806</v>
      </c>
      <c r="K1451">
        <v>5.2972905958359098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124</v>
      </c>
      <c r="S1451">
        <v>113</v>
      </c>
      <c r="T1451">
        <v>234.17173589407901</v>
      </c>
      <c r="U1451">
        <v>180.52470006678899</v>
      </c>
      <c r="V1451">
        <v>72.115578171190805</v>
      </c>
      <c r="W1451">
        <v>189.024407070222</v>
      </c>
      <c r="X1451">
        <v>19.4186328069277</v>
      </c>
      <c r="Y1451">
        <v>1.90622387349268</v>
      </c>
      <c r="Z1451">
        <v>1</v>
      </c>
      <c r="AA1451">
        <v>0</v>
      </c>
      <c r="AB1451">
        <v>5.0690467609126397</v>
      </c>
      <c r="AC1451">
        <v>0</v>
      </c>
      <c r="AD1451">
        <v>1</v>
      </c>
      <c r="AE1451">
        <v>0</v>
      </c>
      <c r="AF1451">
        <v>0</v>
      </c>
      <c r="AG1451">
        <v>1</v>
      </c>
      <c r="AH1451">
        <v>1</v>
      </c>
      <c r="AI1451" t="s">
        <v>35</v>
      </c>
    </row>
    <row r="1452" spans="1:35" x14ac:dyDescent="0.35">
      <c r="A1452">
        <v>6201</v>
      </c>
      <c r="B1452">
        <v>70</v>
      </c>
      <c r="C1452">
        <v>0</v>
      </c>
      <c r="D1452">
        <v>3</v>
      </c>
      <c r="E1452">
        <v>0</v>
      </c>
      <c r="F1452">
        <v>31.001218926166999</v>
      </c>
      <c r="G1452">
        <v>0</v>
      </c>
      <c r="H1452">
        <v>1.23880714844897</v>
      </c>
      <c r="I1452">
        <v>8.5728659959513394</v>
      </c>
      <c r="J1452">
        <v>3.1623986569696099</v>
      </c>
      <c r="K1452">
        <v>9.2605151472323701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106</v>
      </c>
      <c r="S1452">
        <v>60</v>
      </c>
      <c r="T1452">
        <v>195.32837306501099</v>
      </c>
      <c r="U1452">
        <v>193.83997908684401</v>
      </c>
      <c r="V1452">
        <v>37.954683654980201</v>
      </c>
      <c r="W1452">
        <v>219.78683674013001</v>
      </c>
      <c r="X1452">
        <v>23.585953148072502</v>
      </c>
      <c r="Y1452">
        <v>6.8714515489283201</v>
      </c>
      <c r="Z1452">
        <v>0</v>
      </c>
      <c r="AA1452">
        <v>0</v>
      </c>
      <c r="AB1452">
        <v>2.3103582166074901</v>
      </c>
      <c r="AC1452">
        <v>1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35</v>
      </c>
    </row>
    <row r="1453" spans="1:35" x14ac:dyDescent="0.35">
      <c r="A1453">
        <v>6202</v>
      </c>
      <c r="B1453">
        <v>78</v>
      </c>
      <c r="C1453">
        <v>0</v>
      </c>
      <c r="D1453">
        <v>3</v>
      </c>
      <c r="E1453">
        <v>0</v>
      </c>
      <c r="F1453">
        <v>30.537077179909801</v>
      </c>
      <c r="G1453">
        <v>0</v>
      </c>
      <c r="H1453">
        <v>11.640900605744299</v>
      </c>
      <c r="I1453">
        <v>9.2947241230994706</v>
      </c>
      <c r="J1453">
        <v>7.9330962042119397</v>
      </c>
      <c r="K1453">
        <v>8.1391921988531504</v>
      </c>
      <c r="L1453">
        <v>0</v>
      </c>
      <c r="M1453">
        <v>1</v>
      </c>
      <c r="N1453">
        <v>0</v>
      </c>
      <c r="O1453">
        <v>0</v>
      </c>
      <c r="P1453">
        <v>0</v>
      </c>
      <c r="Q1453">
        <v>0</v>
      </c>
      <c r="R1453">
        <v>97</v>
      </c>
      <c r="S1453">
        <v>70</v>
      </c>
      <c r="T1453">
        <v>213.87791966166401</v>
      </c>
      <c r="U1453">
        <v>172.713507141707</v>
      </c>
      <c r="V1453">
        <v>24.036919290219501</v>
      </c>
      <c r="W1453">
        <v>238.869306930113</v>
      </c>
      <c r="X1453">
        <v>4.4502770481693803</v>
      </c>
      <c r="Y1453">
        <v>4.9537835449368703</v>
      </c>
      <c r="Z1453">
        <v>0</v>
      </c>
      <c r="AA1453">
        <v>0</v>
      </c>
      <c r="AB1453">
        <v>7.8849239410337102</v>
      </c>
      <c r="AC1453">
        <v>0</v>
      </c>
      <c r="AD1453">
        <v>0</v>
      </c>
      <c r="AE1453">
        <v>0</v>
      </c>
      <c r="AF1453">
        <v>1</v>
      </c>
      <c r="AG1453">
        <v>1</v>
      </c>
      <c r="AH1453">
        <v>0</v>
      </c>
      <c r="AI1453" t="s">
        <v>35</v>
      </c>
    </row>
    <row r="1454" spans="1:35" x14ac:dyDescent="0.35">
      <c r="A1454">
        <v>6203</v>
      </c>
      <c r="B1454">
        <v>66</v>
      </c>
      <c r="C1454">
        <v>0</v>
      </c>
      <c r="D1454">
        <v>0</v>
      </c>
      <c r="E1454">
        <v>3</v>
      </c>
      <c r="F1454">
        <v>29.190322677106899</v>
      </c>
      <c r="G1454">
        <v>1</v>
      </c>
      <c r="H1454">
        <v>9.5382911783835898</v>
      </c>
      <c r="I1454">
        <v>5.8101512624674996</v>
      </c>
      <c r="J1454">
        <v>5.4342992854648902</v>
      </c>
      <c r="K1454">
        <v>7.6215006460032901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166</v>
      </c>
      <c r="S1454">
        <v>93</v>
      </c>
      <c r="T1454">
        <v>236.90171703374</v>
      </c>
      <c r="U1454">
        <v>188.28819739676501</v>
      </c>
      <c r="V1454">
        <v>36.880603750288998</v>
      </c>
      <c r="W1454">
        <v>53.318750323961197</v>
      </c>
      <c r="X1454">
        <v>9.9179258118346905</v>
      </c>
      <c r="Y1454">
        <v>7.5377359341629599</v>
      </c>
      <c r="Z1454">
        <v>0</v>
      </c>
      <c r="AA1454">
        <v>0</v>
      </c>
      <c r="AB1454">
        <v>3.3854552862401102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35</v>
      </c>
    </row>
    <row r="1455" spans="1:35" x14ac:dyDescent="0.35">
      <c r="A1455">
        <v>6204</v>
      </c>
      <c r="B1455">
        <v>87</v>
      </c>
      <c r="C1455">
        <v>1</v>
      </c>
      <c r="D1455">
        <v>0</v>
      </c>
      <c r="E1455">
        <v>0</v>
      </c>
      <c r="F1455">
        <v>36.075630802043101</v>
      </c>
      <c r="G1455">
        <v>0</v>
      </c>
      <c r="H1455">
        <v>9.3275360613767297</v>
      </c>
      <c r="I1455">
        <v>1.45995540025299</v>
      </c>
      <c r="J1455">
        <v>4.8516261623385004</v>
      </c>
      <c r="K1455">
        <v>5.2613675930585799</v>
      </c>
      <c r="L1455">
        <v>0</v>
      </c>
      <c r="M1455">
        <v>0</v>
      </c>
      <c r="N1455">
        <v>0</v>
      </c>
      <c r="O1455">
        <v>0</v>
      </c>
      <c r="P1455">
        <v>1</v>
      </c>
      <c r="Q1455">
        <v>0</v>
      </c>
      <c r="R1455">
        <v>125</v>
      </c>
      <c r="S1455">
        <v>87</v>
      </c>
      <c r="T1455">
        <v>230.686532210542</v>
      </c>
      <c r="U1455">
        <v>169.923319002022</v>
      </c>
      <c r="V1455">
        <v>90.477492366518106</v>
      </c>
      <c r="W1455">
        <v>92.7678105123438</v>
      </c>
      <c r="X1455">
        <v>8.0677398346486395</v>
      </c>
      <c r="Y1455">
        <v>9.84983977202487</v>
      </c>
      <c r="Z1455">
        <v>0</v>
      </c>
      <c r="AA1455">
        <v>1</v>
      </c>
      <c r="AB1455">
        <v>3.7353289280235802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1</v>
      </c>
      <c r="AI1455" t="s">
        <v>35</v>
      </c>
    </row>
    <row r="1456" spans="1:35" x14ac:dyDescent="0.35">
      <c r="A1456">
        <v>6205</v>
      </c>
      <c r="B1456">
        <v>67</v>
      </c>
      <c r="C1456">
        <v>1</v>
      </c>
      <c r="D1456">
        <v>1</v>
      </c>
      <c r="E1456">
        <v>0</v>
      </c>
      <c r="F1456">
        <v>19.718872644387499</v>
      </c>
      <c r="G1456">
        <v>1</v>
      </c>
      <c r="H1456">
        <v>17.018567504208701</v>
      </c>
      <c r="I1456">
        <v>6.2293057595403099</v>
      </c>
      <c r="J1456">
        <v>5.5646764250134604</v>
      </c>
      <c r="K1456">
        <v>4.1130271584924998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138</v>
      </c>
      <c r="S1456">
        <v>105</v>
      </c>
      <c r="T1456">
        <v>213.39538123602199</v>
      </c>
      <c r="U1456">
        <v>119.89788170886401</v>
      </c>
      <c r="V1456">
        <v>83.674195348810798</v>
      </c>
      <c r="W1456">
        <v>396.07188435010499</v>
      </c>
      <c r="X1456">
        <v>13.8615035992825</v>
      </c>
      <c r="Y1456">
        <v>4.3546047807015196</v>
      </c>
      <c r="Z1456">
        <v>0</v>
      </c>
      <c r="AA1456">
        <v>0</v>
      </c>
      <c r="AB1456">
        <v>8.59822431480716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>
        <v>0</v>
      </c>
      <c r="AI1456" t="s">
        <v>35</v>
      </c>
    </row>
    <row r="1457" spans="1:35" x14ac:dyDescent="0.35">
      <c r="A1457">
        <v>6206</v>
      </c>
      <c r="B1457">
        <v>83</v>
      </c>
      <c r="C1457">
        <v>1</v>
      </c>
      <c r="D1457">
        <v>0</v>
      </c>
      <c r="E1457">
        <v>3</v>
      </c>
      <c r="F1457">
        <v>23.670724140338599</v>
      </c>
      <c r="G1457">
        <v>0</v>
      </c>
      <c r="H1457">
        <v>10.044873286255999</v>
      </c>
      <c r="I1457">
        <v>9.9297886923804892</v>
      </c>
      <c r="J1457">
        <v>8.1037091203703504</v>
      </c>
      <c r="K1457">
        <v>4.0228860364153904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141</v>
      </c>
      <c r="S1457">
        <v>119</v>
      </c>
      <c r="T1457">
        <v>234.50966750372001</v>
      </c>
      <c r="U1457">
        <v>76.529673493805007</v>
      </c>
      <c r="V1457">
        <v>71.452907060308505</v>
      </c>
      <c r="W1457">
        <v>251.917170189264</v>
      </c>
      <c r="X1457">
        <v>20.924044224920902</v>
      </c>
      <c r="Y1457">
        <v>5.3418087741797597</v>
      </c>
      <c r="Z1457">
        <v>0</v>
      </c>
      <c r="AA1457">
        <v>0</v>
      </c>
      <c r="AB1457">
        <v>1.03024473723762</v>
      </c>
      <c r="AC1457">
        <v>0</v>
      </c>
      <c r="AD1457">
        <v>1</v>
      </c>
      <c r="AE1457">
        <v>0</v>
      </c>
      <c r="AF1457">
        <v>0</v>
      </c>
      <c r="AG1457">
        <v>1</v>
      </c>
      <c r="AH1457">
        <v>0</v>
      </c>
      <c r="AI1457" t="s">
        <v>35</v>
      </c>
    </row>
    <row r="1458" spans="1:35" x14ac:dyDescent="0.35">
      <c r="A1458">
        <v>6207</v>
      </c>
      <c r="B1458">
        <v>64</v>
      </c>
      <c r="C1458">
        <v>1</v>
      </c>
      <c r="D1458">
        <v>3</v>
      </c>
      <c r="E1458">
        <v>1</v>
      </c>
      <c r="F1458">
        <v>33.4746753425813</v>
      </c>
      <c r="G1458">
        <v>0</v>
      </c>
      <c r="H1458">
        <v>10.6579814976833</v>
      </c>
      <c r="I1458">
        <v>5.8450230592066399</v>
      </c>
      <c r="J1458">
        <v>4.4615312428629501</v>
      </c>
      <c r="K1458">
        <v>4.3413530596375702</v>
      </c>
      <c r="L1458">
        <v>1</v>
      </c>
      <c r="M1458">
        <v>0</v>
      </c>
      <c r="N1458">
        <v>0</v>
      </c>
      <c r="O1458">
        <v>1</v>
      </c>
      <c r="P1458">
        <v>1</v>
      </c>
      <c r="Q1458">
        <v>0</v>
      </c>
      <c r="R1458">
        <v>134</v>
      </c>
      <c r="S1458">
        <v>112</v>
      </c>
      <c r="T1458">
        <v>205.970108406213</v>
      </c>
      <c r="U1458">
        <v>188.691927218817</v>
      </c>
      <c r="V1458">
        <v>40.802643543503002</v>
      </c>
      <c r="W1458">
        <v>189.80353959573199</v>
      </c>
      <c r="X1458">
        <v>16.7967356774856</v>
      </c>
      <c r="Y1458">
        <v>7.4706330280170201</v>
      </c>
      <c r="Z1458">
        <v>0</v>
      </c>
      <c r="AA1458">
        <v>0</v>
      </c>
      <c r="AB1458">
        <v>7.6287537766951097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35</v>
      </c>
    </row>
    <row r="1459" spans="1:35" x14ac:dyDescent="0.35">
      <c r="A1459">
        <v>6208</v>
      </c>
      <c r="B1459">
        <v>75</v>
      </c>
      <c r="C1459">
        <v>1</v>
      </c>
      <c r="D1459">
        <v>0</v>
      </c>
      <c r="E1459">
        <v>2</v>
      </c>
      <c r="F1459">
        <v>24.961632414243802</v>
      </c>
      <c r="G1459">
        <v>1</v>
      </c>
      <c r="H1459">
        <v>11.270839476653499</v>
      </c>
      <c r="I1459">
        <v>0.56292733389206695</v>
      </c>
      <c r="J1459">
        <v>6.8559067125016897</v>
      </c>
      <c r="K1459">
        <v>9.5560833012358106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157</v>
      </c>
      <c r="S1459">
        <v>63</v>
      </c>
      <c r="T1459">
        <v>283.45991978897001</v>
      </c>
      <c r="U1459">
        <v>195.997362458732</v>
      </c>
      <c r="V1459">
        <v>60.247520958873203</v>
      </c>
      <c r="W1459">
        <v>178.341303447315</v>
      </c>
      <c r="X1459">
        <v>4.96421808414296</v>
      </c>
      <c r="Y1459">
        <v>4.7640061148622799</v>
      </c>
      <c r="Z1459">
        <v>0</v>
      </c>
      <c r="AA1459">
        <v>0</v>
      </c>
      <c r="AB1459">
        <v>6.5861448343943199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 t="s">
        <v>35</v>
      </c>
    </row>
    <row r="1460" spans="1:35" x14ac:dyDescent="0.35">
      <c r="A1460">
        <v>6209</v>
      </c>
      <c r="B1460">
        <v>88</v>
      </c>
      <c r="C1460">
        <v>0</v>
      </c>
      <c r="D1460">
        <v>0</v>
      </c>
      <c r="E1460">
        <v>2</v>
      </c>
      <c r="F1460">
        <v>28.138354121074499</v>
      </c>
      <c r="G1460">
        <v>0</v>
      </c>
      <c r="H1460">
        <v>8.4902903989137197</v>
      </c>
      <c r="I1460">
        <v>4.0299992480588003</v>
      </c>
      <c r="J1460">
        <v>7.0139233263226197</v>
      </c>
      <c r="K1460">
        <v>9.4958684996571296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110</v>
      </c>
      <c r="S1460">
        <v>108</v>
      </c>
      <c r="T1460">
        <v>247.85030465097799</v>
      </c>
      <c r="U1460">
        <v>96.964989635669795</v>
      </c>
      <c r="V1460">
        <v>28.173034471740198</v>
      </c>
      <c r="W1460">
        <v>253.336760564239</v>
      </c>
      <c r="X1460">
        <v>25.527707770535098</v>
      </c>
      <c r="Y1460">
        <v>7.64574246304631</v>
      </c>
      <c r="Z1460">
        <v>1</v>
      </c>
      <c r="AA1460">
        <v>1</v>
      </c>
      <c r="AB1460">
        <v>6.7098398961651302</v>
      </c>
      <c r="AC1460">
        <v>1</v>
      </c>
      <c r="AD1460">
        <v>1</v>
      </c>
      <c r="AE1460">
        <v>0</v>
      </c>
      <c r="AF1460">
        <v>0</v>
      </c>
      <c r="AG1460">
        <v>1</v>
      </c>
      <c r="AH1460">
        <v>0</v>
      </c>
      <c r="AI1460" t="s">
        <v>35</v>
      </c>
    </row>
    <row r="1461" spans="1:35" x14ac:dyDescent="0.35">
      <c r="A1461">
        <v>6210</v>
      </c>
      <c r="B1461">
        <v>73</v>
      </c>
      <c r="C1461">
        <v>0</v>
      </c>
      <c r="D1461">
        <v>0</v>
      </c>
      <c r="E1461">
        <v>3</v>
      </c>
      <c r="F1461">
        <v>27.1892294344904</v>
      </c>
      <c r="G1461">
        <v>0</v>
      </c>
      <c r="H1461">
        <v>16.285786881850601</v>
      </c>
      <c r="I1461">
        <v>8.5901476757695807</v>
      </c>
      <c r="J1461">
        <v>8.5648074153007698</v>
      </c>
      <c r="K1461">
        <v>6.6797925387078099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176</v>
      </c>
      <c r="S1461">
        <v>105</v>
      </c>
      <c r="T1461">
        <v>219.48241016141799</v>
      </c>
      <c r="U1461">
        <v>180.47702234549999</v>
      </c>
      <c r="V1461">
        <v>97.030351295922799</v>
      </c>
      <c r="W1461">
        <v>102.964354150422</v>
      </c>
      <c r="X1461">
        <v>29.006388569897801</v>
      </c>
      <c r="Y1461">
        <v>6.6823658463587199</v>
      </c>
      <c r="Z1461">
        <v>0</v>
      </c>
      <c r="AA1461">
        <v>0</v>
      </c>
      <c r="AB1461">
        <v>0.24907745783579199</v>
      </c>
      <c r="AC1461">
        <v>0</v>
      </c>
      <c r="AD1461">
        <v>0</v>
      </c>
      <c r="AE1461">
        <v>0</v>
      </c>
      <c r="AF1461">
        <v>1</v>
      </c>
      <c r="AG1461">
        <v>1</v>
      </c>
      <c r="AH1461">
        <v>0</v>
      </c>
      <c r="AI1461" t="s">
        <v>35</v>
      </c>
    </row>
    <row r="1462" spans="1:35" x14ac:dyDescent="0.35">
      <c r="A1462">
        <v>6211</v>
      </c>
      <c r="B1462">
        <v>90</v>
      </c>
      <c r="C1462">
        <v>0</v>
      </c>
      <c r="D1462">
        <v>2</v>
      </c>
      <c r="E1462">
        <v>1</v>
      </c>
      <c r="F1462">
        <v>25.1433415271513</v>
      </c>
      <c r="G1462">
        <v>0</v>
      </c>
      <c r="H1462">
        <v>17.754620895890699</v>
      </c>
      <c r="I1462">
        <v>3.0482688969600198</v>
      </c>
      <c r="J1462">
        <v>3.2563922476351399</v>
      </c>
      <c r="K1462">
        <v>9.4175135567330504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107</v>
      </c>
      <c r="S1462">
        <v>115</v>
      </c>
      <c r="T1462">
        <v>258.233179017868</v>
      </c>
      <c r="U1462">
        <v>150.11171047212099</v>
      </c>
      <c r="V1462">
        <v>74.441065211017602</v>
      </c>
      <c r="W1462">
        <v>108.197436416343</v>
      </c>
      <c r="X1462">
        <v>16.281836603004599</v>
      </c>
      <c r="Y1462">
        <v>8.7744849524427497</v>
      </c>
      <c r="Z1462">
        <v>0</v>
      </c>
      <c r="AA1462">
        <v>0</v>
      </c>
      <c r="AB1462">
        <v>6.2261344010246997</v>
      </c>
      <c r="AC1462">
        <v>0</v>
      </c>
      <c r="AD1462">
        <v>1</v>
      </c>
      <c r="AE1462">
        <v>0</v>
      </c>
      <c r="AF1462">
        <v>1</v>
      </c>
      <c r="AG1462">
        <v>1</v>
      </c>
      <c r="AH1462">
        <v>0</v>
      </c>
      <c r="AI1462" t="s">
        <v>35</v>
      </c>
    </row>
    <row r="1463" spans="1:35" x14ac:dyDescent="0.35">
      <c r="A1463">
        <v>6212</v>
      </c>
      <c r="B1463">
        <v>87</v>
      </c>
      <c r="C1463">
        <v>1</v>
      </c>
      <c r="D1463">
        <v>0</v>
      </c>
      <c r="E1463">
        <v>1</v>
      </c>
      <c r="F1463">
        <v>27.823923689463101</v>
      </c>
      <c r="G1463">
        <v>0</v>
      </c>
      <c r="H1463">
        <v>18.0060723926041</v>
      </c>
      <c r="I1463">
        <v>6.55290489402259</v>
      </c>
      <c r="J1463">
        <v>4.4148649068961801</v>
      </c>
      <c r="K1463">
        <v>8.1777472473503092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140</v>
      </c>
      <c r="S1463">
        <v>104</v>
      </c>
      <c r="T1463">
        <v>191.34603512430999</v>
      </c>
      <c r="U1463">
        <v>199.358987222802</v>
      </c>
      <c r="V1463">
        <v>30.677078496485102</v>
      </c>
      <c r="W1463">
        <v>256.21904114549801</v>
      </c>
      <c r="X1463">
        <v>12.0579205885074</v>
      </c>
      <c r="Y1463">
        <v>7.2377921824892804</v>
      </c>
      <c r="Z1463">
        <v>0</v>
      </c>
      <c r="AA1463">
        <v>0</v>
      </c>
      <c r="AB1463">
        <v>6.5033970401116497</v>
      </c>
      <c r="AC1463">
        <v>1</v>
      </c>
      <c r="AD1463">
        <v>1</v>
      </c>
      <c r="AE1463">
        <v>0</v>
      </c>
      <c r="AF1463">
        <v>0</v>
      </c>
      <c r="AG1463">
        <v>0</v>
      </c>
      <c r="AH1463">
        <v>0</v>
      </c>
      <c r="AI1463" t="s">
        <v>35</v>
      </c>
    </row>
    <row r="1464" spans="1:35" x14ac:dyDescent="0.35">
      <c r="A1464">
        <v>6213</v>
      </c>
      <c r="B1464">
        <v>72</v>
      </c>
      <c r="C1464">
        <v>0</v>
      </c>
      <c r="D1464">
        <v>0</v>
      </c>
      <c r="E1464">
        <v>1</v>
      </c>
      <c r="F1464">
        <v>21.802088408917299</v>
      </c>
      <c r="G1464">
        <v>0</v>
      </c>
      <c r="H1464">
        <v>0.17601577090511999</v>
      </c>
      <c r="I1464">
        <v>8.1245788367259699</v>
      </c>
      <c r="J1464">
        <v>1.57861328947197</v>
      </c>
      <c r="K1464">
        <v>4.1405054934946204</v>
      </c>
      <c r="L1464">
        <v>1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124</v>
      </c>
      <c r="S1464">
        <v>100</v>
      </c>
      <c r="T1464">
        <v>279.27680794820299</v>
      </c>
      <c r="U1464">
        <v>76.144335860559195</v>
      </c>
      <c r="V1464">
        <v>97.095986922046293</v>
      </c>
      <c r="W1464">
        <v>102.88022565247999</v>
      </c>
      <c r="X1464">
        <v>26.0649368115477</v>
      </c>
      <c r="Y1464">
        <v>1.5555822211311201</v>
      </c>
      <c r="Z1464">
        <v>1</v>
      </c>
      <c r="AA1464">
        <v>0</v>
      </c>
      <c r="AB1464">
        <v>9.6830314059284994</v>
      </c>
      <c r="AC1464">
        <v>0</v>
      </c>
      <c r="AD1464">
        <v>1</v>
      </c>
      <c r="AE1464">
        <v>0</v>
      </c>
      <c r="AF1464">
        <v>0</v>
      </c>
      <c r="AG1464">
        <v>0</v>
      </c>
      <c r="AH1464">
        <v>0</v>
      </c>
      <c r="AI1464" t="s">
        <v>35</v>
      </c>
    </row>
    <row r="1465" spans="1:35" x14ac:dyDescent="0.35">
      <c r="A1465">
        <v>6214</v>
      </c>
      <c r="B1465">
        <v>76</v>
      </c>
      <c r="C1465">
        <v>1</v>
      </c>
      <c r="D1465">
        <v>0</v>
      </c>
      <c r="E1465">
        <v>0</v>
      </c>
      <c r="F1465">
        <v>24.5698516880752</v>
      </c>
      <c r="G1465">
        <v>1</v>
      </c>
      <c r="H1465">
        <v>15.0836818508128</v>
      </c>
      <c r="I1465">
        <v>2.40862771583941</v>
      </c>
      <c r="J1465">
        <v>4.0380984537919797</v>
      </c>
      <c r="K1465">
        <v>6.2475334127198296</v>
      </c>
      <c r="L1465">
        <v>0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v>149</v>
      </c>
      <c r="S1465">
        <v>99</v>
      </c>
      <c r="T1465">
        <v>220.368294120115</v>
      </c>
      <c r="U1465">
        <v>159.69365339226101</v>
      </c>
      <c r="V1465">
        <v>45.630022729639599</v>
      </c>
      <c r="W1465">
        <v>222.514910718522</v>
      </c>
      <c r="X1465">
        <v>10.936196654843</v>
      </c>
      <c r="Y1465">
        <v>0.95209520077952303</v>
      </c>
      <c r="Z1465">
        <v>0</v>
      </c>
      <c r="AA1465">
        <v>0</v>
      </c>
      <c r="AB1465">
        <v>9.7149049408776005</v>
      </c>
      <c r="AC1465">
        <v>0</v>
      </c>
      <c r="AD1465">
        <v>1</v>
      </c>
      <c r="AE1465">
        <v>1</v>
      </c>
      <c r="AF1465">
        <v>0</v>
      </c>
      <c r="AG1465">
        <v>0</v>
      </c>
      <c r="AH1465">
        <v>0</v>
      </c>
      <c r="AI1465" t="s">
        <v>35</v>
      </c>
    </row>
    <row r="1466" spans="1:35" x14ac:dyDescent="0.35">
      <c r="A1466">
        <v>6215</v>
      </c>
      <c r="B1466">
        <v>77</v>
      </c>
      <c r="C1466">
        <v>1</v>
      </c>
      <c r="D1466">
        <v>0</v>
      </c>
      <c r="E1466">
        <v>2</v>
      </c>
      <c r="F1466">
        <v>32.757365091731998</v>
      </c>
      <c r="G1466">
        <v>1</v>
      </c>
      <c r="H1466">
        <v>0.74938446786496604</v>
      </c>
      <c r="I1466">
        <v>9.0968241561017003</v>
      </c>
      <c r="J1466">
        <v>4.4665519860317504</v>
      </c>
      <c r="K1466">
        <v>7.1576707867975804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91</v>
      </c>
      <c r="S1466">
        <v>119</v>
      </c>
      <c r="T1466">
        <v>298.36721836616999</v>
      </c>
      <c r="U1466">
        <v>182.82431863475699</v>
      </c>
      <c r="V1466">
        <v>36.340360744794197</v>
      </c>
      <c r="W1466">
        <v>171.81118573531199</v>
      </c>
      <c r="X1466">
        <v>2.8131539001188699</v>
      </c>
      <c r="Y1466">
        <v>1.41045852193177</v>
      </c>
      <c r="Z1466">
        <v>0</v>
      </c>
      <c r="AA1466">
        <v>0</v>
      </c>
      <c r="AB1466">
        <v>0.62907387576631502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 t="s">
        <v>35</v>
      </c>
    </row>
    <row r="1467" spans="1:35" x14ac:dyDescent="0.35">
      <c r="A1467">
        <v>6216</v>
      </c>
      <c r="B1467">
        <v>73</v>
      </c>
      <c r="C1467">
        <v>0</v>
      </c>
      <c r="D1467">
        <v>0</v>
      </c>
      <c r="E1467">
        <v>1</v>
      </c>
      <c r="F1467">
        <v>26.052162164142501</v>
      </c>
      <c r="G1467">
        <v>0</v>
      </c>
      <c r="H1467">
        <v>12.529028571389899</v>
      </c>
      <c r="I1467">
        <v>1.6572879673299401</v>
      </c>
      <c r="J1467">
        <v>6.7897608843058803</v>
      </c>
      <c r="K1467">
        <v>8.6912308263278906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165</v>
      </c>
      <c r="S1467">
        <v>65</v>
      </c>
      <c r="T1467">
        <v>292.19287710326802</v>
      </c>
      <c r="U1467">
        <v>179.97741243391201</v>
      </c>
      <c r="V1467">
        <v>35.2485357512561</v>
      </c>
      <c r="W1467">
        <v>273.877386969523</v>
      </c>
      <c r="X1467">
        <v>20.496514739204301</v>
      </c>
      <c r="Y1467">
        <v>3.4982456636897101</v>
      </c>
      <c r="Z1467">
        <v>1</v>
      </c>
      <c r="AA1467">
        <v>0</v>
      </c>
      <c r="AB1467">
        <v>6.1026764026234401</v>
      </c>
      <c r="AC1467">
        <v>0</v>
      </c>
      <c r="AD1467">
        <v>0</v>
      </c>
      <c r="AE1467">
        <v>0</v>
      </c>
      <c r="AF1467">
        <v>1</v>
      </c>
      <c r="AG1467">
        <v>0</v>
      </c>
      <c r="AH1467">
        <v>1</v>
      </c>
      <c r="AI1467" t="s">
        <v>35</v>
      </c>
    </row>
    <row r="1468" spans="1:35" x14ac:dyDescent="0.35">
      <c r="A1468">
        <v>6217</v>
      </c>
      <c r="B1468">
        <v>68</v>
      </c>
      <c r="C1468">
        <v>0</v>
      </c>
      <c r="D1468">
        <v>0</v>
      </c>
      <c r="E1468">
        <v>0</v>
      </c>
      <c r="F1468">
        <v>37.717714072408903</v>
      </c>
      <c r="G1468">
        <v>1</v>
      </c>
      <c r="H1468">
        <v>10.928608445886599</v>
      </c>
      <c r="I1468">
        <v>5.19634586805934</v>
      </c>
      <c r="J1468">
        <v>5.4642414238127301</v>
      </c>
      <c r="K1468">
        <v>6.9928589447070904</v>
      </c>
      <c r="L1468">
        <v>1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169</v>
      </c>
      <c r="S1468">
        <v>105</v>
      </c>
      <c r="T1468">
        <v>297.12183750609302</v>
      </c>
      <c r="U1468">
        <v>113.374813421543</v>
      </c>
      <c r="V1468">
        <v>73.554776378096705</v>
      </c>
      <c r="W1468">
        <v>330.78186054984798</v>
      </c>
      <c r="X1468">
        <v>15.1301683266892</v>
      </c>
      <c r="Y1468">
        <v>5.8814597588892097</v>
      </c>
      <c r="Z1468">
        <v>0</v>
      </c>
      <c r="AA1468">
        <v>0</v>
      </c>
      <c r="AB1468">
        <v>6.7597738894517301</v>
      </c>
      <c r="AC1468">
        <v>0</v>
      </c>
      <c r="AD1468">
        <v>1</v>
      </c>
      <c r="AE1468">
        <v>0</v>
      </c>
      <c r="AF1468">
        <v>0</v>
      </c>
      <c r="AG1468">
        <v>0</v>
      </c>
      <c r="AH1468">
        <v>0</v>
      </c>
      <c r="AI1468" t="s">
        <v>35</v>
      </c>
    </row>
    <row r="1469" spans="1:35" x14ac:dyDescent="0.35">
      <c r="A1469">
        <v>6218</v>
      </c>
      <c r="B1469">
        <v>69</v>
      </c>
      <c r="C1469">
        <v>1</v>
      </c>
      <c r="D1469">
        <v>3</v>
      </c>
      <c r="E1469">
        <v>2</v>
      </c>
      <c r="F1469">
        <v>30.691632037329601</v>
      </c>
      <c r="G1469">
        <v>1</v>
      </c>
      <c r="H1469">
        <v>15.322485598089999</v>
      </c>
      <c r="I1469">
        <v>9.8048024353493695</v>
      </c>
      <c r="J1469">
        <v>5.8583210518828599</v>
      </c>
      <c r="K1469">
        <v>7.8088907906283103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117</v>
      </c>
      <c r="S1469">
        <v>106</v>
      </c>
      <c r="T1469">
        <v>271.27356972194298</v>
      </c>
      <c r="U1469">
        <v>94.238471609717493</v>
      </c>
      <c r="V1469">
        <v>86.442736005237506</v>
      </c>
      <c r="W1469">
        <v>370.24402645855997</v>
      </c>
      <c r="X1469">
        <v>3.6021709317526098</v>
      </c>
      <c r="Y1469">
        <v>0.85335381905178398</v>
      </c>
      <c r="Z1469">
        <v>0</v>
      </c>
      <c r="AA1469">
        <v>0</v>
      </c>
      <c r="AB1469">
        <v>9.4998138440576696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35</v>
      </c>
    </row>
    <row r="1470" spans="1:35" x14ac:dyDescent="0.35">
      <c r="A1470">
        <v>6219</v>
      </c>
      <c r="B1470">
        <v>74</v>
      </c>
      <c r="C1470">
        <v>0</v>
      </c>
      <c r="D1470">
        <v>1</v>
      </c>
      <c r="E1470">
        <v>3</v>
      </c>
      <c r="F1470">
        <v>34.054827872899402</v>
      </c>
      <c r="G1470">
        <v>0</v>
      </c>
      <c r="H1470">
        <v>4.0731779414408997</v>
      </c>
      <c r="I1470">
        <v>5.2452379884459104</v>
      </c>
      <c r="J1470">
        <v>1.6713450850462901</v>
      </c>
      <c r="K1470">
        <v>6.0540168401946799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139</v>
      </c>
      <c r="S1470">
        <v>110</v>
      </c>
      <c r="T1470">
        <v>260.014332345323</v>
      </c>
      <c r="U1470">
        <v>125.72662842495301</v>
      </c>
      <c r="V1470">
        <v>96.220473978033397</v>
      </c>
      <c r="W1470">
        <v>248.214135862441</v>
      </c>
      <c r="X1470">
        <v>8.8522450830744699</v>
      </c>
      <c r="Y1470">
        <v>7.3415696119512699</v>
      </c>
      <c r="Z1470">
        <v>0</v>
      </c>
      <c r="AA1470">
        <v>0</v>
      </c>
      <c r="AB1470">
        <v>3.3960857432672</v>
      </c>
      <c r="AC1470">
        <v>1</v>
      </c>
      <c r="AD1470">
        <v>0</v>
      </c>
      <c r="AE1470">
        <v>0</v>
      </c>
      <c r="AF1470">
        <v>1</v>
      </c>
      <c r="AG1470">
        <v>0</v>
      </c>
      <c r="AH1470">
        <v>0</v>
      </c>
      <c r="AI1470" t="s">
        <v>35</v>
      </c>
    </row>
    <row r="1471" spans="1:35" x14ac:dyDescent="0.35">
      <c r="A1471">
        <v>6220</v>
      </c>
      <c r="B1471">
        <v>84</v>
      </c>
      <c r="C1471">
        <v>1</v>
      </c>
      <c r="D1471">
        <v>2</v>
      </c>
      <c r="E1471">
        <v>2</v>
      </c>
      <c r="F1471">
        <v>26.4823240515103</v>
      </c>
      <c r="G1471">
        <v>0</v>
      </c>
      <c r="H1471">
        <v>2.9879003091336802</v>
      </c>
      <c r="I1471">
        <v>3.0107280191592101</v>
      </c>
      <c r="J1471">
        <v>0.832743361894833</v>
      </c>
      <c r="K1471">
        <v>4.0445474448199299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102</v>
      </c>
      <c r="S1471">
        <v>97</v>
      </c>
      <c r="T1471">
        <v>249.80952570022899</v>
      </c>
      <c r="U1471">
        <v>193.689597783435</v>
      </c>
      <c r="V1471">
        <v>53.064598286518397</v>
      </c>
      <c r="W1471">
        <v>99.188249662398903</v>
      </c>
      <c r="X1471">
        <v>29.3601907570214</v>
      </c>
      <c r="Y1471">
        <v>4.1597020583994997</v>
      </c>
      <c r="Z1471">
        <v>0</v>
      </c>
      <c r="AA1471">
        <v>0</v>
      </c>
      <c r="AB1471">
        <v>4.9980294038159299</v>
      </c>
      <c r="AC1471">
        <v>0</v>
      </c>
      <c r="AD1471">
        <v>0</v>
      </c>
      <c r="AE1471">
        <v>0</v>
      </c>
      <c r="AF1471">
        <v>0</v>
      </c>
      <c r="AG1471">
        <v>1</v>
      </c>
      <c r="AH1471">
        <v>0</v>
      </c>
      <c r="AI1471" t="s">
        <v>35</v>
      </c>
    </row>
    <row r="1472" spans="1:35" x14ac:dyDescent="0.35">
      <c r="A1472">
        <v>6221</v>
      </c>
      <c r="B1472">
        <v>73</v>
      </c>
      <c r="C1472">
        <v>1</v>
      </c>
      <c r="D1472">
        <v>0</v>
      </c>
      <c r="E1472">
        <v>1</v>
      </c>
      <c r="F1472">
        <v>31.1946624283162</v>
      </c>
      <c r="G1472">
        <v>0</v>
      </c>
      <c r="H1472">
        <v>15.9699109725869</v>
      </c>
      <c r="I1472">
        <v>4.1227336215723103</v>
      </c>
      <c r="J1472">
        <v>3.0456581316810998</v>
      </c>
      <c r="K1472">
        <v>5.6651902824399798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0</v>
      </c>
      <c r="R1472">
        <v>117</v>
      </c>
      <c r="S1472">
        <v>112</v>
      </c>
      <c r="T1472">
        <v>183.07487392809199</v>
      </c>
      <c r="U1472">
        <v>194.19281058519701</v>
      </c>
      <c r="V1472">
        <v>69.8406213586441</v>
      </c>
      <c r="W1472">
        <v>170.21419350648699</v>
      </c>
      <c r="X1472">
        <v>1.93368769989926</v>
      </c>
      <c r="Y1472">
        <v>5.0442887038783404</v>
      </c>
      <c r="Z1472">
        <v>0</v>
      </c>
      <c r="AA1472">
        <v>0</v>
      </c>
      <c r="AB1472">
        <v>2.3525043244681099</v>
      </c>
      <c r="AC1472">
        <v>1</v>
      </c>
      <c r="AD1472">
        <v>0</v>
      </c>
      <c r="AE1472">
        <v>0</v>
      </c>
      <c r="AF1472">
        <v>0</v>
      </c>
      <c r="AG1472">
        <v>1</v>
      </c>
      <c r="AH1472">
        <v>0</v>
      </c>
      <c r="AI1472" t="s">
        <v>35</v>
      </c>
    </row>
    <row r="1473" spans="1:35" x14ac:dyDescent="0.35">
      <c r="A1473">
        <v>6222</v>
      </c>
      <c r="B1473">
        <v>68</v>
      </c>
      <c r="C1473">
        <v>0</v>
      </c>
      <c r="D1473">
        <v>0</v>
      </c>
      <c r="E1473">
        <v>2</v>
      </c>
      <c r="F1473">
        <v>38.574264760978203</v>
      </c>
      <c r="G1473">
        <v>0</v>
      </c>
      <c r="H1473">
        <v>11.049274921560301</v>
      </c>
      <c r="I1473">
        <v>5.0492636306163403</v>
      </c>
      <c r="J1473">
        <v>8.8300549870963501</v>
      </c>
      <c r="K1473">
        <v>4.8064327700742497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128</v>
      </c>
      <c r="S1473">
        <v>111</v>
      </c>
      <c r="T1473">
        <v>196.67415337796299</v>
      </c>
      <c r="U1473">
        <v>52.216470574354602</v>
      </c>
      <c r="V1473">
        <v>95.266884488528305</v>
      </c>
      <c r="W1473">
        <v>269.85056028427101</v>
      </c>
      <c r="X1473">
        <v>5.2023122727928701</v>
      </c>
      <c r="Y1473">
        <v>1.2987267626172301</v>
      </c>
      <c r="Z1473">
        <v>0</v>
      </c>
      <c r="AA1473">
        <v>0</v>
      </c>
      <c r="AB1473">
        <v>3.6466543766110302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 t="s">
        <v>35</v>
      </c>
    </row>
    <row r="1474" spans="1:35" x14ac:dyDescent="0.35">
      <c r="A1474">
        <v>6223</v>
      </c>
      <c r="B1474">
        <v>69</v>
      </c>
      <c r="C1474">
        <v>0</v>
      </c>
      <c r="D1474">
        <v>0</v>
      </c>
      <c r="E1474">
        <v>2</v>
      </c>
      <c r="F1474">
        <v>30.257070561642699</v>
      </c>
      <c r="G1474">
        <v>1</v>
      </c>
      <c r="H1474">
        <v>5.3784095311506901</v>
      </c>
      <c r="I1474">
        <v>6.90870836615888</v>
      </c>
      <c r="J1474">
        <v>1.80598451101133</v>
      </c>
      <c r="K1474">
        <v>8.9665073081620292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120</v>
      </c>
      <c r="S1474">
        <v>79</v>
      </c>
      <c r="T1474">
        <v>155.31139301889201</v>
      </c>
      <c r="U1474">
        <v>159.24089280531999</v>
      </c>
      <c r="V1474">
        <v>94.168928447396198</v>
      </c>
      <c r="W1474">
        <v>81.005980169483905</v>
      </c>
      <c r="X1474">
        <v>4.1973221371579701</v>
      </c>
      <c r="Y1474">
        <v>2.0079901937875402</v>
      </c>
      <c r="Z1474">
        <v>1</v>
      </c>
      <c r="AA1474">
        <v>0</v>
      </c>
      <c r="AB1474">
        <v>8.2046623406237806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</v>
      </c>
      <c r="AI1474" t="s">
        <v>35</v>
      </c>
    </row>
    <row r="1475" spans="1:35" x14ac:dyDescent="0.35">
      <c r="A1475">
        <v>6224</v>
      </c>
      <c r="B1475">
        <v>72</v>
      </c>
      <c r="C1475">
        <v>1</v>
      </c>
      <c r="D1475">
        <v>0</v>
      </c>
      <c r="E1475">
        <v>0</v>
      </c>
      <c r="F1475">
        <v>23.094319305551501</v>
      </c>
      <c r="G1475">
        <v>0</v>
      </c>
      <c r="H1475">
        <v>4.1813546438689801</v>
      </c>
      <c r="I1475">
        <v>6.00354810519302</v>
      </c>
      <c r="J1475">
        <v>0.10019676015180801</v>
      </c>
      <c r="K1475">
        <v>4.4863432840269599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153</v>
      </c>
      <c r="S1475">
        <v>118</v>
      </c>
      <c r="T1475">
        <v>292.80831850113901</v>
      </c>
      <c r="U1475">
        <v>183.560931625059</v>
      </c>
      <c r="V1475">
        <v>99.328540344984901</v>
      </c>
      <c r="W1475">
        <v>279.54154605551503</v>
      </c>
      <c r="X1475">
        <v>6.9409242721790099</v>
      </c>
      <c r="Y1475">
        <v>1.57687154332091</v>
      </c>
      <c r="Z1475">
        <v>1</v>
      </c>
      <c r="AA1475">
        <v>0</v>
      </c>
      <c r="AB1475">
        <v>8.4722538067067994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1</v>
      </c>
      <c r="AI1475" t="s">
        <v>35</v>
      </c>
    </row>
    <row r="1476" spans="1:35" x14ac:dyDescent="0.35">
      <c r="A1476">
        <v>6225</v>
      </c>
      <c r="B1476">
        <v>73</v>
      </c>
      <c r="C1476">
        <v>0</v>
      </c>
      <c r="D1476">
        <v>0</v>
      </c>
      <c r="E1476">
        <v>2</v>
      </c>
      <c r="F1476">
        <v>25.607346424258299</v>
      </c>
      <c r="G1476">
        <v>0</v>
      </c>
      <c r="H1476">
        <v>9.6228426652170906</v>
      </c>
      <c r="I1476">
        <v>9.9322456187886292</v>
      </c>
      <c r="J1476">
        <v>0.12854621358070301</v>
      </c>
      <c r="K1476">
        <v>4.4413352246491602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179</v>
      </c>
      <c r="S1476">
        <v>68</v>
      </c>
      <c r="T1476">
        <v>294.391671290349</v>
      </c>
      <c r="U1476">
        <v>186.03757777399699</v>
      </c>
      <c r="V1476">
        <v>67.426486125396494</v>
      </c>
      <c r="W1476">
        <v>266.22713553258598</v>
      </c>
      <c r="X1476">
        <v>14.304170274813099</v>
      </c>
      <c r="Y1476">
        <v>4.1785018179646798</v>
      </c>
      <c r="Z1476">
        <v>0</v>
      </c>
      <c r="AA1476">
        <v>0</v>
      </c>
      <c r="AB1476">
        <v>7.0004630308353297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35</v>
      </c>
    </row>
    <row r="1477" spans="1:35" x14ac:dyDescent="0.35">
      <c r="A1477">
        <v>6226</v>
      </c>
      <c r="B1477">
        <v>64</v>
      </c>
      <c r="C1477">
        <v>0</v>
      </c>
      <c r="D1477">
        <v>0</v>
      </c>
      <c r="E1477">
        <v>1</v>
      </c>
      <c r="F1477">
        <v>37.690783549460001</v>
      </c>
      <c r="G1477">
        <v>0</v>
      </c>
      <c r="H1477">
        <v>18.766316791937399</v>
      </c>
      <c r="I1477">
        <v>9.7728399812155295</v>
      </c>
      <c r="J1477">
        <v>1.7032229925072999</v>
      </c>
      <c r="K1477">
        <v>4.4023506470762896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120</v>
      </c>
      <c r="S1477">
        <v>88</v>
      </c>
      <c r="T1477">
        <v>244.56204500120501</v>
      </c>
      <c r="U1477">
        <v>163.36379811011699</v>
      </c>
      <c r="V1477">
        <v>45.960585136811297</v>
      </c>
      <c r="W1477">
        <v>322.841562088106</v>
      </c>
      <c r="X1477">
        <v>5.9036271200863704</v>
      </c>
      <c r="Y1477">
        <v>2.2760588200547498</v>
      </c>
      <c r="Z1477">
        <v>0</v>
      </c>
      <c r="AA1477">
        <v>0</v>
      </c>
      <c r="AB1477">
        <v>2.5825214625564898</v>
      </c>
      <c r="AC1477">
        <v>1</v>
      </c>
      <c r="AD1477">
        <v>1</v>
      </c>
      <c r="AE1477">
        <v>0</v>
      </c>
      <c r="AF1477">
        <v>0</v>
      </c>
      <c r="AG1477">
        <v>0</v>
      </c>
      <c r="AH1477">
        <v>1</v>
      </c>
      <c r="AI1477" t="s">
        <v>35</v>
      </c>
    </row>
    <row r="1478" spans="1:35" x14ac:dyDescent="0.35">
      <c r="A1478">
        <v>6227</v>
      </c>
      <c r="B1478">
        <v>64</v>
      </c>
      <c r="C1478">
        <v>1</v>
      </c>
      <c r="D1478">
        <v>0</v>
      </c>
      <c r="E1478">
        <v>1</v>
      </c>
      <c r="F1478">
        <v>29.7140240325128</v>
      </c>
      <c r="G1478">
        <v>0</v>
      </c>
      <c r="H1478">
        <v>4.0888013389007698</v>
      </c>
      <c r="I1478">
        <v>6.3574688617492203</v>
      </c>
      <c r="J1478">
        <v>6.7429260726147602</v>
      </c>
      <c r="K1478">
        <v>7.1043764758219803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151</v>
      </c>
      <c r="S1478">
        <v>116</v>
      </c>
      <c r="T1478">
        <v>290.31098952892899</v>
      </c>
      <c r="U1478">
        <v>123.299625389547</v>
      </c>
      <c r="V1478">
        <v>39.095698495892698</v>
      </c>
      <c r="W1478">
        <v>376.40126371402198</v>
      </c>
      <c r="X1478">
        <v>2.4205293999605302</v>
      </c>
      <c r="Y1478">
        <v>8.6251966650126306</v>
      </c>
      <c r="Z1478">
        <v>0</v>
      </c>
      <c r="AA1478">
        <v>1</v>
      </c>
      <c r="AB1478">
        <v>4.7068552652445002</v>
      </c>
      <c r="AC1478">
        <v>1</v>
      </c>
      <c r="AD1478">
        <v>0</v>
      </c>
      <c r="AE1478">
        <v>0</v>
      </c>
      <c r="AF1478">
        <v>1</v>
      </c>
      <c r="AG1478">
        <v>1</v>
      </c>
      <c r="AH1478">
        <v>1</v>
      </c>
      <c r="AI1478" t="s">
        <v>35</v>
      </c>
    </row>
    <row r="1479" spans="1:35" x14ac:dyDescent="0.35">
      <c r="A1479">
        <v>6228</v>
      </c>
      <c r="B1479">
        <v>80</v>
      </c>
      <c r="C1479">
        <v>1</v>
      </c>
      <c r="D1479">
        <v>0</v>
      </c>
      <c r="E1479">
        <v>1</v>
      </c>
      <c r="F1479">
        <v>21.821333925664501</v>
      </c>
      <c r="G1479">
        <v>0</v>
      </c>
      <c r="H1479">
        <v>2.66490146938682</v>
      </c>
      <c r="I1479">
        <v>9.7808039908295701</v>
      </c>
      <c r="J1479">
        <v>6.0142160987870597</v>
      </c>
      <c r="K1479">
        <v>4.9898133426782598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165</v>
      </c>
      <c r="S1479">
        <v>113</v>
      </c>
      <c r="T1479">
        <v>234.57889706901099</v>
      </c>
      <c r="U1479">
        <v>132.35397885553999</v>
      </c>
      <c r="V1479">
        <v>91.652323400801293</v>
      </c>
      <c r="W1479">
        <v>140.61352042684899</v>
      </c>
      <c r="X1479">
        <v>29.278230735554398</v>
      </c>
      <c r="Y1479">
        <v>2.4453154607771799</v>
      </c>
      <c r="Z1479">
        <v>0</v>
      </c>
      <c r="AA1479">
        <v>0</v>
      </c>
      <c r="AB1479">
        <v>9.6622956795195201</v>
      </c>
      <c r="AC1479">
        <v>1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 t="s">
        <v>35</v>
      </c>
    </row>
    <row r="1480" spans="1:35" x14ac:dyDescent="0.35">
      <c r="A1480">
        <v>6229</v>
      </c>
      <c r="B1480">
        <v>82</v>
      </c>
      <c r="C1480">
        <v>1</v>
      </c>
      <c r="D1480">
        <v>0</v>
      </c>
      <c r="E1480">
        <v>1</v>
      </c>
      <c r="F1480">
        <v>33.788003923614703</v>
      </c>
      <c r="G1480">
        <v>0</v>
      </c>
      <c r="H1480">
        <v>10.675117446583499</v>
      </c>
      <c r="I1480">
        <v>2.0447298328684398</v>
      </c>
      <c r="J1480">
        <v>0.85561958402543303</v>
      </c>
      <c r="K1480">
        <v>8.4888472110128692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91</v>
      </c>
      <c r="S1480">
        <v>108</v>
      </c>
      <c r="T1480">
        <v>216.07124147319499</v>
      </c>
      <c r="U1480">
        <v>123.619606517481</v>
      </c>
      <c r="V1480">
        <v>50.783140392738801</v>
      </c>
      <c r="W1480">
        <v>316.78397437766</v>
      </c>
      <c r="X1480">
        <v>24.036780292461799</v>
      </c>
      <c r="Y1480">
        <v>0.98589127039150204</v>
      </c>
      <c r="Z1480">
        <v>0</v>
      </c>
      <c r="AA1480">
        <v>0</v>
      </c>
      <c r="AB1480">
        <v>9.1098437012603792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 t="s">
        <v>35</v>
      </c>
    </row>
    <row r="1481" spans="1:35" x14ac:dyDescent="0.35">
      <c r="A1481">
        <v>6230</v>
      </c>
      <c r="B1481">
        <v>66</v>
      </c>
      <c r="C1481">
        <v>0</v>
      </c>
      <c r="D1481">
        <v>1</v>
      </c>
      <c r="E1481">
        <v>2</v>
      </c>
      <c r="F1481">
        <v>17.0726179121061</v>
      </c>
      <c r="G1481">
        <v>0</v>
      </c>
      <c r="H1481">
        <v>0.43952297961938203</v>
      </c>
      <c r="I1481">
        <v>3.1170264923024802</v>
      </c>
      <c r="J1481">
        <v>1.0208201109733701</v>
      </c>
      <c r="K1481">
        <v>4.6733507566736296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120</v>
      </c>
      <c r="S1481">
        <v>113</v>
      </c>
      <c r="T1481">
        <v>251.773453672827</v>
      </c>
      <c r="U1481">
        <v>51.370298534268102</v>
      </c>
      <c r="V1481">
        <v>44.603494980547303</v>
      </c>
      <c r="W1481">
        <v>346.771977305257</v>
      </c>
      <c r="X1481">
        <v>0.24570397523083501</v>
      </c>
      <c r="Y1481">
        <v>2.0408944851310702</v>
      </c>
      <c r="Z1481">
        <v>0</v>
      </c>
      <c r="AA1481">
        <v>0</v>
      </c>
      <c r="AB1481">
        <v>9.1572518447620208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 t="s">
        <v>35</v>
      </c>
    </row>
    <row r="1482" spans="1:35" x14ac:dyDescent="0.35">
      <c r="A1482">
        <v>6231</v>
      </c>
      <c r="B1482">
        <v>86</v>
      </c>
      <c r="C1482">
        <v>0</v>
      </c>
      <c r="D1482">
        <v>0</v>
      </c>
      <c r="E1482">
        <v>2</v>
      </c>
      <c r="F1482">
        <v>23.7245765888443</v>
      </c>
      <c r="G1482">
        <v>0</v>
      </c>
      <c r="H1482">
        <v>2.93026325246097</v>
      </c>
      <c r="I1482">
        <v>5.0442741643835003</v>
      </c>
      <c r="J1482">
        <v>1.9709476413146301</v>
      </c>
      <c r="K1482">
        <v>9.4355399349984399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116</v>
      </c>
      <c r="S1482">
        <v>67</v>
      </c>
      <c r="T1482">
        <v>284.24026691910097</v>
      </c>
      <c r="U1482">
        <v>113.01506986981499</v>
      </c>
      <c r="V1482">
        <v>33.570619389641202</v>
      </c>
      <c r="W1482">
        <v>366.39910528223101</v>
      </c>
      <c r="X1482">
        <v>0.57517221058132095</v>
      </c>
      <c r="Y1482">
        <v>4.9486988932344902</v>
      </c>
      <c r="Z1482">
        <v>0</v>
      </c>
      <c r="AA1482">
        <v>0</v>
      </c>
      <c r="AB1482">
        <v>7.7887241661405797</v>
      </c>
      <c r="AC1482">
        <v>1</v>
      </c>
      <c r="AD1482">
        <v>0</v>
      </c>
      <c r="AE1482">
        <v>0</v>
      </c>
      <c r="AF1482">
        <v>0</v>
      </c>
      <c r="AG1482">
        <v>1</v>
      </c>
      <c r="AH1482">
        <v>0</v>
      </c>
      <c r="AI1482" t="s">
        <v>35</v>
      </c>
    </row>
    <row r="1483" spans="1:35" x14ac:dyDescent="0.35">
      <c r="A1483">
        <v>6232</v>
      </c>
      <c r="B1483">
        <v>81</v>
      </c>
      <c r="C1483">
        <v>0</v>
      </c>
      <c r="D1483">
        <v>0</v>
      </c>
      <c r="E1483">
        <v>1</v>
      </c>
      <c r="F1483">
        <v>29.0715274917887</v>
      </c>
      <c r="G1483">
        <v>0</v>
      </c>
      <c r="H1483">
        <v>9.7027421379688708</v>
      </c>
      <c r="I1483">
        <v>5.1159253543027896</v>
      </c>
      <c r="J1483">
        <v>0.87843521112699297</v>
      </c>
      <c r="K1483">
        <v>4.89633079992897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1</v>
      </c>
      <c r="R1483">
        <v>154</v>
      </c>
      <c r="S1483">
        <v>104</v>
      </c>
      <c r="T1483">
        <v>276.99631562596301</v>
      </c>
      <c r="U1483">
        <v>128.20490201503799</v>
      </c>
      <c r="V1483">
        <v>78.536030473801802</v>
      </c>
      <c r="W1483">
        <v>352.48165161177502</v>
      </c>
      <c r="X1483">
        <v>20.160382970678899</v>
      </c>
      <c r="Y1483">
        <v>7.1686577419848696</v>
      </c>
      <c r="Z1483">
        <v>0</v>
      </c>
      <c r="AA1483">
        <v>0</v>
      </c>
      <c r="AB1483">
        <v>8.0038159650434508</v>
      </c>
      <c r="AC1483">
        <v>0</v>
      </c>
      <c r="AD1483">
        <v>0</v>
      </c>
      <c r="AE1483">
        <v>0</v>
      </c>
      <c r="AF1483">
        <v>0</v>
      </c>
      <c r="AG1483">
        <v>1</v>
      </c>
      <c r="AH1483">
        <v>0</v>
      </c>
      <c r="AI1483" t="s">
        <v>35</v>
      </c>
    </row>
    <row r="1484" spans="1:35" x14ac:dyDescent="0.35">
      <c r="A1484">
        <v>6233</v>
      </c>
      <c r="B1484">
        <v>89</v>
      </c>
      <c r="C1484">
        <v>1</v>
      </c>
      <c r="D1484">
        <v>0</v>
      </c>
      <c r="E1484">
        <v>3</v>
      </c>
      <c r="F1484">
        <v>19.598617594216702</v>
      </c>
      <c r="G1484">
        <v>0</v>
      </c>
      <c r="H1484">
        <v>12.030961716387299</v>
      </c>
      <c r="I1484">
        <v>2.1530612079493499</v>
      </c>
      <c r="J1484">
        <v>0.111460634385056</v>
      </c>
      <c r="K1484">
        <v>8.9098798789842792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172</v>
      </c>
      <c r="S1484">
        <v>87</v>
      </c>
      <c r="T1484">
        <v>257.11146748047298</v>
      </c>
      <c r="U1484">
        <v>145.303763990639</v>
      </c>
      <c r="V1484">
        <v>52.378501875039703</v>
      </c>
      <c r="W1484">
        <v>254.820207867015</v>
      </c>
      <c r="X1484">
        <v>5.3835580346877903</v>
      </c>
      <c r="Y1484">
        <v>4.6833615812162801</v>
      </c>
      <c r="Z1484">
        <v>0</v>
      </c>
      <c r="AA1484">
        <v>0</v>
      </c>
      <c r="AB1484">
        <v>3.6238452359878202</v>
      </c>
      <c r="AC1484">
        <v>1</v>
      </c>
      <c r="AD1484">
        <v>0</v>
      </c>
      <c r="AE1484">
        <v>0</v>
      </c>
      <c r="AF1484">
        <v>0</v>
      </c>
      <c r="AG1484">
        <v>0</v>
      </c>
      <c r="AH1484">
        <v>1</v>
      </c>
      <c r="AI1484" t="s">
        <v>35</v>
      </c>
    </row>
    <row r="1485" spans="1:35" x14ac:dyDescent="0.35">
      <c r="A1485">
        <v>6234</v>
      </c>
      <c r="B1485">
        <v>61</v>
      </c>
      <c r="C1485">
        <v>0</v>
      </c>
      <c r="D1485">
        <v>0</v>
      </c>
      <c r="E1485">
        <v>1</v>
      </c>
      <c r="F1485">
        <v>39.166398140070498</v>
      </c>
      <c r="G1485">
        <v>1</v>
      </c>
      <c r="H1485">
        <v>14.223082442179599</v>
      </c>
      <c r="I1485">
        <v>0.56170800359101702</v>
      </c>
      <c r="J1485">
        <v>9.1009019998457799</v>
      </c>
      <c r="K1485">
        <v>7.1562889591556003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0</v>
      </c>
      <c r="R1485">
        <v>131</v>
      </c>
      <c r="S1485">
        <v>79</v>
      </c>
      <c r="T1485">
        <v>210.361651307176</v>
      </c>
      <c r="U1485">
        <v>156.95525827142299</v>
      </c>
      <c r="V1485">
        <v>82.578855778877696</v>
      </c>
      <c r="W1485">
        <v>369.53665246951601</v>
      </c>
      <c r="X1485">
        <v>27.096278244215998</v>
      </c>
      <c r="Y1485">
        <v>4.6139470593142304</v>
      </c>
      <c r="Z1485">
        <v>0</v>
      </c>
      <c r="AA1485">
        <v>0</v>
      </c>
      <c r="AB1485">
        <v>9.0757873490628995</v>
      </c>
      <c r="AC1485">
        <v>1</v>
      </c>
      <c r="AD1485">
        <v>0</v>
      </c>
      <c r="AE1485">
        <v>0</v>
      </c>
      <c r="AF1485">
        <v>0</v>
      </c>
      <c r="AG1485">
        <v>1</v>
      </c>
      <c r="AH1485">
        <v>0</v>
      </c>
      <c r="AI1485" t="s">
        <v>35</v>
      </c>
    </row>
    <row r="1486" spans="1:35" x14ac:dyDescent="0.35">
      <c r="A1486">
        <v>6235</v>
      </c>
      <c r="B1486">
        <v>75</v>
      </c>
      <c r="C1486">
        <v>1</v>
      </c>
      <c r="D1486">
        <v>2</v>
      </c>
      <c r="E1486">
        <v>0</v>
      </c>
      <c r="F1486">
        <v>18.359235556961401</v>
      </c>
      <c r="G1486">
        <v>0</v>
      </c>
      <c r="H1486">
        <v>17.4198910362989</v>
      </c>
      <c r="I1486">
        <v>9.0502872486323103</v>
      </c>
      <c r="J1486">
        <v>2.29146262501737</v>
      </c>
      <c r="K1486">
        <v>7.3490341307559799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1</v>
      </c>
      <c r="R1486">
        <v>158</v>
      </c>
      <c r="S1486">
        <v>68</v>
      </c>
      <c r="T1486">
        <v>280.06629667092301</v>
      </c>
      <c r="U1486">
        <v>149.60384503111001</v>
      </c>
      <c r="V1486">
        <v>48.030576331070399</v>
      </c>
      <c r="W1486">
        <v>208.43257966872</v>
      </c>
      <c r="X1486">
        <v>6.40458579015033</v>
      </c>
      <c r="Y1486">
        <v>8.7692607116113699</v>
      </c>
      <c r="Z1486">
        <v>0</v>
      </c>
      <c r="AA1486">
        <v>0</v>
      </c>
      <c r="AB1486">
        <v>4.2126510733987699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 t="s">
        <v>35</v>
      </c>
    </row>
    <row r="1487" spans="1:35" x14ac:dyDescent="0.35">
      <c r="A1487">
        <v>6236</v>
      </c>
      <c r="B1487">
        <v>66</v>
      </c>
      <c r="C1487">
        <v>1</v>
      </c>
      <c r="D1487">
        <v>1</v>
      </c>
      <c r="E1487">
        <v>1</v>
      </c>
      <c r="F1487">
        <v>36.221205900473002</v>
      </c>
      <c r="G1487">
        <v>1</v>
      </c>
      <c r="H1487">
        <v>16.733257183029799</v>
      </c>
      <c r="I1487">
        <v>2.22101300128387</v>
      </c>
      <c r="J1487">
        <v>1.65935067040065</v>
      </c>
      <c r="K1487">
        <v>8.4735947600158106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120</v>
      </c>
      <c r="S1487">
        <v>79</v>
      </c>
      <c r="T1487">
        <v>291.93274402306901</v>
      </c>
      <c r="U1487">
        <v>105.02756734588699</v>
      </c>
      <c r="V1487">
        <v>88.306645559903401</v>
      </c>
      <c r="W1487">
        <v>64.401010644593597</v>
      </c>
      <c r="X1487">
        <v>12.2258050204754</v>
      </c>
      <c r="Y1487">
        <v>6.9028689319122396</v>
      </c>
      <c r="Z1487">
        <v>0</v>
      </c>
      <c r="AA1487">
        <v>1</v>
      </c>
      <c r="AB1487">
        <v>7.9896203827110304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 t="s">
        <v>35</v>
      </c>
    </row>
    <row r="1488" spans="1:35" x14ac:dyDescent="0.35">
      <c r="A1488">
        <v>6237</v>
      </c>
      <c r="B1488">
        <v>70</v>
      </c>
      <c r="C1488">
        <v>0</v>
      </c>
      <c r="D1488">
        <v>1</v>
      </c>
      <c r="E1488">
        <v>1</v>
      </c>
      <c r="F1488">
        <v>16.798202062682901</v>
      </c>
      <c r="G1488">
        <v>0</v>
      </c>
      <c r="H1488">
        <v>7.0745753177215498</v>
      </c>
      <c r="I1488">
        <v>5.6557894504483501</v>
      </c>
      <c r="J1488">
        <v>6.4203881276603596</v>
      </c>
      <c r="K1488">
        <v>5.8784338134113003</v>
      </c>
      <c r="L1488">
        <v>1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119</v>
      </c>
      <c r="S1488">
        <v>116</v>
      </c>
      <c r="T1488">
        <v>211.82639464240299</v>
      </c>
      <c r="U1488">
        <v>62.028860951227998</v>
      </c>
      <c r="V1488">
        <v>20.9677959717691</v>
      </c>
      <c r="W1488">
        <v>306.59139383606203</v>
      </c>
      <c r="X1488">
        <v>20.5128983411416</v>
      </c>
      <c r="Y1488">
        <v>9.4547678334196501</v>
      </c>
      <c r="Z1488">
        <v>0</v>
      </c>
      <c r="AA1488">
        <v>0</v>
      </c>
      <c r="AB1488">
        <v>7.9123746358637002</v>
      </c>
      <c r="AC1488">
        <v>0</v>
      </c>
      <c r="AD1488">
        <v>0</v>
      </c>
      <c r="AE1488">
        <v>1</v>
      </c>
      <c r="AF1488">
        <v>1</v>
      </c>
      <c r="AG1488">
        <v>0</v>
      </c>
      <c r="AH1488">
        <v>0</v>
      </c>
      <c r="AI1488" t="s">
        <v>35</v>
      </c>
    </row>
    <row r="1489" spans="1:35" x14ac:dyDescent="0.35">
      <c r="A1489">
        <v>6238</v>
      </c>
      <c r="B1489">
        <v>67</v>
      </c>
      <c r="C1489">
        <v>0</v>
      </c>
      <c r="D1489">
        <v>0</v>
      </c>
      <c r="E1489">
        <v>1</v>
      </c>
      <c r="F1489">
        <v>37.503436859625999</v>
      </c>
      <c r="G1489">
        <v>1</v>
      </c>
      <c r="H1489">
        <v>19.952014016461298</v>
      </c>
      <c r="I1489">
        <v>1.9539455067067599</v>
      </c>
      <c r="J1489">
        <v>6.7973325653332601</v>
      </c>
      <c r="K1489">
        <v>7.6664980020187103</v>
      </c>
      <c r="L1489">
        <v>0</v>
      </c>
      <c r="M1489">
        <v>1</v>
      </c>
      <c r="N1489">
        <v>1</v>
      </c>
      <c r="O1489">
        <v>1</v>
      </c>
      <c r="P1489">
        <v>0</v>
      </c>
      <c r="Q1489">
        <v>0</v>
      </c>
      <c r="R1489">
        <v>121</v>
      </c>
      <c r="S1489">
        <v>76</v>
      </c>
      <c r="T1489">
        <v>235.94262906114699</v>
      </c>
      <c r="U1489">
        <v>150.74410498565501</v>
      </c>
      <c r="V1489">
        <v>62.169785946735203</v>
      </c>
      <c r="W1489">
        <v>195.95457888149801</v>
      </c>
      <c r="X1489">
        <v>25.3426162647091</v>
      </c>
      <c r="Y1489">
        <v>2.4870417032722201</v>
      </c>
      <c r="Z1489">
        <v>0</v>
      </c>
      <c r="AA1489">
        <v>0</v>
      </c>
      <c r="AB1489">
        <v>6.21752972012737</v>
      </c>
      <c r="AC1489">
        <v>0</v>
      </c>
      <c r="AD1489">
        <v>0</v>
      </c>
      <c r="AE1489">
        <v>0</v>
      </c>
      <c r="AF1489">
        <v>0</v>
      </c>
      <c r="AG1489">
        <v>1</v>
      </c>
      <c r="AH1489">
        <v>0</v>
      </c>
      <c r="AI1489" t="s">
        <v>35</v>
      </c>
    </row>
    <row r="1490" spans="1:35" x14ac:dyDescent="0.35">
      <c r="A1490">
        <v>6239</v>
      </c>
      <c r="B1490">
        <v>83</v>
      </c>
      <c r="C1490">
        <v>1</v>
      </c>
      <c r="D1490">
        <v>1</v>
      </c>
      <c r="E1490">
        <v>1</v>
      </c>
      <c r="F1490">
        <v>30.3500770397733</v>
      </c>
      <c r="G1490">
        <v>1</v>
      </c>
      <c r="H1490">
        <v>9.7190357151188191</v>
      </c>
      <c r="I1490">
        <v>9.7925920630837293</v>
      </c>
      <c r="J1490">
        <v>7.6473221533456197</v>
      </c>
      <c r="K1490">
        <v>4.10093878802238</v>
      </c>
      <c r="L1490">
        <v>1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155</v>
      </c>
      <c r="S1490">
        <v>116</v>
      </c>
      <c r="T1490">
        <v>292.77250200280702</v>
      </c>
      <c r="U1490">
        <v>137.974567446116</v>
      </c>
      <c r="V1490">
        <v>60.7711988204059</v>
      </c>
      <c r="W1490">
        <v>246.122777386981</v>
      </c>
      <c r="X1490">
        <v>29.401831565982299</v>
      </c>
      <c r="Y1490">
        <v>6.8295355934213502</v>
      </c>
      <c r="Z1490">
        <v>0</v>
      </c>
      <c r="AA1490">
        <v>0</v>
      </c>
      <c r="AB1490">
        <v>2.1976163597163101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 t="s">
        <v>35</v>
      </c>
    </row>
    <row r="1491" spans="1:35" x14ac:dyDescent="0.35">
      <c r="A1491">
        <v>6240</v>
      </c>
      <c r="B1491">
        <v>76</v>
      </c>
      <c r="C1491">
        <v>0</v>
      </c>
      <c r="D1491">
        <v>3</v>
      </c>
      <c r="E1491">
        <v>1</v>
      </c>
      <c r="F1491">
        <v>29.8781128983677</v>
      </c>
      <c r="G1491">
        <v>0</v>
      </c>
      <c r="H1491">
        <v>6.2786129362018697</v>
      </c>
      <c r="I1491">
        <v>5.0329990578725701</v>
      </c>
      <c r="J1491">
        <v>1.3112050114538001</v>
      </c>
      <c r="K1491">
        <v>4.1749111481170704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103</v>
      </c>
      <c r="S1491">
        <v>103</v>
      </c>
      <c r="T1491">
        <v>271.91842443491203</v>
      </c>
      <c r="U1491">
        <v>149.57181826414799</v>
      </c>
      <c r="V1491">
        <v>68.079159892064794</v>
      </c>
      <c r="W1491">
        <v>84.433349846300004</v>
      </c>
      <c r="X1491">
        <v>25.215210017673101</v>
      </c>
      <c r="Y1491">
        <v>8.7968781567116192</v>
      </c>
      <c r="Z1491">
        <v>0</v>
      </c>
      <c r="AA1491">
        <v>1</v>
      </c>
      <c r="AB1491">
        <v>0.69504055159273004</v>
      </c>
      <c r="AC1491">
        <v>0</v>
      </c>
      <c r="AD1491">
        <v>1</v>
      </c>
      <c r="AE1491">
        <v>0</v>
      </c>
      <c r="AF1491">
        <v>0</v>
      </c>
      <c r="AG1491">
        <v>0</v>
      </c>
      <c r="AH1491">
        <v>0</v>
      </c>
      <c r="AI1491" t="s">
        <v>35</v>
      </c>
    </row>
    <row r="1492" spans="1:35" x14ac:dyDescent="0.35">
      <c r="A1492">
        <v>6241</v>
      </c>
      <c r="B1492">
        <v>60</v>
      </c>
      <c r="C1492">
        <v>0</v>
      </c>
      <c r="D1492">
        <v>1</v>
      </c>
      <c r="E1492">
        <v>3</v>
      </c>
      <c r="F1492">
        <v>28.5977374780215</v>
      </c>
      <c r="G1492">
        <v>0</v>
      </c>
      <c r="H1492">
        <v>7.3605751421543397</v>
      </c>
      <c r="I1492">
        <v>8.4656180044550098</v>
      </c>
      <c r="J1492">
        <v>5.8532487108333298</v>
      </c>
      <c r="K1492">
        <v>4.45889100274439</v>
      </c>
      <c r="L1492">
        <v>1</v>
      </c>
      <c r="M1492">
        <v>0</v>
      </c>
      <c r="N1492">
        <v>1</v>
      </c>
      <c r="O1492">
        <v>1</v>
      </c>
      <c r="P1492">
        <v>1</v>
      </c>
      <c r="Q1492">
        <v>0</v>
      </c>
      <c r="R1492">
        <v>111</v>
      </c>
      <c r="S1492">
        <v>64</v>
      </c>
      <c r="T1492">
        <v>193.93627440583299</v>
      </c>
      <c r="U1492">
        <v>144.09628801762901</v>
      </c>
      <c r="V1492">
        <v>98.764235943371204</v>
      </c>
      <c r="W1492">
        <v>301.51817465947403</v>
      </c>
      <c r="X1492">
        <v>29.3893496265819</v>
      </c>
      <c r="Y1492">
        <v>9.8533259920888803</v>
      </c>
      <c r="Z1492">
        <v>1</v>
      </c>
      <c r="AA1492">
        <v>0</v>
      </c>
      <c r="AB1492">
        <v>0.340165352021843</v>
      </c>
      <c r="AC1492">
        <v>0</v>
      </c>
      <c r="AD1492">
        <v>1</v>
      </c>
      <c r="AE1492">
        <v>0</v>
      </c>
      <c r="AF1492">
        <v>0</v>
      </c>
      <c r="AG1492">
        <v>1</v>
      </c>
      <c r="AH1492">
        <v>0</v>
      </c>
      <c r="AI1492" t="s">
        <v>35</v>
      </c>
    </row>
    <row r="1493" spans="1:35" x14ac:dyDescent="0.35">
      <c r="A1493">
        <v>6242</v>
      </c>
      <c r="B1493">
        <v>67</v>
      </c>
      <c r="C1493">
        <v>0</v>
      </c>
      <c r="D1493">
        <v>0</v>
      </c>
      <c r="E1493">
        <v>1</v>
      </c>
      <c r="F1493">
        <v>21.6114079160327</v>
      </c>
      <c r="G1493">
        <v>0</v>
      </c>
      <c r="H1493">
        <v>2.4952676990898501</v>
      </c>
      <c r="I1493">
        <v>6.1441104991497797</v>
      </c>
      <c r="J1493">
        <v>4.0295938355936203</v>
      </c>
      <c r="K1493">
        <v>4.2940992074419704</v>
      </c>
      <c r="L1493">
        <v>0</v>
      </c>
      <c r="M1493">
        <v>0</v>
      </c>
      <c r="N1493">
        <v>0</v>
      </c>
      <c r="O1493">
        <v>0</v>
      </c>
      <c r="P1493">
        <v>1</v>
      </c>
      <c r="Q1493">
        <v>1</v>
      </c>
      <c r="R1493">
        <v>92</v>
      </c>
      <c r="S1493">
        <v>71</v>
      </c>
      <c r="T1493">
        <v>165.66165708175501</v>
      </c>
      <c r="U1493">
        <v>118.755153477128</v>
      </c>
      <c r="V1493">
        <v>35.573833544057898</v>
      </c>
      <c r="W1493">
        <v>312.23132528567402</v>
      </c>
      <c r="X1493">
        <v>10.376708721798501</v>
      </c>
      <c r="Y1493">
        <v>6.7504077128799196</v>
      </c>
      <c r="Z1493">
        <v>0</v>
      </c>
      <c r="AA1493">
        <v>1</v>
      </c>
      <c r="AB1493">
        <v>0.13630836004205499</v>
      </c>
      <c r="AC1493">
        <v>0</v>
      </c>
      <c r="AD1493">
        <v>0</v>
      </c>
      <c r="AE1493">
        <v>0</v>
      </c>
      <c r="AF1493">
        <v>0</v>
      </c>
      <c r="AG1493">
        <v>1</v>
      </c>
      <c r="AH1493">
        <v>1</v>
      </c>
      <c r="AI1493" t="s">
        <v>35</v>
      </c>
    </row>
    <row r="1494" spans="1:35" x14ac:dyDescent="0.35">
      <c r="A1494">
        <v>6243</v>
      </c>
      <c r="B1494">
        <v>88</v>
      </c>
      <c r="C1494">
        <v>1</v>
      </c>
      <c r="D1494">
        <v>0</v>
      </c>
      <c r="E1494">
        <v>0</v>
      </c>
      <c r="F1494">
        <v>21.658865890031802</v>
      </c>
      <c r="G1494">
        <v>1</v>
      </c>
      <c r="H1494">
        <v>3.7666752571831799</v>
      </c>
      <c r="I1494">
        <v>6.19349072660785</v>
      </c>
      <c r="J1494">
        <v>1.5544925588034799</v>
      </c>
      <c r="K1494">
        <v>6.8950859428086604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171</v>
      </c>
      <c r="S1494">
        <v>91</v>
      </c>
      <c r="T1494">
        <v>267.20705757278</v>
      </c>
      <c r="U1494">
        <v>127.39542201029199</v>
      </c>
      <c r="V1494">
        <v>91.212959356510098</v>
      </c>
      <c r="W1494">
        <v>109.06300203032001</v>
      </c>
      <c r="X1494">
        <v>28.999046088845301</v>
      </c>
      <c r="Y1494">
        <v>9.4517143297121997</v>
      </c>
      <c r="Z1494">
        <v>1</v>
      </c>
      <c r="AA1494">
        <v>0</v>
      </c>
      <c r="AB1494">
        <v>1.3104896373293999</v>
      </c>
      <c r="AC1494">
        <v>0</v>
      </c>
      <c r="AD1494">
        <v>1</v>
      </c>
      <c r="AE1494">
        <v>0</v>
      </c>
      <c r="AF1494">
        <v>0</v>
      </c>
      <c r="AG1494">
        <v>0</v>
      </c>
      <c r="AH1494">
        <v>0</v>
      </c>
      <c r="AI1494" t="s">
        <v>35</v>
      </c>
    </row>
    <row r="1495" spans="1:35" x14ac:dyDescent="0.35">
      <c r="A1495">
        <v>6244</v>
      </c>
      <c r="B1495">
        <v>88</v>
      </c>
      <c r="C1495">
        <v>0</v>
      </c>
      <c r="D1495">
        <v>1</v>
      </c>
      <c r="E1495">
        <v>1</v>
      </c>
      <c r="F1495">
        <v>21.495903513557899</v>
      </c>
      <c r="G1495">
        <v>0</v>
      </c>
      <c r="H1495">
        <v>11.214823961556</v>
      </c>
      <c r="I1495">
        <v>2.2537315278604</v>
      </c>
      <c r="J1495">
        <v>1.5066899047209501</v>
      </c>
      <c r="K1495">
        <v>7.8761569936357896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1</v>
      </c>
      <c r="R1495">
        <v>90</v>
      </c>
      <c r="S1495">
        <v>62</v>
      </c>
      <c r="T1495">
        <v>228.954460451822</v>
      </c>
      <c r="U1495">
        <v>52.642146735323301</v>
      </c>
      <c r="V1495">
        <v>32.815769556526398</v>
      </c>
      <c r="W1495">
        <v>383.053588116144</v>
      </c>
      <c r="X1495">
        <v>3.1044196126785599</v>
      </c>
      <c r="Y1495">
        <v>5.7841250717814603</v>
      </c>
      <c r="Z1495">
        <v>1</v>
      </c>
      <c r="AA1495">
        <v>0</v>
      </c>
      <c r="AB1495">
        <v>0.64092233010603505</v>
      </c>
      <c r="AC1495">
        <v>0</v>
      </c>
      <c r="AD1495">
        <v>0</v>
      </c>
      <c r="AE1495">
        <v>1</v>
      </c>
      <c r="AF1495">
        <v>1</v>
      </c>
      <c r="AG1495">
        <v>0</v>
      </c>
      <c r="AH1495">
        <v>1</v>
      </c>
      <c r="AI1495" t="s">
        <v>35</v>
      </c>
    </row>
    <row r="1496" spans="1:35" x14ac:dyDescent="0.35">
      <c r="A1496">
        <v>6245</v>
      </c>
      <c r="B1496">
        <v>84</v>
      </c>
      <c r="C1496">
        <v>0</v>
      </c>
      <c r="D1496">
        <v>0</v>
      </c>
      <c r="E1496">
        <v>3</v>
      </c>
      <c r="F1496">
        <v>33.396527794040402</v>
      </c>
      <c r="G1496">
        <v>0</v>
      </c>
      <c r="H1496">
        <v>14.305251318637501</v>
      </c>
      <c r="I1496">
        <v>5.9374760069259302</v>
      </c>
      <c r="J1496">
        <v>8.05148357230828</v>
      </c>
      <c r="K1496">
        <v>4.9490502575066797</v>
      </c>
      <c r="L1496">
        <v>1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114</v>
      </c>
      <c r="S1496">
        <v>65</v>
      </c>
      <c r="T1496">
        <v>251.779495157978</v>
      </c>
      <c r="U1496">
        <v>80.432077468465394</v>
      </c>
      <c r="V1496">
        <v>76.494747223873603</v>
      </c>
      <c r="W1496">
        <v>243.44875791385201</v>
      </c>
      <c r="X1496">
        <v>14.656169498140899</v>
      </c>
      <c r="Y1496">
        <v>1.98230325843049</v>
      </c>
      <c r="Z1496">
        <v>0</v>
      </c>
      <c r="AA1496">
        <v>0</v>
      </c>
      <c r="AB1496">
        <v>9.1116763246082701</v>
      </c>
      <c r="AC1496">
        <v>1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 t="s">
        <v>35</v>
      </c>
    </row>
    <row r="1497" spans="1:35" x14ac:dyDescent="0.35">
      <c r="A1497">
        <v>6246</v>
      </c>
      <c r="B1497">
        <v>90</v>
      </c>
      <c r="C1497">
        <v>1</v>
      </c>
      <c r="D1497">
        <v>1</v>
      </c>
      <c r="E1497">
        <v>1</v>
      </c>
      <c r="F1497">
        <v>32.332727118176997</v>
      </c>
      <c r="G1497">
        <v>0</v>
      </c>
      <c r="H1497">
        <v>7.0684657687342396</v>
      </c>
      <c r="I1497">
        <v>3.9747255072680998</v>
      </c>
      <c r="J1497">
        <v>0.36681357926661601</v>
      </c>
      <c r="K1497">
        <v>4.8317158039950003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144</v>
      </c>
      <c r="S1497">
        <v>78</v>
      </c>
      <c r="T1497">
        <v>167.67515183522201</v>
      </c>
      <c r="U1497">
        <v>152.14014604207699</v>
      </c>
      <c r="V1497">
        <v>53.957112076504998</v>
      </c>
      <c r="W1497">
        <v>214.45982626184201</v>
      </c>
      <c r="X1497">
        <v>0.39924875054711301</v>
      </c>
      <c r="Y1497">
        <v>9.6467117425255093</v>
      </c>
      <c r="Z1497">
        <v>0</v>
      </c>
      <c r="AA1497">
        <v>0</v>
      </c>
      <c r="AB1497">
        <v>9.8658884718379891</v>
      </c>
      <c r="AC1497">
        <v>0</v>
      </c>
      <c r="AD1497">
        <v>0</v>
      </c>
      <c r="AE1497">
        <v>1</v>
      </c>
      <c r="AF1497">
        <v>0</v>
      </c>
      <c r="AG1497">
        <v>0</v>
      </c>
      <c r="AH1497">
        <v>0</v>
      </c>
      <c r="AI1497" t="s">
        <v>35</v>
      </c>
    </row>
    <row r="1498" spans="1:35" x14ac:dyDescent="0.35">
      <c r="A1498">
        <v>6247</v>
      </c>
      <c r="B1498">
        <v>63</v>
      </c>
      <c r="C1498">
        <v>0</v>
      </c>
      <c r="D1498">
        <v>0</v>
      </c>
      <c r="E1498">
        <v>1</v>
      </c>
      <c r="F1498">
        <v>30.599017454898899</v>
      </c>
      <c r="G1498">
        <v>1</v>
      </c>
      <c r="H1498">
        <v>0.41089801201723503</v>
      </c>
      <c r="I1498">
        <v>6.8047849561462304</v>
      </c>
      <c r="J1498">
        <v>5.0889952319386698</v>
      </c>
      <c r="K1498">
        <v>6.7910002194780104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131</v>
      </c>
      <c r="S1498">
        <v>103</v>
      </c>
      <c r="T1498">
        <v>281.837145043948</v>
      </c>
      <c r="U1498">
        <v>180.386475947115</v>
      </c>
      <c r="V1498">
        <v>73.134112934393997</v>
      </c>
      <c r="W1498">
        <v>304.25459624535199</v>
      </c>
      <c r="X1498">
        <v>20.9436172076676</v>
      </c>
      <c r="Y1498">
        <v>6.42891249650771</v>
      </c>
      <c r="Z1498">
        <v>1</v>
      </c>
      <c r="AA1498">
        <v>0</v>
      </c>
      <c r="AB1498">
        <v>3.2671238146191799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  <c r="AI1498" t="s">
        <v>35</v>
      </c>
    </row>
    <row r="1499" spans="1:35" x14ac:dyDescent="0.35">
      <c r="A1499">
        <v>6248</v>
      </c>
      <c r="B1499">
        <v>61</v>
      </c>
      <c r="C1499">
        <v>0</v>
      </c>
      <c r="D1499">
        <v>2</v>
      </c>
      <c r="E1499">
        <v>3</v>
      </c>
      <c r="F1499">
        <v>37.953264976240099</v>
      </c>
      <c r="G1499">
        <v>0</v>
      </c>
      <c r="H1499">
        <v>17.946261790591802</v>
      </c>
      <c r="I1499">
        <v>2.6615986369648899</v>
      </c>
      <c r="J1499">
        <v>7.3743520455226097</v>
      </c>
      <c r="K1499">
        <v>7.3763223797349404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0</v>
      </c>
      <c r="R1499">
        <v>143</v>
      </c>
      <c r="S1499">
        <v>100</v>
      </c>
      <c r="T1499">
        <v>287.14025203510403</v>
      </c>
      <c r="U1499">
        <v>140.853987151306</v>
      </c>
      <c r="V1499">
        <v>77.680475404616999</v>
      </c>
      <c r="W1499">
        <v>331.96040955877902</v>
      </c>
      <c r="X1499">
        <v>19.7351492560441</v>
      </c>
      <c r="Y1499">
        <v>3.69869036750026</v>
      </c>
      <c r="Z1499">
        <v>1</v>
      </c>
      <c r="AA1499">
        <v>0</v>
      </c>
      <c r="AB1499">
        <v>0.431787941906217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</v>
      </c>
      <c r="AI1499" t="s">
        <v>35</v>
      </c>
    </row>
    <row r="1500" spans="1:35" x14ac:dyDescent="0.35">
      <c r="A1500">
        <v>6249</v>
      </c>
      <c r="B1500">
        <v>77</v>
      </c>
      <c r="C1500">
        <v>1</v>
      </c>
      <c r="D1500">
        <v>0</v>
      </c>
      <c r="E1500">
        <v>2</v>
      </c>
      <c r="F1500">
        <v>25.544632720345199</v>
      </c>
      <c r="G1500">
        <v>0</v>
      </c>
      <c r="H1500">
        <v>8.1520472681967995</v>
      </c>
      <c r="I1500">
        <v>1.69897792112003</v>
      </c>
      <c r="J1500">
        <v>7.1322918444970096</v>
      </c>
      <c r="K1500">
        <v>5.5202495937396501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113</v>
      </c>
      <c r="S1500">
        <v>84</v>
      </c>
      <c r="T1500">
        <v>196.16963054362401</v>
      </c>
      <c r="U1500">
        <v>128.92081803659201</v>
      </c>
      <c r="V1500">
        <v>23.7994071007721</v>
      </c>
      <c r="W1500">
        <v>128.38799584916299</v>
      </c>
      <c r="X1500">
        <v>3.2598026632264001</v>
      </c>
      <c r="Y1500">
        <v>7.0833528426202701</v>
      </c>
      <c r="Z1500">
        <v>0</v>
      </c>
      <c r="AA1500">
        <v>0</v>
      </c>
      <c r="AB1500">
        <v>9.6274900251747901</v>
      </c>
      <c r="AC1500">
        <v>1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 t="s">
        <v>35</v>
      </c>
    </row>
    <row r="1501" spans="1:35" x14ac:dyDescent="0.35">
      <c r="A1501">
        <v>6250</v>
      </c>
      <c r="B1501">
        <v>88</v>
      </c>
      <c r="C1501">
        <v>1</v>
      </c>
      <c r="D1501">
        <v>0</v>
      </c>
      <c r="E1501">
        <v>2</v>
      </c>
      <c r="F1501">
        <v>27.912081546028599</v>
      </c>
      <c r="G1501">
        <v>0</v>
      </c>
      <c r="H1501">
        <v>10.324913466181201</v>
      </c>
      <c r="I1501">
        <v>0.77445706039344497</v>
      </c>
      <c r="J1501">
        <v>7.5319444563848501</v>
      </c>
      <c r="K1501">
        <v>7.8369665881287203</v>
      </c>
      <c r="L1501">
        <v>1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143</v>
      </c>
      <c r="S1501">
        <v>87</v>
      </c>
      <c r="T1501">
        <v>262.77041815853897</v>
      </c>
      <c r="U1501">
        <v>106.644486007498</v>
      </c>
      <c r="V1501">
        <v>60.249090800614297</v>
      </c>
      <c r="W1501">
        <v>397.85955557513898</v>
      </c>
      <c r="X1501">
        <v>6.8615407485466502</v>
      </c>
      <c r="Y1501">
        <v>9.15642620342188</v>
      </c>
      <c r="Z1501">
        <v>0</v>
      </c>
      <c r="AA1501">
        <v>0</v>
      </c>
      <c r="AB1501">
        <v>1.2470685200980001</v>
      </c>
      <c r="AC1501">
        <v>0</v>
      </c>
      <c r="AD1501">
        <v>0</v>
      </c>
      <c r="AE1501">
        <v>0</v>
      </c>
      <c r="AF1501">
        <v>0</v>
      </c>
      <c r="AG1501">
        <v>1</v>
      </c>
      <c r="AH1501">
        <v>0</v>
      </c>
      <c r="AI1501" t="s">
        <v>35</v>
      </c>
    </row>
    <row r="1502" spans="1:35" x14ac:dyDescent="0.35">
      <c r="A1502">
        <v>6251</v>
      </c>
      <c r="B1502">
        <v>77</v>
      </c>
      <c r="C1502">
        <v>0</v>
      </c>
      <c r="D1502">
        <v>0</v>
      </c>
      <c r="E1502">
        <v>2</v>
      </c>
      <c r="F1502">
        <v>19.538408394867499</v>
      </c>
      <c r="G1502">
        <v>0</v>
      </c>
      <c r="H1502">
        <v>3.4260596237290502</v>
      </c>
      <c r="I1502">
        <v>1.5301289050032301</v>
      </c>
      <c r="J1502">
        <v>9.9174616536675302</v>
      </c>
      <c r="K1502">
        <v>9.6079868448129808</v>
      </c>
      <c r="L1502">
        <v>0</v>
      </c>
      <c r="M1502">
        <v>1</v>
      </c>
      <c r="N1502">
        <v>0</v>
      </c>
      <c r="O1502">
        <v>1</v>
      </c>
      <c r="P1502">
        <v>0</v>
      </c>
      <c r="Q1502">
        <v>0</v>
      </c>
      <c r="R1502">
        <v>175</v>
      </c>
      <c r="S1502">
        <v>67</v>
      </c>
      <c r="T1502">
        <v>192.01398993016801</v>
      </c>
      <c r="U1502">
        <v>163.573998864678</v>
      </c>
      <c r="V1502">
        <v>60.672395254193397</v>
      </c>
      <c r="W1502">
        <v>171.71363265947301</v>
      </c>
      <c r="X1502">
        <v>20.329456401497399</v>
      </c>
      <c r="Y1502">
        <v>3.8468079980851599</v>
      </c>
      <c r="Z1502">
        <v>0</v>
      </c>
      <c r="AA1502">
        <v>0</v>
      </c>
      <c r="AB1502">
        <v>7.0516112579569601</v>
      </c>
      <c r="AC1502">
        <v>1</v>
      </c>
      <c r="AD1502">
        <v>0</v>
      </c>
      <c r="AE1502">
        <v>1</v>
      </c>
      <c r="AF1502">
        <v>0</v>
      </c>
      <c r="AG1502">
        <v>1</v>
      </c>
      <c r="AH1502">
        <v>0</v>
      </c>
      <c r="AI1502" t="s">
        <v>35</v>
      </c>
    </row>
    <row r="1503" spans="1:35" x14ac:dyDescent="0.35">
      <c r="A1503">
        <v>6252</v>
      </c>
      <c r="B1503">
        <v>62</v>
      </c>
      <c r="C1503">
        <v>1</v>
      </c>
      <c r="D1503">
        <v>3</v>
      </c>
      <c r="E1503">
        <v>0</v>
      </c>
      <c r="F1503">
        <v>28.632492702874799</v>
      </c>
      <c r="G1503">
        <v>0</v>
      </c>
      <c r="H1503">
        <v>1.0209329993765199</v>
      </c>
      <c r="I1503">
        <v>3.3617716607321002</v>
      </c>
      <c r="J1503">
        <v>5.2475916398778999</v>
      </c>
      <c r="K1503">
        <v>4.21106882836777</v>
      </c>
      <c r="L1503">
        <v>1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93</v>
      </c>
      <c r="S1503">
        <v>72</v>
      </c>
      <c r="T1503">
        <v>240.26178033005499</v>
      </c>
      <c r="U1503">
        <v>194.91212224081201</v>
      </c>
      <c r="V1503">
        <v>91.913848634153396</v>
      </c>
      <c r="W1503">
        <v>179.52694811870299</v>
      </c>
      <c r="X1503">
        <v>21.758250848240699</v>
      </c>
      <c r="Y1503">
        <v>7.6548626972180598</v>
      </c>
      <c r="Z1503">
        <v>0</v>
      </c>
      <c r="AA1503">
        <v>0</v>
      </c>
      <c r="AB1503">
        <v>1.08088180036306</v>
      </c>
      <c r="AC1503">
        <v>1</v>
      </c>
      <c r="AD1503">
        <v>0</v>
      </c>
      <c r="AE1503">
        <v>1</v>
      </c>
      <c r="AF1503">
        <v>0</v>
      </c>
      <c r="AG1503">
        <v>0</v>
      </c>
      <c r="AH1503">
        <v>0</v>
      </c>
      <c r="AI1503" t="s">
        <v>35</v>
      </c>
    </row>
    <row r="1504" spans="1:35" x14ac:dyDescent="0.35">
      <c r="A1504">
        <v>6253</v>
      </c>
      <c r="B1504">
        <v>65</v>
      </c>
      <c r="C1504">
        <v>0</v>
      </c>
      <c r="D1504">
        <v>0</v>
      </c>
      <c r="E1504">
        <v>1</v>
      </c>
      <c r="F1504">
        <v>35.234721333081602</v>
      </c>
      <c r="G1504">
        <v>1</v>
      </c>
      <c r="H1504">
        <v>3.8921406862336001</v>
      </c>
      <c r="I1504">
        <v>4.4458975710618303</v>
      </c>
      <c r="J1504">
        <v>2.0285603986327398</v>
      </c>
      <c r="K1504">
        <v>6.8678439336447497</v>
      </c>
      <c r="L1504">
        <v>0</v>
      </c>
      <c r="M1504">
        <v>0</v>
      </c>
      <c r="N1504">
        <v>1</v>
      </c>
      <c r="O1504">
        <v>0</v>
      </c>
      <c r="P1504">
        <v>0</v>
      </c>
      <c r="Q1504">
        <v>1</v>
      </c>
      <c r="R1504">
        <v>160</v>
      </c>
      <c r="S1504">
        <v>96</v>
      </c>
      <c r="T1504">
        <v>195.60990701219001</v>
      </c>
      <c r="U1504">
        <v>53.9664544337979</v>
      </c>
      <c r="V1504">
        <v>49.302917669155299</v>
      </c>
      <c r="W1504">
        <v>138.58061041802699</v>
      </c>
      <c r="X1504">
        <v>14.5017800542907</v>
      </c>
      <c r="Y1504">
        <v>2.0639139580168799</v>
      </c>
      <c r="Z1504">
        <v>0</v>
      </c>
      <c r="AA1504">
        <v>1</v>
      </c>
      <c r="AB1504">
        <v>0.18160381231515299</v>
      </c>
      <c r="AC1504">
        <v>0</v>
      </c>
      <c r="AD1504">
        <v>0</v>
      </c>
      <c r="AE1504">
        <v>0</v>
      </c>
      <c r="AF1504">
        <v>1</v>
      </c>
      <c r="AG1504">
        <v>0</v>
      </c>
      <c r="AH1504">
        <v>1</v>
      </c>
      <c r="AI1504" t="s">
        <v>35</v>
      </c>
    </row>
    <row r="1505" spans="1:35" x14ac:dyDescent="0.35">
      <c r="A1505">
        <v>6254</v>
      </c>
      <c r="B1505">
        <v>80</v>
      </c>
      <c r="C1505">
        <v>0</v>
      </c>
      <c r="D1505">
        <v>2</v>
      </c>
      <c r="E1505">
        <v>1</v>
      </c>
      <c r="F1505">
        <v>29.693726897506</v>
      </c>
      <c r="G1505">
        <v>0</v>
      </c>
      <c r="H1505">
        <v>13.5180779376205</v>
      </c>
      <c r="I1505">
        <v>8.4307929355772799</v>
      </c>
      <c r="J1505">
        <v>4.2111577492030197</v>
      </c>
      <c r="K1505">
        <v>7.3008754335747303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124</v>
      </c>
      <c r="S1505">
        <v>80</v>
      </c>
      <c r="T1505">
        <v>211.820941308274</v>
      </c>
      <c r="U1505">
        <v>111.386801193667</v>
      </c>
      <c r="V1505">
        <v>77.292236973175605</v>
      </c>
      <c r="W1505">
        <v>96.556190359957299</v>
      </c>
      <c r="X1505">
        <v>15.390361768456</v>
      </c>
      <c r="Y1505">
        <v>0.96061388926755797</v>
      </c>
      <c r="Z1505">
        <v>0</v>
      </c>
      <c r="AA1505">
        <v>0</v>
      </c>
      <c r="AB1505">
        <v>6.9974533087187503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 t="s">
        <v>35</v>
      </c>
    </row>
    <row r="1506" spans="1:35" x14ac:dyDescent="0.35">
      <c r="A1506">
        <v>6255</v>
      </c>
      <c r="B1506">
        <v>84</v>
      </c>
      <c r="C1506">
        <v>1</v>
      </c>
      <c r="D1506">
        <v>0</v>
      </c>
      <c r="E1506">
        <v>1</v>
      </c>
      <c r="F1506">
        <v>29.631785981806601</v>
      </c>
      <c r="G1506">
        <v>0</v>
      </c>
      <c r="H1506">
        <v>7.3220392892136603</v>
      </c>
      <c r="I1506">
        <v>1.26840558791728</v>
      </c>
      <c r="J1506">
        <v>6.9215421414045304</v>
      </c>
      <c r="K1506">
        <v>5.2296542330952303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115</v>
      </c>
      <c r="S1506">
        <v>61</v>
      </c>
      <c r="T1506">
        <v>190.25296314505101</v>
      </c>
      <c r="U1506">
        <v>76.409499986417899</v>
      </c>
      <c r="V1506">
        <v>99.682816383025695</v>
      </c>
      <c r="W1506">
        <v>117.58743830632</v>
      </c>
      <c r="X1506">
        <v>10.7366614925229</v>
      </c>
      <c r="Y1506">
        <v>1.9500481437572299</v>
      </c>
      <c r="Z1506">
        <v>0</v>
      </c>
      <c r="AA1506">
        <v>1</v>
      </c>
      <c r="AB1506">
        <v>2.4173148370331501</v>
      </c>
      <c r="AC1506">
        <v>0</v>
      </c>
      <c r="AD1506">
        <v>0</v>
      </c>
      <c r="AE1506">
        <v>0</v>
      </c>
      <c r="AF1506">
        <v>0</v>
      </c>
      <c r="AG1506">
        <v>1</v>
      </c>
      <c r="AH1506">
        <v>1</v>
      </c>
      <c r="AI1506" t="s">
        <v>35</v>
      </c>
    </row>
    <row r="1507" spans="1:35" x14ac:dyDescent="0.35">
      <c r="A1507">
        <v>6256</v>
      </c>
      <c r="B1507">
        <v>73</v>
      </c>
      <c r="C1507">
        <v>1</v>
      </c>
      <c r="D1507">
        <v>1</v>
      </c>
      <c r="E1507">
        <v>1</v>
      </c>
      <c r="F1507">
        <v>37.5848341372105</v>
      </c>
      <c r="G1507">
        <v>0</v>
      </c>
      <c r="H1507">
        <v>7.9896608870288697</v>
      </c>
      <c r="I1507">
        <v>2.3364850193745901</v>
      </c>
      <c r="J1507">
        <v>6.4689623946997301</v>
      </c>
      <c r="K1507">
        <v>6.1112973875609198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178</v>
      </c>
      <c r="S1507">
        <v>95</v>
      </c>
      <c r="T1507">
        <v>267.43304207997198</v>
      </c>
      <c r="U1507">
        <v>71.2901743729077</v>
      </c>
      <c r="V1507">
        <v>98.578670589133793</v>
      </c>
      <c r="W1507">
        <v>265.317057322403</v>
      </c>
      <c r="X1507">
        <v>14.7318405282544</v>
      </c>
      <c r="Y1507">
        <v>8.9174870150479197</v>
      </c>
      <c r="Z1507">
        <v>0</v>
      </c>
      <c r="AA1507">
        <v>0</v>
      </c>
      <c r="AB1507">
        <v>7.0595275760040996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 t="s">
        <v>35</v>
      </c>
    </row>
    <row r="1508" spans="1:35" x14ac:dyDescent="0.35">
      <c r="A1508">
        <v>6257</v>
      </c>
      <c r="B1508">
        <v>61</v>
      </c>
      <c r="C1508">
        <v>0</v>
      </c>
      <c r="D1508">
        <v>1</v>
      </c>
      <c r="E1508">
        <v>2</v>
      </c>
      <c r="F1508">
        <v>20.1855843073253</v>
      </c>
      <c r="G1508">
        <v>0</v>
      </c>
      <c r="H1508">
        <v>10.480176661836699</v>
      </c>
      <c r="I1508">
        <v>0.45863968386315501</v>
      </c>
      <c r="J1508">
        <v>4.3425525840475396</v>
      </c>
      <c r="K1508">
        <v>4.3068600913989297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114</v>
      </c>
      <c r="S1508">
        <v>98</v>
      </c>
      <c r="T1508">
        <v>223.341474552514</v>
      </c>
      <c r="U1508">
        <v>162.88988371159999</v>
      </c>
      <c r="V1508">
        <v>50.080327515722097</v>
      </c>
      <c r="W1508">
        <v>173.25215187802701</v>
      </c>
      <c r="X1508">
        <v>19.040340057762901</v>
      </c>
      <c r="Y1508">
        <v>3.1562954034194601</v>
      </c>
      <c r="Z1508">
        <v>0</v>
      </c>
      <c r="AA1508">
        <v>0</v>
      </c>
      <c r="AB1508">
        <v>4.2283428886774299</v>
      </c>
      <c r="AC1508">
        <v>1</v>
      </c>
      <c r="AD1508">
        <v>0</v>
      </c>
      <c r="AE1508">
        <v>0</v>
      </c>
      <c r="AF1508">
        <v>0</v>
      </c>
      <c r="AG1508">
        <v>1</v>
      </c>
      <c r="AH1508">
        <v>0</v>
      </c>
      <c r="AI1508" t="s">
        <v>35</v>
      </c>
    </row>
    <row r="1509" spans="1:35" x14ac:dyDescent="0.35">
      <c r="A1509">
        <v>6258</v>
      </c>
      <c r="B1509">
        <v>82</v>
      </c>
      <c r="C1509">
        <v>1</v>
      </c>
      <c r="D1509">
        <v>0</v>
      </c>
      <c r="E1509">
        <v>0</v>
      </c>
      <c r="F1509">
        <v>32.912731914568901</v>
      </c>
      <c r="G1509">
        <v>0</v>
      </c>
      <c r="H1509">
        <v>7.8581059140234899</v>
      </c>
      <c r="I1509">
        <v>7.4953477704165401</v>
      </c>
      <c r="J1509">
        <v>7.5174587645623596</v>
      </c>
      <c r="K1509">
        <v>5.9718921205365101</v>
      </c>
      <c r="L1509">
        <v>0</v>
      </c>
      <c r="M1509">
        <v>0</v>
      </c>
      <c r="N1509">
        <v>0</v>
      </c>
      <c r="O1509">
        <v>1</v>
      </c>
      <c r="P1509">
        <v>1</v>
      </c>
      <c r="Q1509">
        <v>0</v>
      </c>
      <c r="R1509">
        <v>152</v>
      </c>
      <c r="S1509">
        <v>115</v>
      </c>
      <c r="T1509">
        <v>287.31238040250003</v>
      </c>
      <c r="U1509">
        <v>125.81430321223399</v>
      </c>
      <c r="V1509">
        <v>51.673881767878001</v>
      </c>
      <c r="W1509">
        <v>288.73223282449197</v>
      </c>
      <c r="X1509">
        <v>23.018543035178901</v>
      </c>
      <c r="Y1509">
        <v>8.7021198497780503</v>
      </c>
      <c r="Z1509">
        <v>0</v>
      </c>
      <c r="AA1509">
        <v>1</v>
      </c>
      <c r="AB1509">
        <v>0.203655035190376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</v>
      </c>
      <c r="AI1509" t="s">
        <v>35</v>
      </c>
    </row>
    <row r="1510" spans="1:35" x14ac:dyDescent="0.35">
      <c r="A1510">
        <v>6259</v>
      </c>
      <c r="B1510">
        <v>90</v>
      </c>
      <c r="C1510">
        <v>1</v>
      </c>
      <c r="D1510">
        <v>0</v>
      </c>
      <c r="E1510">
        <v>0</v>
      </c>
      <c r="F1510">
        <v>30.784424244680199</v>
      </c>
      <c r="G1510">
        <v>0</v>
      </c>
      <c r="H1510">
        <v>4.18798274581592</v>
      </c>
      <c r="I1510">
        <v>8.0476481184973707</v>
      </c>
      <c r="J1510">
        <v>2.7484553255929902</v>
      </c>
      <c r="K1510">
        <v>9.94466839984341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172</v>
      </c>
      <c r="S1510">
        <v>110</v>
      </c>
      <c r="T1510">
        <v>197.32300962703599</v>
      </c>
      <c r="U1510">
        <v>112.249242898414</v>
      </c>
      <c r="V1510">
        <v>72.326901237563604</v>
      </c>
      <c r="W1510">
        <v>140.48334459116799</v>
      </c>
      <c r="X1510">
        <v>4.1717195586614704</v>
      </c>
      <c r="Y1510">
        <v>6.0222286315461702</v>
      </c>
      <c r="Z1510">
        <v>0</v>
      </c>
      <c r="AA1510">
        <v>1</v>
      </c>
      <c r="AB1510">
        <v>1.0493225569012601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 t="s">
        <v>35</v>
      </c>
    </row>
    <row r="1511" spans="1:35" x14ac:dyDescent="0.35">
      <c r="A1511">
        <v>6260</v>
      </c>
      <c r="B1511">
        <v>64</v>
      </c>
      <c r="C1511">
        <v>0</v>
      </c>
      <c r="D1511">
        <v>0</v>
      </c>
      <c r="E1511">
        <v>1</v>
      </c>
      <c r="F1511">
        <v>34.932597699980199</v>
      </c>
      <c r="G1511">
        <v>0</v>
      </c>
      <c r="H1511">
        <v>8.6589414571536594</v>
      </c>
      <c r="I1511">
        <v>0.40305911695977398</v>
      </c>
      <c r="J1511">
        <v>6.7949363560005303</v>
      </c>
      <c r="K1511">
        <v>6.3438991023538804</v>
      </c>
      <c r="L1511">
        <v>0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107</v>
      </c>
      <c r="S1511">
        <v>70</v>
      </c>
      <c r="T1511">
        <v>277.843193772289</v>
      </c>
      <c r="U1511">
        <v>130.24873387354901</v>
      </c>
      <c r="V1511">
        <v>49.839194672935697</v>
      </c>
      <c r="W1511">
        <v>379.472502376036</v>
      </c>
      <c r="X1511">
        <v>14.201257447388601</v>
      </c>
      <c r="Y1511">
        <v>1.5497487175357401</v>
      </c>
      <c r="Z1511">
        <v>0</v>
      </c>
      <c r="AA1511">
        <v>0</v>
      </c>
      <c r="AB1511">
        <v>6.3718840293074797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 t="s">
        <v>35</v>
      </c>
    </row>
    <row r="1512" spans="1:35" x14ac:dyDescent="0.35">
      <c r="A1512">
        <v>6261</v>
      </c>
      <c r="B1512">
        <v>89</v>
      </c>
      <c r="C1512">
        <v>0</v>
      </c>
      <c r="D1512">
        <v>3</v>
      </c>
      <c r="E1512">
        <v>1</v>
      </c>
      <c r="F1512">
        <v>26.525257327247601</v>
      </c>
      <c r="G1512">
        <v>0</v>
      </c>
      <c r="H1512">
        <v>5.9231491318092697</v>
      </c>
      <c r="I1512">
        <v>1.8557196432643801</v>
      </c>
      <c r="J1512">
        <v>1.2818466450911501</v>
      </c>
      <c r="K1512">
        <v>8.8768632295534307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111</v>
      </c>
      <c r="S1512">
        <v>86</v>
      </c>
      <c r="T1512">
        <v>298.60051872689701</v>
      </c>
      <c r="U1512">
        <v>75.447614390774902</v>
      </c>
      <c r="V1512">
        <v>36.963659075225699</v>
      </c>
      <c r="W1512">
        <v>279.33073713798098</v>
      </c>
      <c r="X1512">
        <v>13.870698394068899</v>
      </c>
      <c r="Y1512">
        <v>0.64949013549550105</v>
      </c>
      <c r="Z1512">
        <v>0</v>
      </c>
      <c r="AA1512">
        <v>0</v>
      </c>
      <c r="AB1512">
        <v>0.98066739243324597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</v>
      </c>
      <c r="AI1512" t="s">
        <v>35</v>
      </c>
    </row>
    <row r="1513" spans="1:35" x14ac:dyDescent="0.35">
      <c r="A1513">
        <v>6262</v>
      </c>
      <c r="B1513">
        <v>79</v>
      </c>
      <c r="C1513">
        <v>0</v>
      </c>
      <c r="D1513">
        <v>0</v>
      </c>
      <c r="E1513">
        <v>0</v>
      </c>
      <c r="F1513">
        <v>25.6809842337709</v>
      </c>
      <c r="G1513">
        <v>1</v>
      </c>
      <c r="H1513">
        <v>0.20033677847912201</v>
      </c>
      <c r="I1513">
        <v>1.6674338426241699</v>
      </c>
      <c r="J1513">
        <v>9.9471912171401105</v>
      </c>
      <c r="K1513">
        <v>7.3454143485346304</v>
      </c>
      <c r="L1513">
        <v>0</v>
      </c>
      <c r="M1513">
        <v>1</v>
      </c>
      <c r="N1513">
        <v>1</v>
      </c>
      <c r="O1513">
        <v>0</v>
      </c>
      <c r="P1513">
        <v>0</v>
      </c>
      <c r="Q1513">
        <v>0</v>
      </c>
      <c r="R1513">
        <v>142</v>
      </c>
      <c r="S1513">
        <v>64</v>
      </c>
      <c r="T1513">
        <v>243.44109985078401</v>
      </c>
      <c r="U1513">
        <v>116.32368601699601</v>
      </c>
      <c r="V1513">
        <v>58.907313591050801</v>
      </c>
      <c r="W1513">
        <v>393.17726636182402</v>
      </c>
      <c r="X1513">
        <v>11.09966472859</v>
      </c>
      <c r="Y1513">
        <v>3.6542899077376299</v>
      </c>
      <c r="Z1513">
        <v>0</v>
      </c>
      <c r="AA1513">
        <v>0</v>
      </c>
      <c r="AB1513">
        <v>8.4705207705336498</v>
      </c>
      <c r="AC1513">
        <v>0</v>
      </c>
      <c r="AD1513">
        <v>0</v>
      </c>
      <c r="AE1513">
        <v>0</v>
      </c>
      <c r="AF1513">
        <v>0</v>
      </c>
      <c r="AG1513">
        <v>1</v>
      </c>
      <c r="AH1513">
        <v>0</v>
      </c>
      <c r="AI1513" t="s">
        <v>35</v>
      </c>
    </row>
    <row r="1514" spans="1:35" x14ac:dyDescent="0.35">
      <c r="A1514">
        <v>6263</v>
      </c>
      <c r="B1514">
        <v>88</v>
      </c>
      <c r="C1514">
        <v>1</v>
      </c>
      <c r="D1514">
        <v>0</v>
      </c>
      <c r="E1514">
        <v>1</v>
      </c>
      <c r="F1514">
        <v>20.581211896101799</v>
      </c>
      <c r="G1514">
        <v>1</v>
      </c>
      <c r="H1514">
        <v>14.875343444063001</v>
      </c>
      <c r="I1514">
        <v>9.8554508326930303</v>
      </c>
      <c r="J1514">
        <v>2.5082894566597398</v>
      </c>
      <c r="K1514">
        <v>6.5916957455331699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106</v>
      </c>
      <c r="S1514">
        <v>97</v>
      </c>
      <c r="T1514">
        <v>213.186353905402</v>
      </c>
      <c r="U1514">
        <v>153.77039662536299</v>
      </c>
      <c r="V1514">
        <v>85.553963065948693</v>
      </c>
      <c r="W1514">
        <v>218.39878117646401</v>
      </c>
      <c r="X1514">
        <v>0.466446529029723</v>
      </c>
      <c r="Y1514">
        <v>9.5501295766623802</v>
      </c>
      <c r="Z1514">
        <v>0</v>
      </c>
      <c r="AA1514">
        <v>0</v>
      </c>
      <c r="AB1514">
        <v>3.91338468119132</v>
      </c>
      <c r="AC1514">
        <v>0</v>
      </c>
      <c r="AD1514">
        <v>0</v>
      </c>
      <c r="AE1514">
        <v>0</v>
      </c>
      <c r="AF1514">
        <v>1</v>
      </c>
      <c r="AG1514">
        <v>0</v>
      </c>
      <c r="AH1514">
        <v>0</v>
      </c>
      <c r="AI1514" t="s">
        <v>35</v>
      </c>
    </row>
    <row r="1515" spans="1:35" x14ac:dyDescent="0.35">
      <c r="A1515">
        <v>6264</v>
      </c>
      <c r="B1515">
        <v>78</v>
      </c>
      <c r="C1515">
        <v>0</v>
      </c>
      <c r="D1515">
        <v>0</v>
      </c>
      <c r="E1515">
        <v>2</v>
      </c>
      <c r="F1515">
        <v>28.139876066023401</v>
      </c>
      <c r="G1515">
        <v>1</v>
      </c>
      <c r="H1515">
        <v>10.5913053935205</v>
      </c>
      <c r="I1515">
        <v>5.7044142752887597</v>
      </c>
      <c r="J1515">
        <v>7.9139410565405699</v>
      </c>
      <c r="K1515">
        <v>9.9213869299954407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165</v>
      </c>
      <c r="S1515">
        <v>107</v>
      </c>
      <c r="T1515">
        <v>159.070119432322</v>
      </c>
      <c r="U1515">
        <v>129.89861109938099</v>
      </c>
      <c r="V1515">
        <v>30.787350783562001</v>
      </c>
      <c r="W1515">
        <v>207.78948439561199</v>
      </c>
      <c r="X1515">
        <v>28.8974600299983</v>
      </c>
      <c r="Y1515">
        <v>6.64858733408456</v>
      </c>
      <c r="Z1515">
        <v>0</v>
      </c>
      <c r="AA1515">
        <v>0</v>
      </c>
      <c r="AB1515">
        <v>3.1321070447102501</v>
      </c>
      <c r="AC1515">
        <v>1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 t="s">
        <v>35</v>
      </c>
    </row>
    <row r="1516" spans="1:35" x14ac:dyDescent="0.35">
      <c r="A1516">
        <v>6265</v>
      </c>
      <c r="B1516">
        <v>67</v>
      </c>
      <c r="C1516">
        <v>0</v>
      </c>
      <c r="D1516">
        <v>2</v>
      </c>
      <c r="E1516">
        <v>2</v>
      </c>
      <c r="F1516">
        <v>28.493976603211198</v>
      </c>
      <c r="G1516">
        <v>0</v>
      </c>
      <c r="H1516">
        <v>14.614015327077301</v>
      </c>
      <c r="I1516">
        <v>1.7098050344464299</v>
      </c>
      <c r="J1516">
        <v>5.8846326694679201</v>
      </c>
      <c r="K1516">
        <v>7.5859918543284497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154</v>
      </c>
      <c r="S1516">
        <v>96</v>
      </c>
      <c r="T1516">
        <v>191.20887561212101</v>
      </c>
      <c r="U1516">
        <v>121.887747937279</v>
      </c>
      <c r="V1516">
        <v>45.361638718764397</v>
      </c>
      <c r="W1516">
        <v>374.64613409026498</v>
      </c>
      <c r="X1516">
        <v>12.0540706551936</v>
      </c>
      <c r="Y1516">
        <v>1.1108241711751099</v>
      </c>
      <c r="Z1516">
        <v>0</v>
      </c>
      <c r="AA1516">
        <v>1</v>
      </c>
      <c r="AB1516">
        <v>1.56335599136932</v>
      </c>
      <c r="AC1516">
        <v>0</v>
      </c>
      <c r="AD1516">
        <v>1</v>
      </c>
      <c r="AE1516">
        <v>0</v>
      </c>
      <c r="AF1516">
        <v>1</v>
      </c>
      <c r="AG1516">
        <v>1</v>
      </c>
      <c r="AH1516">
        <v>1</v>
      </c>
      <c r="AI1516" t="s">
        <v>35</v>
      </c>
    </row>
    <row r="1517" spans="1:35" x14ac:dyDescent="0.35">
      <c r="A1517">
        <v>6266</v>
      </c>
      <c r="B1517">
        <v>60</v>
      </c>
      <c r="C1517">
        <v>1</v>
      </c>
      <c r="D1517">
        <v>1</v>
      </c>
      <c r="E1517">
        <v>1</v>
      </c>
      <c r="F1517">
        <v>17.827528397012198</v>
      </c>
      <c r="G1517">
        <v>0</v>
      </c>
      <c r="H1517">
        <v>18.039699006283101</v>
      </c>
      <c r="I1517">
        <v>2.3337656165499898</v>
      </c>
      <c r="J1517">
        <v>8.0713536948307301</v>
      </c>
      <c r="K1517">
        <v>6.26928050416163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176</v>
      </c>
      <c r="S1517">
        <v>74</v>
      </c>
      <c r="T1517">
        <v>267.36107912164999</v>
      </c>
      <c r="U1517">
        <v>107.870454258431</v>
      </c>
      <c r="V1517">
        <v>33.039408768787901</v>
      </c>
      <c r="W1517">
        <v>297.15299627661801</v>
      </c>
      <c r="X1517">
        <v>27.695222058898999</v>
      </c>
      <c r="Y1517">
        <v>7.4951925859336397</v>
      </c>
      <c r="Z1517">
        <v>0</v>
      </c>
      <c r="AA1517">
        <v>0</v>
      </c>
      <c r="AB1517">
        <v>2.1708557820898999</v>
      </c>
      <c r="AC1517">
        <v>0</v>
      </c>
      <c r="AD1517">
        <v>0</v>
      </c>
      <c r="AE1517">
        <v>0</v>
      </c>
      <c r="AF1517">
        <v>1</v>
      </c>
      <c r="AG1517">
        <v>0</v>
      </c>
      <c r="AH1517">
        <v>0</v>
      </c>
      <c r="AI1517" t="s">
        <v>35</v>
      </c>
    </row>
    <row r="1518" spans="1:35" x14ac:dyDescent="0.35">
      <c r="A1518">
        <v>6267</v>
      </c>
      <c r="B1518">
        <v>66</v>
      </c>
      <c r="C1518">
        <v>1</v>
      </c>
      <c r="D1518">
        <v>1</v>
      </c>
      <c r="E1518">
        <v>1</v>
      </c>
      <c r="F1518">
        <v>33.066830605780403</v>
      </c>
      <c r="G1518">
        <v>0</v>
      </c>
      <c r="H1518">
        <v>2.7157623024841802</v>
      </c>
      <c r="I1518">
        <v>5.4669189335151502</v>
      </c>
      <c r="J1518">
        <v>1.42648057154242</v>
      </c>
      <c r="K1518">
        <v>5.2040190140881899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151</v>
      </c>
      <c r="S1518">
        <v>84</v>
      </c>
      <c r="T1518">
        <v>199.18412821341801</v>
      </c>
      <c r="U1518">
        <v>164.24297427671101</v>
      </c>
      <c r="V1518">
        <v>96.291664609260494</v>
      </c>
      <c r="W1518">
        <v>234.30771939995199</v>
      </c>
      <c r="X1518">
        <v>25.0702385614284</v>
      </c>
      <c r="Y1518">
        <v>1.8617729279845601</v>
      </c>
      <c r="Z1518">
        <v>0</v>
      </c>
      <c r="AA1518">
        <v>0</v>
      </c>
      <c r="AB1518">
        <v>7.0981872943166398</v>
      </c>
      <c r="AC1518">
        <v>0</v>
      </c>
      <c r="AD1518">
        <v>1</v>
      </c>
      <c r="AE1518">
        <v>1</v>
      </c>
      <c r="AF1518">
        <v>0</v>
      </c>
      <c r="AG1518">
        <v>0</v>
      </c>
      <c r="AH1518">
        <v>0</v>
      </c>
      <c r="AI1518" t="s">
        <v>35</v>
      </c>
    </row>
    <row r="1519" spans="1:35" x14ac:dyDescent="0.35">
      <c r="A1519">
        <v>6268</v>
      </c>
      <c r="B1519">
        <v>64</v>
      </c>
      <c r="C1519">
        <v>1</v>
      </c>
      <c r="D1519">
        <v>2</v>
      </c>
      <c r="E1519">
        <v>0</v>
      </c>
      <c r="F1519">
        <v>27.382827152193101</v>
      </c>
      <c r="G1519">
        <v>0</v>
      </c>
      <c r="H1519">
        <v>18.0901600924958</v>
      </c>
      <c r="I1519">
        <v>4.2137100797010998</v>
      </c>
      <c r="J1519">
        <v>8.8736613145482206</v>
      </c>
      <c r="K1519">
        <v>6.0823490082354601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106</v>
      </c>
      <c r="S1519">
        <v>97</v>
      </c>
      <c r="T1519">
        <v>263.58052816361902</v>
      </c>
      <c r="U1519">
        <v>159.13608067309099</v>
      </c>
      <c r="V1519">
        <v>99.406605419249502</v>
      </c>
      <c r="W1519">
        <v>239.495395502919</v>
      </c>
      <c r="X1519">
        <v>3.33297839219505</v>
      </c>
      <c r="Y1519">
        <v>5.0326250884084303</v>
      </c>
      <c r="Z1519">
        <v>0</v>
      </c>
      <c r="AA1519">
        <v>1</v>
      </c>
      <c r="AB1519">
        <v>4.8409775661836703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</v>
      </c>
      <c r="AI1519" t="s">
        <v>35</v>
      </c>
    </row>
    <row r="1520" spans="1:35" x14ac:dyDescent="0.35">
      <c r="A1520">
        <v>6269</v>
      </c>
      <c r="B1520">
        <v>78</v>
      </c>
      <c r="C1520">
        <v>0</v>
      </c>
      <c r="D1520">
        <v>0</v>
      </c>
      <c r="E1520">
        <v>0</v>
      </c>
      <c r="F1520">
        <v>24.462868666911799</v>
      </c>
      <c r="G1520">
        <v>1</v>
      </c>
      <c r="H1520">
        <v>17.0770785607384</v>
      </c>
      <c r="I1520">
        <v>0.23298861994092801</v>
      </c>
      <c r="J1520">
        <v>3.1170737226834802</v>
      </c>
      <c r="K1520">
        <v>5.4382037895881199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124</v>
      </c>
      <c r="S1520">
        <v>92</v>
      </c>
      <c r="T1520">
        <v>205.43150145383601</v>
      </c>
      <c r="U1520">
        <v>57.143324516958103</v>
      </c>
      <c r="V1520">
        <v>70.267674482216293</v>
      </c>
      <c r="W1520">
        <v>76.225508664410199</v>
      </c>
      <c r="X1520">
        <v>28.530893301466701</v>
      </c>
      <c r="Y1520">
        <v>9.7450042305259394</v>
      </c>
      <c r="Z1520">
        <v>0</v>
      </c>
      <c r="AA1520">
        <v>0</v>
      </c>
      <c r="AB1520">
        <v>8.3414749189987791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 t="s">
        <v>35</v>
      </c>
    </row>
    <row r="1521" spans="1:35" x14ac:dyDescent="0.35">
      <c r="A1521">
        <v>6270</v>
      </c>
      <c r="B1521">
        <v>65</v>
      </c>
      <c r="C1521">
        <v>0</v>
      </c>
      <c r="D1521">
        <v>0</v>
      </c>
      <c r="E1521">
        <v>1</v>
      </c>
      <c r="F1521">
        <v>37.1939684467836</v>
      </c>
      <c r="G1521">
        <v>0</v>
      </c>
      <c r="H1521">
        <v>10.1798604447723</v>
      </c>
      <c r="I1521">
        <v>2.8927792957793499</v>
      </c>
      <c r="J1521">
        <v>5.4835582325305703</v>
      </c>
      <c r="K1521">
        <v>7.3623863482881902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153</v>
      </c>
      <c r="S1521">
        <v>108</v>
      </c>
      <c r="T1521">
        <v>258.53822928899399</v>
      </c>
      <c r="U1521">
        <v>77.1906375150662</v>
      </c>
      <c r="V1521">
        <v>69.7122875014161</v>
      </c>
      <c r="W1521">
        <v>163.178473014118</v>
      </c>
      <c r="X1521">
        <v>0.50908136842140095</v>
      </c>
      <c r="Y1521">
        <v>6.7025950158789804</v>
      </c>
      <c r="Z1521">
        <v>0</v>
      </c>
      <c r="AA1521">
        <v>1</v>
      </c>
      <c r="AB1521">
        <v>3.1415769613939899</v>
      </c>
      <c r="AC1521">
        <v>1</v>
      </c>
      <c r="AD1521">
        <v>0</v>
      </c>
      <c r="AE1521">
        <v>0</v>
      </c>
      <c r="AF1521">
        <v>0</v>
      </c>
      <c r="AG1521">
        <v>1</v>
      </c>
      <c r="AH1521">
        <v>1</v>
      </c>
      <c r="AI1521" t="s">
        <v>35</v>
      </c>
    </row>
    <row r="1522" spans="1:35" x14ac:dyDescent="0.35">
      <c r="A1522">
        <v>6271</v>
      </c>
      <c r="B1522">
        <v>69</v>
      </c>
      <c r="C1522">
        <v>0</v>
      </c>
      <c r="D1522">
        <v>1</v>
      </c>
      <c r="E1522">
        <v>1</v>
      </c>
      <c r="F1522">
        <v>18.907733959060099</v>
      </c>
      <c r="G1522">
        <v>1</v>
      </c>
      <c r="H1522">
        <v>12.9272783944739</v>
      </c>
      <c r="I1522">
        <v>3.02338631398099</v>
      </c>
      <c r="J1522">
        <v>0.74348053474319697</v>
      </c>
      <c r="K1522">
        <v>4.2135393602162798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1</v>
      </c>
      <c r="R1522">
        <v>139</v>
      </c>
      <c r="S1522">
        <v>84</v>
      </c>
      <c r="T1522">
        <v>182.14827365833199</v>
      </c>
      <c r="U1522">
        <v>56.474314402210197</v>
      </c>
      <c r="V1522">
        <v>72.947880059765893</v>
      </c>
      <c r="W1522">
        <v>116.471205030107</v>
      </c>
      <c r="X1522">
        <v>20.904132659700899</v>
      </c>
      <c r="Y1522">
        <v>3.7638246297236901</v>
      </c>
      <c r="Z1522">
        <v>0</v>
      </c>
      <c r="AA1522">
        <v>0</v>
      </c>
      <c r="AB1522">
        <v>0.52442877249672404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  <c r="AI1522" t="s">
        <v>35</v>
      </c>
    </row>
    <row r="1523" spans="1:35" x14ac:dyDescent="0.35">
      <c r="A1523">
        <v>6272</v>
      </c>
      <c r="B1523">
        <v>87</v>
      </c>
      <c r="C1523">
        <v>0</v>
      </c>
      <c r="D1523">
        <v>0</v>
      </c>
      <c r="E1523">
        <v>0</v>
      </c>
      <c r="F1523">
        <v>39.306716111162103</v>
      </c>
      <c r="G1523">
        <v>0</v>
      </c>
      <c r="H1523">
        <v>4.8353662116097897</v>
      </c>
      <c r="I1523">
        <v>1.8980738703920199</v>
      </c>
      <c r="J1523">
        <v>6.9940392268481801</v>
      </c>
      <c r="K1523">
        <v>8.5634975359679508</v>
      </c>
      <c r="L1523">
        <v>0</v>
      </c>
      <c r="M1523">
        <v>0</v>
      </c>
      <c r="N1523">
        <v>0</v>
      </c>
      <c r="O1523">
        <v>1</v>
      </c>
      <c r="P1523">
        <v>0</v>
      </c>
      <c r="Q1523">
        <v>0</v>
      </c>
      <c r="R1523">
        <v>124</v>
      </c>
      <c r="S1523">
        <v>65</v>
      </c>
      <c r="T1523">
        <v>277.614363639099</v>
      </c>
      <c r="U1523">
        <v>99.431024697106494</v>
      </c>
      <c r="V1523">
        <v>81.300512462830298</v>
      </c>
      <c r="W1523">
        <v>165.28341947417599</v>
      </c>
      <c r="X1523">
        <v>23.485502123879201</v>
      </c>
      <c r="Y1523">
        <v>4.1986239536676999</v>
      </c>
      <c r="Z1523">
        <v>0</v>
      </c>
      <c r="AA1523">
        <v>1</v>
      </c>
      <c r="AB1523">
        <v>0.17961691596389401</v>
      </c>
      <c r="AC1523">
        <v>1</v>
      </c>
      <c r="AD1523">
        <v>1</v>
      </c>
      <c r="AE1523">
        <v>1</v>
      </c>
      <c r="AF1523">
        <v>0</v>
      </c>
      <c r="AG1523">
        <v>0</v>
      </c>
      <c r="AH1523">
        <v>1</v>
      </c>
      <c r="AI1523" t="s">
        <v>35</v>
      </c>
    </row>
    <row r="1524" spans="1:35" x14ac:dyDescent="0.35">
      <c r="A1524">
        <v>6273</v>
      </c>
      <c r="B1524">
        <v>77</v>
      </c>
      <c r="C1524">
        <v>0</v>
      </c>
      <c r="D1524">
        <v>0</v>
      </c>
      <c r="E1524">
        <v>1</v>
      </c>
      <c r="F1524">
        <v>26.828226115917602</v>
      </c>
      <c r="G1524">
        <v>0</v>
      </c>
      <c r="H1524">
        <v>8.5138761470089594</v>
      </c>
      <c r="I1524">
        <v>5.5381501244683697</v>
      </c>
      <c r="J1524">
        <v>4.7509442979070102E-2</v>
      </c>
      <c r="K1524">
        <v>5.4989179805273798</v>
      </c>
      <c r="L1524">
        <v>1</v>
      </c>
      <c r="M1524">
        <v>0</v>
      </c>
      <c r="N1524">
        <v>0</v>
      </c>
      <c r="O1524">
        <v>1</v>
      </c>
      <c r="P1524">
        <v>0</v>
      </c>
      <c r="Q1524">
        <v>1</v>
      </c>
      <c r="R1524">
        <v>160</v>
      </c>
      <c r="S1524">
        <v>98</v>
      </c>
      <c r="T1524">
        <v>268.55627926006002</v>
      </c>
      <c r="U1524">
        <v>175.62640547551101</v>
      </c>
      <c r="V1524">
        <v>93.206255868900001</v>
      </c>
      <c r="W1524">
        <v>198.428278142658</v>
      </c>
      <c r="X1524">
        <v>11.1530683084532</v>
      </c>
      <c r="Y1524">
        <v>2.53540435132249</v>
      </c>
      <c r="Z1524">
        <v>0</v>
      </c>
      <c r="AA1524">
        <v>0</v>
      </c>
      <c r="AB1524">
        <v>3.9036318694370702</v>
      </c>
      <c r="AC1524">
        <v>0</v>
      </c>
      <c r="AD1524">
        <v>1</v>
      </c>
      <c r="AE1524">
        <v>0</v>
      </c>
      <c r="AF1524">
        <v>0</v>
      </c>
      <c r="AG1524">
        <v>1</v>
      </c>
      <c r="AH1524">
        <v>1</v>
      </c>
      <c r="AI1524" t="s">
        <v>35</v>
      </c>
    </row>
    <row r="1525" spans="1:35" x14ac:dyDescent="0.35">
      <c r="A1525">
        <v>6274</v>
      </c>
      <c r="B1525">
        <v>62</v>
      </c>
      <c r="C1525">
        <v>0</v>
      </c>
      <c r="D1525">
        <v>0</v>
      </c>
      <c r="E1525">
        <v>0</v>
      </c>
      <c r="F1525">
        <v>38.847765770919104</v>
      </c>
      <c r="G1525">
        <v>0</v>
      </c>
      <c r="H1525">
        <v>5.0503980478862998</v>
      </c>
      <c r="I1525">
        <v>0.21905033827680201</v>
      </c>
      <c r="J1525">
        <v>4.0452344962366702</v>
      </c>
      <c r="K1525">
        <v>6.6353499934365203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98</v>
      </c>
      <c r="S1525">
        <v>106</v>
      </c>
      <c r="T1525">
        <v>196.16620905020599</v>
      </c>
      <c r="U1525">
        <v>129.760090872002</v>
      </c>
      <c r="V1525">
        <v>24.642256046364999</v>
      </c>
      <c r="W1525">
        <v>215.90024041500601</v>
      </c>
      <c r="X1525">
        <v>15.1095192397808</v>
      </c>
      <c r="Y1525">
        <v>4.9736475287332498</v>
      </c>
      <c r="Z1525">
        <v>0</v>
      </c>
      <c r="AA1525">
        <v>0</v>
      </c>
      <c r="AB1525">
        <v>5.6742828698927399</v>
      </c>
      <c r="AC1525">
        <v>0</v>
      </c>
      <c r="AD1525">
        <v>0</v>
      </c>
      <c r="AE1525">
        <v>1</v>
      </c>
      <c r="AF1525">
        <v>0</v>
      </c>
      <c r="AG1525">
        <v>1</v>
      </c>
      <c r="AH1525">
        <v>0</v>
      </c>
      <c r="AI1525" t="s">
        <v>35</v>
      </c>
    </row>
    <row r="1526" spans="1:35" x14ac:dyDescent="0.35">
      <c r="A1526">
        <v>6275</v>
      </c>
      <c r="B1526">
        <v>63</v>
      </c>
      <c r="C1526">
        <v>1</v>
      </c>
      <c r="D1526">
        <v>1</v>
      </c>
      <c r="E1526">
        <v>1</v>
      </c>
      <c r="F1526">
        <v>32.296203930224699</v>
      </c>
      <c r="G1526">
        <v>0</v>
      </c>
      <c r="H1526">
        <v>0.98530290707188295</v>
      </c>
      <c r="I1526">
        <v>0.86482984551354303</v>
      </c>
      <c r="J1526">
        <v>2.8661685471087601</v>
      </c>
      <c r="K1526">
        <v>4.7706701261349203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153</v>
      </c>
      <c r="S1526">
        <v>75</v>
      </c>
      <c r="T1526">
        <v>196.85085675883499</v>
      </c>
      <c r="U1526">
        <v>114.582452129256</v>
      </c>
      <c r="V1526">
        <v>93.799877154218905</v>
      </c>
      <c r="W1526">
        <v>306.72020450831002</v>
      </c>
      <c r="X1526">
        <v>26.858220712122399</v>
      </c>
      <c r="Y1526">
        <v>9.3688341541897397</v>
      </c>
      <c r="Z1526">
        <v>0</v>
      </c>
      <c r="AA1526">
        <v>0</v>
      </c>
      <c r="AB1526">
        <v>9.9627937200561494</v>
      </c>
      <c r="AC1526">
        <v>1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 t="s">
        <v>35</v>
      </c>
    </row>
    <row r="1527" spans="1:35" x14ac:dyDescent="0.35">
      <c r="A1527">
        <v>6276</v>
      </c>
      <c r="B1527">
        <v>81</v>
      </c>
      <c r="C1527">
        <v>0</v>
      </c>
      <c r="D1527">
        <v>0</v>
      </c>
      <c r="E1527">
        <v>0</v>
      </c>
      <c r="F1527">
        <v>38.166584425558497</v>
      </c>
      <c r="G1527">
        <v>0</v>
      </c>
      <c r="H1527">
        <v>1.7833946757319901</v>
      </c>
      <c r="I1527">
        <v>5.8777298363925397</v>
      </c>
      <c r="J1527">
        <v>5.3143107020953204</v>
      </c>
      <c r="K1527">
        <v>9.3523370853575791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1</v>
      </c>
      <c r="R1527">
        <v>134</v>
      </c>
      <c r="S1527">
        <v>72</v>
      </c>
      <c r="T1527">
        <v>209.91418097464799</v>
      </c>
      <c r="U1527">
        <v>178.411828690455</v>
      </c>
      <c r="V1527">
        <v>76.844845737247297</v>
      </c>
      <c r="W1527">
        <v>68.707520990791593</v>
      </c>
      <c r="X1527">
        <v>6.2567987273105397</v>
      </c>
      <c r="Y1527">
        <v>4.9383025416025399</v>
      </c>
      <c r="Z1527">
        <v>1</v>
      </c>
      <c r="AA1527">
        <v>0</v>
      </c>
      <c r="AB1527">
        <v>3.3065655421166702</v>
      </c>
      <c r="AC1527">
        <v>0</v>
      </c>
      <c r="AD1527">
        <v>0</v>
      </c>
      <c r="AE1527">
        <v>0</v>
      </c>
      <c r="AF1527">
        <v>1</v>
      </c>
      <c r="AG1527">
        <v>1</v>
      </c>
      <c r="AH1527">
        <v>1</v>
      </c>
      <c r="AI1527" t="s">
        <v>35</v>
      </c>
    </row>
    <row r="1528" spans="1:35" x14ac:dyDescent="0.35">
      <c r="A1528">
        <v>6277</v>
      </c>
      <c r="B1528">
        <v>77</v>
      </c>
      <c r="C1528">
        <v>1</v>
      </c>
      <c r="D1528">
        <v>0</v>
      </c>
      <c r="E1528">
        <v>3</v>
      </c>
      <c r="F1528">
        <v>17.286658421224601</v>
      </c>
      <c r="G1528">
        <v>0</v>
      </c>
      <c r="H1528">
        <v>3.5492621733639198</v>
      </c>
      <c r="I1528">
        <v>2.7431823820323502</v>
      </c>
      <c r="J1528">
        <v>1.9041577008174799</v>
      </c>
      <c r="K1528">
        <v>6.9255460627369496</v>
      </c>
      <c r="L1528">
        <v>1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127</v>
      </c>
      <c r="S1528">
        <v>62</v>
      </c>
      <c r="T1528">
        <v>194.338513975815</v>
      </c>
      <c r="U1528">
        <v>141.992195080724</v>
      </c>
      <c r="V1528">
        <v>84.169545816100495</v>
      </c>
      <c r="W1528">
        <v>333.13702292319499</v>
      </c>
      <c r="X1528">
        <v>17.9717230648079</v>
      </c>
      <c r="Y1528">
        <v>8.6877093914629597</v>
      </c>
      <c r="Z1528">
        <v>0</v>
      </c>
      <c r="AA1528">
        <v>0</v>
      </c>
      <c r="AB1528">
        <v>7.1044321716532002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 t="s">
        <v>35</v>
      </c>
    </row>
    <row r="1529" spans="1:35" x14ac:dyDescent="0.35">
      <c r="A1529">
        <v>6278</v>
      </c>
      <c r="B1529">
        <v>85</v>
      </c>
      <c r="C1529">
        <v>0</v>
      </c>
      <c r="D1529">
        <v>0</v>
      </c>
      <c r="E1529">
        <v>1</v>
      </c>
      <c r="F1529">
        <v>16.998567831536</v>
      </c>
      <c r="G1529">
        <v>0</v>
      </c>
      <c r="H1529">
        <v>19.118965888553898</v>
      </c>
      <c r="I1529">
        <v>0.46056801286869897</v>
      </c>
      <c r="J1529">
        <v>8.3566705083677206</v>
      </c>
      <c r="K1529">
        <v>4.38230124577073</v>
      </c>
      <c r="L1529">
        <v>0</v>
      </c>
      <c r="M1529">
        <v>1</v>
      </c>
      <c r="N1529">
        <v>1</v>
      </c>
      <c r="O1529">
        <v>1</v>
      </c>
      <c r="P1529">
        <v>0</v>
      </c>
      <c r="Q1529">
        <v>0</v>
      </c>
      <c r="R1529">
        <v>116</v>
      </c>
      <c r="S1529">
        <v>65</v>
      </c>
      <c r="T1529">
        <v>196.870372219557</v>
      </c>
      <c r="U1529">
        <v>129.69098024595399</v>
      </c>
      <c r="V1529">
        <v>52.543067103254401</v>
      </c>
      <c r="W1529">
        <v>224.39235277011201</v>
      </c>
      <c r="X1529">
        <v>3.87700251784476</v>
      </c>
      <c r="Y1529">
        <v>1.8681541227893199</v>
      </c>
      <c r="Z1529">
        <v>0</v>
      </c>
      <c r="AA1529">
        <v>0</v>
      </c>
      <c r="AB1529">
        <v>4.6188661135533202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1</v>
      </c>
      <c r="AI1529" t="s">
        <v>35</v>
      </c>
    </row>
    <row r="1530" spans="1:35" x14ac:dyDescent="0.35">
      <c r="A1530">
        <v>6279</v>
      </c>
      <c r="B1530">
        <v>68</v>
      </c>
      <c r="C1530">
        <v>1</v>
      </c>
      <c r="D1530">
        <v>0</v>
      </c>
      <c r="E1530">
        <v>3</v>
      </c>
      <c r="F1530">
        <v>33.5549141154697</v>
      </c>
      <c r="G1530">
        <v>0</v>
      </c>
      <c r="H1530">
        <v>1.43015844858015</v>
      </c>
      <c r="I1530">
        <v>1.17238460940818</v>
      </c>
      <c r="J1530">
        <v>8.9421617592046605</v>
      </c>
      <c r="K1530">
        <v>5.7837898969861996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177</v>
      </c>
      <c r="S1530">
        <v>104</v>
      </c>
      <c r="T1530">
        <v>225.51098198370701</v>
      </c>
      <c r="U1530">
        <v>75.608630573121602</v>
      </c>
      <c r="V1530">
        <v>51.027128755828301</v>
      </c>
      <c r="W1530">
        <v>109.76721574589899</v>
      </c>
      <c r="X1530">
        <v>14.5747604721561</v>
      </c>
      <c r="Y1530">
        <v>3.38515526832738</v>
      </c>
      <c r="Z1530">
        <v>0</v>
      </c>
      <c r="AA1530">
        <v>0</v>
      </c>
      <c r="AB1530">
        <v>9.7518131992318207</v>
      </c>
      <c r="AC1530">
        <v>1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 t="s">
        <v>35</v>
      </c>
    </row>
    <row r="1531" spans="1:35" x14ac:dyDescent="0.35">
      <c r="A1531">
        <v>6280</v>
      </c>
      <c r="B1531">
        <v>64</v>
      </c>
      <c r="C1531">
        <v>1</v>
      </c>
      <c r="D1531">
        <v>0</v>
      </c>
      <c r="E1531">
        <v>0</v>
      </c>
      <c r="F1531">
        <v>34.366873898375701</v>
      </c>
      <c r="G1531">
        <v>1</v>
      </c>
      <c r="H1531">
        <v>13.5920166327062</v>
      </c>
      <c r="I1531">
        <v>0.336742643182386</v>
      </c>
      <c r="J1531">
        <v>1.72184544073686</v>
      </c>
      <c r="K1531">
        <v>4.2311860023166297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171</v>
      </c>
      <c r="S1531">
        <v>112</v>
      </c>
      <c r="T1531">
        <v>294.71635861418002</v>
      </c>
      <c r="U1531">
        <v>91.587179595366393</v>
      </c>
      <c r="V1531">
        <v>32.729604234471402</v>
      </c>
      <c r="W1531">
        <v>253.351571124651</v>
      </c>
      <c r="X1531">
        <v>5.9522085198458896</v>
      </c>
      <c r="Y1531">
        <v>9.7688756494333706</v>
      </c>
      <c r="Z1531">
        <v>0</v>
      </c>
      <c r="AA1531">
        <v>1</v>
      </c>
      <c r="AB1531">
        <v>3.3013024802830802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1</v>
      </c>
      <c r="AI1531" t="s">
        <v>35</v>
      </c>
    </row>
    <row r="1532" spans="1:35" x14ac:dyDescent="0.35">
      <c r="A1532">
        <v>6281</v>
      </c>
      <c r="B1532">
        <v>90</v>
      </c>
      <c r="C1532">
        <v>0</v>
      </c>
      <c r="D1532">
        <v>0</v>
      </c>
      <c r="E1532">
        <v>0</v>
      </c>
      <c r="F1532">
        <v>39.603664158818901</v>
      </c>
      <c r="G1532">
        <v>0</v>
      </c>
      <c r="H1532">
        <v>17.512202531626301</v>
      </c>
      <c r="I1532">
        <v>1.9683950700099899</v>
      </c>
      <c r="J1532">
        <v>0.56670011074242999</v>
      </c>
      <c r="K1532">
        <v>6.1367388101618197</v>
      </c>
      <c r="L1532">
        <v>0</v>
      </c>
      <c r="M1532">
        <v>0</v>
      </c>
      <c r="N1532">
        <v>1</v>
      </c>
      <c r="O1532">
        <v>0</v>
      </c>
      <c r="P1532">
        <v>1</v>
      </c>
      <c r="Q1532">
        <v>0</v>
      </c>
      <c r="R1532">
        <v>93</v>
      </c>
      <c r="S1532">
        <v>93</v>
      </c>
      <c r="T1532">
        <v>172.46928111173199</v>
      </c>
      <c r="U1532">
        <v>103.292234589609</v>
      </c>
      <c r="V1532">
        <v>98.523098096282595</v>
      </c>
      <c r="W1532">
        <v>258.79670420218503</v>
      </c>
      <c r="X1532">
        <v>24.637764999160002</v>
      </c>
      <c r="Y1532">
        <v>2.92007012715613</v>
      </c>
      <c r="Z1532">
        <v>0</v>
      </c>
      <c r="AA1532">
        <v>1</v>
      </c>
      <c r="AB1532">
        <v>4.7442032684622601</v>
      </c>
      <c r="AC1532">
        <v>0</v>
      </c>
      <c r="AD1532">
        <v>0</v>
      </c>
      <c r="AE1532">
        <v>0</v>
      </c>
      <c r="AF1532">
        <v>0</v>
      </c>
      <c r="AG1532">
        <v>1</v>
      </c>
      <c r="AH1532">
        <v>0</v>
      </c>
      <c r="AI1532" t="s">
        <v>35</v>
      </c>
    </row>
    <row r="1533" spans="1:35" x14ac:dyDescent="0.35">
      <c r="A1533">
        <v>6282</v>
      </c>
      <c r="B1533">
        <v>64</v>
      </c>
      <c r="C1533">
        <v>1</v>
      </c>
      <c r="D1533">
        <v>0</v>
      </c>
      <c r="E1533">
        <v>1</v>
      </c>
      <c r="F1533">
        <v>39.170013977525002</v>
      </c>
      <c r="G1533">
        <v>0</v>
      </c>
      <c r="H1533">
        <v>10.047663701947</v>
      </c>
      <c r="I1533">
        <v>1.00567069345301</v>
      </c>
      <c r="J1533">
        <v>9.0055016975135693</v>
      </c>
      <c r="K1533">
        <v>6.7694201735911399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138</v>
      </c>
      <c r="S1533">
        <v>60</v>
      </c>
      <c r="T1533">
        <v>282.27177195954499</v>
      </c>
      <c r="U1533">
        <v>79.331902728603197</v>
      </c>
      <c r="V1533">
        <v>65.268236913591196</v>
      </c>
      <c r="W1533">
        <v>248.29661919735599</v>
      </c>
      <c r="X1533">
        <v>27.169369018772201</v>
      </c>
      <c r="Y1533">
        <v>1.9842094138812101</v>
      </c>
      <c r="Z1533">
        <v>0</v>
      </c>
      <c r="AA1533">
        <v>0</v>
      </c>
      <c r="AB1533">
        <v>4.0327761863202101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 t="s">
        <v>35</v>
      </c>
    </row>
    <row r="1534" spans="1:35" x14ac:dyDescent="0.35">
      <c r="A1534">
        <v>6283</v>
      </c>
      <c r="B1534">
        <v>62</v>
      </c>
      <c r="C1534">
        <v>0</v>
      </c>
      <c r="D1534">
        <v>0</v>
      </c>
      <c r="E1534">
        <v>0</v>
      </c>
      <c r="F1534">
        <v>26.5596744717554</v>
      </c>
      <c r="G1534">
        <v>0</v>
      </c>
      <c r="H1534">
        <v>9.3690699609257493</v>
      </c>
      <c r="I1534">
        <v>7.3592043484389098</v>
      </c>
      <c r="J1534">
        <v>7.6987860989494603</v>
      </c>
      <c r="K1534">
        <v>7.0984548374565497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176</v>
      </c>
      <c r="S1534">
        <v>94</v>
      </c>
      <c r="T1534">
        <v>226.84191383477699</v>
      </c>
      <c r="U1534">
        <v>50.400002956322403</v>
      </c>
      <c r="V1534">
        <v>96.382431140752999</v>
      </c>
      <c r="W1534">
        <v>250.31625494638601</v>
      </c>
      <c r="X1534">
        <v>2.1289069182816398</v>
      </c>
      <c r="Y1534">
        <v>8.0839449054710606</v>
      </c>
      <c r="Z1534">
        <v>0</v>
      </c>
      <c r="AA1534">
        <v>0</v>
      </c>
      <c r="AB1534">
        <v>7.91436100378254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 t="s">
        <v>35</v>
      </c>
    </row>
    <row r="1535" spans="1:35" x14ac:dyDescent="0.35">
      <c r="A1535">
        <v>6284</v>
      </c>
      <c r="B1535">
        <v>68</v>
      </c>
      <c r="C1535">
        <v>0</v>
      </c>
      <c r="D1535">
        <v>1</v>
      </c>
      <c r="E1535">
        <v>1</v>
      </c>
      <c r="F1535">
        <v>15.813649673182899</v>
      </c>
      <c r="G1535">
        <v>0</v>
      </c>
      <c r="H1535">
        <v>7.1242766195952001</v>
      </c>
      <c r="I1535">
        <v>1.5400487804024801</v>
      </c>
      <c r="J1535">
        <v>9.3349374036912298</v>
      </c>
      <c r="K1535">
        <v>6.92082651731869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169</v>
      </c>
      <c r="S1535">
        <v>105</v>
      </c>
      <c r="T1535">
        <v>165.564561167655</v>
      </c>
      <c r="U1535">
        <v>73.376069152571006</v>
      </c>
      <c r="V1535">
        <v>87.663179414262501</v>
      </c>
      <c r="W1535">
        <v>195.10288691652099</v>
      </c>
      <c r="X1535">
        <v>7.4428369472069198</v>
      </c>
      <c r="Y1535">
        <v>2.0027636452350199</v>
      </c>
      <c r="Z1535">
        <v>0</v>
      </c>
      <c r="AA1535">
        <v>0</v>
      </c>
      <c r="AB1535">
        <v>8.9675485347440205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 t="s">
        <v>35</v>
      </c>
    </row>
    <row r="1536" spans="1:35" x14ac:dyDescent="0.35">
      <c r="A1536">
        <v>6285</v>
      </c>
      <c r="B1536">
        <v>63</v>
      </c>
      <c r="C1536">
        <v>0</v>
      </c>
      <c r="D1536">
        <v>1</v>
      </c>
      <c r="E1536">
        <v>3</v>
      </c>
      <c r="F1536">
        <v>37.811268954061497</v>
      </c>
      <c r="G1536">
        <v>1</v>
      </c>
      <c r="H1536">
        <v>16.7570900197484</v>
      </c>
      <c r="I1536">
        <v>2.42627506253001</v>
      </c>
      <c r="J1536">
        <v>2.8331512325397199</v>
      </c>
      <c r="K1536">
        <v>7.4612164228393896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144</v>
      </c>
      <c r="S1536">
        <v>86</v>
      </c>
      <c r="T1536">
        <v>271.06331717314498</v>
      </c>
      <c r="U1536">
        <v>65.246833773738999</v>
      </c>
      <c r="V1536">
        <v>82.205081438803006</v>
      </c>
      <c r="W1536">
        <v>245.12614406593701</v>
      </c>
      <c r="X1536">
        <v>19.178858386526301</v>
      </c>
      <c r="Y1536">
        <v>7.8162972996132396</v>
      </c>
      <c r="Z1536">
        <v>0</v>
      </c>
      <c r="AA1536">
        <v>0</v>
      </c>
      <c r="AB1536">
        <v>9.3011960242082807</v>
      </c>
      <c r="AC1536">
        <v>0</v>
      </c>
      <c r="AD1536">
        <v>0</v>
      </c>
      <c r="AE1536">
        <v>0</v>
      </c>
      <c r="AF1536">
        <v>0</v>
      </c>
      <c r="AG1536">
        <v>1</v>
      </c>
      <c r="AH1536">
        <v>0</v>
      </c>
      <c r="AI1536" t="s">
        <v>35</v>
      </c>
    </row>
    <row r="1537" spans="1:35" x14ac:dyDescent="0.35">
      <c r="A1537">
        <v>6286</v>
      </c>
      <c r="B1537">
        <v>64</v>
      </c>
      <c r="C1537">
        <v>0</v>
      </c>
      <c r="D1537">
        <v>1</v>
      </c>
      <c r="E1537">
        <v>2</v>
      </c>
      <c r="F1537">
        <v>36.841149209704199</v>
      </c>
      <c r="G1537">
        <v>0</v>
      </c>
      <c r="H1537">
        <v>14.1284497848212</v>
      </c>
      <c r="I1537">
        <v>8.3882060252587305</v>
      </c>
      <c r="J1537">
        <v>8.0615077091419298</v>
      </c>
      <c r="K1537">
        <v>4.0452311890998596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174</v>
      </c>
      <c r="S1537">
        <v>67</v>
      </c>
      <c r="T1537">
        <v>157.116216379034</v>
      </c>
      <c r="U1537">
        <v>177.89243015066199</v>
      </c>
      <c r="V1537">
        <v>21.542316632228399</v>
      </c>
      <c r="W1537">
        <v>242.94980734720099</v>
      </c>
      <c r="X1537">
        <v>11.3976570982295</v>
      </c>
      <c r="Y1537">
        <v>0.62402516385456497</v>
      </c>
      <c r="Z1537">
        <v>0</v>
      </c>
      <c r="AA1537">
        <v>0</v>
      </c>
      <c r="AB1537">
        <v>9.3339132029674303</v>
      </c>
      <c r="AC1537">
        <v>1</v>
      </c>
      <c r="AD1537">
        <v>0</v>
      </c>
      <c r="AE1537">
        <v>0</v>
      </c>
      <c r="AF1537">
        <v>0</v>
      </c>
      <c r="AG1537">
        <v>1</v>
      </c>
      <c r="AH1537">
        <v>0</v>
      </c>
      <c r="AI1537" t="s">
        <v>35</v>
      </c>
    </row>
    <row r="1538" spans="1:35" x14ac:dyDescent="0.35">
      <c r="A1538">
        <v>6287</v>
      </c>
      <c r="B1538">
        <v>67</v>
      </c>
      <c r="C1538">
        <v>1</v>
      </c>
      <c r="D1538">
        <v>0</v>
      </c>
      <c r="E1538">
        <v>1</v>
      </c>
      <c r="F1538">
        <v>29.0423783387699</v>
      </c>
      <c r="G1538">
        <v>0</v>
      </c>
      <c r="H1538">
        <v>19.181443541411902</v>
      </c>
      <c r="I1538">
        <v>4.2722313528547797</v>
      </c>
      <c r="J1538">
        <v>1.02458986204812</v>
      </c>
      <c r="K1538">
        <v>6.7153172549540603</v>
      </c>
      <c r="L1538">
        <v>0</v>
      </c>
      <c r="M1538">
        <v>0</v>
      </c>
      <c r="N1538">
        <v>1</v>
      </c>
      <c r="O1538">
        <v>1</v>
      </c>
      <c r="P1538">
        <v>0</v>
      </c>
      <c r="Q1538">
        <v>0</v>
      </c>
      <c r="R1538">
        <v>109</v>
      </c>
      <c r="S1538">
        <v>73</v>
      </c>
      <c r="T1538">
        <v>242.61657148193299</v>
      </c>
      <c r="U1538">
        <v>82.530212458169004</v>
      </c>
      <c r="V1538">
        <v>54.251814651934701</v>
      </c>
      <c r="W1538">
        <v>229.94622100441799</v>
      </c>
      <c r="X1538">
        <v>25.534010270187299</v>
      </c>
      <c r="Y1538">
        <v>0.22354431144443901</v>
      </c>
      <c r="Z1538">
        <v>0</v>
      </c>
      <c r="AA1538">
        <v>0</v>
      </c>
      <c r="AB1538">
        <v>8.1745142615917494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0</v>
      </c>
      <c r="AI1538" t="s">
        <v>35</v>
      </c>
    </row>
    <row r="1539" spans="1:35" x14ac:dyDescent="0.35">
      <c r="A1539">
        <v>6288</v>
      </c>
      <c r="B1539">
        <v>71</v>
      </c>
      <c r="C1539">
        <v>0</v>
      </c>
      <c r="D1539">
        <v>3</v>
      </c>
      <c r="E1539">
        <v>2</v>
      </c>
      <c r="F1539">
        <v>25.005861374758101</v>
      </c>
      <c r="G1539">
        <v>0</v>
      </c>
      <c r="H1539">
        <v>6.9284148905942997</v>
      </c>
      <c r="I1539">
        <v>8.8566214633610301</v>
      </c>
      <c r="J1539">
        <v>3.37485224808457</v>
      </c>
      <c r="K1539">
        <v>9.4633345777156599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112</v>
      </c>
      <c r="S1539">
        <v>114</v>
      </c>
      <c r="T1539">
        <v>272.65615207450998</v>
      </c>
      <c r="U1539">
        <v>112.275115040301</v>
      </c>
      <c r="V1539">
        <v>49.709927522619601</v>
      </c>
      <c r="W1539">
        <v>359.881768696579</v>
      </c>
      <c r="X1539">
        <v>14.168905414698999</v>
      </c>
      <c r="Y1539">
        <v>0.44206550327331601</v>
      </c>
      <c r="Z1539">
        <v>0</v>
      </c>
      <c r="AA1539">
        <v>0</v>
      </c>
      <c r="AB1539">
        <v>7.7656021331747001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 t="s">
        <v>35</v>
      </c>
    </row>
    <row r="1540" spans="1:35" x14ac:dyDescent="0.35">
      <c r="A1540">
        <v>6289</v>
      </c>
      <c r="B1540">
        <v>82</v>
      </c>
      <c r="C1540">
        <v>0</v>
      </c>
      <c r="D1540">
        <v>0</v>
      </c>
      <c r="E1540">
        <v>2</v>
      </c>
      <c r="F1540">
        <v>34.836581609072397</v>
      </c>
      <c r="G1540">
        <v>0</v>
      </c>
      <c r="H1540">
        <v>18.798269785119398</v>
      </c>
      <c r="I1540">
        <v>7.2955565899162798</v>
      </c>
      <c r="J1540">
        <v>5.4099490815883504</v>
      </c>
      <c r="K1540">
        <v>6.6505015137012302</v>
      </c>
      <c r="L1540">
        <v>1</v>
      </c>
      <c r="M1540">
        <v>0</v>
      </c>
      <c r="N1540">
        <v>0</v>
      </c>
      <c r="O1540">
        <v>1</v>
      </c>
      <c r="P1540">
        <v>0</v>
      </c>
      <c r="Q1540">
        <v>0</v>
      </c>
      <c r="R1540">
        <v>157</v>
      </c>
      <c r="S1540">
        <v>89</v>
      </c>
      <c r="T1540">
        <v>168.91401516445401</v>
      </c>
      <c r="U1540">
        <v>106.740404824271</v>
      </c>
      <c r="V1540">
        <v>68.756852759434494</v>
      </c>
      <c r="W1540">
        <v>247.45688471103199</v>
      </c>
      <c r="X1540">
        <v>0.60157246136238696</v>
      </c>
      <c r="Y1540">
        <v>8.8085675535989392</v>
      </c>
      <c r="Z1540">
        <v>0</v>
      </c>
      <c r="AA1540">
        <v>0</v>
      </c>
      <c r="AB1540">
        <v>4.9332233280137396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 t="s">
        <v>35</v>
      </c>
    </row>
    <row r="1541" spans="1:35" x14ac:dyDescent="0.35">
      <c r="A1541">
        <v>6290</v>
      </c>
      <c r="B1541">
        <v>86</v>
      </c>
      <c r="C1541">
        <v>0</v>
      </c>
      <c r="D1541">
        <v>1</v>
      </c>
      <c r="E1541">
        <v>1</v>
      </c>
      <c r="F1541">
        <v>24.265993265741599</v>
      </c>
      <c r="G1541">
        <v>0</v>
      </c>
      <c r="H1541">
        <v>16.030430202294902</v>
      </c>
      <c r="I1541">
        <v>5.9024729257952497</v>
      </c>
      <c r="J1541">
        <v>6.9892284794642796</v>
      </c>
      <c r="K1541">
        <v>6.1433580050024297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106</v>
      </c>
      <c r="S1541">
        <v>75</v>
      </c>
      <c r="T1541">
        <v>210.767698211187</v>
      </c>
      <c r="U1541">
        <v>186.93848662219699</v>
      </c>
      <c r="V1541">
        <v>20.792425164225801</v>
      </c>
      <c r="W1541">
        <v>55.096058512285403</v>
      </c>
      <c r="X1541">
        <v>19.6760561008909</v>
      </c>
      <c r="Y1541">
        <v>5.8802000655472098</v>
      </c>
      <c r="Z1541">
        <v>0</v>
      </c>
      <c r="AA1541">
        <v>0</v>
      </c>
      <c r="AB1541">
        <v>0.20780998121977501</v>
      </c>
      <c r="AC1541">
        <v>1</v>
      </c>
      <c r="AD1541">
        <v>0</v>
      </c>
      <c r="AE1541">
        <v>1</v>
      </c>
      <c r="AF1541">
        <v>0</v>
      </c>
      <c r="AG1541">
        <v>0</v>
      </c>
      <c r="AH1541">
        <v>0</v>
      </c>
      <c r="AI1541" t="s">
        <v>35</v>
      </c>
    </row>
    <row r="1542" spans="1:35" x14ac:dyDescent="0.35">
      <c r="A1542">
        <v>6291</v>
      </c>
      <c r="B1542">
        <v>78</v>
      </c>
      <c r="C1542">
        <v>1</v>
      </c>
      <c r="D1542">
        <v>0</v>
      </c>
      <c r="E1542">
        <v>1</v>
      </c>
      <c r="F1542">
        <v>33.515895472757997</v>
      </c>
      <c r="G1542">
        <v>1</v>
      </c>
      <c r="H1542">
        <v>17.452868352991999</v>
      </c>
      <c r="I1542">
        <v>3.8207419910868898</v>
      </c>
      <c r="J1542">
        <v>4.2460734303024203</v>
      </c>
      <c r="K1542">
        <v>7.4397939379009896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99</v>
      </c>
      <c r="S1542">
        <v>99</v>
      </c>
      <c r="T1542">
        <v>234.19133772001001</v>
      </c>
      <c r="U1542">
        <v>76.549845090329697</v>
      </c>
      <c r="V1542">
        <v>38.370066372474902</v>
      </c>
      <c r="W1542">
        <v>284.83691507387999</v>
      </c>
      <c r="X1542">
        <v>5.9266103233057903</v>
      </c>
      <c r="Y1542">
        <v>3.7601007945395901</v>
      </c>
      <c r="Z1542">
        <v>0</v>
      </c>
      <c r="AA1542">
        <v>0</v>
      </c>
      <c r="AB1542">
        <v>4.3207772091936301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1</v>
      </c>
      <c r="AI1542" t="s">
        <v>35</v>
      </c>
    </row>
    <row r="1543" spans="1:35" x14ac:dyDescent="0.35">
      <c r="A1543">
        <v>6292</v>
      </c>
      <c r="B1543">
        <v>73</v>
      </c>
      <c r="C1543">
        <v>1</v>
      </c>
      <c r="D1543">
        <v>0</v>
      </c>
      <c r="E1543">
        <v>1</v>
      </c>
      <c r="F1543">
        <v>16.4008693016054</v>
      </c>
      <c r="G1543">
        <v>1</v>
      </c>
      <c r="H1543">
        <v>0.59760322031872004</v>
      </c>
      <c r="I1543">
        <v>0.287150487646401</v>
      </c>
      <c r="J1543">
        <v>1.7121076084137301</v>
      </c>
      <c r="K1543">
        <v>7.3920143912493099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1</v>
      </c>
      <c r="R1543">
        <v>178</v>
      </c>
      <c r="S1543">
        <v>62</v>
      </c>
      <c r="T1543">
        <v>291.02012864409301</v>
      </c>
      <c r="U1543">
        <v>88.626953785399806</v>
      </c>
      <c r="V1543">
        <v>84.823842733796099</v>
      </c>
      <c r="W1543">
        <v>145.18665244245599</v>
      </c>
      <c r="X1543">
        <v>8.1707763266498592</v>
      </c>
      <c r="Y1543">
        <v>1.2013896683205001</v>
      </c>
      <c r="Z1543">
        <v>0</v>
      </c>
      <c r="AA1543">
        <v>0</v>
      </c>
      <c r="AB1543">
        <v>0.74360418816872997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 t="s">
        <v>35</v>
      </c>
    </row>
    <row r="1544" spans="1:35" x14ac:dyDescent="0.35">
      <c r="A1544">
        <v>6293</v>
      </c>
      <c r="B1544">
        <v>78</v>
      </c>
      <c r="C1544">
        <v>0</v>
      </c>
      <c r="D1544">
        <v>0</v>
      </c>
      <c r="E1544">
        <v>1</v>
      </c>
      <c r="F1544">
        <v>39.837742462819698</v>
      </c>
      <c r="G1544">
        <v>0</v>
      </c>
      <c r="H1544">
        <v>3.2242141357135399</v>
      </c>
      <c r="I1544">
        <v>2.4035684380293501</v>
      </c>
      <c r="J1544">
        <v>5.1568143287471804</v>
      </c>
      <c r="K1544">
        <v>5.9407883150690797</v>
      </c>
      <c r="L1544">
        <v>1</v>
      </c>
      <c r="M1544">
        <v>0</v>
      </c>
      <c r="N1544">
        <v>0</v>
      </c>
      <c r="O1544">
        <v>0</v>
      </c>
      <c r="P1544">
        <v>1</v>
      </c>
      <c r="Q1544">
        <v>0</v>
      </c>
      <c r="R1544">
        <v>157</v>
      </c>
      <c r="S1544">
        <v>76</v>
      </c>
      <c r="T1544">
        <v>225.02079695269501</v>
      </c>
      <c r="U1544">
        <v>157.34967900508201</v>
      </c>
      <c r="V1544">
        <v>80.991261116301303</v>
      </c>
      <c r="W1544">
        <v>307.15502110848797</v>
      </c>
      <c r="X1544">
        <v>9.6278287468837398</v>
      </c>
      <c r="Y1544">
        <v>1.2713246430983201</v>
      </c>
      <c r="Z1544">
        <v>0</v>
      </c>
      <c r="AA1544">
        <v>0</v>
      </c>
      <c r="AB1544">
        <v>5.1791144092255301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 t="s">
        <v>35</v>
      </c>
    </row>
    <row r="1545" spans="1:35" x14ac:dyDescent="0.35">
      <c r="A1545">
        <v>6294</v>
      </c>
      <c r="B1545">
        <v>85</v>
      </c>
      <c r="C1545">
        <v>1</v>
      </c>
      <c r="D1545">
        <v>0</v>
      </c>
      <c r="E1545">
        <v>1</v>
      </c>
      <c r="F1545">
        <v>27.43528370844</v>
      </c>
      <c r="G1545">
        <v>0</v>
      </c>
      <c r="H1545">
        <v>13.3105077194001</v>
      </c>
      <c r="I1545">
        <v>1.82086956624119</v>
      </c>
      <c r="J1545">
        <v>3.8268476296111902</v>
      </c>
      <c r="K1545">
        <v>4.2310715442953697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0</v>
      </c>
      <c r="R1545">
        <v>101</v>
      </c>
      <c r="S1545">
        <v>68</v>
      </c>
      <c r="T1545">
        <v>159.44762185030501</v>
      </c>
      <c r="U1545">
        <v>192.78168847817199</v>
      </c>
      <c r="V1545">
        <v>70.373646227147802</v>
      </c>
      <c r="W1545">
        <v>101.055886731889</v>
      </c>
      <c r="X1545">
        <v>18.995111889076199</v>
      </c>
      <c r="Y1545">
        <v>9.1260934910800398</v>
      </c>
      <c r="Z1545">
        <v>1</v>
      </c>
      <c r="AA1545">
        <v>1</v>
      </c>
      <c r="AB1545">
        <v>3.9640460644638398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1</v>
      </c>
      <c r="AI1545" t="s">
        <v>35</v>
      </c>
    </row>
    <row r="1546" spans="1:35" x14ac:dyDescent="0.35">
      <c r="A1546">
        <v>6295</v>
      </c>
      <c r="B1546">
        <v>77</v>
      </c>
      <c r="C1546">
        <v>1</v>
      </c>
      <c r="D1546">
        <v>2</v>
      </c>
      <c r="E1546">
        <v>3</v>
      </c>
      <c r="F1546">
        <v>22.406626672429201</v>
      </c>
      <c r="G1546">
        <v>0</v>
      </c>
      <c r="H1546">
        <v>10.4930259240924</v>
      </c>
      <c r="I1546">
        <v>2.5841009559411301</v>
      </c>
      <c r="J1546">
        <v>3.9488207326919502</v>
      </c>
      <c r="K1546">
        <v>4.9271951666484801</v>
      </c>
      <c r="L1546">
        <v>0</v>
      </c>
      <c r="M1546">
        <v>0</v>
      </c>
      <c r="N1546">
        <v>0</v>
      </c>
      <c r="O1546">
        <v>1</v>
      </c>
      <c r="P1546">
        <v>0</v>
      </c>
      <c r="Q1546">
        <v>1</v>
      </c>
      <c r="R1546">
        <v>132</v>
      </c>
      <c r="S1546">
        <v>64</v>
      </c>
      <c r="T1546">
        <v>297.863760030614</v>
      </c>
      <c r="U1546">
        <v>193.43526124344001</v>
      </c>
      <c r="V1546">
        <v>50.426751288506097</v>
      </c>
      <c r="W1546">
        <v>201.65652373592701</v>
      </c>
      <c r="X1546">
        <v>2.0825337577342502</v>
      </c>
      <c r="Y1546">
        <v>1.3373740473808999</v>
      </c>
      <c r="Z1546">
        <v>1</v>
      </c>
      <c r="AA1546">
        <v>0</v>
      </c>
      <c r="AB1546">
        <v>7.6671123533417802</v>
      </c>
      <c r="AC1546">
        <v>0</v>
      </c>
      <c r="AD1546">
        <v>1</v>
      </c>
      <c r="AE1546">
        <v>0</v>
      </c>
      <c r="AF1546">
        <v>0</v>
      </c>
      <c r="AG1546">
        <v>0</v>
      </c>
      <c r="AH1546">
        <v>1</v>
      </c>
      <c r="AI1546" t="s">
        <v>35</v>
      </c>
    </row>
    <row r="1547" spans="1:35" x14ac:dyDescent="0.35">
      <c r="A1547">
        <v>6296</v>
      </c>
      <c r="B1547">
        <v>69</v>
      </c>
      <c r="C1547">
        <v>0</v>
      </c>
      <c r="D1547">
        <v>0</v>
      </c>
      <c r="E1547">
        <v>1</v>
      </c>
      <c r="F1547">
        <v>21.206010104156501</v>
      </c>
      <c r="G1547">
        <v>0</v>
      </c>
      <c r="H1547">
        <v>18.184286215918998</v>
      </c>
      <c r="I1547">
        <v>3.8767007868161301</v>
      </c>
      <c r="J1547">
        <v>0.31735872749002197</v>
      </c>
      <c r="K1547">
        <v>6.9562660447817999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158</v>
      </c>
      <c r="S1547">
        <v>119</v>
      </c>
      <c r="T1547">
        <v>241.42909017391901</v>
      </c>
      <c r="U1547">
        <v>84.656918628652306</v>
      </c>
      <c r="V1547">
        <v>79.551659583136001</v>
      </c>
      <c r="W1547">
        <v>280.87896955971303</v>
      </c>
      <c r="X1547">
        <v>6.7823299768496499</v>
      </c>
      <c r="Y1547">
        <v>4.01633458564074</v>
      </c>
      <c r="Z1547">
        <v>0</v>
      </c>
      <c r="AA1547">
        <v>1</v>
      </c>
      <c r="AB1547">
        <v>1.84576788513846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1</v>
      </c>
      <c r="AI1547" t="s">
        <v>35</v>
      </c>
    </row>
    <row r="1548" spans="1:35" x14ac:dyDescent="0.35">
      <c r="A1548">
        <v>6297</v>
      </c>
      <c r="B1548">
        <v>76</v>
      </c>
      <c r="C1548">
        <v>1</v>
      </c>
      <c r="D1548">
        <v>0</v>
      </c>
      <c r="E1548">
        <v>0</v>
      </c>
      <c r="F1548">
        <v>23.722429138658701</v>
      </c>
      <c r="G1548">
        <v>1</v>
      </c>
      <c r="H1548">
        <v>10.7163381513478</v>
      </c>
      <c r="I1548">
        <v>3.6380570728346102</v>
      </c>
      <c r="J1548">
        <v>2.2383548824859898</v>
      </c>
      <c r="K1548">
        <v>8.0439934512598796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164</v>
      </c>
      <c r="S1548">
        <v>61</v>
      </c>
      <c r="T1548">
        <v>222.13962738569899</v>
      </c>
      <c r="U1548">
        <v>160.02873049345601</v>
      </c>
      <c r="V1548">
        <v>87.838329583053493</v>
      </c>
      <c r="W1548">
        <v>370.20597227350402</v>
      </c>
      <c r="X1548">
        <v>23.7748422696286</v>
      </c>
      <c r="Y1548">
        <v>8.7937404569245992</v>
      </c>
      <c r="Z1548">
        <v>0</v>
      </c>
      <c r="AA1548">
        <v>0</v>
      </c>
      <c r="AB1548">
        <v>7.0269433660838798</v>
      </c>
      <c r="AC1548">
        <v>1</v>
      </c>
      <c r="AD1548">
        <v>0</v>
      </c>
      <c r="AE1548">
        <v>0</v>
      </c>
      <c r="AF1548">
        <v>1</v>
      </c>
      <c r="AG1548">
        <v>0</v>
      </c>
      <c r="AH1548">
        <v>0</v>
      </c>
      <c r="AI1548" t="s">
        <v>35</v>
      </c>
    </row>
    <row r="1549" spans="1:35" x14ac:dyDescent="0.35">
      <c r="A1549">
        <v>6298</v>
      </c>
      <c r="B1549">
        <v>66</v>
      </c>
      <c r="C1549">
        <v>0</v>
      </c>
      <c r="D1549">
        <v>2</v>
      </c>
      <c r="E1549">
        <v>3</v>
      </c>
      <c r="F1549">
        <v>39.539595228879399</v>
      </c>
      <c r="G1549">
        <v>0</v>
      </c>
      <c r="H1549">
        <v>2.4811872736185001</v>
      </c>
      <c r="I1549">
        <v>0.41155268352444002</v>
      </c>
      <c r="J1549">
        <v>3.3210768504178398</v>
      </c>
      <c r="K1549">
        <v>8.7678034542129701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165</v>
      </c>
      <c r="S1549">
        <v>105</v>
      </c>
      <c r="T1549">
        <v>195.98979301950499</v>
      </c>
      <c r="U1549">
        <v>120.336091283435</v>
      </c>
      <c r="V1549">
        <v>68.302927607171</v>
      </c>
      <c r="W1549">
        <v>108.257318181698</v>
      </c>
      <c r="X1549">
        <v>5.8897184967126899</v>
      </c>
      <c r="Y1549">
        <v>6.4011550200614398</v>
      </c>
      <c r="Z1549">
        <v>0</v>
      </c>
      <c r="AA1549">
        <v>0</v>
      </c>
      <c r="AB1549">
        <v>5.55976697741007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 t="s">
        <v>35</v>
      </c>
    </row>
    <row r="1550" spans="1:35" x14ac:dyDescent="0.35">
      <c r="A1550">
        <v>6299</v>
      </c>
      <c r="B1550">
        <v>87</v>
      </c>
      <c r="C1550">
        <v>0</v>
      </c>
      <c r="D1550">
        <v>0</v>
      </c>
      <c r="E1550">
        <v>1</v>
      </c>
      <c r="F1550">
        <v>28.099133272314202</v>
      </c>
      <c r="G1550">
        <v>0</v>
      </c>
      <c r="H1550">
        <v>11.072677598464001</v>
      </c>
      <c r="I1550">
        <v>8.1111883312626691</v>
      </c>
      <c r="J1550">
        <v>0.66692815688201501</v>
      </c>
      <c r="K1550">
        <v>6.8479199074966601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121</v>
      </c>
      <c r="S1550">
        <v>89</v>
      </c>
      <c r="T1550">
        <v>211.86208723802801</v>
      </c>
      <c r="U1550">
        <v>121.94779425832201</v>
      </c>
      <c r="V1550">
        <v>81.578765017993106</v>
      </c>
      <c r="W1550">
        <v>252.87463101479699</v>
      </c>
      <c r="X1550">
        <v>8.5277756140174592</v>
      </c>
      <c r="Y1550">
        <v>4.3263386498081697</v>
      </c>
      <c r="Z1550">
        <v>0</v>
      </c>
      <c r="AA1550">
        <v>0</v>
      </c>
      <c r="AB1550">
        <v>4.13604964627946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1</v>
      </c>
      <c r="AI1550" t="s">
        <v>35</v>
      </c>
    </row>
    <row r="1551" spans="1:35" x14ac:dyDescent="0.35">
      <c r="A1551">
        <v>6300</v>
      </c>
      <c r="B1551">
        <v>65</v>
      </c>
      <c r="C1551">
        <v>1</v>
      </c>
      <c r="D1551">
        <v>0</v>
      </c>
      <c r="E1551">
        <v>0</v>
      </c>
      <c r="F1551">
        <v>35.1418432972769</v>
      </c>
      <c r="G1551">
        <v>1</v>
      </c>
      <c r="H1551">
        <v>17.111404225315699</v>
      </c>
      <c r="I1551">
        <v>6.64528418605535</v>
      </c>
      <c r="J1551">
        <v>1.11237892582367</v>
      </c>
      <c r="K1551">
        <v>7.5687512044829104</v>
      </c>
      <c r="L1551">
        <v>0</v>
      </c>
      <c r="M1551">
        <v>0</v>
      </c>
      <c r="N1551">
        <v>0</v>
      </c>
      <c r="O1551">
        <v>1</v>
      </c>
      <c r="P1551">
        <v>0</v>
      </c>
      <c r="Q1551">
        <v>0</v>
      </c>
      <c r="R1551">
        <v>111</v>
      </c>
      <c r="S1551">
        <v>82</v>
      </c>
      <c r="T1551">
        <v>227.26572735734399</v>
      </c>
      <c r="U1551">
        <v>100.588770698934</v>
      </c>
      <c r="V1551">
        <v>21.1523973691484</v>
      </c>
      <c r="W1551">
        <v>156.87963826229901</v>
      </c>
      <c r="X1551">
        <v>23.789998676064499</v>
      </c>
      <c r="Y1551">
        <v>6.1972765947794901</v>
      </c>
      <c r="Z1551">
        <v>0</v>
      </c>
      <c r="AA1551">
        <v>0</v>
      </c>
      <c r="AB1551">
        <v>7.5192086135279297</v>
      </c>
      <c r="AC1551">
        <v>0</v>
      </c>
      <c r="AD1551">
        <v>0</v>
      </c>
      <c r="AE1551">
        <v>0</v>
      </c>
      <c r="AF1551">
        <v>0</v>
      </c>
      <c r="AG1551">
        <v>1</v>
      </c>
      <c r="AH1551">
        <v>0</v>
      </c>
      <c r="AI1551" t="s">
        <v>35</v>
      </c>
    </row>
    <row r="1552" spans="1:35" x14ac:dyDescent="0.35">
      <c r="A1552">
        <v>6301</v>
      </c>
      <c r="B1552">
        <v>80</v>
      </c>
      <c r="C1552">
        <v>0</v>
      </c>
      <c r="D1552">
        <v>0</v>
      </c>
      <c r="E1552">
        <v>3</v>
      </c>
      <c r="F1552">
        <v>28.366192177623699</v>
      </c>
      <c r="G1552">
        <v>1</v>
      </c>
      <c r="H1552">
        <v>18.530598074085301</v>
      </c>
      <c r="I1552">
        <v>5.6306663778341104</v>
      </c>
      <c r="J1552">
        <v>6.2757479249273</v>
      </c>
      <c r="K1552">
        <v>7.2031585826800297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126</v>
      </c>
      <c r="S1552">
        <v>85</v>
      </c>
      <c r="T1552">
        <v>252.415567195504</v>
      </c>
      <c r="U1552">
        <v>157.69537251180901</v>
      </c>
      <c r="V1552">
        <v>85.948183513644196</v>
      </c>
      <c r="W1552">
        <v>139.152103723973</v>
      </c>
      <c r="X1552">
        <v>25.708801634939601</v>
      </c>
      <c r="Y1552">
        <v>3.6513091800081501</v>
      </c>
      <c r="Z1552">
        <v>0</v>
      </c>
      <c r="AA1552">
        <v>0</v>
      </c>
      <c r="AB1552">
        <v>4.1136517343005601E-2</v>
      </c>
      <c r="AC1552">
        <v>0</v>
      </c>
      <c r="AD1552">
        <v>0</v>
      </c>
      <c r="AE1552">
        <v>0</v>
      </c>
      <c r="AF1552">
        <v>1</v>
      </c>
      <c r="AG1552">
        <v>1</v>
      </c>
      <c r="AH1552">
        <v>0</v>
      </c>
      <c r="AI1552" t="s">
        <v>35</v>
      </c>
    </row>
    <row r="1553" spans="1:35" x14ac:dyDescent="0.35">
      <c r="A1553">
        <v>6302</v>
      </c>
      <c r="B1553">
        <v>65</v>
      </c>
      <c r="C1553">
        <v>0</v>
      </c>
      <c r="D1553">
        <v>1</v>
      </c>
      <c r="E1553">
        <v>3</v>
      </c>
      <c r="F1553">
        <v>29.049329904552501</v>
      </c>
      <c r="G1553">
        <v>0</v>
      </c>
      <c r="H1553">
        <v>5.0459232914548897</v>
      </c>
      <c r="I1553">
        <v>4.1812513044375601</v>
      </c>
      <c r="J1553">
        <v>0.68988303915101901</v>
      </c>
      <c r="K1553">
        <v>4.3923886680161797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169</v>
      </c>
      <c r="S1553">
        <v>84</v>
      </c>
      <c r="T1553">
        <v>150.444944992801</v>
      </c>
      <c r="U1553">
        <v>195.04828214005099</v>
      </c>
      <c r="V1553">
        <v>48.633298921892901</v>
      </c>
      <c r="W1553">
        <v>249.78938534321301</v>
      </c>
      <c r="X1553">
        <v>20.7020698667957</v>
      </c>
      <c r="Y1553">
        <v>1.42669072666717</v>
      </c>
      <c r="Z1553">
        <v>0</v>
      </c>
      <c r="AA1553">
        <v>0</v>
      </c>
      <c r="AB1553">
        <v>9.7576801762240599</v>
      </c>
      <c r="AC1553">
        <v>0</v>
      </c>
      <c r="AD1553">
        <v>1</v>
      </c>
      <c r="AE1553">
        <v>0</v>
      </c>
      <c r="AF1553">
        <v>0</v>
      </c>
      <c r="AG1553">
        <v>0</v>
      </c>
      <c r="AH1553">
        <v>0</v>
      </c>
      <c r="AI1553" t="s">
        <v>35</v>
      </c>
    </row>
    <row r="1554" spans="1:35" x14ac:dyDescent="0.35">
      <c r="A1554">
        <v>6303</v>
      </c>
      <c r="B1554">
        <v>63</v>
      </c>
      <c r="C1554">
        <v>0</v>
      </c>
      <c r="D1554">
        <v>2</v>
      </c>
      <c r="E1554">
        <v>1</v>
      </c>
      <c r="F1554">
        <v>24.056794449305499</v>
      </c>
      <c r="G1554">
        <v>1</v>
      </c>
      <c r="H1554">
        <v>14.059831438317699</v>
      </c>
      <c r="I1554">
        <v>4.0359247596926497</v>
      </c>
      <c r="J1554">
        <v>5.3770614093678502</v>
      </c>
      <c r="K1554">
        <v>8.3676776691827897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93</v>
      </c>
      <c r="S1554">
        <v>67</v>
      </c>
      <c r="T1554">
        <v>228.26449769960399</v>
      </c>
      <c r="U1554">
        <v>70.165401220610306</v>
      </c>
      <c r="V1554">
        <v>88.220431502013597</v>
      </c>
      <c r="W1554">
        <v>82.392852879769094</v>
      </c>
      <c r="X1554">
        <v>3.6739158154948202</v>
      </c>
      <c r="Y1554">
        <v>3.1545505976024599</v>
      </c>
      <c r="Z1554">
        <v>0</v>
      </c>
      <c r="AA1554">
        <v>0</v>
      </c>
      <c r="AB1554">
        <v>3.98306273588185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1</v>
      </c>
      <c r="AI1554" t="s">
        <v>35</v>
      </c>
    </row>
    <row r="1555" spans="1:35" x14ac:dyDescent="0.35">
      <c r="A1555">
        <v>6304</v>
      </c>
      <c r="B1555">
        <v>67</v>
      </c>
      <c r="C1555">
        <v>0</v>
      </c>
      <c r="D1555">
        <v>1</v>
      </c>
      <c r="E1555">
        <v>1</v>
      </c>
      <c r="F1555">
        <v>26.385283807724399</v>
      </c>
      <c r="G1555">
        <v>0</v>
      </c>
      <c r="H1555">
        <v>16.023895036830499</v>
      </c>
      <c r="I1555">
        <v>2.3723717096109902</v>
      </c>
      <c r="J1555">
        <v>0.99964173509805299</v>
      </c>
      <c r="K1555">
        <v>7.7530668217524603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90</v>
      </c>
      <c r="S1555">
        <v>94</v>
      </c>
      <c r="T1555">
        <v>176.47972909862199</v>
      </c>
      <c r="U1555">
        <v>181.701164618463</v>
      </c>
      <c r="V1555">
        <v>95.249164738511197</v>
      </c>
      <c r="W1555">
        <v>245.07313775881801</v>
      </c>
      <c r="X1555">
        <v>27.456521031045</v>
      </c>
      <c r="Y1555">
        <v>0.43156373596396402</v>
      </c>
      <c r="Z1555">
        <v>0</v>
      </c>
      <c r="AA1555">
        <v>0</v>
      </c>
      <c r="AB1555">
        <v>4.4609439500226502</v>
      </c>
      <c r="AC1555">
        <v>0</v>
      </c>
      <c r="AD1555">
        <v>1</v>
      </c>
      <c r="AE1555">
        <v>0</v>
      </c>
      <c r="AF1555">
        <v>1</v>
      </c>
      <c r="AG1555">
        <v>0</v>
      </c>
      <c r="AH1555">
        <v>0</v>
      </c>
      <c r="AI1555" t="s">
        <v>35</v>
      </c>
    </row>
    <row r="1556" spans="1:35" x14ac:dyDescent="0.35">
      <c r="A1556">
        <v>6305</v>
      </c>
      <c r="B1556">
        <v>80</v>
      </c>
      <c r="C1556">
        <v>1</v>
      </c>
      <c r="D1556">
        <v>3</v>
      </c>
      <c r="E1556">
        <v>1</v>
      </c>
      <c r="F1556">
        <v>36.183429673179901</v>
      </c>
      <c r="G1556">
        <v>0</v>
      </c>
      <c r="H1556">
        <v>0.61037081346586797</v>
      </c>
      <c r="I1556">
        <v>5.6556169979842803</v>
      </c>
      <c r="J1556">
        <v>5.18227958914132</v>
      </c>
      <c r="K1556">
        <v>8.9043811797630994</v>
      </c>
      <c r="L1556">
        <v>1</v>
      </c>
      <c r="M1556">
        <v>0</v>
      </c>
      <c r="N1556">
        <v>1</v>
      </c>
      <c r="O1556">
        <v>0</v>
      </c>
      <c r="P1556">
        <v>0</v>
      </c>
      <c r="Q1556">
        <v>1</v>
      </c>
      <c r="R1556">
        <v>139</v>
      </c>
      <c r="S1556">
        <v>64</v>
      </c>
      <c r="T1556">
        <v>253.58059405791201</v>
      </c>
      <c r="U1556">
        <v>88.538813287445393</v>
      </c>
      <c r="V1556">
        <v>90.753783614906496</v>
      </c>
      <c r="W1556">
        <v>133.385592507631</v>
      </c>
      <c r="X1556">
        <v>0.209781393564586</v>
      </c>
      <c r="Y1556">
        <v>6.5039661950857397</v>
      </c>
      <c r="Z1556">
        <v>1</v>
      </c>
      <c r="AA1556">
        <v>0</v>
      </c>
      <c r="AB1556">
        <v>4.2708625884662501</v>
      </c>
      <c r="AC1556">
        <v>1</v>
      </c>
      <c r="AD1556">
        <v>1</v>
      </c>
      <c r="AE1556">
        <v>0</v>
      </c>
      <c r="AF1556">
        <v>0</v>
      </c>
      <c r="AG1556">
        <v>0</v>
      </c>
      <c r="AH1556">
        <v>1</v>
      </c>
      <c r="AI1556" t="s">
        <v>35</v>
      </c>
    </row>
    <row r="1557" spans="1:35" x14ac:dyDescent="0.35">
      <c r="A1557">
        <v>6306</v>
      </c>
      <c r="B1557">
        <v>63</v>
      </c>
      <c r="C1557">
        <v>1</v>
      </c>
      <c r="D1557">
        <v>2</v>
      </c>
      <c r="E1557">
        <v>1</v>
      </c>
      <c r="F1557">
        <v>27.069034275515399</v>
      </c>
      <c r="G1557">
        <v>0</v>
      </c>
      <c r="H1557">
        <v>9.5589497361900104</v>
      </c>
      <c r="I1557">
        <v>4.6814408399691096</v>
      </c>
      <c r="J1557">
        <v>4.7329128392717301</v>
      </c>
      <c r="K1557">
        <v>8.3286794719526291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138</v>
      </c>
      <c r="S1557">
        <v>91</v>
      </c>
      <c r="T1557">
        <v>254.86852453707499</v>
      </c>
      <c r="U1557">
        <v>164.81784650625301</v>
      </c>
      <c r="V1557">
        <v>61.488292568335901</v>
      </c>
      <c r="W1557">
        <v>394.904795600108</v>
      </c>
      <c r="X1557">
        <v>28.589531021098701</v>
      </c>
      <c r="Y1557">
        <v>1.90183305753303</v>
      </c>
      <c r="Z1557">
        <v>0</v>
      </c>
      <c r="AA1557">
        <v>0</v>
      </c>
      <c r="AB1557">
        <v>7.1820655263421802</v>
      </c>
      <c r="AC1557">
        <v>1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 t="s">
        <v>35</v>
      </c>
    </row>
    <row r="1558" spans="1:35" x14ac:dyDescent="0.35">
      <c r="A1558">
        <v>6307</v>
      </c>
      <c r="B1558">
        <v>76</v>
      </c>
      <c r="C1558">
        <v>0</v>
      </c>
      <c r="D1558">
        <v>1</v>
      </c>
      <c r="E1558">
        <v>0</v>
      </c>
      <c r="F1558">
        <v>24.044037389168299</v>
      </c>
      <c r="G1558">
        <v>0</v>
      </c>
      <c r="H1558">
        <v>5.2916337378212699</v>
      </c>
      <c r="I1558">
        <v>3.5380568488096098</v>
      </c>
      <c r="J1558">
        <v>9.8657880932591695</v>
      </c>
      <c r="K1558">
        <v>8.60016520238214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107</v>
      </c>
      <c r="S1558">
        <v>75</v>
      </c>
      <c r="T1558">
        <v>233.48716839588499</v>
      </c>
      <c r="U1558">
        <v>63.712626094621697</v>
      </c>
      <c r="V1558">
        <v>99.366086798759397</v>
      </c>
      <c r="W1558">
        <v>172.91415676426001</v>
      </c>
      <c r="X1558">
        <v>20.800114987319901</v>
      </c>
      <c r="Y1558">
        <v>6.3715741103788099</v>
      </c>
      <c r="Z1558">
        <v>1</v>
      </c>
      <c r="AA1558">
        <v>0</v>
      </c>
      <c r="AB1558">
        <v>9.5697605640526398</v>
      </c>
      <c r="AC1558">
        <v>0</v>
      </c>
      <c r="AD1558">
        <v>0</v>
      </c>
      <c r="AE1558">
        <v>0</v>
      </c>
      <c r="AF1558">
        <v>1</v>
      </c>
      <c r="AG1558">
        <v>0</v>
      </c>
      <c r="AH1558">
        <v>0</v>
      </c>
      <c r="AI1558" t="s">
        <v>35</v>
      </c>
    </row>
    <row r="1559" spans="1:35" x14ac:dyDescent="0.35">
      <c r="A1559">
        <v>6308</v>
      </c>
      <c r="B1559">
        <v>77</v>
      </c>
      <c r="C1559">
        <v>0</v>
      </c>
      <c r="D1559">
        <v>0</v>
      </c>
      <c r="E1559">
        <v>1</v>
      </c>
      <c r="F1559">
        <v>30.034937664683401</v>
      </c>
      <c r="G1559">
        <v>0</v>
      </c>
      <c r="H1559">
        <v>1.97689384992805</v>
      </c>
      <c r="I1559">
        <v>1.12384487706142</v>
      </c>
      <c r="J1559">
        <v>0.18224695737008501</v>
      </c>
      <c r="K1559">
        <v>9.6025099117432902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178</v>
      </c>
      <c r="S1559">
        <v>106</v>
      </c>
      <c r="T1559">
        <v>258.911083381477</v>
      </c>
      <c r="U1559">
        <v>86.0800440723431</v>
      </c>
      <c r="V1559">
        <v>88.999564723345998</v>
      </c>
      <c r="W1559">
        <v>380.48448631773903</v>
      </c>
      <c r="X1559">
        <v>25.367711980442699</v>
      </c>
      <c r="Y1559">
        <v>7.5062524163291</v>
      </c>
      <c r="Z1559">
        <v>0</v>
      </c>
      <c r="AA1559">
        <v>0</v>
      </c>
      <c r="AB1559">
        <v>7.2721135559384296</v>
      </c>
      <c r="AC1559">
        <v>1</v>
      </c>
      <c r="AD1559">
        <v>1</v>
      </c>
      <c r="AE1559">
        <v>0</v>
      </c>
      <c r="AF1559">
        <v>0</v>
      </c>
      <c r="AG1559">
        <v>1</v>
      </c>
      <c r="AH1559">
        <v>0</v>
      </c>
      <c r="AI1559" t="s">
        <v>35</v>
      </c>
    </row>
    <row r="1560" spans="1:35" x14ac:dyDescent="0.35">
      <c r="A1560">
        <v>6309</v>
      </c>
      <c r="B1560">
        <v>80</v>
      </c>
      <c r="C1560">
        <v>0</v>
      </c>
      <c r="D1560">
        <v>1</v>
      </c>
      <c r="E1560">
        <v>1</v>
      </c>
      <c r="F1560">
        <v>26.240512272849202</v>
      </c>
      <c r="G1560">
        <v>1</v>
      </c>
      <c r="H1560">
        <v>1.2617094423170001</v>
      </c>
      <c r="I1560">
        <v>7.1418950030384902</v>
      </c>
      <c r="J1560">
        <v>5.0507778412920104</v>
      </c>
      <c r="K1560">
        <v>5.1882356518685802</v>
      </c>
      <c r="L1560">
        <v>1</v>
      </c>
      <c r="M1560">
        <v>1</v>
      </c>
      <c r="N1560">
        <v>0</v>
      </c>
      <c r="O1560">
        <v>0</v>
      </c>
      <c r="P1560">
        <v>0</v>
      </c>
      <c r="Q1560">
        <v>0</v>
      </c>
      <c r="R1560">
        <v>170</v>
      </c>
      <c r="S1560">
        <v>63</v>
      </c>
      <c r="T1560">
        <v>202.82649873478101</v>
      </c>
      <c r="U1560">
        <v>167.71648346226499</v>
      </c>
      <c r="V1560">
        <v>67.125691766420104</v>
      </c>
      <c r="W1560">
        <v>312.46160569580599</v>
      </c>
      <c r="X1560">
        <v>16.857247094621599</v>
      </c>
      <c r="Y1560">
        <v>6.4451346342015201</v>
      </c>
      <c r="Z1560">
        <v>0</v>
      </c>
      <c r="AA1560">
        <v>1</v>
      </c>
      <c r="AB1560">
        <v>5.8838724742070996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 t="s">
        <v>35</v>
      </c>
    </row>
    <row r="1561" spans="1:35" x14ac:dyDescent="0.35">
      <c r="A1561">
        <v>6310</v>
      </c>
      <c r="B1561">
        <v>76</v>
      </c>
      <c r="C1561">
        <v>1</v>
      </c>
      <c r="D1561">
        <v>2</v>
      </c>
      <c r="E1561">
        <v>2</v>
      </c>
      <c r="F1561">
        <v>34.937942068913202</v>
      </c>
      <c r="G1561">
        <v>0</v>
      </c>
      <c r="H1561">
        <v>16.248236902890199</v>
      </c>
      <c r="I1561">
        <v>5.9817081124514697</v>
      </c>
      <c r="J1561">
        <v>9.1875156626194503</v>
      </c>
      <c r="K1561">
        <v>7.2608537221512304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101</v>
      </c>
      <c r="S1561">
        <v>111</v>
      </c>
      <c r="T1561">
        <v>173.91898943080301</v>
      </c>
      <c r="U1561">
        <v>192.72769390580501</v>
      </c>
      <c r="V1561">
        <v>32.354585001255003</v>
      </c>
      <c r="W1561">
        <v>225.61747759042899</v>
      </c>
      <c r="X1561">
        <v>15.973123442106401</v>
      </c>
      <c r="Y1561">
        <v>5.23010484172225</v>
      </c>
      <c r="Z1561">
        <v>0</v>
      </c>
      <c r="AA1561">
        <v>0</v>
      </c>
      <c r="AB1561">
        <v>3.5297712532166101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 t="s">
        <v>35</v>
      </c>
    </row>
    <row r="1562" spans="1:35" x14ac:dyDescent="0.35">
      <c r="A1562">
        <v>6311</v>
      </c>
      <c r="B1562">
        <v>73</v>
      </c>
      <c r="C1562">
        <v>0</v>
      </c>
      <c r="D1562">
        <v>0</v>
      </c>
      <c r="E1562">
        <v>1</v>
      </c>
      <c r="F1562">
        <v>17.967956216663701</v>
      </c>
      <c r="G1562">
        <v>0</v>
      </c>
      <c r="H1562">
        <v>2.8004878447532602</v>
      </c>
      <c r="I1562">
        <v>7.00828014436886</v>
      </c>
      <c r="J1562">
        <v>9.6173959946830703</v>
      </c>
      <c r="K1562">
        <v>8.8982133061447204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121</v>
      </c>
      <c r="S1562">
        <v>92</v>
      </c>
      <c r="T1562">
        <v>252.04708618899701</v>
      </c>
      <c r="U1562">
        <v>121.719029428196</v>
      </c>
      <c r="V1562">
        <v>71.355361230664599</v>
      </c>
      <c r="W1562">
        <v>300.67812967715901</v>
      </c>
      <c r="X1562">
        <v>9.8984158715659092</v>
      </c>
      <c r="Y1562">
        <v>3.0439396453711298</v>
      </c>
      <c r="Z1562">
        <v>0</v>
      </c>
      <c r="AA1562">
        <v>1</v>
      </c>
      <c r="AB1562">
        <v>8.7234370200963003</v>
      </c>
      <c r="AC1562">
        <v>0</v>
      </c>
      <c r="AD1562">
        <v>0</v>
      </c>
      <c r="AE1562">
        <v>0</v>
      </c>
      <c r="AF1562">
        <v>1</v>
      </c>
      <c r="AG1562">
        <v>0</v>
      </c>
      <c r="AH1562">
        <v>1</v>
      </c>
      <c r="AI1562" t="s">
        <v>35</v>
      </c>
    </row>
    <row r="1563" spans="1:35" x14ac:dyDescent="0.35">
      <c r="A1563">
        <v>6312</v>
      </c>
      <c r="B1563">
        <v>85</v>
      </c>
      <c r="C1563">
        <v>1</v>
      </c>
      <c r="D1563">
        <v>3</v>
      </c>
      <c r="E1563">
        <v>3</v>
      </c>
      <c r="F1563">
        <v>24.911681160533401</v>
      </c>
      <c r="G1563">
        <v>0</v>
      </c>
      <c r="H1563">
        <v>10.752950333357401</v>
      </c>
      <c r="I1563">
        <v>8.0579912617767508</v>
      </c>
      <c r="J1563">
        <v>9.9148459710464802</v>
      </c>
      <c r="K1563">
        <v>8.0241106678924599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102</v>
      </c>
      <c r="S1563">
        <v>62</v>
      </c>
      <c r="T1563">
        <v>270.04033256819002</v>
      </c>
      <c r="U1563">
        <v>54.179101439537497</v>
      </c>
      <c r="V1563">
        <v>92.110765788289001</v>
      </c>
      <c r="W1563">
        <v>354.00393925114901</v>
      </c>
      <c r="X1563">
        <v>16.620624678149301</v>
      </c>
      <c r="Y1563">
        <v>5.3889628655622497</v>
      </c>
      <c r="Z1563">
        <v>0</v>
      </c>
      <c r="AA1563">
        <v>0</v>
      </c>
      <c r="AB1563">
        <v>9.0034658599337103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 t="s">
        <v>35</v>
      </c>
    </row>
    <row r="1564" spans="1:35" x14ac:dyDescent="0.35">
      <c r="A1564">
        <v>6313</v>
      </c>
      <c r="B1564">
        <v>65</v>
      </c>
      <c r="C1564">
        <v>0</v>
      </c>
      <c r="D1564">
        <v>1</v>
      </c>
      <c r="E1564">
        <v>3</v>
      </c>
      <c r="F1564">
        <v>23.369634812826199</v>
      </c>
      <c r="G1564">
        <v>0</v>
      </c>
      <c r="H1564">
        <v>5.31043920811838</v>
      </c>
      <c r="I1564">
        <v>0.650564162708272</v>
      </c>
      <c r="J1564">
        <v>7.8999881761382102</v>
      </c>
      <c r="K1564">
        <v>6.8324674406414996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122</v>
      </c>
      <c r="S1564">
        <v>110</v>
      </c>
      <c r="T1564">
        <v>162.89180624307301</v>
      </c>
      <c r="U1564">
        <v>174.79865957901501</v>
      </c>
      <c r="V1564">
        <v>94.961916750582006</v>
      </c>
      <c r="W1564">
        <v>279.29143766217402</v>
      </c>
      <c r="X1564">
        <v>14.6254100271619</v>
      </c>
      <c r="Y1564">
        <v>2.12859427438238</v>
      </c>
      <c r="Z1564">
        <v>0</v>
      </c>
      <c r="AA1564">
        <v>1</v>
      </c>
      <c r="AB1564">
        <v>7.4295152713325896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 t="s">
        <v>35</v>
      </c>
    </row>
    <row r="1565" spans="1:35" x14ac:dyDescent="0.35">
      <c r="A1565">
        <v>6314</v>
      </c>
      <c r="B1565">
        <v>61</v>
      </c>
      <c r="C1565">
        <v>0</v>
      </c>
      <c r="D1565">
        <v>0</v>
      </c>
      <c r="E1565">
        <v>0</v>
      </c>
      <c r="F1565">
        <v>23.277977011630501</v>
      </c>
      <c r="G1565">
        <v>0</v>
      </c>
      <c r="H1565">
        <v>10.0786332637178</v>
      </c>
      <c r="I1565">
        <v>4.0316667473220704</v>
      </c>
      <c r="J1565">
        <v>8.8233884955484392</v>
      </c>
      <c r="K1565">
        <v>5.5016492672784398</v>
      </c>
      <c r="L1565">
        <v>1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144</v>
      </c>
      <c r="S1565">
        <v>82</v>
      </c>
      <c r="T1565">
        <v>246.619681337381</v>
      </c>
      <c r="U1565">
        <v>53.189258452335999</v>
      </c>
      <c r="V1565">
        <v>27.610914090838701</v>
      </c>
      <c r="W1565">
        <v>249.74607711549899</v>
      </c>
      <c r="X1565">
        <v>18.142719581696799</v>
      </c>
      <c r="Y1565">
        <v>4.1756100950468698</v>
      </c>
      <c r="Z1565">
        <v>0</v>
      </c>
      <c r="AA1565">
        <v>0</v>
      </c>
      <c r="AB1565">
        <v>2.7153343428233598</v>
      </c>
      <c r="AC1565">
        <v>0</v>
      </c>
      <c r="AD1565">
        <v>0</v>
      </c>
      <c r="AE1565">
        <v>1</v>
      </c>
      <c r="AF1565">
        <v>0</v>
      </c>
      <c r="AG1565">
        <v>0</v>
      </c>
      <c r="AH1565">
        <v>1</v>
      </c>
      <c r="AI1565" t="s">
        <v>35</v>
      </c>
    </row>
    <row r="1566" spans="1:35" x14ac:dyDescent="0.35">
      <c r="A1566">
        <v>6315</v>
      </c>
      <c r="B1566">
        <v>77</v>
      </c>
      <c r="C1566">
        <v>0</v>
      </c>
      <c r="D1566">
        <v>0</v>
      </c>
      <c r="E1566">
        <v>0</v>
      </c>
      <c r="F1566">
        <v>20.0240995360999</v>
      </c>
      <c r="G1566">
        <v>0</v>
      </c>
      <c r="H1566">
        <v>10.2363648860451</v>
      </c>
      <c r="I1566">
        <v>9.6873054190683092</v>
      </c>
      <c r="J1566">
        <v>3.3113586905887402</v>
      </c>
      <c r="K1566">
        <v>7.8088564822748898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132</v>
      </c>
      <c r="S1566">
        <v>115</v>
      </c>
      <c r="T1566">
        <v>168.12567164371799</v>
      </c>
      <c r="U1566">
        <v>144.59400677232301</v>
      </c>
      <c r="V1566">
        <v>39.970805772035703</v>
      </c>
      <c r="W1566">
        <v>280.89087731766398</v>
      </c>
      <c r="X1566">
        <v>3.84869642985764</v>
      </c>
      <c r="Y1566">
        <v>7.3963817444890303</v>
      </c>
      <c r="Z1566">
        <v>0</v>
      </c>
      <c r="AA1566">
        <v>0</v>
      </c>
      <c r="AB1566">
        <v>4.5654861191076899</v>
      </c>
      <c r="AC1566">
        <v>1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 t="s">
        <v>35</v>
      </c>
    </row>
    <row r="1567" spans="1:35" x14ac:dyDescent="0.35">
      <c r="A1567">
        <v>6316</v>
      </c>
      <c r="B1567">
        <v>90</v>
      </c>
      <c r="C1567">
        <v>1</v>
      </c>
      <c r="D1567">
        <v>1</v>
      </c>
      <c r="E1567">
        <v>3</v>
      </c>
      <c r="F1567">
        <v>15.326672022463701</v>
      </c>
      <c r="G1567">
        <v>1</v>
      </c>
      <c r="H1567">
        <v>11.952817279461801</v>
      </c>
      <c r="I1567">
        <v>6.9056215725091299</v>
      </c>
      <c r="J1567">
        <v>2.7535534634740499</v>
      </c>
      <c r="K1567">
        <v>8.70398927492122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176</v>
      </c>
      <c r="S1567">
        <v>75</v>
      </c>
      <c r="T1567">
        <v>243.91658600177101</v>
      </c>
      <c r="U1567">
        <v>197.12123320034101</v>
      </c>
      <c r="V1567">
        <v>55.245948804957997</v>
      </c>
      <c r="W1567">
        <v>192.874058982099</v>
      </c>
      <c r="X1567">
        <v>26.458422852906001</v>
      </c>
      <c r="Y1567">
        <v>6.8941606787066206E-2</v>
      </c>
      <c r="Z1567">
        <v>0</v>
      </c>
      <c r="AA1567">
        <v>0</v>
      </c>
      <c r="AB1567">
        <v>3.0326648231162698</v>
      </c>
      <c r="AC1567">
        <v>1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 t="s">
        <v>35</v>
      </c>
    </row>
    <row r="1568" spans="1:35" x14ac:dyDescent="0.35">
      <c r="A1568">
        <v>6317</v>
      </c>
      <c r="B1568">
        <v>74</v>
      </c>
      <c r="C1568">
        <v>1</v>
      </c>
      <c r="D1568">
        <v>0</v>
      </c>
      <c r="E1568">
        <v>0</v>
      </c>
      <c r="F1568">
        <v>38.300834411789197</v>
      </c>
      <c r="G1568">
        <v>0</v>
      </c>
      <c r="H1568">
        <v>7.2790950643994297</v>
      </c>
      <c r="I1568">
        <v>5.2761621995389296</v>
      </c>
      <c r="J1568">
        <v>0.95998625496561796</v>
      </c>
      <c r="K1568">
        <v>4.5614904806981702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95</v>
      </c>
      <c r="S1568">
        <v>65</v>
      </c>
      <c r="T1568">
        <v>291.169604827949</v>
      </c>
      <c r="U1568">
        <v>161.733732633952</v>
      </c>
      <c r="V1568">
        <v>48.7059130001753</v>
      </c>
      <c r="W1568">
        <v>146.046952523535</v>
      </c>
      <c r="X1568">
        <v>10.822888171407399</v>
      </c>
      <c r="Y1568">
        <v>2.37946454653882</v>
      </c>
      <c r="Z1568">
        <v>0</v>
      </c>
      <c r="AA1568">
        <v>0</v>
      </c>
      <c r="AB1568">
        <v>2.60281532960096</v>
      </c>
      <c r="AC1568">
        <v>0</v>
      </c>
      <c r="AD1568">
        <v>0</v>
      </c>
      <c r="AE1568">
        <v>0</v>
      </c>
      <c r="AF1568">
        <v>0</v>
      </c>
      <c r="AG1568">
        <v>1</v>
      </c>
      <c r="AH1568">
        <v>1</v>
      </c>
      <c r="AI1568" t="s">
        <v>35</v>
      </c>
    </row>
    <row r="1569" spans="1:35" x14ac:dyDescent="0.35">
      <c r="A1569">
        <v>6318</v>
      </c>
      <c r="B1569">
        <v>67</v>
      </c>
      <c r="C1569">
        <v>0</v>
      </c>
      <c r="D1569">
        <v>0</v>
      </c>
      <c r="E1569">
        <v>0</v>
      </c>
      <c r="F1569">
        <v>28.6396248165895</v>
      </c>
      <c r="G1569">
        <v>0</v>
      </c>
      <c r="H1569">
        <v>11.613384853773599</v>
      </c>
      <c r="I1569">
        <v>4.6328010471325802</v>
      </c>
      <c r="J1569">
        <v>9.0552358780879398</v>
      </c>
      <c r="K1569">
        <v>7.0690858733397599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162</v>
      </c>
      <c r="S1569">
        <v>71</v>
      </c>
      <c r="T1569">
        <v>265.817921734349</v>
      </c>
      <c r="U1569">
        <v>51.214729304155497</v>
      </c>
      <c r="V1569">
        <v>83.151286568052001</v>
      </c>
      <c r="W1569">
        <v>225.09927369025701</v>
      </c>
      <c r="X1569">
        <v>22.1014683766779</v>
      </c>
      <c r="Y1569">
        <v>7.0451228569518198</v>
      </c>
      <c r="Z1569">
        <v>0</v>
      </c>
      <c r="AA1569">
        <v>0</v>
      </c>
      <c r="AB1569">
        <v>4.1055192900826798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 t="s">
        <v>35</v>
      </c>
    </row>
    <row r="1570" spans="1:35" x14ac:dyDescent="0.35">
      <c r="A1570">
        <v>6319</v>
      </c>
      <c r="B1570">
        <v>90</v>
      </c>
      <c r="C1570">
        <v>1</v>
      </c>
      <c r="D1570">
        <v>0</v>
      </c>
      <c r="E1570">
        <v>0</v>
      </c>
      <c r="F1570">
        <v>29.528382492214799</v>
      </c>
      <c r="G1570">
        <v>0</v>
      </c>
      <c r="H1570">
        <v>16.882551386364099</v>
      </c>
      <c r="I1570">
        <v>4.9629857122393704</v>
      </c>
      <c r="J1570">
        <v>1.60646924827675</v>
      </c>
      <c r="K1570">
        <v>8.3869528817989902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164</v>
      </c>
      <c r="S1570">
        <v>90</v>
      </c>
      <c r="T1570">
        <v>263.277193561015</v>
      </c>
      <c r="U1570">
        <v>91.036333107144202</v>
      </c>
      <c r="V1570">
        <v>28.770910045908501</v>
      </c>
      <c r="W1570">
        <v>200.662043572762</v>
      </c>
      <c r="X1570">
        <v>9.8431150670646108</v>
      </c>
      <c r="Y1570">
        <v>6.8769365203172104</v>
      </c>
      <c r="Z1570">
        <v>0</v>
      </c>
      <c r="AA1570">
        <v>0</v>
      </c>
      <c r="AB1570">
        <v>6.0639993305465802</v>
      </c>
      <c r="AC1570">
        <v>0</v>
      </c>
      <c r="AD1570">
        <v>0</v>
      </c>
      <c r="AE1570">
        <v>0</v>
      </c>
      <c r="AF1570">
        <v>0</v>
      </c>
      <c r="AG1570">
        <v>1</v>
      </c>
      <c r="AH1570">
        <v>0</v>
      </c>
      <c r="AI1570" t="s">
        <v>35</v>
      </c>
    </row>
    <row r="1571" spans="1:35" x14ac:dyDescent="0.35">
      <c r="A1571">
        <v>6320</v>
      </c>
      <c r="B1571">
        <v>62</v>
      </c>
      <c r="C1571">
        <v>0</v>
      </c>
      <c r="D1571">
        <v>1</v>
      </c>
      <c r="E1571">
        <v>1</v>
      </c>
      <c r="F1571">
        <v>18.411994408222402</v>
      </c>
      <c r="G1571">
        <v>0</v>
      </c>
      <c r="H1571">
        <v>9.9046589036678103</v>
      </c>
      <c r="I1571">
        <v>6.7828980674059203</v>
      </c>
      <c r="J1571">
        <v>1.2703131547023101</v>
      </c>
      <c r="K1571">
        <v>5.7304680760863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94</v>
      </c>
      <c r="S1571">
        <v>119</v>
      </c>
      <c r="T1571">
        <v>154.177638547116</v>
      </c>
      <c r="U1571">
        <v>199.461721380554</v>
      </c>
      <c r="V1571">
        <v>27.064840572938699</v>
      </c>
      <c r="W1571">
        <v>164.25369703997501</v>
      </c>
      <c r="X1571">
        <v>0.77257321662567702</v>
      </c>
      <c r="Y1571">
        <v>8.1657447147752595</v>
      </c>
      <c r="Z1571">
        <v>0</v>
      </c>
      <c r="AA1571">
        <v>0</v>
      </c>
      <c r="AB1571">
        <v>4.68695388911466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 t="s">
        <v>35</v>
      </c>
    </row>
    <row r="1572" spans="1:35" x14ac:dyDescent="0.35">
      <c r="A1572">
        <v>6321</v>
      </c>
      <c r="B1572">
        <v>90</v>
      </c>
      <c r="C1572">
        <v>1</v>
      </c>
      <c r="D1572">
        <v>3</v>
      </c>
      <c r="E1572">
        <v>3</v>
      </c>
      <c r="F1572">
        <v>23.0931935228583</v>
      </c>
      <c r="G1572">
        <v>1</v>
      </c>
      <c r="H1572">
        <v>16.6915469417144</v>
      </c>
      <c r="I1572">
        <v>2.5349442945687501</v>
      </c>
      <c r="J1572">
        <v>1.8087474145548901</v>
      </c>
      <c r="K1572">
        <v>6.3197248097871901</v>
      </c>
      <c r="L1572">
        <v>0</v>
      </c>
      <c r="M1572">
        <v>0</v>
      </c>
      <c r="N1572">
        <v>1</v>
      </c>
      <c r="O1572">
        <v>1</v>
      </c>
      <c r="P1572">
        <v>0</v>
      </c>
      <c r="Q1572">
        <v>0</v>
      </c>
      <c r="R1572">
        <v>109</v>
      </c>
      <c r="S1572">
        <v>75</v>
      </c>
      <c r="T1572">
        <v>222.35313623915101</v>
      </c>
      <c r="U1572">
        <v>136.251431949904</v>
      </c>
      <c r="V1572">
        <v>71.066718798724295</v>
      </c>
      <c r="W1572">
        <v>197.987293435677</v>
      </c>
      <c r="X1572">
        <v>2.0352333548556398</v>
      </c>
      <c r="Y1572">
        <v>7.0232633986148603</v>
      </c>
      <c r="Z1572">
        <v>0</v>
      </c>
      <c r="AA1572">
        <v>0</v>
      </c>
      <c r="AB1572">
        <v>3.19328559261147</v>
      </c>
      <c r="AC1572">
        <v>1</v>
      </c>
      <c r="AD1572">
        <v>0</v>
      </c>
      <c r="AE1572">
        <v>1</v>
      </c>
      <c r="AF1572">
        <v>1</v>
      </c>
      <c r="AG1572">
        <v>0</v>
      </c>
      <c r="AH1572">
        <v>0</v>
      </c>
      <c r="AI1572" t="s">
        <v>35</v>
      </c>
    </row>
    <row r="1573" spans="1:35" x14ac:dyDescent="0.35">
      <c r="A1573">
        <v>6322</v>
      </c>
      <c r="B1573">
        <v>64</v>
      </c>
      <c r="C1573">
        <v>1</v>
      </c>
      <c r="D1573">
        <v>0</v>
      </c>
      <c r="E1573">
        <v>2</v>
      </c>
      <c r="F1573">
        <v>16.381669412607401</v>
      </c>
      <c r="G1573">
        <v>0</v>
      </c>
      <c r="H1573">
        <v>5.67148415743093</v>
      </c>
      <c r="I1573">
        <v>0.79185370825749901</v>
      </c>
      <c r="J1573">
        <v>6.8427981334143597</v>
      </c>
      <c r="K1573">
        <v>4.5213865619740901</v>
      </c>
      <c r="L1573">
        <v>0</v>
      </c>
      <c r="M1573">
        <v>0</v>
      </c>
      <c r="N1573">
        <v>0</v>
      </c>
      <c r="O1573">
        <v>1</v>
      </c>
      <c r="P1573">
        <v>0</v>
      </c>
      <c r="Q1573">
        <v>0</v>
      </c>
      <c r="R1573">
        <v>109</v>
      </c>
      <c r="S1573">
        <v>73</v>
      </c>
      <c r="T1573">
        <v>174.72971307374601</v>
      </c>
      <c r="U1573">
        <v>100.784602852162</v>
      </c>
      <c r="V1573">
        <v>27.3467975791356</v>
      </c>
      <c r="W1573">
        <v>380.006829527744</v>
      </c>
      <c r="X1573">
        <v>19.2351873214363</v>
      </c>
      <c r="Y1573">
        <v>9.8116696971160593</v>
      </c>
      <c r="Z1573">
        <v>1</v>
      </c>
      <c r="AA1573">
        <v>0</v>
      </c>
      <c r="AB1573">
        <v>8.3561975704045501</v>
      </c>
      <c r="AC1573">
        <v>0</v>
      </c>
      <c r="AD1573">
        <v>0</v>
      </c>
      <c r="AE1573">
        <v>0</v>
      </c>
      <c r="AF1573">
        <v>1</v>
      </c>
      <c r="AG1573">
        <v>1</v>
      </c>
      <c r="AH1573">
        <v>0</v>
      </c>
      <c r="AI1573" t="s">
        <v>35</v>
      </c>
    </row>
    <row r="1574" spans="1:35" x14ac:dyDescent="0.35">
      <c r="A1574">
        <v>6323</v>
      </c>
      <c r="B1574">
        <v>74</v>
      </c>
      <c r="C1574">
        <v>0</v>
      </c>
      <c r="D1574">
        <v>0</v>
      </c>
      <c r="E1574">
        <v>1</v>
      </c>
      <c r="F1574">
        <v>33.7753282761485</v>
      </c>
      <c r="G1574">
        <v>0</v>
      </c>
      <c r="H1574">
        <v>3.24960857227568</v>
      </c>
      <c r="I1574">
        <v>4.5279648665949201</v>
      </c>
      <c r="J1574">
        <v>2.36811236470334</v>
      </c>
      <c r="K1574">
        <v>4.3068726289801296</v>
      </c>
      <c r="L1574">
        <v>1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102</v>
      </c>
      <c r="S1574">
        <v>73</v>
      </c>
      <c r="T1574">
        <v>235.266031635134</v>
      </c>
      <c r="U1574">
        <v>52.060820575391197</v>
      </c>
      <c r="V1574">
        <v>75.882833959946893</v>
      </c>
      <c r="W1574">
        <v>103.085292664297</v>
      </c>
      <c r="X1574">
        <v>26.342695083353199</v>
      </c>
      <c r="Y1574">
        <v>8.8148039503481304</v>
      </c>
      <c r="Z1574">
        <v>0</v>
      </c>
      <c r="AA1574">
        <v>0</v>
      </c>
      <c r="AB1574">
        <v>1.30332598175143</v>
      </c>
      <c r="AC1574">
        <v>1</v>
      </c>
      <c r="AD1574">
        <v>0</v>
      </c>
      <c r="AE1574">
        <v>0</v>
      </c>
      <c r="AF1574">
        <v>0</v>
      </c>
      <c r="AG1574">
        <v>1</v>
      </c>
      <c r="AH1574">
        <v>0</v>
      </c>
      <c r="AI1574" t="s">
        <v>35</v>
      </c>
    </row>
    <row r="1575" spans="1:35" x14ac:dyDescent="0.35">
      <c r="A1575">
        <v>6324</v>
      </c>
      <c r="B1575">
        <v>69</v>
      </c>
      <c r="C1575">
        <v>1</v>
      </c>
      <c r="D1575">
        <v>1</v>
      </c>
      <c r="E1575">
        <v>0</v>
      </c>
      <c r="F1575">
        <v>38.118071228903503</v>
      </c>
      <c r="G1575">
        <v>0</v>
      </c>
      <c r="H1575">
        <v>1.0687246546562501</v>
      </c>
      <c r="I1575">
        <v>1.3821590849548699</v>
      </c>
      <c r="J1575">
        <v>4.3643373775688499</v>
      </c>
      <c r="K1575">
        <v>8.6474685877461397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144</v>
      </c>
      <c r="S1575">
        <v>100</v>
      </c>
      <c r="T1575">
        <v>208.73434787605299</v>
      </c>
      <c r="U1575">
        <v>68.235010854748097</v>
      </c>
      <c r="V1575">
        <v>24.076022213547301</v>
      </c>
      <c r="W1575">
        <v>315.64526518922901</v>
      </c>
      <c r="X1575">
        <v>13.986719871705301</v>
      </c>
      <c r="Y1575">
        <v>6.5164355284701703</v>
      </c>
      <c r="Z1575">
        <v>1</v>
      </c>
      <c r="AA1575">
        <v>0</v>
      </c>
      <c r="AB1575">
        <v>1.28792770248686E-3</v>
      </c>
      <c r="AC1575">
        <v>0</v>
      </c>
      <c r="AD1575">
        <v>0</v>
      </c>
      <c r="AE1575">
        <v>0</v>
      </c>
      <c r="AF1575">
        <v>0</v>
      </c>
      <c r="AG1575">
        <v>1</v>
      </c>
      <c r="AH1575">
        <v>1</v>
      </c>
      <c r="AI1575" t="s">
        <v>35</v>
      </c>
    </row>
    <row r="1576" spans="1:35" x14ac:dyDescent="0.35">
      <c r="A1576">
        <v>6325</v>
      </c>
      <c r="B1576">
        <v>65</v>
      </c>
      <c r="C1576">
        <v>0</v>
      </c>
      <c r="D1576">
        <v>0</v>
      </c>
      <c r="E1576">
        <v>2</v>
      </c>
      <c r="F1576">
        <v>26.479302029287499</v>
      </c>
      <c r="G1576">
        <v>0</v>
      </c>
      <c r="H1576">
        <v>9.8941336203961399</v>
      </c>
      <c r="I1576">
        <v>9.7471552078821997</v>
      </c>
      <c r="J1576">
        <v>7.8014964884800602</v>
      </c>
      <c r="K1576">
        <v>5.0514552660962702</v>
      </c>
      <c r="L1576">
        <v>1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148</v>
      </c>
      <c r="S1576">
        <v>91</v>
      </c>
      <c r="T1576">
        <v>284.58869165703601</v>
      </c>
      <c r="U1576">
        <v>129.67958327879199</v>
      </c>
      <c r="V1576">
        <v>57.019838162146797</v>
      </c>
      <c r="W1576">
        <v>214.567126767888</v>
      </c>
      <c r="X1576">
        <v>15.329551464232299</v>
      </c>
      <c r="Y1576">
        <v>1.2226274725951001</v>
      </c>
      <c r="Z1576">
        <v>0</v>
      </c>
      <c r="AA1576">
        <v>0</v>
      </c>
      <c r="AB1576">
        <v>7.3998047577750903</v>
      </c>
      <c r="AC1576">
        <v>0</v>
      </c>
      <c r="AD1576">
        <v>1</v>
      </c>
      <c r="AE1576">
        <v>1</v>
      </c>
      <c r="AF1576">
        <v>1</v>
      </c>
      <c r="AG1576">
        <v>0</v>
      </c>
      <c r="AH1576">
        <v>0</v>
      </c>
      <c r="AI1576" t="s">
        <v>35</v>
      </c>
    </row>
    <row r="1577" spans="1:35" x14ac:dyDescent="0.35">
      <c r="A1577">
        <v>6326</v>
      </c>
      <c r="B1577">
        <v>60</v>
      </c>
      <c r="C1577">
        <v>1</v>
      </c>
      <c r="D1577">
        <v>1</v>
      </c>
      <c r="E1577">
        <v>2</v>
      </c>
      <c r="F1577">
        <v>34.181514949307299</v>
      </c>
      <c r="G1577">
        <v>0</v>
      </c>
      <c r="H1577">
        <v>0.46008607717282901</v>
      </c>
      <c r="I1577">
        <v>7.3627350991499299</v>
      </c>
      <c r="J1577">
        <v>6.7234278294335699</v>
      </c>
      <c r="K1577">
        <v>8.6983887811373197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163</v>
      </c>
      <c r="S1577">
        <v>71</v>
      </c>
      <c r="T1577">
        <v>241.5855474496</v>
      </c>
      <c r="U1577">
        <v>70.318895468765007</v>
      </c>
      <c r="V1577">
        <v>52.117816703356297</v>
      </c>
      <c r="W1577">
        <v>83.465292840976502</v>
      </c>
      <c r="X1577">
        <v>28.733234815864201</v>
      </c>
      <c r="Y1577">
        <v>5.6854564189827297</v>
      </c>
      <c r="Z1577">
        <v>0</v>
      </c>
      <c r="AA1577">
        <v>0</v>
      </c>
      <c r="AB1577">
        <v>6.0454366554991701</v>
      </c>
      <c r="AC1577">
        <v>1</v>
      </c>
      <c r="AD1577">
        <v>0</v>
      </c>
      <c r="AE1577">
        <v>0</v>
      </c>
      <c r="AF1577">
        <v>0</v>
      </c>
      <c r="AG1577">
        <v>1</v>
      </c>
      <c r="AH1577">
        <v>0</v>
      </c>
      <c r="AI1577" t="s">
        <v>35</v>
      </c>
    </row>
    <row r="1578" spans="1:35" x14ac:dyDescent="0.35">
      <c r="A1578">
        <v>6327</v>
      </c>
      <c r="B1578">
        <v>80</v>
      </c>
      <c r="C1578">
        <v>0</v>
      </c>
      <c r="D1578">
        <v>0</v>
      </c>
      <c r="E1578">
        <v>1</v>
      </c>
      <c r="F1578">
        <v>16.500548665313499</v>
      </c>
      <c r="G1578">
        <v>0</v>
      </c>
      <c r="H1578">
        <v>11.106983435072801</v>
      </c>
      <c r="I1578">
        <v>2.5444791703761802</v>
      </c>
      <c r="J1578">
        <v>3.7413100916748898</v>
      </c>
      <c r="K1578">
        <v>8.445284485558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150</v>
      </c>
      <c r="S1578">
        <v>63</v>
      </c>
      <c r="T1578">
        <v>204.74596276784899</v>
      </c>
      <c r="U1578">
        <v>54.685907278908502</v>
      </c>
      <c r="V1578">
        <v>54.649966723051001</v>
      </c>
      <c r="W1578">
        <v>175.17023805718401</v>
      </c>
      <c r="X1578">
        <v>2.8622337963073301</v>
      </c>
      <c r="Y1578">
        <v>8.0140904154919692</v>
      </c>
      <c r="Z1578">
        <v>0</v>
      </c>
      <c r="AA1578">
        <v>0</v>
      </c>
      <c r="AB1578">
        <v>5.9381164141351297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 t="s">
        <v>35</v>
      </c>
    </row>
    <row r="1579" spans="1:35" x14ac:dyDescent="0.35">
      <c r="A1579">
        <v>6328</v>
      </c>
      <c r="B1579">
        <v>71</v>
      </c>
      <c r="C1579">
        <v>0</v>
      </c>
      <c r="D1579">
        <v>0</v>
      </c>
      <c r="E1579">
        <v>2</v>
      </c>
      <c r="F1579">
        <v>31.1773003136033</v>
      </c>
      <c r="G1579">
        <v>0</v>
      </c>
      <c r="H1579">
        <v>8.0921732113312004</v>
      </c>
      <c r="I1579">
        <v>6.8032052049128797</v>
      </c>
      <c r="J1579">
        <v>2.7125643587582799</v>
      </c>
      <c r="K1579">
        <v>5.45451403930893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103</v>
      </c>
      <c r="S1579">
        <v>78</v>
      </c>
      <c r="T1579">
        <v>182.966265251284</v>
      </c>
      <c r="U1579">
        <v>119.474986581354</v>
      </c>
      <c r="V1579">
        <v>91.3022094612122</v>
      </c>
      <c r="W1579">
        <v>210.695465536711</v>
      </c>
      <c r="X1579">
        <v>12.875495533132201</v>
      </c>
      <c r="Y1579">
        <v>7.4183946056363199</v>
      </c>
      <c r="Z1579">
        <v>0</v>
      </c>
      <c r="AA1579">
        <v>0</v>
      </c>
      <c r="AB1579">
        <v>1.7007979775150901</v>
      </c>
      <c r="AC1579">
        <v>1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 t="s">
        <v>35</v>
      </c>
    </row>
    <row r="1580" spans="1:35" x14ac:dyDescent="0.35">
      <c r="A1580">
        <v>6329</v>
      </c>
      <c r="B1580">
        <v>65</v>
      </c>
      <c r="C1580">
        <v>1</v>
      </c>
      <c r="D1580">
        <v>0</v>
      </c>
      <c r="E1580">
        <v>1</v>
      </c>
      <c r="F1580">
        <v>15.0120706959814</v>
      </c>
      <c r="G1580">
        <v>0</v>
      </c>
      <c r="H1580">
        <v>2.4150202033153199</v>
      </c>
      <c r="I1580">
        <v>1.29711438416932</v>
      </c>
      <c r="J1580">
        <v>3.8393342072465302</v>
      </c>
      <c r="K1580">
        <v>8.7737212265924498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123</v>
      </c>
      <c r="S1580">
        <v>107</v>
      </c>
      <c r="T1580">
        <v>250.45386514344901</v>
      </c>
      <c r="U1580">
        <v>151.66294279459001</v>
      </c>
      <c r="V1580">
        <v>98.806291265843797</v>
      </c>
      <c r="W1580">
        <v>362.13837299387802</v>
      </c>
      <c r="X1580">
        <v>12.6250081444967</v>
      </c>
      <c r="Y1580">
        <v>5.1927331132672299</v>
      </c>
      <c r="Z1580">
        <v>1</v>
      </c>
      <c r="AA1580">
        <v>0</v>
      </c>
      <c r="AB1580">
        <v>6.8458320242681197</v>
      </c>
      <c r="AC1580">
        <v>1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 t="s">
        <v>35</v>
      </c>
    </row>
    <row r="1581" spans="1:35" x14ac:dyDescent="0.35">
      <c r="A1581">
        <v>6330</v>
      </c>
      <c r="B1581">
        <v>77</v>
      </c>
      <c r="C1581">
        <v>1</v>
      </c>
      <c r="D1581">
        <v>2</v>
      </c>
      <c r="E1581">
        <v>1</v>
      </c>
      <c r="F1581">
        <v>37.844539261169402</v>
      </c>
      <c r="G1581">
        <v>0</v>
      </c>
      <c r="H1581">
        <v>18.553747986849402</v>
      </c>
      <c r="I1581">
        <v>0.28095874337201199</v>
      </c>
      <c r="J1581">
        <v>8.5001823175524702</v>
      </c>
      <c r="K1581">
        <v>7.1543652987067201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125</v>
      </c>
      <c r="S1581">
        <v>102</v>
      </c>
      <c r="T1581">
        <v>152.022937150247</v>
      </c>
      <c r="U1581">
        <v>150.48725780751201</v>
      </c>
      <c r="V1581">
        <v>28.7613861891538</v>
      </c>
      <c r="W1581">
        <v>282.01873112310102</v>
      </c>
      <c r="X1581">
        <v>4.0921283812742404</v>
      </c>
      <c r="Y1581">
        <v>6.1353856488301703</v>
      </c>
      <c r="Z1581">
        <v>1</v>
      </c>
      <c r="AA1581">
        <v>1</v>
      </c>
      <c r="AB1581">
        <v>8.5785837274342498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1</v>
      </c>
      <c r="AI1581" t="s">
        <v>35</v>
      </c>
    </row>
    <row r="1582" spans="1:35" x14ac:dyDescent="0.35">
      <c r="A1582">
        <v>6331</v>
      </c>
      <c r="B1582">
        <v>82</v>
      </c>
      <c r="C1582">
        <v>1</v>
      </c>
      <c r="D1582">
        <v>0</v>
      </c>
      <c r="E1582">
        <v>2</v>
      </c>
      <c r="F1582">
        <v>18.095741149543901</v>
      </c>
      <c r="G1582">
        <v>0</v>
      </c>
      <c r="H1582">
        <v>11.5949809555313</v>
      </c>
      <c r="I1582">
        <v>6.5904061886193697</v>
      </c>
      <c r="J1582">
        <v>5.4976550159112403</v>
      </c>
      <c r="K1582">
        <v>7.4609460863655901</v>
      </c>
      <c r="L1582">
        <v>1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95</v>
      </c>
      <c r="S1582">
        <v>103</v>
      </c>
      <c r="T1582">
        <v>279.31463341296501</v>
      </c>
      <c r="U1582">
        <v>89.307415910748105</v>
      </c>
      <c r="V1582">
        <v>30.2540647637469</v>
      </c>
      <c r="W1582">
        <v>205.57792694047501</v>
      </c>
      <c r="X1582">
        <v>18.951533173593599</v>
      </c>
      <c r="Y1582">
        <v>4.76543091047792</v>
      </c>
      <c r="Z1582">
        <v>0</v>
      </c>
      <c r="AA1582">
        <v>0</v>
      </c>
      <c r="AB1582">
        <v>5.9490553078957298</v>
      </c>
      <c r="AC1582">
        <v>1</v>
      </c>
      <c r="AD1582">
        <v>1</v>
      </c>
      <c r="AE1582">
        <v>0</v>
      </c>
      <c r="AF1582">
        <v>0</v>
      </c>
      <c r="AG1582">
        <v>1</v>
      </c>
      <c r="AH1582">
        <v>0</v>
      </c>
      <c r="AI1582" t="s">
        <v>35</v>
      </c>
    </row>
    <row r="1583" spans="1:35" x14ac:dyDescent="0.35">
      <c r="A1583">
        <v>6332</v>
      </c>
      <c r="B1583">
        <v>83</v>
      </c>
      <c r="C1583">
        <v>0</v>
      </c>
      <c r="D1583">
        <v>2</v>
      </c>
      <c r="E1583">
        <v>0</v>
      </c>
      <c r="F1583">
        <v>16.812177110220201</v>
      </c>
      <c r="G1583">
        <v>0</v>
      </c>
      <c r="H1583">
        <v>9.2568115146685592</v>
      </c>
      <c r="I1583">
        <v>7.6853035272449199</v>
      </c>
      <c r="J1583">
        <v>1.1401896069008599</v>
      </c>
      <c r="K1583">
        <v>8.2600219599171805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96</v>
      </c>
      <c r="S1583">
        <v>73</v>
      </c>
      <c r="T1583">
        <v>217.41462051288701</v>
      </c>
      <c r="U1583">
        <v>101.44021311575</v>
      </c>
      <c r="V1583">
        <v>62.591196131163201</v>
      </c>
      <c r="W1583">
        <v>215.00903283065</v>
      </c>
      <c r="X1583">
        <v>7.8569681462084402</v>
      </c>
      <c r="Y1583">
        <v>2.0537913241814998</v>
      </c>
      <c r="Z1583">
        <v>1</v>
      </c>
      <c r="AA1583">
        <v>0</v>
      </c>
      <c r="AB1583">
        <v>2.4241720605780399</v>
      </c>
      <c r="AC1583">
        <v>1</v>
      </c>
      <c r="AD1583">
        <v>0</v>
      </c>
      <c r="AE1583">
        <v>0</v>
      </c>
      <c r="AF1583">
        <v>0</v>
      </c>
      <c r="AG1583">
        <v>1</v>
      </c>
      <c r="AH1583">
        <v>1</v>
      </c>
      <c r="AI1583" t="s">
        <v>35</v>
      </c>
    </row>
    <row r="1584" spans="1:35" x14ac:dyDescent="0.35">
      <c r="A1584">
        <v>6333</v>
      </c>
      <c r="B1584">
        <v>82</v>
      </c>
      <c r="C1584">
        <v>0</v>
      </c>
      <c r="D1584">
        <v>0</v>
      </c>
      <c r="E1584">
        <v>2</v>
      </c>
      <c r="F1584">
        <v>32.568999963905299</v>
      </c>
      <c r="G1584">
        <v>0</v>
      </c>
      <c r="H1584">
        <v>10.0554840529358</v>
      </c>
      <c r="I1584">
        <v>4.3404533114485204</v>
      </c>
      <c r="J1584">
        <v>3.0052106747694101</v>
      </c>
      <c r="K1584">
        <v>7.5011630461653303</v>
      </c>
      <c r="L1584">
        <v>0</v>
      </c>
      <c r="M1584">
        <v>1</v>
      </c>
      <c r="N1584">
        <v>0</v>
      </c>
      <c r="O1584">
        <v>1</v>
      </c>
      <c r="P1584">
        <v>0</v>
      </c>
      <c r="Q1584">
        <v>0</v>
      </c>
      <c r="R1584">
        <v>157</v>
      </c>
      <c r="S1584">
        <v>117</v>
      </c>
      <c r="T1584">
        <v>226.649624186268</v>
      </c>
      <c r="U1584">
        <v>153.14482413915599</v>
      </c>
      <c r="V1584">
        <v>30.280005699529699</v>
      </c>
      <c r="W1584">
        <v>262.167088611888</v>
      </c>
      <c r="X1584">
        <v>10.377432865068901</v>
      </c>
      <c r="Y1584">
        <v>2.25702610409876</v>
      </c>
      <c r="Z1584">
        <v>0</v>
      </c>
      <c r="AA1584">
        <v>0</v>
      </c>
      <c r="AB1584">
        <v>6.2979575315425604</v>
      </c>
      <c r="AC1584">
        <v>0</v>
      </c>
      <c r="AD1584">
        <v>0</v>
      </c>
      <c r="AE1584">
        <v>1</v>
      </c>
      <c r="AF1584">
        <v>0</v>
      </c>
      <c r="AG1584">
        <v>0</v>
      </c>
      <c r="AH1584">
        <v>0</v>
      </c>
      <c r="AI1584" t="s">
        <v>35</v>
      </c>
    </row>
    <row r="1585" spans="1:35" x14ac:dyDescent="0.35">
      <c r="A1585">
        <v>6334</v>
      </c>
      <c r="B1585">
        <v>66</v>
      </c>
      <c r="C1585">
        <v>0</v>
      </c>
      <c r="D1585">
        <v>3</v>
      </c>
      <c r="E1585">
        <v>1</v>
      </c>
      <c r="F1585">
        <v>38.934001530790098</v>
      </c>
      <c r="G1585">
        <v>1</v>
      </c>
      <c r="H1585">
        <v>5.7408065605010501</v>
      </c>
      <c r="I1585">
        <v>9.7847115641594602</v>
      </c>
      <c r="J1585">
        <v>7.5609353761267002</v>
      </c>
      <c r="K1585">
        <v>8.7365566668465799</v>
      </c>
      <c r="L1585">
        <v>0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138</v>
      </c>
      <c r="S1585">
        <v>109</v>
      </c>
      <c r="T1585">
        <v>241.160668034389</v>
      </c>
      <c r="U1585">
        <v>198.73343163588899</v>
      </c>
      <c r="V1585">
        <v>97.129586710632495</v>
      </c>
      <c r="W1585">
        <v>83.984885103178001</v>
      </c>
      <c r="X1585">
        <v>18.3850403234627</v>
      </c>
      <c r="Y1585">
        <v>2.47285860603081</v>
      </c>
      <c r="Z1585">
        <v>0</v>
      </c>
      <c r="AA1585">
        <v>0</v>
      </c>
      <c r="AB1585">
        <v>8.9238306878939593</v>
      </c>
      <c r="AC1585">
        <v>1</v>
      </c>
      <c r="AD1585">
        <v>1</v>
      </c>
      <c r="AE1585">
        <v>0</v>
      </c>
      <c r="AF1585">
        <v>0</v>
      </c>
      <c r="AG1585">
        <v>1</v>
      </c>
      <c r="AH1585">
        <v>0</v>
      </c>
      <c r="AI1585" t="s">
        <v>35</v>
      </c>
    </row>
    <row r="1586" spans="1:35" x14ac:dyDescent="0.35">
      <c r="A1586">
        <v>6335</v>
      </c>
      <c r="B1586">
        <v>86</v>
      </c>
      <c r="C1586">
        <v>1</v>
      </c>
      <c r="D1586">
        <v>0</v>
      </c>
      <c r="E1586">
        <v>1</v>
      </c>
      <c r="F1586">
        <v>30.2666117985559</v>
      </c>
      <c r="G1586">
        <v>0</v>
      </c>
      <c r="H1586">
        <v>17.678579425193501</v>
      </c>
      <c r="I1586">
        <v>9.6085263136445604</v>
      </c>
      <c r="J1586">
        <v>0.76017519436395398</v>
      </c>
      <c r="K1586">
        <v>6.5652376511004897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179</v>
      </c>
      <c r="S1586">
        <v>80</v>
      </c>
      <c r="T1586">
        <v>296.61486815057901</v>
      </c>
      <c r="U1586">
        <v>151.760454670027</v>
      </c>
      <c r="V1586">
        <v>83.542331093796093</v>
      </c>
      <c r="W1586">
        <v>174.91422229754301</v>
      </c>
      <c r="X1586">
        <v>24.6620718814303</v>
      </c>
      <c r="Y1586">
        <v>0.22452346776687501</v>
      </c>
      <c r="Z1586">
        <v>1</v>
      </c>
      <c r="AA1586">
        <v>0</v>
      </c>
      <c r="AB1586">
        <v>4.4744887378125497</v>
      </c>
      <c r="AC1586">
        <v>0</v>
      </c>
      <c r="AD1586">
        <v>0</v>
      </c>
      <c r="AE1586">
        <v>0</v>
      </c>
      <c r="AF1586">
        <v>0</v>
      </c>
      <c r="AG1586">
        <v>1</v>
      </c>
      <c r="AH1586">
        <v>0</v>
      </c>
      <c r="AI1586" t="s">
        <v>35</v>
      </c>
    </row>
    <row r="1587" spans="1:35" x14ac:dyDescent="0.35">
      <c r="A1587">
        <v>6336</v>
      </c>
      <c r="B1587">
        <v>85</v>
      </c>
      <c r="C1587">
        <v>0</v>
      </c>
      <c r="D1587">
        <v>0</v>
      </c>
      <c r="E1587">
        <v>1</v>
      </c>
      <c r="F1587">
        <v>19.995751939187901</v>
      </c>
      <c r="G1587">
        <v>0</v>
      </c>
      <c r="H1587">
        <v>7.1498987240931999</v>
      </c>
      <c r="I1587">
        <v>7.8858661516551498</v>
      </c>
      <c r="J1587">
        <v>9.7259536461432496</v>
      </c>
      <c r="K1587">
        <v>6.5821794230528701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178</v>
      </c>
      <c r="S1587">
        <v>117</v>
      </c>
      <c r="T1587">
        <v>244.27028584053599</v>
      </c>
      <c r="U1587">
        <v>98.1670720665294</v>
      </c>
      <c r="V1587">
        <v>84.460609831397704</v>
      </c>
      <c r="W1587">
        <v>167.69183500079299</v>
      </c>
      <c r="X1587">
        <v>27.0761578614573</v>
      </c>
      <c r="Y1587">
        <v>6.9291021684284502</v>
      </c>
      <c r="Z1587">
        <v>0</v>
      </c>
      <c r="AA1587">
        <v>1</v>
      </c>
      <c r="AB1587">
        <v>9.8957429359333702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 t="s">
        <v>35</v>
      </c>
    </row>
    <row r="1588" spans="1:35" x14ac:dyDescent="0.35">
      <c r="A1588">
        <v>6337</v>
      </c>
      <c r="B1588">
        <v>77</v>
      </c>
      <c r="C1588">
        <v>1</v>
      </c>
      <c r="D1588">
        <v>0</v>
      </c>
      <c r="E1588">
        <v>2</v>
      </c>
      <c r="F1588">
        <v>30.459615087046199</v>
      </c>
      <c r="G1588">
        <v>0</v>
      </c>
      <c r="H1588">
        <v>12.3842346869737</v>
      </c>
      <c r="I1588">
        <v>1.6959715987297299</v>
      </c>
      <c r="J1588">
        <v>8.6442740200738193</v>
      </c>
      <c r="K1588">
        <v>9.5802980420961106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1</v>
      </c>
      <c r="R1588">
        <v>177</v>
      </c>
      <c r="S1588">
        <v>86</v>
      </c>
      <c r="T1588">
        <v>217.05359219004001</v>
      </c>
      <c r="U1588">
        <v>123.910798884206</v>
      </c>
      <c r="V1588">
        <v>79.032314306139995</v>
      </c>
      <c r="W1588">
        <v>317.59327508771401</v>
      </c>
      <c r="X1588">
        <v>19.371786112544299</v>
      </c>
      <c r="Y1588">
        <v>0.55368260753160903</v>
      </c>
      <c r="Z1588">
        <v>0</v>
      </c>
      <c r="AA1588">
        <v>0</v>
      </c>
      <c r="AB1588">
        <v>4.44775569247021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1</v>
      </c>
      <c r="AI1588" t="s">
        <v>35</v>
      </c>
    </row>
    <row r="1589" spans="1:35" x14ac:dyDescent="0.35">
      <c r="A1589">
        <v>6338</v>
      </c>
      <c r="B1589">
        <v>84</v>
      </c>
      <c r="C1589">
        <v>1</v>
      </c>
      <c r="D1589">
        <v>0</v>
      </c>
      <c r="E1589">
        <v>0</v>
      </c>
      <c r="F1589">
        <v>32.073715814701004</v>
      </c>
      <c r="G1589">
        <v>0</v>
      </c>
      <c r="H1589">
        <v>19.985621506530599</v>
      </c>
      <c r="I1589">
        <v>1.96955244859921</v>
      </c>
      <c r="J1589">
        <v>3.8431908550790399</v>
      </c>
      <c r="K1589">
        <v>4.4231352761984999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128</v>
      </c>
      <c r="S1589">
        <v>62</v>
      </c>
      <c r="T1589">
        <v>184.281801772606</v>
      </c>
      <c r="U1589">
        <v>101.743947486704</v>
      </c>
      <c r="V1589">
        <v>49.602253805252303</v>
      </c>
      <c r="W1589">
        <v>392.37215588937602</v>
      </c>
      <c r="X1589">
        <v>5.38543274274166</v>
      </c>
      <c r="Y1589">
        <v>6.3782291661855401</v>
      </c>
      <c r="Z1589">
        <v>0</v>
      </c>
      <c r="AA1589">
        <v>0</v>
      </c>
      <c r="AB1589">
        <v>3.1574271317098002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 t="s">
        <v>35</v>
      </c>
    </row>
    <row r="1590" spans="1:35" x14ac:dyDescent="0.35">
      <c r="A1590">
        <v>6339</v>
      </c>
      <c r="B1590">
        <v>76</v>
      </c>
      <c r="C1590">
        <v>1</v>
      </c>
      <c r="D1590">
        <v>1</v>
      </c>
      <c r="E1590">
        <v>1</v>
      </c>
      <c r="F1590">
        <v>37.242305305301699</v>
      </c>
      <c r="G1590">
        <v>0</v>
      </c>
      <c r="H1590">
        <v>17.644174506119199</v>
      </c>
      <c r="I1590">
        <v>5.9952635371706497</v>
      </c>
      <c r="J1590">
        <v>3.7939362272484201</v>
      </c>
      <c r="K1590">
        <v>8.3767184205629608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132</v>
      </c>
      <c r="S1590">
        <v>90</v>
      </c>
      <c r="T1590">
        <v>253.39114222179401</v>
      </c>
      <c r="U1590">
        <v>132.70306886104501</v>
      </c>
      <c r="V1590">
        <v>60.135868222511697</v>
      </c>
      <c r="W1590">
        <v>145.32807549426499</v>
      </c>
      <c r="X1590">
        <v>25.018834481578502</v>
      </c>
      <c r="Y1590">
        <v>9.3897685371287292</v>
      </c>
      <c r="Z1590">
        <v>1</v>
      </c>
      <c r="AA1590">
        <v>0</v>
      </c>
      <c r="AB1590">
        <v>8.2791503344544708</v>
      </c>
      <c r="AC1590">
        <v>1</v>
      </c>
      <c r="AD1590">
        <v>1</v>
      </c>
      <c r="AE1590">
        <v>0</v>
      </c>
      <c r="AF1590">
        <v>0</v>
      </c>
      <c r="AG1590">
        <v>1</v>
      </c>
      <c r="AH1590">
        <v>0</v>
      </c>
      <c r="AI1590" t="s">
        <v>35</v>
      </c>
    </row>
    <row r="1591" spans="1:35" x14ac:dyDescent="0.35">
      <c r="A1591">
        <v>6340</v>
      </c>
      <c r="B1591">
        <v>73</v>
      </c>
      <c r="C1591">
        <v>0</v>
      </c>
      <c r="D1591">
        <v>1</v>
      </c>
      <c r="E1591">
        <v>3</v>
      </c>
      <c r="F1591">
        <v>19.5060761617965</v>
      </c>
      <c r="G1591">
        <v>0</v>
      </c>
      <c r="H1591">
        <v>12.526256350426801</v>
      </c>
      <c r="I1591">
        <v>0.46157753003989199</v>
      </c>
      <c r="J1591">
        <v>9.2605116588742895</v>
      </c>
      <c r="K1591">
        <v>6.6965576075722204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125</v>
      </c>
      <c r="S1591">
        <v>100</v>
      </c>
      <c r="T1591">
        <v>151.90978379496201</v>
      </c>
      <c r="U1591">
        <v>92.2993227188134</v>
      </c>
      <c r="V1591">
        <v>30.268330909607599</v>
      </c>
      <c r="W1591">
        <v>292.61300050229403</v>
      </c>
      <c r="X1591">
        <v>14.1979481887848</v>
      </c>
      <c r="Y1591">
        <v>1.56044488210237</v>
      </c>
      <c r="Z1591">
        <v>0</v>
      </c>
      <c r="AA1591">
        <v>0</v>
      </c>
      <c r="AB1591">
        <v>6.3812880787233901</v>
      </c>
      <c r="AC1591">
        <v>1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 t="s">
        <v>35</v>
      </c>
    </row>
    <row r="1592" spans="1:35" x14ac:dyDescent="0.35">
      <c r="A1592">
        <v>6341</v>
      </c>
      <c r="B1592">
        <v>86</v>
      </c>
      <c r="C1592">
        <v>0</v>
      </c>
      <c r="D1592">
        <v>1</v>
      </c>
      <c r="E1592">
        <v>1</v>
      </c>
      <c r="F1592">
        <v>33.139028822260997</v>
      </c>
      <c r="G1592">
        <v>0</v>
      </c>
      <c r="H1592">
        <v>17.900189313215801</v>
      </c>
      <c r="I1592">
        <v>9.7403490118706006</v>
      </c>
      <c r="J1592">
        <v>6.0432513063162796</v>
      </c>
      <c r="K1592">
        <v>8.9066789338508592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157</v>
      </c>
      <c r="S1592">
        <v>63</v>
      </c>
      <c r="T1592">
        <v>275.101776708182</v>
      </c>
      <c r="U1592">
        <v>187.196834430671</v>
      </c>
      <c r="V1592">
        <v>38.0933392730552</v>
      </c>
      <c r="W1592">
        <v>79.090052108728798</v>
      </c>
      <c r="X1592">
        <v>25.154378135501101</v>
      </c>
      <c r="Y1592">
        <v>4.2431166515903502</v>
      </c>
      <c r="Z1592">
        <v>0</v>
      </c>
      <c r="AA1592">
        <v>0</v>
      </c>
      <c r="AB1592">
        <v>8.9361224517437901</v>
      </c>
      <c r="AC1592">
        <v>1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 t="s">
        <v>35</v>
      </c>
    </row>
    <row r="1593" spans="1:35" x14ac:dyDescent="0.35">
      <c r="A1593">
        <v>6342</v>
      </c>
      <c r="B1593">
        <v>81</v>
      </c>
      <c r="C1593">
        <v>0</v>
      </c>
      <c r="D1593">
        <v>1</v>
      </c>
      <c r="E1593">
        <v>0</v>
      </c>
      <c r="F1593">
        <v>38.186388140414998</v>
      </c>
      <c r="G1593">
        <v>1</v>
      </c>
      <c r="H1593">
        <v>13.4405022984491</v>
      </c>
      <c r="I1593">
        <v>1.54439762149327</v>
      </c>
      <c r="J1593">
        <v>4.01914365272133</v>
      </c>
      <c r="K1593">
        <v>5.8301003584017703</v>
      </c>
      <c r="L1593">
        <v>0</v>
      </c>
      <c r="M1593">
        <v>0</v>
      </c>
      <c r="N1593">
        <v>0</v>
      </c>
      <c r="O1593">
        <v>1</v>
      </c>
      <c r="P1593">
        <v>0</v>
      </c>
      <c r="Q1593">
        <v>0</v>
      </c>
      <c r="R1593">
        <v>91</v>
      </c>
      <c r="S1593">
        <v>105</v>
      </c>
      <c r="T1593">
        <v>157.32307931573899</v>
      </c>
      <c r="U1593">
        <v>81.969719984832906</v>
      </c>
      <c r="V1593">
        <v>29.542818377011699</v>
      </c>
      <c r="W1593">
        <v>125.518256623555</v>
      </c>
      <c r="X1593">
        <v>29.152887727726799</v>
      </c>
      <c r="Y1593">
        <v>8.0358226079750104</v>
      </c>
      <c r="Z1593">
        <v>0</v>
      </c>
      <c r="AA1593">
        <v>0</v>
      </c>
      <c r="AB1593">
        <v>5.0786945714026404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 t="s">
        <v>35</v>
      </c>
    </row>
    <row r="1594" spans="1:35" x14ac:dyDescent="0.35">
      <c r="A1594">
        <v>6343</v>
      </c>
      <c r="B1594">
        <v>71</v>
      </c>
      <c r="C1594">
        <v>0</v>
      </c>
      <c r="D1594">
        <v>0</v>
      </c>
      <c r="E1594">
        <v>1</v>
      </c>
      <c r="F1594">
        <v>20.5755135956984</v>
      </c>
      <c r="G1594">
        <v>0</v>
      </c>
      <c r="H1594">
        <v>3.4199303377464099</v>
      </c>
      <c r="I1594">
        <v>5.0833161446548703</v>
      </c>
      <c r="J1594">
        <v>8.551509594513</v>
      </c>
      <c r="K1594">
        <v>6.2352783065006401</v>
      </c>
      <c r="L1594">
        <v>0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v>144</v>
      </c>
      <c r="S1594">
        <v>74</v>
      </c>
      <c r="T1594">
        <v>290.26069868353801</v>
      </c>
      <c r="U1594">
        <v>158.20041163577</v>
      </c>
      <c r="V1594">
        <v>80.088978833112904</v>
      </c>
      <c r="W1594">
        <v>127.001172480956</v>
      </c>
      <c r="X1594">
        <v>20.5264405410812</v>
      </c>
      <c r="Y1594">
        <v>3.6917599455642902</v>
      </c>
      <c r="Z1594">
        <v>0</v>
      </c>
      <c r="AA1594">
        <v>0</v>
      </c>
      <c r="AB1594">
        <v>2.3540395109583399</v>
      </c>
      <c r="AC1594">
        <v>0</v>
      </c>
      <c r="AD1594">
        <v>0</v>
      </c>
      <c r="AE1594">
        <v>0</v>
      </c>
      <c r="AF1594">
        <v>0</v>
      </c>
      <c r="AG1594">
        <v>1</v>
      </c>
      <c r="AH1594">
        <v>1</v>
      </c>
      <c r="AI1594" t="s">
        <v>35</v>
      </c>
    </row>
    <row r="1595" spans="1:35" x14ac:dyDescent="0.35">
      <c r="A1595">
        <v>6344</v>
      </c>
      <c r="B1595">
        <v>79</v>
      </c>
      <c r="C1595">
        <v>0</v>
      </c>
      <c r="D1595">
        <v>0</v>
      </c>
      <c r="E1595">
        <v>1</v>
      </c>
      <c r="F1595">
        <v>17.0670380517812</v>
      </c>
      <c r="G1595">
        <v>0</v>
      </c>
      <c r="H1595">
        <v>13.6222662169311</v>
      </c>
      <c r="I1595">
        <v>9.9553160185702101</v>
      </c>
      <c r="J1595">
        <v>4.0648118665181201</v>
      </c>
      <c r="K1595">
        <v>6.4487972251487697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153</v>
      </c>
      <c r="S1595">
        <v>61</v>
      </c>
      <c r="T1595">
        <v>272.979575616256</v>
      </c>
      <c r="U1595">
        <v>111.692050382509</v>
      </c>
      <c r="V1595">
        <v>65.489207294546205</v>
      </c>
      <c r="W1595">
        <v>96.516051035169795</v>
      </c>
      <c r="X1595">
        <v>18.436755760822599</v>
      </c>
      <c r="Y1595">
        <v>9.2865672469064595</v>
      </c>
      <c r="Z1595">
        <v>1</v>
      </c>
      <c r="AA1595">
        <v>0</v>
      </c>
      <c r="AB1595">
        <v>5.1887057372336001</v>
      </c>
      <c r="AC1595">
        <v>0</v>
      </c>
      <c r="AD1595">
        <v>0</v>
      </c>
      <c r="AE1595">
        <v>0</v>
      </c>
      <c r="AF1595">
        <v>1</v>
      </c>
      <c r="AG1595">
        <v>0</v>
      </c>
      <c r="AH1595">
        <v>0</v>
      </c>
      <c r="AI1595" t="s">
        <v>35</v>
      </c>
    </row>
    <row r="1596" spans="1:35" x14ac:dyDescent="0.35">
      <c r="A1596">
        <v>6345</v>
      </c>
      <c r="B1596">
        <v>82</v>
      </c>
      <c r="C1596">
        <v>1</v>
      </c>
      <c r="D1596">
        <v>0</v>
      </c>
      <c r="E1596">
        <v>2</v>
      </c>
      <c r="F1596">
        <v>15.502096620070001</v>
      </c>
      <c r="G1596">
        <v>0</v>
      </c>
      <c r="H1596">
        <v>14.5539659749157</v>
      </c>
      <c r="I1596">
        <v>7.8335346817069196</v>
      </c>
      <c r="J1596">
        <v>0.96171882185177104</v>
      </c>
      <c r="K1596">
        <v>8.1934007633845702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142</v>
      </c>
      <c r="S1596">
        <v>118</v>
      </c>
      <c r="T1596">
        <v>180.58337111759801</v>
      </c>
      <c r="U1596">
        <v>152.62745270985701</v>
      </c>
      <c r="V1596">
        <v>38.017995069904202</v>
      </c>
      <c r="W1596">
        <v>250.282126804288</v>
      </c>
      <c r="X1596">
        <v>27.353881628025999</v>
      </c>
      <c r="Y1596">
        <v>7.5226629832263399</v>
      </c>
      <c r="Z1596">
        <v>0</v>
      </c>
      <c r="AA1596">
        <v>0</v>
      </c>
      <c r="AB1596">
        <v>1.23328465883218</v>
      </c>
      <c r="AC1596">
        <v>0</v>
      </c>
      <c r="AD1596">
        <v>0</v>
      </c>
      <c r="AE1596">
        <v>1</v>
      </c>
      <c r="AF1596">
        <v>0</v>
      </c>
      <c r="AG1596">
        <v>0</v>
      </c>
      <c r="AH1596">
        <v>0</v>
      </c>
      <c r="AI1596" t="s">
        <v>35</v>
      </c>
    </row>
    <row r="1597" spans="1:35" x14ac:dyDescent="0.35">
      <c r="A1597">
        <v>6346</v>
      </c>
      <c r="B1597">
        <v>87</v>
      </c>
      <c r="C1597">
        <v>1</v>
      </c>
      <c r="D1597">
        <v>2</v>
      </c>
      <c r="E1597">
        <v>2</v>
      </c>
      <c r="F1597">
        <v>30.512705567160101</v>
      </c>
      <c r="G1597">
        <v>1</v>
      </c>
      <c r="H1597">
        <v>11.8833433591586</v>
      </c>
      <c r="I1597">
        <v>3.1263274440731599</v>
      </c>
      <c r="J1597">
        <v>9.1045976629560599</v>
      </c>
      <c r="K1597">
        <v>7.1996001998151904</v>
      </c>
      <c r="L1597">
        <v>1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92</v>
      </c>
      <c r="S1597">
        <v>93</v>
      </c>
      <c r="T1597">
        <v>219.917522833558</v>
      </c>
      <c r="U1597">
        <v>141.60899350365</v>
      </c>
      <c r="V1597">
        <v>30.1923872977328</v>
      </c>
      <c r="W1597">
        <v>171.40708962573399</v>
      </c>
      <c r="X1597">
        <v>26.436044559061902</v>
      </c>
      <c r="Y1597">
        <v>9.8216323383561797</v>
      </c>
      <c r="Z1597">
        <v>1</v>
      </c>
      <c r="AA1597">
        <v>0</v>
      </c>
      <c r="AB1597">
        <v>3.33375720761601</v>
      </c>
      <c r="AC1597">
        <v>1</v>
      </c>
      <c r="AD1597">
        <v>1</v>
      </c>
      <c r="AE1597">
        <v>0</v>
      </c>
      <c r="AF1597">
        <v>0</v>
      </c>
      <c r="AG1597">
        <v>1</v>
      </c>
      <c r="AH1597">
        <v>0</v>
      </c>
      <c r="AI1597" t="s">
        <v>35</v>
      </c>
    </row>
    <row r="1598" spans="1:35" x14ac:dyDescent="0.35">
      <c r="A1598">
        <v>6347</v>
      </c>
      <c r="B1598">
        <v>89</v>
      </c>
      <c r="C1598">
        <v>1</v>
      </c>
      <c r="D1598">
        <v>1</v>
      </c>
      <c r="E1598">
        <v>0</v>
      </c>
      <c r="F1598">
        <v>31.241872465351801</v>
      </c>
      <c r="G1598">
        <v>0</v>
      </c>
      <c r="H1598">
        <v>10.5537617930453</v>
      </c>
      <c r="I1598">
        <v>1.51761621656834</v>
      </c>
      <c r="J1598">
        <v>6.5654236805933799</v>
      </c>
      <c r="K1598">
        <v>8.8733703470677003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175</v>
      </c>
      <c r="S1598">
        <v>102</v>
      </c>
      <c r="T1598">
        <v>171.354820295922</v>
      </c>
      <c r="U1598">
        <v>99.282025575442006</v>
      </c>
      <c r="V1598">
        <v>58.1110677322201</v>
      </c>
      <c r="W1598">
        <v>225.48576880751099</v>
      </c>
      <c r="X1598">
        <v>21.1191202896036</v>
      </c>
      <c r="Y1598">
        <v>4.6282150979502301</v>
      </c>
      <c r="Z1598">
        <v>0</v>
      </c>
      <c r="AA1598">
        <v>0</v>
      </c>
      <c r="AB1598">
        <v>9.6686104741741801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 t="s">
        <v>35</v>
      </c>
    </row>
    <row r="1599" spans="1:35" x14ac:dyDescent="0.35">
      <c r="A1599">
        <v>6348</v>
      </c>
      <c r="B1599">
        <v>83</v>
      </c>
      <c r="C1599">
        <v>0</v>
      </c>
      <c r="D1599">
        <v>1</v>
      </c>
      <c r="E1599">
        <v>1</v>
      </c>
      <c r="F1599">
        <v>17.973245869949501</v>
      </c>
      <c r="G1599">
        <v>0</v>
      </c>
      <c r="H1599">
        <v>17.197310267297102</v>
      </c>
      <c r="I1599">
        <v>0.90049689604473104</v>
      </c>
      <c r="J1599">
        <v>1.4955207154973</v>
      </c>
      <c r="K1599">
        <v>4.6819948933625302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167</v>
      </c>
      <c r="S1599">
        <v>90</v>
      </c>
      <c r="T1599">
        <v>247.64417484236</v>
      </c>
      <c r="U1599">
        <v>147.20127233755599</v>
      </c>
      <c r="V1599">
        <v>25.518651077716601</v>
      </c>
      <c r="W1599">
        <v>300.56071397596298</v>
      </c>
      <c r="X1599">
        <v>19.6900815119965</v>
      </c>
      <c r="Y1599">
        <v>7.1078293346929904</v>
      </c>
      <c r="Z1599">
        <v>0</v>
      </c>
      <c r="AA1599">
        <v>0</v>
      </c>
      <c r="AB1599">
        <v>9.6273754953043298</v>
      </c>
      <c r="AC1599">
        <v>1</v>
      </c>
      <c r="AD1599">
        <v>0</v>
      </c>
      <c r="AE1599">
        <v>0</v>
      </c>
      <c r="AF1599">
        <v>1</v>
      </c>
      <c r="AG1599">
        <v>0</v>
      </c>
      <c r="AH1599">
        <v>0</v>
      </c>
      <c r="AI1599" t="s">
        <v>35</v>
      </c>
    </row>
    <row r="1600" spans="1:35" x14ac:dyDescent="0.35">
      <c r="A1600">
        <v>6349</v>
      </c>
      <c r="B1600">
        <v>83</v>
      </c>
      <c r="C1600">
        <v>0</v>
      </c>
      <c r="D1600">
        <v>3</v>
      </c>
      <c r="E1600">
        <v>1</v>
      </c>
      <c r="F1600">
        <v>27.389849108038401</v>
      </c>
      <c r="G1600">
        <v>0</v>
      </c>
      <c r="H1600">
        <v>13.9762909990938</v>
      </c>
      <c r="I1600">
        <v>4.5918007299115704</v>
      </c>
      <c r="J1600">
        <v>8.2284173460917902</v>
      </c>
      <c r="K1600">
        <v>4.3217889202061999</v>
      </c>
      <c r="L1600">
        <v>0</v>
      </c>
      <c r="M1600">
        <v>1</v>
      </c>
      <c r="N1600">
        <v>0</v>
      </c>
      <c r="O1600">
        <v>1</v>
      </c>
      <c r="P1600">
        <v>0</v>
      </c>
      <c r="Q1600">
        <v>0</v>
      </c>
      <c r="R1600">
        <v>91</v>
      </c>
      <c r="S1600">
        <v>111</v>
      </c>
      <c r="T1600">
        <v>261.61207854138399</v>
      </c>
      <c r="U1600">
        <v>164.847425025511</v>
      </c>
      <c r="V1600">
        <v>70.640640784682404</v>
      </c>
      <c r="W1600">
        <v>238.03612377466399</v>
      </c>
      <c r="X1600">
        <v>3.4413015636872899</v>
      </c>
      <c r="Y1600">
        <v>9.2961915194010096</v>
      </c>
      <c r="Z1600">
        <v>0</v>
      </c>
      <c r="AA1600">
        <v>0</v>
      </c>
      <c r="AB1600">
        <v>9.3870125827903799</v>
      </c>
      <c r="AC1600">
        <v>0</v>
      </c>
      <c r="AD1600">
        <v>0</v>
      </c>
      <c r="AE1600">
        <v>0</v>
      </c>
      <c r="AF1600">
        <v>0</v>
      </c>
      <c r="AG1600">
        <v>1</v>
      </c>
      <c r="AH1600">
        <v>0</v>
      </c>
      <c r="AI1600" t="s">
        <v>35</v>
      </c>
    </row>
    <row r="1601" spans="1:35" x14ac:dyDescent="0.35">
      <c r="A1601">
        <v>6350</v>
      </c>
      <c r="B1601">
        <v>82</v>
      </c>
      <c r="C1601">
        <v>1</v>
      </c>
      <c r="D1601">
        <v>1</v>
      </c>
      <c r="E1601">
        <v>3</v>
      </c>
      <c r="F1601">
        <v>37.131415986616098</v>
      </c>
      <c r="G1601">
        <v>0</v>
      </c>
      <c r="H1601">
        <v>7.7612699583747702</v>
      </c>
      <c r="I1601">
        <v>4.4514977086840304</v>
      </c>
      <c r="J1601">
        <v>5.32237208579678</v>
      </c>
      <c r="K1601">
        <v>9.8465651071437996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145</v>
      </c>
      <c r="S1601">
        <v>77</v>
      </c>
      <c r="T1601">
        <v>179.37024100687799</v>
      </c>
      <c r="U1601">
        <v>153.94622147124699</v>
      </c>
      <c r="V1601">
        <v>44.48692716867</v>
      </c>
      <c r="W1601">
        <v>235.36692064943901</v>
      </c>
      <c r="X1601">
        <v>16.0522321297173</v>
      </c>
      <c r="Y1601">
        <v>8.3069616176367997</v>
      </c>
      <c r="Z1601">
        <v>0</v>
      </c>
      <c r="AA1601">
        <v>0</v>
      </c>
      <c r="AB1601">
        <v>1.8119312878104501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 t="s">
        <v>35</v>
      </c>
    </row>
    <row r="1602" spans="1:35" x14ac:dyDescent="0.35">
      <c r="A1602">
        <v>6351</v>
      </c>
      <c r="B1602">
        <v>75</v>
      </c>
      <c r="C1602">
        <v>1</v>
      </c>
      <c r="D1602">
        <v>0</v>
      </c>
      <c r="E1602">
        <v>2</v>
      </c>
      <c r="F1602">
        <v>19.5418588364134</v>
      </c>
      <c r="G1602">
        <v>0</v>
      </c>
      <c r="H1602">
        <v>17.630652404572299</v>
      </c>
      <c r="I1602">
        <v>1.1041716215684401</v>
      </c>
      <c r="J1602">
        <v>4.4407903981471</v>
      </c>
      <c r="K1602">
        <v>8.3489975014914801</v>
      </c>
      <c r="L1602">
        <v>0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149</v>
      </c>
      <c r="S1602">
        <v>109</v>
      </c>
      <c r="T1602">
        <v>186.956076915007</v>
      </c>
      <c r="U1602">
        <v>55.1259914951452</v>
      </c>
      <c r="V1602">
        <v>26.5629412839303</v>
      </c>
      <c r="W1602">
        <v>318.54986622976099</v>
      </c>
      <c r="X1602">
        <v>11.505922661434001</v>
      </c>
      <c r="Y1602">
        <v>4.5794173904516002</v>
      </c>
      <c r="Z1602">
        <v>0</v>
      </c>
      <c r="AA1602">
        <v>0</v>
      </c>
      <c r="AB1602">
        <v>7.8255910280470999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 t="s">
        <v>35</v>
      </c>
    </row>
    <row r="1603" spans="1:35" x14ac:dyDescent="0.35">
      <c r="A1603">
        <v>6352</v>
      </c>
      <c r="B1603">
        <v>70</v>
      </c>
      <c r="C1603">
        <v>0</v>
      </c>
      <c r="D1603">
        <v>0</v>
      </c>
      <c r="E1603">
        <v>1</v>
      </c>
      <c r="F1603">
        <v>35.425468012303398</v>
      </c>
      <c r="G1603">
        <v>1</v>
      </c>
      <c r="H1603">
        <v>5.36573554244573</v>
      </c>
      <c r="I1603">
        <v>5.7258312761648398</v>
      </c>
      <c r="J1603">
        <v>6.0905939479715601</v>
      </c>
      <c r="K1603">
        <v>5.1303599805775004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113</v>
      </c>
      <c r="S1603">
        <v>86</v>
      </c>
      <c r="T1603">
        <v>151.676853326187</v>
      </c>
      <c r="U1603">
        <v>74.021546455361502</v>
      </c>
      <c r="V1603">
        <v>75.8114790679913</v>
      </c>
      <c r="W1603">
        <v>129.05502213251799</v>
      </c>
      <c r="X1603">
        <v>10.824693830550199</v>
      </c>
      <c r="Y1603">
        <v>9.7037137183155195</v>
      </c>
      <c r="Z1603">
        <v>0</v>
      </c>
      <c r="AA1603">
        <v>0</v>
      </c>
      <c r="AB1603">
        <v>7.5436238001228304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 t="s">
        <v>35</v>
      </c>
    </row>
    <row r="1604" spans="1:35" x14ac:dyDescent="0.35">
      <c r="A1604">
        <v>6353</v>
      </c>
      <c r="B1604">
        <v>83</v>
      </c>
      <c r="C1604">
        <v>0</v>
      </c>
      <c r="D1604">
        <v>3</v>
      </c>
      <c r="E1604">
        <v>1</v>
      </c>
      <c r="F1604">
        <v>39.679104652364501</v>
      </c>
      <c r="G1604">
        <v>1</v>
      </c>
      <c r="H1604">
        <v>3.3935117159168602</v>
      </c>
      <c r="I1604">
        <v>7.9594831477214099</v>
      </c>
      <c r="J1604">
        <v>3.7645200892286899</v>
      </c>
      <c r="K1604">
        <v>9.1135985346319597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162</v>
      </c>
      <c r="S1604">
        <v>91</v>
      </c>
      <c r="T1604">
        <v>199.86261366288599</v>
      </c>
      <c r="U1604">
        <v>66.789868976418703</v>
      </c>
      <c r="V1604">
        <v>59.509934300391201</v>
      </c>
      <c r="W1604">
        <v>226.406864197</v>
      </c>
      <c r="X1604">
        <v>24.057437259163301</v>
      </c>
      <c r="Y1604">
        <v>0.25445020861853201</v>
      </c>
      <c r="Z1604">
        <v>0</v>
      </c>
      <c r="AA1604">
        <v>1</v>
      </c>
      <c r="AB1604">
        <v>4.5177122417353699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 t="s">
        <v>35</v>
      </c>
    </row>
    <row r="1605" spans="1:35" x14ac:dyDescent="0.35">
      <c r="A1605">
        <v>6354</v>
      </c>
      <c r="B1605">
        <v>73</v>
      </c>
      <c r="C1605">
        <v>0</v>
      </c>
      <c r="D1605">
        <v>0</v>
      </c>
      <c r="E1605">
        <v>2</v>
      </c>
      <c r="F1605">
        <v>37.203879145228001</v>
      </c>
      <c r="G1605">
        <v>0</v>
      </c>
      <c r="H1605">
        <v>18.471788574245</v>
      </c>
      <c r="I1605">
        <v>0.75403090652876303</v>
      </c>
      <c r="J1605">
        <v>2.5076337985181101</v>
      </c>
      <c r="K1605">
        <v>4.2475911135211097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166</v>
      </c>
      <c r="S1605">
        <v>78</v>
      </c>
      <c r="T1605">
        <v>227.30193595104799</v>
      </c>
      <c r="U1605">
        <v>136.402046510226</v>
      </c>
      <c r="V1605">
        <v>36.319981891482499</v>
      </c>
      <c r="W1605">
        <v>80.049008418000597</v>
      </c>
      <c r="X1605">
        <v>9.7273413781482603</v>
      </c>
      <c r="Y1605">
        <v>1.0465804470839699</v>
      </c>
      <c r="Z1605">
        <v>0</v>
      </c>
      <c r="AA1605">
        <v>0</v>
      </c>
      <c r="AB1605">
        <v>4.5937518062906104</v>
      </c>
      <c r="AC1605">
        <v>1</v>
      </c>
      <c r="AD1605">
        <v>0</v>
      </c>
      <c r="AE1605">
        <v>0</v>
      </c>
      <c r="AF1605">
        <v>0</v>
      </c>
      <c r="AG1605">
        <v>1</v>
      </c>
      <c r="AH1605">
        <v>1</v>
      </c>
      <c r="AI1605" t="s">
        <v>35</v>
      </c>
    </row>
    <row r="1606" spans="1:35" x14ac:dyDescent="0.35">
      <c r="A1606">
        <v>6355</v>
      </c>
      <c r="B1606">
        <v>89</v>
      </c>
      <c r="C1606">
        <v>1</v>
      </c>
      <c r="D1606">
        <v>0</v>
      </c>
      <c r="E1606">
        <v>1</v>
      </c>
      <c r="F1606">
        <v>21.4097737670299</v>
      </c>
      <c r="G1606">
        <v>0</v>
      </c>
      <c r="H1606">
        <v>15.126206172510001</v>
      </c>
      <c r="I1606">
        <v>5.3152304717933996</v>
      </c>
      <c r="J1606">
        <v>8.09364776745422</v>
      </c>
      <c r="K1606">
        <v>9.9930388566496706</v>
      </c>
      <c r="L1606">
        <v>0</v>
      </c>
      <c r="M1606">
        <v>0</v>
      </c>
      <c r="N1606">
        <v>0</v>
      </c>
      <c r="O1606">
        <v>1</v>
      </c>
      <c r="P1606">
        <v>0</v>
      </c>
      <c r="Q1606">
        <v>1</v>
      </c>
      <c r="R1606">
        <v>157</v>
      </c>
      <c r="S1606">
        <v>108</v>
      </c>
      <c r="T1606">
        <v>289.46407972795902</v>
      </c>
      <c r="U1606">
        <v>66.723234810685994</v>
      </c>
      <c r="V1606">
        <v>69.336810442881699</v>
      </c>
      <c r="W1606">
        <v>365.74080929517498</v>
      </c>
      <c r="X1606">
        <v>19.340152030075298</v>
      </c>
      <c r="Y1606">
        <v>7.6821097228760902</v>
      </c>
      <c r="Z1606">
        <v>0</v>
      </c>
      <c r="AA1606">
        <v>0</v>
      </c>
      <c r="AB1606">
        <v>2.2999160562611198E-2</v>
      </c>
      <c r="AC1606">
        <v>1</v>
      </c>
      <c r="AD1606">
        <v>0</v>
      </c>
      <c r="AE1606">
        <v>0</v>
      </c>
      <c r="AF1606">
        <v>1</v>
      </c>
      <c r="AG1606">
        <v>0</v>
      </c>
      <c r="AH1606">
        <v>0</v>
      </c>
      <c r="AI1606" t="s">
        <v>35</v>
      </c>
    </row>
    <row r="1607" spans="1:35" x14ac:dyDescent="0.35">
      <c r="A1607">
        <v>6356</v>
      </c>
      <c r="B1607">
        <v>79</v>
      </c>
      <c r="C1607">
        <v>1</v>
      </c>
      <c r="D1607">
        <v>3</v>
      </c>
      <c r="E1607">
        <v>1</v>
      </c>
      <c r="F1607">
        <v>32.423637022064</v>
      </c>
      <c r="G1607">
        <v>0</v>
      </c>
      <c r="H1607">
        <v>4.2495494125629802</v>
      </c>
      <c r="I1607">
        <v>2.6533807574242601</v>
      </c>
      <c r="J1607">
        <v>5.3419558942437</v>
      </c>
      <c r="K1607">
        <v>8.4501135344227798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171</v>
      </c>
      <c r="S1607">
        <v>78</v>
      </c>
      <c r="T1607">
        <v>230.36315239833999</v>
      </c>
      <c r="U1607">
        <v>188.085384968498</v>
      </c>
      <c r="V1607">
        <v>39.839591601487903</v>
      </c>
      <c r="W1607">
        <v>172.13874474645499</v>
      </c>
      <c r="X1607">
        <v>4.3661128544821501</v>
      </c>
      <c r="Y1607">
        <v>7.7017963202843003</v>
      </c>
      <c r="Z1607">
        <v>0</v>
      </c>
      <c r="AA1607">
        <v>0</v>
      </c>
      <c r="AB1607">
        <v>0.90022800705001704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 t="s">
        <v>35</v>
      </c>
    </row>
    <row r="1608" spans="1:35" x14ac:dyDescent="0.35">
      <c r="A1608">
        <v>6357</v>
      </c>
      <c r="B1608">
        <v>81</v>
      </c>
      <c r="C1608">
        <v>0</v>
      </c>
      <c r="D1608">
        <v>1</v>
      </c>
      <c r="E1608">
        <v>2</v>
      </c>
      <c r="F1608">
        <v>26.0470315426934</v>
      </c>
      <c r="G1608">
        <v>0</v>
      </c>
      <c r="H1608">
        <v>2.6608649841684402</v>
      </c>
      <c r="I1608">
        <v>9.7190837437578299</v>
      </c>
      <c r="J1608">
        <v>6.8441644317723398</v>
      </c>
      <c r="K1608">
        <v>7.5810951844702998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124</v>
      </c>
      <c r="S1608">
        <v>79</v>
      </c>
      <c r="T1608">
        <v>186.87789720280401</v>
      </c>
      <c r="U1608">
        <v>150.69903619630301</v>
      </c>
      <c r="V1608">
        <v>50.744167486945301</v>
      </c>
      <c r="W1608">
        <v>362.42462468796299</v>
      </c>
      <c r="X1608">
        <v>27.8572519858878</v>
      </c>
      <c r="Y1608">
        <v>8.8595516656999198</v>
      </c>
      <c r="Z1608">
        <v>1</v>
      </c>
      <c r="AA1608">
        <v>0</v>
      </c>
      <c r="AB1608">
        <v>9.0640313969600506</v>
      </c>
      <c r="AC1608">
        <v>0</v>
      </c>
      <c r="AD1608">
        <v>1</v>
      </c>
      <c r="AE1608">
        <v>0</v>
      </c>
      <c r="AF1608">
        <v>0</v>
      </c>
      <c r="AG1608">
        <v>0</v>
      </c>
      <c r="AH1608">
        <v>0</v>
      </c>
      <c r="AI1608" t="s">
        <v>35</v>
      </c>
    </row>
    <row r="1609" spans="1:35" x14ac:dyDescent="0.35">
      <c r="A1609">
        <v>6358</v>
      </c>
      <c r="B1609">
        <v>79</v>
      </c>
      <c r="C1609">
        <v>0</v>
      </c>
      <c r="D1609">
        <v>0</v>
      </c>
      <c r="E1609">
        <v>0</v>
      </c>
      <c r="F1609">
        <v>35.790536499235202</v>
      </c>
      <c r="G1609">
        <v>0</v>
      </c>
      <c r="H1609">
        <v>8.5465298672077097</v>
      </c>
      <c r="I1609">
        <v>6.5828380206373902</v>
      </c>
      <c r="J1609">
        <v>7.7050178133946696</v>
      </c>
      <c r="K1609">
        <v>9.9141475351876203</v>
      </c>
      <c r="L1609">
        <v>1</v>
      </c>
      <c r="M1609">
        <v>0</v>
      </c>
      <c r="N1609">
        <v>1</v>
      </c>
      <c r="O1609">
        <v>0</v>
      </c>
      <c r="P1609">
        <v>0</v>
      </c>
      <c r="Q1609">
        <v>0</v>
      </c>
      <c r="R1609">
        <v>119</v>
      </c>
      <c r="S1609">
        <v>61</v>
      </c>
      <c r="T1609">
        <v>188.990617057782</v>
      </c>
      <c r="U1609">
        <v>191.41719660527801</v>
      </c>
      <c r="V1609">
        <v>99.836900267088296</v>
      </c>
      <c r="W1609">
        <v>279.07566565936901</v>
      </c>
      <c r="X1609">
        <v>8.9968396060545803</v>
      </c>
      <c r="Y1609">
        <v>6.4006275449812398</v>
      </c>
      <c r="Z1609">
        <v>0</v>
      </c>
      <c r="AA1609">
        <v>0</v>
      </c>
      <c r="AB1609">
        <v>9.2015508261840395</v>
      </c>
      <c r="AC1609">
        <v>0</v>
      </c>
      <c r="AD1609">
        <v>1</v>
      </c>
      <c r="AE1609">
        <v>0</v>
      </c>
      <c r="AF1609">
        <v>1</v>
      </c>
      <c r="AG1609">
        <v>0</v>
      </c>
      <c r="AH1609">
        <v>0</v>
      </c>
      <c r="AI1609" t="s">
        <v>35</v>
      </c>
    </row>
    <row r="1610" spans="1:35" x14ac:dyDescent="0.35">
      <c r="A1610">
        <v>6359</v>
      </c>
      <c r="B1610">
        <v>78</v>
      </c>
      <c r="C1610">
        <v>0</v>
      </c>
      <c r="D1610">
        <v>0</v>
      </c>
      <c r="E1610">
        <v>1</v>
      </c>
      <c r="F1610">
        <v>38.993927521540897</v>
      </c>
      <c r="G1610">
        <v>1</v>
      </c>
      <c r="H1610">
        <v>8.6513804624218604</v>
      </c>
      <c r="I1610">
        <v>7.2283808656267103</v>
      </c>
      <c r="J1610">
        <v>7.4188005360330198</v>
      </c>
      <c r="K1610">
        <v>4.1109250533014299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153</v>
      </c>
      <c r="S1610">
        <v>75</v>
      </c>
      <c r="T1610">
        <v>234.25830241111299</v>
      </c>
      <c r="U1610">
        <v>133.74790094631101</v>
      </c>
      <c r="V1610">
        <v>70.759488304140206</v>
      </c>
      <c r="W1610">
        <v>123.921240593977</v>
      </c>
      <c r="X1610">
        <v>16.830761566458701</v>
      </c>
      <c r="Y1610">
        <v>5.9575845215833896</v>
      </c>
      <c r="Z1610">
        <v>0</v>
      </c>
      <c r="AA1610">
        <v>0</v>
      </c>
      <c r="AB1610">
        <v>5.2264505289166197</v>
      </c>
      <c r="AC1610">
        <v>0</v>
      </c>
      <c r="AD1610">
        <v>0</v>
      </c>
      <c r="AE1610">
        <v>0</v>
      </c>
      <c r="AF1610">
        <v>0</v>
      </c>
      <c r="AG1610">
        <v>1</v>
      </c>
      <c r="AH1610">
        <v>0</v>
      </c>
      <c r="AI1610" t="s">
        <v>35</v>
      </c>
    </row>
    <row r="1611" spans="1:35" x14ac:dyDescent="0.35">
      <c r="A1611">
        <v>6360</v>
      </c>
      <c r="B1611">
        <v>70</v>
      </c>
      <c r="C1611">
        <v>0</v>
      </c>
      <c r="D1611">
        <v>0</v>
      </c>
      <c r="E1611">
        <v>1</v>
      </c>
      <c r="F1611">
        <v>15.4095346820902</v>
      </c>
      <c r="G1611">
        <v>0</v>
      </c>
      <c r="H1611">
        <v>14.613087846559001</v>
      </c>
      <c r="I1611">
        <v>4.17155858767621</v>
      </c>
      <c r="J1611">
        <v>3.8900835678145498</v>
      </c>
      <c r="K1611">
        <v>9.2401045506384101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92</v>
      </c>
      <c r="S1611">
        <v>110</v>
      </c>
      <c r="T1611">
        <v>297.868055500688</v>
      </c>
      <c r="U1611">
        <v>154.89564241325101</v>
      </c>
      <c r="V1611">
        <v>56.757101483932502</v>
      </c>
      <c r="W1611">
        <v>185.60636983873201</v>
      </c>
      <c r="X1611">
        <v>14.293173593319301</v>
      </c>
      <c r="Y1611">
        <v>0.25966838307309897</v>
      </c>
      <c r="Z1611">
        <v>0</v>
      </c>
      <c r="AA1611">
        <v>0</v>
      </c>
      <c r="AB1611">
        <v>0.91739727817305705</v>
      </c>
      <c r="AC1611">
        <v>1</v>
      </c>
      <c r="AD1611">
        <v>0</v>
      </c>
      <c r="AE1611">
        <v>1</v>
      </c>
      <c r="AF1611">
        <v>0</v>
      </c>
      <c r="AG1611">
        <v>1</v>
      </c>
      <c r="AH1611">
        <v>1</v>
      </c>
      <c r="AI1611" t="s">
        <v>35</v>
      </c>
    </row>
    <row r="1612" spans="1:35" x14ac:dyDescent="0.35">
      <c r="A1612">
        <v>6361</v>
      </c>
      <c r="B1612">
        <v>77</v>
      </c>
      <c r="C1612">
        <v>1</v>
      </c>
      <c r="D1612">
        <v>3</v>
      </c>
      <c r="E1612">
        <v>2</v>
      </c>
      <c r="F1612">
        <v>15.3087334567564</v>
      </c>
      <c r="G1612">
        <v>0</v>
      </c>
      <c r="H1612">
        <v>5.3150863830057604</v>
      </c>
      <c r="I1612">
        <v>8.7459776852445703</v>
      </c>
      <c r="J1612">
        <v>2.54464075694082</v>
      </c>
      <c r="K1612">
        <v>5.2948123184659703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141</v>
      </c>
      <c r="S1612">
        <v>64</v>
      </c>
      <c r="T1612">
        <v>240.871404068712</v>
      </c>
      <c r="U1612">
        <v>174.371636209125</v>
      </c>
      <c r="V1612">
        <v>62.258939577351001</v>
      </c>
      <c r="W1612">
        <v>301.54290953160103</v>
      </c>
      <c r="X1612">
        <v>20.551924520674898</v>
      </c>
      <c r="Y1612">
        <v>7.1107148900126296</v>
      </c>
      <c r="Z1612">
        <v>0</v>
      </c>
      <c r="AA1612">
        <v>0</v>
      </c>
      <c r="AB1612">
        <v>2.9018626780319399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 t="s">
        <v>35</v>
      </c>
    </row>
    <row r="1613" spans="1:35" x14ac:dyDescent="0.35">
      <c r="A1613">
        <v>6362</v>
      </c>
      <c r="B1613">
        <v>78</v>
      </c>
      <c r="C1613">
        <v>1</v>
      </c>
      <c r="D1613">
        <v>0</v>
      </c>
      <c r="E1613">
        <v>1</v>
      </c>
      <c r="F1613">
        <v>21.9665334357246</v>
      </c>
      <c r="G1613">
        <v>0</v>
      </c>
      <c r="H1613">
        <v>5.3119793752536602</v>
      </c>
      <c r="I1613">
        <v>5.23364758119118</v>
      </c>
      <c r="J1613">
        <v>3.77145267771995</v>
      </c>
      <c r="K1613">
        <v>9.9701204271531996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101</v>
      </c>
      <c r="S1613">
        <v>87</v>
      </c>
      <c r="T1613">
        <v>234.998199907838</v>
      </c>
      <c r="U1613">
        <v>151.47455011826199</v>
      </c>
      <c r="V1613">
        <v>47.929371544427703</v>
      </c>
      <c r="W1613">
        <v>374.71930111796598</v>
      </c>
      <c r="X1613">
        <v>6.3916202505480797</v>
      </c>
      <c r="Y1613">
        <v>0.60380963509483898</v>
      </c>
      <c r="Z1613">
        <v>0</v>
      </c>
      <c r="AA1613">
        <v>0</v>
      </c>
      <c r="AB1613">
        <v>0.950692898993309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1</v>
      </c>
      <c r="AI1613" t="s">
        <v>35</v>
      </c>
    </row>
    <row r="1614" spans="1:35" x14ac:dyDescent="0.35">
      <c r="A1614">
        <v>6363</v>
      </c>
      <c r="B1614">
        <v>74</v>
      </c>
      <c r="C1614">
        <v>1</v>
      </c>
      <c r="D1614">
        <v>0</v>
      </c>
      <c r="E1614">
        <v>3</v>
      </c>
      <c r="F1614">
        <v>28.3930383701998</v>
      </c>
      <c r="G1614">
        <v>1</v>
      </c>
      <c r="H1614">
        <v>4.19307160343274</v>
      </c>
      <c r="I1614">
        <v>6.7920816902164303</v>
      </c>
      <c r="J1614">
        <v>7.5614610718873099</v>
      </c>
      <c r="K1614">
        <v>9.1982421827058403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1</v>
      </c>
      <c r="R1614">
        <v>169</v>
      </c>
      <c r="S1614">
        <v>79</v>
      </c>
      <c r="T1614">
        <v>198.57857528492201</v>
      </c>
      <c r="U1614">
        <v>100.366348624632</v>
      </c>
      <c r="V1614">
        <v>47.158856936832997</v>
      </c>
      <c r="W1614">
        <v>163.03123307407</v>
      </c>
      <c r="X1614">
        <v>5.9835154108137001</v>
      </c>
      <c r="Y1614">
        <v>1.8341092358669999</v>
      </c>
      <c r="Z1614">
        <v>0</v>
      </c>
      <c r="AA1614">
        <v>0</v>
      </c>
      <c r="AB1614">
        <v>7.3935733073588201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 t="s">
        <v>35</v>
      </c>
    </row>
    <row r="1615" spans="1:35" x14ac:dyDescent="0.35">
      <c r="A1615">
        <v>6364</v>
      </c>
      <c r="B1615">
        <v>87</v>
      </c>
      <c r="C1615">
        <v>0</v>
      </c>
      <c r="D1615">
        <v>0</v>
      </c>
      <c r="E1615">
        <v>0</v>
      </c>
      <c r="F1615">
        <v>26.5714195869162</v>
      </c>
      <c r="G1615">
        <v>0</v>
      </c>
      <c r="H1615">
        <v>1.55588701042751</v>
      </c>
      <c r="I1615">
        <v>5.3119577988603304</v>
      </c>
      <c r="J1615">
        <v>2.3958828262035299</v>
      </c>
      <c r="K1615">
        <v>7.9227032727018196</v>
      </c>
      <c r="L1615">
        <v>1</v>
      </c>
      <c r="M1615">
        <v>1</v>
      </c>
      <c r="N1615">
        <v>0</v>
      </c>
      <c r="O1615">
        <v>0</v>
      </c>
      <c r="P1615">
        <v>0</v>
      </c>
      <c r="Q1615">
        <v>0</v>
      </c>
      <c r="R1615">
        <v>115</v>
      </c>
      <c r="S1615">
        <v>115</v>
      </c>
      <c r="T1615">
        <v>290.71047939632001</v>
      </c>
      <c r="U1615">
        <v>76.1720657980391</v>
      </c>
      <c r="V1615">
        <v>81.290654680139895</v>
      </c>
      <c r="W1615">
        <v>167.04972121703301</v>
      </c>
      <c r="X1615">
        <v>10.081491242551101</v>
      </c>
      <c r="Y1615">
        <v>9.63124323391982</v>
      </c>
      <c r="Z1615">
        <v>0</v>
      </c>
      <c r="AA1615">
        <v>0</v>
      </c>
      <c r="AB1615">
        <v>7.0270090849733498</v>
      </c>
      <c r="AC1615">
        <v>0</v>
      </c>
      <c r="AD1615">
        <v>0</v>
      </c>
      <c r="AE1615">
        <v>1</v>
      </c>
      <c r="AF1615">
        <v>1</v>
      </c>
      <c r="AG1615">
        <v>1</v>
      </c>
      <c r="AH1615">
        <v>0</v>
      </c>
      <c r="AI1615" t="s">
        <v>35</v>
      </c>
    </row>
    <row r="1616" spans="1:35" x14ac:dyDescent="0.35">
      <c r="A1616">
        <v>6365</v>
      </c>
      <c r="B1616">
        <v>82</v>
      </c>
      <c r="C1616">
        <v>0</v>
      </c>
      <c r="D1616">
        <v>0</v>
      </c>
      <c r="E1616">
        <v>1</v>
      </c>
      <c r="F1616">
        <v>33.342321310675104</v>
      </c>
      <c r="G1616">
        <v>1</v>
      </c>
      <c r="H1616">
        <v>12.904710304313401</v>
      </c>
      <c r="I1616">
        <v>4.5995363180454598</v>
      </c>
      <c r="J1616">
        <v>4.6884597763490499</v>
      </c>
      <c r="K1616">
        <v>8.3003564424947296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0</v>
      </c>
      <c r="R1616">
        <v>118</v>
      </c>
      <c r="S1616">
        <v>62</v>
      </c>
      <c r="T1616">
        <v>288.73589800108499</v>
      </c>
      <c r="U1616">
        <v>198.958036058766</v>
      </c>
      <c r="V1616">
        <v>25.480693989211499</v>
      </c>
      <c r="W1616">
        <v>376.03591534630999</v>
      </c>
      <c r="X1616">
        <v>8.2730035439498693</v>
      </c>
      <c r="Y1616">
        <v>5.6519296422267198</v>
      </c>
      <c r="Z1616">
        <v>0</v>
      </c>
      <c r="AA1616">
        <v>0</v>
      </c>
      <c r="AB1616">
        <v>3.5219340020426801</v>
      </c>
      <c r="AC1616">
        <v>0</v>
      </c>
      <c r="AD1616">
        <v>0</v>
      </c>
      <c r="AE1616">
        <v>0</v>
      </c>
      <c r="AF1616">
        <v>0</v>
      </c>
      <c r="AG1616">
        <v>1</v>
      </c>
      <c r="AH1616">
        <v>0</v>
      </c>
      <c r="AI1616" t="s">
        <v>35</v>
      </c>
    </row>
    <row r="1617" spans="1:35" x14ac:dyDescent="0.35">
      <c r="A1617">
        <v>6366</v>
      </c>
      <c r="B1617">
        <v>77</v>
      </c>
      <c r="C1617">
        <v>0</v>
      </c>
      <c r="D1617">
        <v>1</v>
      </c>
      <c r="E1617">
        <v>1</v>
      </c>
      <c r="F1617">
        <v>22.700845963812899</v>
      </c>
      <c r="G1617">
        <v>0</v>
      </c>
      <c r="H1617">
        <v>0.48778912863797202</v>
      </c>
      <c r="I1617">
        <v>5.2682630485259798</v>
      </c>
      <c r="J1617">
        <v>5.6238131687516599</v>
      </c>
      <c r="K1617">
        <v>7.3297587667952104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141</v>
      </c>
      <c r="S1617">
        <v>119</v>
      </c>
      <c r="T1617">
        <v>224.43799657906899</v>
      </c>
      <c r="U1617">
        <v>161.81251244462899</v>
      </c>
      <c r="V1617">
        <v>73.902006827455295</v>
      </c>
      <c r="W1617">
        <v>109.823537955503</v>
      </c>
      <c r="X1617">
        <v>9.9268225569722404</v>
      </c>
      <c r="Y1617">
        <v>0.84882643548735703</v>
      </c>
      <c r="Z1617">
        <v>0</v>
      </c>
      <c r="AA1617">
        <v>0</v>
      </c>
      <c r="AB1617">
        <v>8.3508347118016797</v>
      </c>
      <c r="AC1617">
        <v>0</v>
      </c>
      <c r="AD1617">
        <v>1</v>
      </c>
      <c r="AE1617">
        <v>0</v>
      </c>
      <c r="AF1617">
        <v>0</v>
      </c>
      <c r="AG1617">
        <v>1</v>
      </c>
      <c r="AH1617">
        <v>0</v>
      </c>
      <c r="AI1617" t="s">
        <v>35</v>
      </c>
    </row>
    <row r="1618" spans="1:35" x14ac:dyDescent="0.35">
      <c r="A1618">
        <v>6367</v>
      </c>
      <c r="B1618">
        <v>67</v>
      </c>
      <c r="C1618">
        <v>0</v>
      </c>
      <c r="D1618">
        <v>0</v>
      </c>
      <c r="E1618">
        <v>2</v>
      </c>
      <c r="F1618">
        <v>32.138542676873598</v>
      </c>
      <c r="G1618">
        <v>0</v>
      </c>
      <c r="H1618">
        <v>8.4717080128328401</v>
      </c>
      <c r="I1618">
        <v>8.7357997691816607</v>
      </c>
      <c r="J1618">
        <v>3.97790121081696</v>
      </c>
      <c r="K1618">
        <v>5.3252674787284899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150</v>
      </c>
      <c r="S1618">
        <v>60</v>
      </c>
      <c r="T1618">
        <v>221.41809642651299</v>
      </c>
      <c r="U1618">
        <v>160.69785568632099</v>
      </c>
      <c r="V1618">
        <v>42.532875439143503</v>
      </c>
      <c r="W1618">
        <v>77.335850324925701</v>
      </c>
      <c r="X1618">
        <v>20.605752259859599</v>
      </c>
      <c r="Y1618">
        <v>2.42053220554814</v>
      </c>
      <c r="Z1618">
        <v>1</v>
      </c>
      <c r="AA1618">
        <v>0</v>
      </c>
      <c r="AB1618">
        <v>7.3106484431628704</v>
      </c>
      <c r="AC1618">
        <v>1</v>
      </c>
      <c r="AD1618">
        <v>0</v>
      </c>
      <c r="AE1618">
        <v>0</v>
      </c>
      <c r="AF1618">
        <v>0</v>
      </c>
      <c r="AG1618">
        <v>1</v>
      </c>
      <c r="AH1618">
        <v>1</v>
      </c>
      <c r="AI1618" t="s">
        <v>35</v>
      </c>
    </row>
    <row r="1619" spans="1:35" x14ac:dyDescent="0.35">
      <c r="A1619">
        <v>6368</v>
      </c>
      <c r="B1619">
        <v>63</v>
      </c>
      <c r="C1619">
        <v>1</v>
      </c>
      <c r="D1619">
        <v>2</v>
      </c>
      <c r="E1619">
        <v>2</v>
      </c>
      <c r="F1619">
        <v>19.4107024809846</v>
      </c>
      <c r="G1619">
        <v>0</v>
      </c>
      <c r="H1619">
        <v>3.1705049734771702</v>
      </c>
      <c r="I1619">
        <v>1.0385863655910099</v>
      </c>
      <c r="J1619">
        <v>6.2374549526024996</v>
      </c>
      <c r="K1619">
        <v>6.7572359739353702</v>
      </c>
      <c r="L1619">
        <v>0</v>
      </c>
      <c r="M1619">
        <v>1</v>
      </c>
      <c r="N1619">
        <v>0</v>
      </c>
      <c r="O1619">
        <v>0</v>
      </c>
      <c r="P1619">
        <v>1</v>
      </c>
      <c r="Q1619">
        <v>1</v>
      </c>
      <c r="R1619">
        <v>155</v>
      </c>
      <c r="S1619">
        <v>118</v>
      </c>
      <c r="T1619">
        <v>207.023702104546</v>
      </c>
      <c r="U1619">
        <v>52.1660936433247</v>
      </c>
      <c r="V1619">
        <v>42.901379048803399</v>
      </c>
      <c r="W1619">
        <v>164.31988674537399</v>
      </c>
      <c r="X1619">
        <v>26.409736404934801</v>
      </c>
      <c r="Y1619">
        <v>9.5977247493904105</v>
      </c>
      <c r="Z1619">
        <v>0</v>
      </c>
      <c r="AA1619">
        <v>0</v>
      </c>
      <c r="AB1619">
        <v>6.4762818620042504</v>
      </c>
      <c r="AC1619">
        <v>0</v>
      </c>
      <c r="AD1619">
        <v>0</v>
      </c>
      <c r="AE1619">
        <v>0</v>
      </c>
      <c r="AF1619">
        <v>1</v>
      </c>
      <c r="AG1619">
        <v>0</v>
      </c>
      <c r="AH1619">
        <v>0</v>
      </c>
      <c r="AI1619" t="s">
        <v>35</v>
      </c>
    </row>
    <row r="1620" spans="1:35" x14ac:dyDescent="0.35">
      <c r="A1620">
        <v>6369</v>
      </c>
      <c r="B1620">
        <v>64</v>
      </c>
      <c r="C1620">
        <v>0</v>
      </c>
      <c r="D1620">
        <v>0</v>
      </c>
      <c r="E1620">
        <v>0</v>
      </c>
      <c r="F1620">
        <v>22.4132177462897</v>
      </c>
      <c r="G1620">
        <v>0</v>
      </c>
      <c r="H1620">
        <v>19.164971251681401</v>
      </c>
      <c r="I1620">
        <v>0.214574200805036</v>
      </c>
      <c r="J1620">
        <v>6.0798017619861202</v>
      </c>
      <c r="K1620">
        <v>9.5334203495212506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108</v>
      </c>
      <c r="S1620">
        <v>73</v>
      </c>
      <c r="T1620">
        <v>157.176243093457</v>
      </c>
      <c r="U1620">
        <v>66.628765694734398</v>
      </c>
      <c r="V1620">
        <v>26.529542641250998</v>
      </c>
      <c r="W1620">
        <v>184.22545542091299</v>
      </c>
      <c r="X1620">
        <v>27.532420027123699</v>
      </c>
      <c r="Y1620">
        <v>2.7850372125453999</v>
      </c>
      <c r="Z1620">
        <v>0</v>
      </c>
      <c r="AA1620">
        <v>0</v>
      </c>
      <c r="AB1620">
        <v>0.32607181538047902</v>
      </c>
      <c r="AC1620">
        <v>0</v>
      </c>
      <c r="AD1620">
        <v>1</v>
      </c>
      <c r="AE1620">
        <v>0</v>
      </c>
      <c r="AF1620">
        <v>0</v>
      </c>
      <c r="AG1620">
        <v>0</v>
      </c>
      <c r="AH1620">
        <v>0</v>
      </c>
      <c r="AI1620" t="s">
        <v>35</v>
      </c>
    </row>
    <row r="1621" spans="1:35" x14ac:dyDescent="0.35">
      <c r="A1621">
        <v>6370</v>
      </c>
      <c r="B1621">
        <v>63</v>
      </c>
      <c r="C1621">
        <v>1</v>
      </c>
      <c r="D1621">
        <v>1</v>
      </c>
      <c r="E1621">
        <v>1</v>
      </c>
      <c r="F1621">
        <v>38.431620167952801</v>
      </c>
      <c r="G1621">
        <v>0</v>
      </c>
      <c r="H1621">
        <v>0.118817366709962</v>
      </c>
      <c r="I1621">
        <v>0.50230170583677702</v>
      </c>
      <c r="J1621">
        <v>1.0492003487253001</v>
      </c>
      <c r="K1621">
        <v>7.8248134516076604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118</v>
      </c>
      <c r="S1621">
        <v>110</v>
      </c>
      <c r="T1621">
        <v>253.24178559046601</v>
      </c>
      <c r="U1621">
        <v>123.430738893921</v>
      </c>
      <c r="V1621">
        <v>32.457615430577398</v>
      </c>
      <c r="W1621">
        <v>90.046018655477496</v>
      </c>
      <c r="X1621">
        <v>4.0105572629016697</v>
      </c>
      <c r="Y1621">
        <v>7.0785863226336296</v>
      </c>
      <c r="Z1621">
        <v>0</v>
      </c>
      <c r="AA1621">
        <v>0</v>
      </c>
      <c r="AB1621">
        <v>7.5747402238875097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 t="s">
        <v>35</v>
      </c>
    </row>
    <row r="1622" spans="1:35" x14ac:dyDescent="0.35">
      <c r="A1622">
        <v>6371</v>
      </c>
      <c r="B1622">
        <v>87</v>
      </c>
      <c r="C1622">
        <v>1</v>
      </c>
      <c r="D1622">
        <v>0</v>
      </c>
      <c r="E1622">
        <v>3</v>
      </c>
      <c r="F1622">
        <v>27.012602377762299</v>
      </c>
      <c r="G1622">
        <v>0</v>
      </c>
      <c r="H1622">
        <v>3.4283224809461599</v>
      </c>
      <c r="I1622">
        <v>5.3156978393873597</v>
      </c>
      <c r="J1622">
        <v>5.14124253961063</v>
      </c>
      <c r="K1622">
        <v>6.5427140703687403</v>
      </c>
      <c r="L1622">
        <v>0</v>
      </c>
      <c r="M1622">
        <v>0</v>
      </c>
      <c r="N1622">
        <v>1</v>
      </c>
      <c r="O1622">
        <v>1</v>
      </c>
      <c r="P1622">
        <v>0</v>
      </c>
      <c r="Q1622">
        <v>0</v>
      </c>
      <c r="R1622">
        <v>154</v>
      </c>
      <c r="S1622">
        <v>97</v>
      </c>
      <c r="T1622">
        <v>228.91549719526401</v>
      </c>
      <c r="U1622">
        <v>130.146324518196</v>
      </c>
      <c r="V1622">
        <v>28.679185637595602</v>
      </c>
      <c r="W1622">
        <v>53.2514212734484</v>
      </c>
      <c r="X1622">
        <v>26.501648778707398</v>
      </c>
      <c r="Y1622">
        <v>1.9022166653965</v>
      </c>
      <c r="Z1622">
        <v>0</v>
      </c>
      <c r="AA1622">
        <v>0</v>
      </c>
      <c r="AB1622">
        <v>1.03381306445376</v>
      </c>
      <c r="AC1622">
        <v>0</v>
      </c>
      <c r="AD1622">
        <v>1</v>
      </c>
      <c r="AE1622">
        <v>0</v>
      </c>
      <c r="AF1622">
        <v>0</v>
      </c>
      <c r="AG1622">
        <v>0</v>
      </c>
      <c r="AH1622">
        <v>0</v>
      </c>
      <c r="AI1622" t="s">
        <v>35</v>
      </c>
    </row>
    <row r="1623" spans="1:35" x14ac:dyDescent="0.35">
      <c r="A1623">
        <v>6372</v>
      </c>
      <c r="B1623">
        <v>64</v>
      </c>
      <c r="C1623">
        <v>1</v>
      </c>
      <c r="D1623">
        <v>0</v>
      </c>
      <c r="E1623">
        <v>1</v>
      </c>
      <c r="F1623">
        <v>37.003616857855</v>
      </c>
      <c r="G1623">
        <v>1</v>
      </c>
      <c r="H1623">
        <v>9.8055638259917792</v>
      </c>
      <c r="I1623">
        <v>8.8148980722943193</v>
      </c>
      <c r="J1623">
        <v>9.7278358578530195</v>
      </c>
      <c r="K1623">
        <v>4.1833067372611197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90</v>
      </c>
      <c r="S1623">
        <v>115</v>
      </c>
      <c r="T1623">
        <v>152.74382298946799</v>
      </c>
      <c r="U1623">
        <v>102.186041622904</v>
      </c>
      <c r="V1623">
        <v>65.071163527754095</v>
      </c>
      <c r="W1623">
        <v>292.96385764515298</v>
      </c>
      <c r="X1623">
        <v>4.9922950795372198</v>
      </c>
      <c r="Y1623">
        <v>0.90843332234528595</v>
      </c>
      <c r="Z1623">
        <v>0</v>
      </c>
      <c r="AA1623">
        <v>0</v>
      </c>
      <c r="AB1623">
        <v>3.2921901015627402</v>
      </c>
      <c r="AC1623">
        <v>0</v>
      </c>
      <c r="AD1623">
        <v>0</v>
      </c>
      <c r="AE1623">
        <v>0</v>
      </c>
      <c r="AF1623">
        <v>0</v>
      </c>
      <c r="AG1623">
        <v>1</v>
      </c>
      <c r="AH1623">
        <v>1</v>
      </c>
      <c r="AI1623" t="s">
        <v>35</v>
      </c>
    </row>
    <row r="1624" spans="1:35" x14ac:dyDescent="0.35">
      <c r="A1624">
        <v>6373</v>
      </c>
      <c r="B1624">
        <v>88</v>
      </c>
      <c r="C1624">
        <v>0</v>
      </c>
      <c r="D1624">
        <v>0</v>
      </c>
      <c r="E1624">
        <v>0</v>
      </c>
      <c r="F1624">
        <v>21.946117667290501</v>
      </c>
      <c r="G1624">
        <v>0</v>
      </c>
      <c r="H1624">
        <v>6.1705347392420897</v>
      </c>
      <c r="I1624">
        <v>2.3124064353407401</v>
      </c>
      <c r="J1624">
        <v>4.1521491591776902</v>
      </c>
      <c r="K1624">
        <v>7.2840020284737603</v>
      </c>
      <c r="L1624">
        <v>0</v>
      </c>
      <c r="M1624">
        <v>1</v>
      </c>
      <c r="N1624">
        <v>1</v>
      </c>
      <c r="O1624">
        <v>0</v>
      </c>
      <c r="P1624">
        <v>0</v>
      </c>
      <c r="Q1624">
        <v>0</v>
      </c>
      <c r="R1624">
        <v>171</v>
      </c>
      <c r="S1624">
        <v>104</v>
      </c>
      <c r="T1624">
        <v>221.87613405825701</v>
      </c>
      <c r="U1624">
        <v>87.698783710621299</v>
      </c>
      <c r="V1624">
        <v>87.189158256519704</v>
      </c>
      <c r="W1624">
        <v>95.574644075009402</v>
      </c>
      <c r="X1624">
        <v>7.7018687730907702</v>
      </c>
      <c r="Y1624">
        <v>5.7824124287545304</v>
      </c>
      <c r="Z1624">
        <v>1</v>
      </c>
      <c r="AA1624">
        <v>0</v>
      </c>
      <c r="AB1624">
        <v>8.1521058890181699</v>
      </c>
      <c r="AC1624">
        <v>0</v>
      </c>
      <c r="AD1624">
        <v>1</v>
      </c>
      <c r="AE1624">
        <v>0</v>
      </c>
      <c r="AF1624">
        <v>0</v>
      </c>
      <c r="AG1624">
        <v>0</v>
      </c>
      <c r="AH1624">
        <v>0</v>
      </c>
      <c r="AI1624" t="s">
        <v>35</v>
      </c>
    </row>
    <row r="1625" spans="1:35" x14ac:dyDescent="0.35">
      <c r="A1625">
        <v>6374</v>
      </c>
      <c r="B1625">
        <v>88</v>
      </c>
      <c r="C1625">
        <v>1</v>
      </c>
      <c r="D1625">
        <v>0</v>
      </c>
      <c r="E1625">
        <v>1</v>
      </c>
      <c r="F1625">
        <v>35.353243852863201</v>
      </c>
      <c r="G1625">
        <v>1</v>
      </c>
      <c r="H1625">
        <v>0.76894292158928101</v>
      </c>
      <c r="I1625">
        <v>8.8833259651372494</v>
      </c>
      <c r="J1625">
        <v>4.0857731016852297</v>
      </c>
      <c r="K1625">
        <v>7.4508354948401099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179</v>
      </c>
      <c r="S1625">
        <v>67</v>
      </c>
      <c r="T1625">
        <v>274.521542642192</v>
      </c>
      <c r="U1625">
        <v>95.677730278695293</v>
      </c>
      <c r="V1625">
        <v>26.902848351160699</v>
      </c>
      <c r="W1625">
        <v>179.908531143717</v>
      </c>
      <c r="X1625">
        <v>6.8940899012140902</v>
      </c>
      <c r="Y1625">
        <v>3.5872288314038299</v>
      </c>
      <c r="Z1625">
        <v>0</v>
      </c>
      <c r="AA1625">
        <v>1</v>
      </c>
      <c r="AB1625">
        <v>6.8351102203275698</v>
      </c>
      <c r="AC1625">
        <v>1</v>
      </c>
      <c r="AD1625">
        <v>0</v>
      </c>
      <c r="AE1625">
        <v>0</v>
      </c>
      <c r="AF1625">
        <v>0</v>
      </c>
      <c r="AG1625">
        <v>1</v>
      </c>
      <c r="AH1625">
        <v>1</v>
      </c>
      <c r="AI1625" t="s">
        <v>35</v>
      </c>
    </row>
    <row r="1626" spans="1:35" x14ac:dyDescent="0.35">
      <c r="A1626">
        <v>6375</v>
      </c>
      <c r="B1626">
        <v>89</v>
      </c>
      <c r="C1626">
        <v>1</v>
      </c>
      <c r="D1626">
        <v>3</v>
      </c>
      <c r="E1626">
        <v>2</v>
      </c>
      <c r="F1626">
        <v>15.0182399295305</v>
      </c>
      <c r="G1626">
        <v>0</v>
      </c>
      <c r="H1626">
        <v>4.6811116384262199</v>
      </c>
      <c r="I1626">
        <v>8.8015997879893693</v>
      </c>
      <c r="J1626">
        <v>2.1571589399382498</v>
      </c>
      <c r="K1626">
        <v>8.2980216445199808</v>
      </c>
      <c r="L1626">
        <v>1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178</v>
      </c>
      <c r="S1626">
        <v>117</v>
      </c>
      <c r="T1626">
        <v>200.06335122657299</v>
      </c>
      <c r="U1626">
        <v>140.56662668060099</v>
      </c>
      <c r="V1626">
        <v>37.761851453924997</v>
      </c>
      <c r="W1626">
        <v>67.300805595604999</v>
      </c>
      <c r="X1626">
        <v>3.9917146167850199</v>
      </c>
      <c r="Y1626">
        <v>3.5753429215852499</v>
      </c>
      <c r="Z1626">
        <v>0</v>
      </c>
      <c r="AA1626">
        <v>0</v>
      </c>
      <c r="AB1626">
        <v>1.72473804433661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1</v>
      </c>
      <c r="AI1626" t="s">
        <v>35</v>
      </c>
    </row>
    <row r="1627" spans="1:35" x14ac:dyDescent="0.35">
      <c r="A1627">
        <v>6376</v>
      </c>
      <c r="B1627">
        <v>76</v>
      </c>
      <c r="C1627">
        <v>0</v>
      </c>
      <c r="D1627">
        <v>2</v>
      </c>
      <c r="E1627">
        <v>0</v>
      </c>
      <c r="F1627">
        <v>26.655014268963601</v>
      </c>
      <c r="G1627">
        <v>1</v>
      </c>
      <c r="H1627">
        <v>16.500985638725702</v>
      </c>
      <c r="I1627">
        <v>1.48858516474356</v>
      </c>
      <c r="J1627">
        <v>4.7089565954232002</v>
      </c>
      <c r="K1627">
        <v>7.2907275831252099</v>
      </c>
      <c r="L1627">
        <v>1</v>
      </c>
      <c r="M1627">
        <v>0</v>
      </c>
      <c r="N1627">
        <v>0</v>
      </c>
      <c r="O1627">
        <v>0</v>
      </c>
      <c r="P1627">
        <v>1</v>
      </c>
      <c r="Q1627">
        <v>0</v>
      </c>
      <c r="R1627">
        <v>162</v>
      </c>
      <c r="S1627">
        <v>91</v>
      </c>
      <c r="T1627">
        <v>262.46143706108597</v>
      </c>
      <c r="U1627">
        <v>142.450206794564</v>
      </c>
      <c r="V1627">
        <v>20.064239972722699</v>
      </c>
      <c r="W1627">
        <v>90.089350684466993</v>
      </c>
      <c r="X1627">
        <v>28.5733138354183</v>
      </c>
      <c r="Y1627">
        <v>4.2209207069088404</v>
      </c>
      <c r="Z1627">
        <v>1</v>
      </c>
      <c r="AA1627">
        <v>0</v>
      </c>
      <c r="AB1627">
        <v>5.30184156766079</v>
      </c>
      <c r="AC1627">
        <v>1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 t="s">
        <v>35</v>
      </c>
    </row>
    <row r="1628" spans="1:35" x14ac:dyDescent="0.35">
      <c r="A1628">
        <v>6377</v>
      </c>
      <c r="B1628">
        <v>69</v>
      </c>
      <c r="C1628">
        <v>0</v>
      </c>
      <c r="D1628">
        <v>3</v>
      </c>
      <c r="E1628">
        <v>1</v>
      </c>
      <c r="F1628">
        <v>36.555454843468503</v>
      </c>
      <c r="G1628">
        <v>0</v>
      </c>
      <c r="H1628">
        <v>7.3479798467752504</v>
      </c>
      <c r="I1628">
        <v>9.6313522496868291</v>
      </c>
      <c r="J1628">
        <v>5.1015188353334304</v>
      </c>
      <c r="K1628">
        <v>6.23431746351892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100</v>
      </c>
      <c r="S1628">
        <v>116</v>
      </c>
      <c r="T1628">
        <v>157.34050553147901</v>
      </c>
      <c r="U1628">
        <v>63.0397544267162</v>
      </c>
      <c r="V1628">
        <v>20.422355154925</v>
      </c>
      <c r="W1628">
        <v>393.713107510572</v>
      </c>
      <c r="X1628">
        <v>24.970345558978501</v>
      </c>
      <c r="Y1628">
        <v>4.45211034930111</v>
      </c>
      <c r="Z1628">
        <v>0</v>
      </c>
      <c r="AA1628">
        <v>0</v>
      </c>
      <c r="AB1628">
        <v>5.7324223708053799</v>
      </c>
      <c r="AC1628">
        <v>0</v>
      </c>
      <c r="AD1628">
        <v>0</v>
      </c>
      <c r="AE1628">
        <v>0</v>
      </c>
      <c r="AF1628">
        <v>0</v>
      </c>
      <c r="AG1628">
        <v>1</v>
      </c>
      <c r="AH1628">
        <v>0</v>
      </c>
      <c r="AI1628" t="s">
        <v>35</v>
      </c>
    </row>
    <row r="1629" spans="1:35" x14ac:dyDescent="0.35">
      <c r="A1629">
        <v>6378</v>
      </c>
      <c r="B1629">
        <v>65</v>
      </c>
      <c r="C1629">
        <v>0</v>
      </c>
      <c r="D1629">
        <v>1</v>
      </c>
      <c r="E1629">
        <v>1</v>
      </c>
      <c r="F1629">
        <v>35.485624755044</v>
      </c>
      <c r="G1629">
        <v>1</v>
      </c>
      <c r="H1629">
        <v>7.2365226003937302</v>
      </c>
      <c r="I1629">
        <v>4.6082087251918002</v>
      </c>
      <c r="J1629">
        <v>8.40395405218894</v>
      </c>
      <c r="K1629">
        <v>7.7890189569819697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108</v>
      </c>
      <c r="S1629">
        <v>107</v>
      </c>
      <c r="T1629">
        <v>222.515441705961</v>
      </c>
      <c r="U1629">
        <v>93.324298522950599</v>
      </c>
      <c r="V1629">
        <v>56.335175395788497</v>
      </c>
      <c r="W1629">
        <v>375.52002094222701</v>
      </c>
      <c r="X1629">
        <v>28.165114780241002</v>
      </c>
      <c r="Y1629">
        <v>4.9586383593265104</v>
      </c>
      <c r="Z1629">
        <v>1</v>
      </c>
      <c r="AA1629">
        <v>0</v>
      </c>
      <c r="AB1629">
        <v>3.2227959613565802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 t="s">
        <v>35</v>
      </c>
    </row>
    <row r="1630" spans="1:35" x14ac:dyDescent="0.35">
      <c r="A1630">
        <v>6379</v>
      </c>
      <c r="B1630">
        <v>64</v>
      </c>
      <c r="C1630">
        <v>1</v>
      </c>
      <c r="D1630">
        <v>2</v>
      </c>
      <c r="E1630">
        <v>2</v>
      </c>
      <c r="F1630">
        <v>37.203734886926803</v>
      </c>
      <c r="G1630">
        <v>1</v>
      </c>
      <c r="H1630">
        <v>11.2750811394636</v>
      </c>
      <c r="I1630">
        <v>9.3753323167199998</v>
      </c>
      <c r="J1630">
        <v>0.41003789382420203</v>
      </c>
      <c r="K1630">
        <v>9.4905993719444801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133</v>
      </c>
      <c r="S1630">
        <v>82</v>
      </c>
      <c r="T1630">
        <v>193.16518226230599</v>
      </c>
      <c r="U1630">
        <v>194.46720325662699</v>
      </c>
      <c r="V1630">
        <v>70.239632188394296</v>
      </c>
      <c r="W1630">
        <v>330.29272140344898</v>
      </c>
      <c r="X1630">
        <v>24.0356604614418</v>
      </c>
      <c r="Y1630">
        <v>7.7868829793895902</v>
      </c>
      <c r="Z1630">
        <v>0</v>
      </c>
      <c r="AA1630">
        <v>0</v>
      </c>
      <c r="AB1630">
        <v>9.8423184468750105</v>
      </c>
      <c r="AC1630">
        <v>0</v>
      </c>
      <c r="AD1630">
        <v>0</v>
      </c>
      <c r="AE1630">
        <v>1</v>
      </c>
      <c r="AF1630">
        <v>1</v>
      </c>
      <c r="AG1630">
        <v>0</v>
      </c>
      <c r="AH1630">
        <v>0</v>
      </c>
      <c r="AI1630" t="s">
        <v>35</v>
      </c>
    </row>
    <row r="1631" spans="1:35" x14ac:dyDescent="0.35">
      <c r="A1631">
        <v>6380</v>
      </c>
      <c r="B1631">
        <v>86</v>
      </c>
      <c r="C1631">
        <v>1</v>
      </c>
      <c r="D1631">
        <v>1</v>
      </c>
      <c r="E1631">
        <v>2</v>
      </c>
      <c r="F1631">
        <v>26.046053317142199</v>
      </c>
      <c r="G1631">
        <v>0</v>
      </c>
      <c r="H1631">
        <v>1.0485375848026799</v>
      </c>
      <c r="I1631">
        <v>4.3053814702525797</v>
      </c>
      <c r="J1631">
        <v>3.4839507488976</v>
      </c>
      <c r="K1631">
        <v>9.1821509560032908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144</v>
      </c>
      <c r="S1631">
        <v>85</v>
      </c>
      <c r="T1631">
        <v>267.80520241449301</v>
      </c>
      <c r="U1631">
        <v>103.53174775847199</v>
      </c>
      <c r="V1631">
        <v>61.867377478626501</v>
      </c>
      <c r="W1631">
        <v>385.73721523163999</v>
      </c>
      <c r="X1631">
        <v>11.832532544837401</v>
      </c>
      <c r="Y1631">
        <v>3.57581010754472</v>
      </c>
      <c r="Z1631">
        <v>0</v>
      </c>
      <c r="AA1631">
        <v>0</v>
      </c>
      <c r="AB1631">
        <v>6.9042841758321902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 t="s">
        <v>35</v>
      </c>
    </row>
    <row r="1632" spans="1:35" x14ac:dyDescent="0.35">
      <c r="A1632">
        <v>6381</v>
      </c>
      <c r="B1632">
        <v>74</v>
      </c>
      <c r="C1632">
        <v>0</v>
      </c>
      <c r="D1632">
        <v>2</v>
      </c>
      <c r="E1632">
        <v>1</v>
      </c>
      <c r="F1632">
        <v>20.8606762036775</v>
      </c>
      <c r="G1632">
        <v>0</v>
      </c>
      <c r="H1632">
        <v>17.635201436134601</v>
      </c>
      <c r="I1632">
        <v>7.9433377400484604</v>
      </c>
      <c r="J1632">
        <v>1.55987097947533</v>
      </c>
      <c r="K1632">
        <v>6.5282822349957401</v>
      </c>
      <c r="L1632">
        <v>1</v>
      </c>
      <c r="M1632">
        <v>1</v>
      </c>
      <c r="N1632">
        <v>0</v>
      </c>
      <c r="O1632">
        <v>1</v>
      </c>
      <c r="P1632">
        <v>0</v>
      </c>
      <c r="Q1632">
        <v>0</v>
      </c>
      <c r="R1632">
        <v>171</v>
      </c>
      <c r="S1632">
        <v>95</v>
      </c>
      <c r="T1632">
        <v>157.29381550214501</v>
      </c>
      <c r="U1632">
        <v>109.085503010124</v>
      </c>
      <c r="V1632">
        <v>86.546136659369296</v>
      </c>
      <c r="W1632">
        <v>279.79741009850898</v>
      </c>
      <c r="X1632">
        <v>12.1497753083402</v>
      </c>
      <c r="Y1632">
        <v>3.0483532930465098</v>
      </c>
      <c r="Z1632">
        <v>0</v>
      </c>
      <c r="AA1632">
        <v>0</v>
      </c>
      <c r="AB1632">
        <v>0.56781134673498501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1</v>
      </c>
      <c r="AI1632" t="s">
        <v>35</v>
      </c>
    </row>
    <row r="1633" spans="1:35" x14ac:dyDescent="0.35">
      <c r="A1633">
        <v>6382</v>
      </c>
      <c r="B1633">
        <v>61</v>
      </c>
      <c r="C1633">
        <v>0</v>
      </c>
      <c r="D1633">
        <v>1</v>
      </c>
      <c r="E1633">
        <v>0</v>
      </c>
      <c r="F1633">
        <v>24.578806932213499</v>
      </c>
      <c r="G1633">
        <v>0</v>
      </c>
      <c r="H1633">
        <v>12.4459776569082</v>
      </c>
      <c r="I1633">
        <v>8.8171754761636194</v>
      </c>
      <c r="J1633">
        <v>8.6963763050647493</v>
      </c>
      <c r="K1633">
        <v>5.4152861189256196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105</v>
      </c>
      <c r="S1633">
        <v>69</v>
      </c>
      <c r="T1633">
        <v>240.88461016894601</v>
      </c>
      <c r="U1633">
        <v>142.934754152831</v>
      </c>
      <c r="V1633">
        <v>35.2550499189337</v>
      </c>
      <c r="W1633">
        <v>145.19143057648</v>
      </c>
      <c r="X1633">
        <v>6.7011050770121301</v>
      </c>
      <c r="Y1633">
        <v>2.1386659021608398</v>
      </c>
      <c r="Z1633">
        <v>0</v>
      </c>
      <c r="AA1633">
        <v>0</v>
      </c>
      <c r="AB1633">
        <v>1.2679701326033099</v>
      </c>
      <c r="AC1633">
        <v>1</v>
      </c>
      <c r="AD1633">
        <v>0</v>
      </c>
      <c r="AE1633">
        <v>0</v>
      </c>
      <c r="AF1633">
        <v>0</v>
      </c>
      <c r="AG1633">
        <v>0</v>
      </c>
      <c r="AH1633">
        <v>1</v>
      </c>
      <c r="AI1633" t="s">
        <v>35</v>
      </c>
    </row>
    <row r="1634" spans="1:35" x14ac:dyDescent="0.35">
      <c r="A1634">
        <v>6383</v>
      </c>
      <c r="B1634">
        <v>89</v>
      </c>
      <c r="C1634">
        <v>1</v>
      </c>
      <c r="D1634">
        <v>0</v>
      </c>
      <c r="E1634">
        <v>1</v>
      </c>
      <c r="F1634">
        <v>29.889362899621101</v>
      </c>
      <c r="G1634">
        <v>1</v>
      </c>
      <c r="H1634">
        <v>10.964100660524201</v>
      </c>
      <c r="I1634">
        <v>3.0347612185171502</v>
      </c>
      <c r="J1634">
        <v>7.3668891557175797</v>
      </c>
      <c r="K1634">
        <v>5.2994423669807604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104</v>
      </c>
      <c r="S1634">
        <v>87</v>
      </c>
      <c r="T1634">
        <v>201.25555041677799</v>
      </c>
      <c r="U1634">
        <v>135.22340342911099</v>
      </c>
      <c r="V1634">
        <v>22.703239838199298</v>
      </c>
      <c r="W1634">
        <v>217.917928655754</v>
      </c>
      <c r="X1634">
        <v>23.801371434809798</v>
      </c>
      <c r="Y1634">
        <v>8.4839886184856006</v>
      </c>
      <c r="Z1634">
        <v>0</v>
      </c>
      <c r="AA1634">
        <v>0</v>
      </c>
      <c r="AB1634">
        <v>9.4540607824010294</v>
      </c>
      <c r="AC1634">
        <v>0</v>
      </c>
      <c r="AD1634">
        <v>1</v>
      </c>
      <c r="AE1634">
        <v>0</v>
      </c>
      <c r="AF1634">
        <v>1</v>
      </c>
      <c r="AG1634">
        <v>0</v>
      </c>
      <c r="AH1634">
        <v>0</v>
      </c>
      <c r="AI1634" t="s">
        <v>35</v>
      </c>
    </row>
    <row r="1635" spans="1:35" x14ac:dyDescent="0.35">
      <c r="A1635">
        <v>6384</v>
      </c>
      <c r="B1635">
        <v>75</v>
      </c>
      <c r="C1635">
        <v>0</v>
      </c>
      <c r="D1635">
        <v>3</v>
      </c>
      <c r="E1635">
        <v>0</v>
      </c>
      <c r="F1635">
        <v>36.060403445230001</v>
      </c>
      <c r="G1635">
        <v>0</v>
      </c>
      <c r="H1635">
        <v>1.23501983424731</v>
      </c>
      <c r="I1635">
        <v>6.3867958924131996</v>
      </c>
      <c r="J1635">
        <v>1.2633256523957701</v>
      </c>
      <c r="K1635">
        <v>4.1961092903302104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118</v>
      </c>
      <c r="S1635">
        <v>115</v>
      </c>
      <c r="T1635">
        <v>190.72399561339299</v>
      </c>
      <c r="U1635">
        <v>63.151970708608403</v>
      </c>
      <c r="V1635">
        <v>76.811886473506704</v>
      </c>
      <c r="W1635">
        <v>360.96453870809103</v>
      </c>
      <c r="X1635">
        <v>13.131124932150399</v>
      </c>
      <c r="Y1635">
        <v>5.3511628437188401</v>
      </c>
      <c r="Z1635">
        <v>1</v>
      </c>
      <c r="AA1635">
        <v>0</v>
      </c>
      <c r="AB1635">
        <v>0.63381794270371905</v>
      </c>
      <c r="AC1635">
        <v>1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 t="s">
        <v>35</v>
      </c>
    </row>
    <row r="1636" spans="1:35" x14ac:dyDescent="0.35">
      <c r="A1636">
        <v>6385</v>
      </c>
      <c r="B1636">
        <v>84</v>
      </c>
      <c r="C1636">
        <v>1</v>
      </c>
      <c r="D1636">
        <v>0</v>
      </c>
      <c r="E1636">
        <v>0</v>
      </c>
      <c r="F1636">
        <v>34.933715697905001</v>
      </c>
      <c r="G1636">
        <v>0</v>
      </c>
      <c r="H1636">
        <v>7.0719212676969203</v>
      </c>
      <c r="I1636">
        <v>5.8929707270059701</v>
      </c>
      <c r="J1636">
        <v>8.5950114140066098</v>
      </c>
      <c r="K1636">
        <v>6.3198185651688101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118</v>
      </c>
      <c r="S1636">
        <v>67</v>
      </c>
      <c r="T1636">
        <v>207.673596669478</v>
      </c>
      <c r="U1636">
        <v>187.18806777503301</v>
      </c>
      <c r="V1636">
        <v>53.357178232846998</v>
      </c>
      <c r="W1636">
        <v>173.885419405276</v>
      </c>
      <c r="X1636">
        <v>18.1789058121566</v>
      </c>
      <c r="Y1636">
        <v>6.1125405033715801</v>
      </c>
      <c r="Z1636">
        <v>1</v>
      </c>
      <c r="AA1636">
        <v>0</v>
      </c>
      <c r="AB1636">
        <v>5.0792396363447203</v>
      </c>
      <c r="AC1636">
        <v>0</v>
      </c>
      <c r="AD1636">
        <v>0</v>
      </c>
      <c r="AE1636">
        <v>1</v>
      </c>
      <c r="AF1636">
        <v>0</v>
      </c>
      <c r="AG1636">
        <v>1</v>
      </c>
      <c r="AH1636">
        <v>0</v>
      </c>
      <c r="AI1636" t="s">
        <v>35</v>
      </c>
    </row>
    <row r="1637" spans="1:35" x14ac:dyDescent="0.35">
      <c r="A1637">
        <v>6386</v>
      </c>
      <c r="B1637">
        <v>72</v>
      </c>
      <c r="C1637">
        <v>0</v>
      </c>
      <c r="D1637">
        <v>0</v>
      </c>
      <c r="E1637">
        <v>0</v>
      </c>
      <c r="F1637">
        <v>28.4634304584219</v>
      </c>
      <c r="G1637">
        <v>0</v>
      </c>
      <c r="H1637">
        <v>4.8226582135255196</v>
      </c>
      <c r="I1637">
        <v>8.46508745072836</v>
      </c>
      <c r="J1637">
        <v>9.2541027369251694</v>
      </c>
      <c r="K1637">
        <v>4.6915074239436798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128</v>
      </c>
      <c r="S1637">
        <v>75</v>
      </c>
      <c r="T1637">
        <v>200.23323603328399</v>
      </c>
      <c r="U1637">
        <v>92.1159615550539</v>
      </c>
      <c r="V1637">
        <v>28.992649989497501</v>
      </c>
      <c r="W1637">
        <v>297.42068543944998</v>
      </c>
      <c r="X1637">
        <v>20.883473946122798</v>
      </c>
      <c r="Y1637">
        <v>3.83251631070079</v>
      </c>
      <c r="Z1637">
        <v>0</v>
      </c>
      <c r="AA1637">
        <v>0</v>
      </c>
      <c r="AB1637">
        <v>4.1116950740834204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 t="s">
        <v>35</v>
      </c>
    </row>
    <row r="1638" spans="1:35" x14ac:dyDescent="0.35">
      <c r="A1638">
        <v>6387</v>
      </c>
      <c r="B1638">
        <v>72</v>
      </c>
      <c r="C1638">
        <v>0</v>
      </c>
      <c r="D1638">
        <v>0</v>
      </c>
      <c r="E1638">
        <v>0</v>
      </c>
      <c r="F1638">
        <v>22.379807081766401</v>
      </c>
      <c r="G1638">
        <v>1</v>
      </c>
      <c r="H1638">
        <v>16.2159733520846</v>
      </c>
      <c r="I1638">
        <v>4.2194469159952099</v>
      </c>
      <c r="J1638">
        <v>0.25001220365357402</v>
      </c>
      <c r="K1638">
        <v>8.8394792145989598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169</v>
      </c>
      <c r="S1638">
        <v>74</v>
      </c>
      <c r="T1638">
        <v>249.12135744471399</v>
      </c>
      <c r="U1638">
        <v>110.29937782399701</v>
      </c>
      <c r="V1638">
        <v>74.131073155413503</v>
      </c>
      <c r="W1638">
        <v>244.231169254912</v>
      </c>
      <c r="X1638">
        <v>7.1141215439318497</v>
      </c>
      <c r="Y1638">
        <v>2.5684172813489798</v>
      </c>
      <c r="Z1638">
        <v>0</v>
      </c>
      <c r="AA1638">
        <v>0</v>
      </c>
      <c r="AB1638">
        <v>4.6150609435228702</v>
      </c>
      <c r="AC1638">
        <v>0</v>
      </c>
      <c r="AD1638">
        <v>1</v>
      </c>
      <c r="AE1638">
        <v>0</v>
      </c>
      <c r="AF1638">
        <v>0</v>
      </c>
      <c r="AG1638">
        <v>1</v>
      </c>
      <c r="AH1638">
        <v>1</v>
      </c>
      <c r="AI1638" t="s">
        <v>35</v>
      </c>
    </row>
    <row r="1639" spans="1:35" x14ac:dyDescent="0.35">
      <c r="A1639">
        <v>6388</v>
      </c>
      <c r="B1639">
        <v>66</v>
      </c>
      <c r="C1639">
        <v>1</v>
      </c>
      <c r="D1639">
        <v>0</v>
      </c>
      <c r="E1639">
        <v>1</v>
      </c>
      <c r="F1639">
        <v>22.287976784921899</v>
      </c>
      <c r="G1639">
        <v>0</v>
      </c>
      <c r="H1639">
        <v>1.8842779975961801</v>
      </c>
      <c r="I1639">
        <v>6.89168923802906</v>
      </c>
      <c r="J1639">
        <v>1.6553021220606301</v>
      </c>
      <c r="K1639">
        <v>7.7135567556084101</v>
      </c>
      <c r="L1639">
        <v>1</v>
      </c>
      <c r="M1639">
        <v>1</v>
      </c>
      <c r="N1639">
        <v>0</v>
      </c>
      <c r="O1639">
        <v>0</v>
      </c>
      <c r="P1639">
        <v>0</v>
      </c>
      <c r="Q1639">
        <v>0</v>
      </c>
      <c r="R1639">
        <v>170</v>
      </c>
      <c r="S1639">
        <v>63</v>
      </c>
      <c r="T1639">
        <v>249.96333122861699</v>
      </c>
      <c r="U1639">
        <v>165.81948336445899</v>
      </c>
      <c r="V1639">
        <v>89.5270680553283</v>
      </c>
      <c r="W1639">
        <v>337.14689218004798</v>
      </c>
      <c r="X1639">
        <v>29.8252716656982</v>
      </c>
      <c r="Y1639">
        <v>5.2441388495140302</v>
      </c>
      <c r="Z1639">
        <v>0</v>
      </c>
      <c r="AA1639">
        <v>0</v>
      </c>
      <c r="AB1639">
        <v>5.9026453268225403</v>
      </c>
      <c r="AC1639">
        <v>0</v>
      </c>
      <c r="AD1639">
        <v>0</v>
      </c>
      <c r="AE1639">
        <v>0</v>
      </c>
      <c r="AF1639">
        <v>0</v>
      </c>
      <c r="AG1639">
        <v>1</v>
      </c>
      <c r="AH1639">
        <v>0</v>
      </c>
      <c r="AI1639" t="s">
        <v>35</v>
      </c>
    </row>
    <row r="1640" spans="1:35" x14ac:dyDescent="0.35">
      <c r="A1640">
        <v>6389</v>
      </c>
      <c r="B1640">
        <v>82</v>
      </c>
      <c r="C1640">
        <v>1</v>
      </c>
      <c r="D1640">
        <v>0</v>
      </c>
      <c r="E1640">
        <v>2</v>
      </c>
      <c r="F1640">
        <v>22.874070173850601</v>
      </c>
      <c r="G1640">
        <v>0</v>
      </c>
      <c r="H1640">
        <v>16.006145016579399</v>
      </c>
      <c r="I1640">
        <v>7.4110561236763797</v>
      </c>
      <c r="J1640">
        <v>2.34196456585599</v>
      </c>
      <c r="K1640">
        <v>6.6889465861205597</v>
      </c>
      <c r="L1640">
        <v>1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160</v>
      </c>
      <c r="S1640">
        <v>94</v>
      </c>
      <c r="T1640">
        <v>228.58684547314701</v>
      </c>
      <c r="U1640">
        <v>140.11915193530899</v>
      </c>
      <c r="V1640">
        <v>58.861173153597299</v>
      </c>
      <c r="W1640">
        <v>214.97594154366999</v>
      </c>
      <c r="X1640">
        <v>7.3258674385580997</v>
      </c>
      <c r="Y1640">
        <v>5.4329510069221296</v>
      </c>
      <c r="Z1640">
        <v>0</v>
      </c>
      <c r="AA1640">
        <v>0</v>
      </c>
      <c r="AB1640">
        <v>0.21482487647079401</v>
      </c>
      <c r="AC1640">
        <v>0</v>
      </c>
      <c r="AD1640">
        <v>0</v>
      </c>
      <c r="AE1640">
        <v>1</v>
      </c>
      <c r="AF1640">
        <v>0</v>
      </c>
      <c r="AG1640">
        <v>0</v>
      </c>
      <c r="AH1640">
        <v>0</v>
      </c>
      <c r="AI1640" t="s">
        <v>35</v>
      </c>
    </row>
    <row r="1641" spans="1:35" x14ac:dyDescent="0.35">
      <c r="A1641">
        <v>6390</v>
      </c>
      <c r="B1641">
        <v>78</v>
      </c>
      <c r="C1641">
        <v>1</v>
      </c>
      <c r="D1641">
        <v>0</v>
      </c>
      <c r="E1641">
        <v>2</v>
      </c>
      <c r="F1641">
        <v>34.639751232493701</v>
      </c>
      <c r="G1641">
        <v>1</v>
      </c>
      <c r="H1641">
        <v>17.457739482983001</v>
      </c>
      <c r="I1641">
        <v>6.5179299050895603</v>
      </c>
      <c r="J1641">
        <v>0.48090430989168498</v>
      </c>
      <c r="K1641">
        <v>5.0894445359869103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145</v>
      </c>
      <c r="S1641">
        <v>74</v>
      </c>
      <c r="T1641">
        <v>150.75399039262999</v>
      </c>
      <c r="U1641">
        <v>94.832286571014507</v>
      </c>
      <c r="V1641">
        <v>88.090532159030701</v>
      </c>
      <c r="W1641">
        <v>72.343759829798401</v>
      </c>
      <c r="X1641">
        <v>1.98221522257257</v>
      </c>
      <c r="Y1641">
        <v>1.0621781015820599</v>
      </c>
      <c r="Z1641">
        <v>1</v>
      </c>
      <c r="AA1641">
        <v>0</v>
      </c>
      <c r="AB1641">
        <v>2.17651540472878</v>
      </c>
      <c r="AC1641">
        <v>0</v>
      </c>
      <c r="AD1641">
        <v>0</v>
      </c>
      <c r="AE1641">
        <v>0</v>
      </c>
      <c r="AF1641">
        <v>1</v>
      </c>
      <c r="AG1641">
        <v>1</v>
      </c>
      <c r="AH1641">
        <v>1</v>
      </c>
      <c r="AI1641" t="s">
        <v>35</v>
      </c>
    </row>
    <row r="1642" spans="1:35" x14ac:dyDescent="0.35">
      <c r="A1642">
        <v>6391</v>
      </c>
      <c r="B1642">
        <v>74</v>
      </c>
      <c r="C1642">
        <v>0</v>
      </c>
      <c r="D1642">
        <v>0</v>
      </c>
      <c r="E1642">
        <v>3</v>
      </c>
      <c r="F1642">
        <v>30.044987219551199</v>
      </c>
      <c r="G1642">
        <v>1</v>
      </c>
      <c r="H1642">
        <v>7.6667549557856303</v>
      </c>
      <c r="I1642">
        <v>7.6398429541339103</v>
      </c>
      <c r="J1642">
        <v>7.0952746075305901</v>
      </c>
      <c r="K1642">
        <v>6.60407917223126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91</v>
      </c>
      <c r="S1642">
        <v>70</v>
      </c>
      <c r="T1642">
        <v>242.65287329174799</v>
      </c>
      <c r="U1642">
        <v>60.2789164617108</v>
      </c>
      <c r="V1642">
        <v>78.886948876672093</v>
      </c>
      <c r="W1642">
        <v>91.262879059015404</v>
      </c>
      <c r="X1642">
        <v>20.7495729746386</v>
      </c>
      <c r="Y1642">
        <v>5.8209174879513297</v>
      </c>
      <c r="Z1642">
        <v>0</v>
      </c>
      <c r="AA1642">
        <v>0</v>
      </c>
      <c r="AB1642">
        <v>6.5171299666214404</v>
      </c>
      <c r="AC1642">
        <v>0</v>
      </c>
      <c r="AD1642">
        <v>0</v>
      </c>
      <c r="AE1642">
        <v>0</v>
      </c>
      <c r="AF1642">
        <v>1</v>
      </c>
      <c r="AG1642">
        <v>1</v>
      </c>
      <c r="AH1642">
        <v>0</v>
      </c>
      <c r="AI1642" t="s">
        <v>35</v>
      </c>
    </row>
    <row r="1643" spans="1:35" x14ac:dyDescent="0.35">
      <c r="A1643">
        <v>6392</v>
      </c>
      <c r="B1643">
        <v>67</v>
      </c>
      <c r="C1643">
        <v>1</v>
      </c>
      <c r="D1643">
        <v>0</v>
      </c>
      <c r="E1643">
        <v>0</v>
      </c>
      <c r="F1643">
        <v>37.446687658144299</v>
      </c>
      <c r="G1643">
        <v>1</v>
      </c>
      <c r="H1643">
        <v>14.8646178077123</v>
      </c>
      <c r="I1643">
        <v>4.0460311469018997</v>
      </c>
      <c r="J1643">
        <v>9.4351468840495496</v>
      </c>
      <c r="K1643">
        <v>6.6984263735229401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133</v>
      </c>
      <c r="S1643">
        <v>60</v>
      </c>
      <c r="T1643">
        <v>253.532140660793</v>
      </c>
      <c r="U1643">
        <v>169.220993500238</v>
      </c>
      <c r="V1643">
        <v>36.257138423049099</v>
      </c>
      <c r="W1643">
        <v>109.46112972015</v>
      </c>
      <c r="X1643">
        <v>11.055487155966301</v>
      </c>
      <c r="Y1643">
        <v>1.71737839085271</v>
      </c>
      <c r="Z1643">
        <v>0</v>
      </c>
      <c r="AA1643">
        <v>0</v>
      </c>
      <c r="AB1643">
        <v>1.1934090613682</v>
      </c>
      <c r="AC1643">
        <v>0</v>
      </c>
      <c r="AD1643">
        <v>0</v>
      </c>
      <c r="AE1643">
        <v>1</v>
      </c>
      <c r="AF1643">
        <v>1</v>
      </c>
      <c r="AG1643">
        <v>0</v>
      </c>
      <c r="AH1643">
        <v>1</v>
      </c>
      <c r="AI1643" t="s">
        <v>35</v>
      </c>
    </row>
    <row r="1644" spans="1:35" x14ac:dyDescent="0.35">
      <c r="A1644">
        <v>6393</v>
      </c>
      <c r="B1644">
        <v>90</v>
      </c>
      <c r="C1644">
        <v>1</v>
      </c>
      <c r="D1644">
        <v>0</v>
      </c>
      <c r="E1644">
        <v>3</v>
      </c>
      <c r="F1644">
        <v>20.849688308328499</v>
      </c>
      <c r="G1644">
        <v>0</v>
      </c>
      <c r="H1644">
        <v>16.842373440038902</v>
      </c>
      <c r="I1644">
        <v>8.0940609450481897</v>
      </c>
      <c r="J1644">
        <v>9.69162338567277</v>
      </c>
      <c r="K1644">
        <v>6.3325902478234903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90</v>
      </c>
      <c r="S1644">
        <v>100</v>
      </c>
      <c r="T1644">
        <v>167.40250379165599</v>
      </c>
      <c r="U1644">
        <v>160.358682826387</v>
      </c>
      <c r="V1644">
        <v>60.261426798708698</v>
      </c>
      <c r="W1644">
        <v>226.65462408082001</v>
      </c>
      <c r="X1644">
        <v>2.2501267892047299</v>
      </c>
      <c r="Y1644">
        <v>9.3602228833585794</v>
      </c>
      <c r="Z1644">
        <v>0</v>
      </c>
      <c r="AA1644">
        <v>0</v>
      </c>
      <c r="AB1644">
        <v>0.42761405717673701</v>
      </c>
      <c r="AC1644">
        <v>0</v>
      </c>
      <c r="AD1644">
        <v>0</v>
      </c>
      <c r="AE1644">
        <v>1</v>
      </c>
      <c r="AF1644">
        <v>0</v>
      </c>
      <c r="AG1644">
        <v>0</v>
      </c>
      <c r="AH1644">
        <v>0</v>
      </c>
      <c r="AI1644" t="s">
        <v>35</v>
      </c>
    </row>
    <row r="1645" spans="1:35" x14ac:dyDescent="0.35">
      <c r="A1645">
        <v>6394</v>
      </c>
      <c r="B1645">
        <v>80</v>
      </c>
      <c r="C1645">
        <v>0</v>
      </c>
      <c r="D1645">
        <v>0</v>
      </c>
      <c r="E1645">
        <v>1</v>
      </c>
      <c r="F1645">
        <v>24.356176455176101</v>
      </c>
      <c r="G1645">
        <v>0</v>
      </c>
      <c r="H1645">
        <v>12.4878660158077</v>
      </c>
      <c r="I1645">
        <v>1.43483763689245</v>
      </c>
      <c r="J1645">
        <v>5.7856951468256597</v>
      </c>
      <c r="K1645">
        <v>5.4247944775395602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94</v>
      </c>
      <c r="S1645">
        <v>114</v>
      </c>
      <c r="T1645">
        <v>286.131190737255</v>
      </c>
      <c r="U1645">
        <v>147.49081491063501</v>
      </c>
      <c r="V1645">
        <v>33.852799513748899</v>
      </c>
      <c r="W1645">
        <v>228.27255817191499</v>
      </c>
      <c r="X1645">
        <v>7.5506802634643</v>
      </c>
      <c r="Y1645">
        <v>7.5149332893540599</v>
      </c>
      <c r="Z1645">
        <v>0</v>
      </c>
      <c r="AA1645">
        <v>0</v>
      </c>
      <c r="AB1645">
        <v>7.7420908553915702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 t="s">
        <v>35</v>
      </c>
    </row>
    <row r="1646" spans="1:35" x14ac:dyDescent="0.35">
      <c r="A1646">
        <v>6395</v>
      </c>
      <c r="B1646">
        <v>86</v>
      </c>
      <c r="C1646">
        <v>0</v>
      </c>
      <c r="D1646">
        <v>0</v>
      </c>
      <c r="E1646">
        <v>0</v>
      </c>
      <c r="F1646">
        <v>24.1604562216483</v>
      </c>
      <c r="G1646">
        <v>1</v>
      </c>
      <c r="H1646">
        <v>18.726237817145201</v>
      </c>
      <c r="I1646">
        <v>8.9913817177507607</v>
      </c>
      <c r="J1646">
        <v>2.8147608297560498</v>
      </c>
      <c r="K1646">
        <v>7.4779729955624603</v>
      </c>
      <c r="L1646">
        <v>1</v>
      </c>
      <c r="M1646">
        <v>1</v>
      </c>
      <c r="N1646">
        <v>0</v>
      </c>
      <c r="O1646">
        <v>0</v>
      </c>
      <c r="P1646">
        <v>0</v>
      </c>
      <c r="Q1646">
        <v>0</v>
      </c>
      <c r="R1646">
        <v>105</v>
      </c>
      <c r="S1646">
        <v>62</v>
      </c>
      <c r="T1646">
        <v>256.51957799738602</v>
      </c>
      <c r="U1646">
        <v>57.946111551184998</v>
      </c>
      <c r="V1646">
        <v>57.608828439661004</v>
      </c>
      <c r="W1646">
        <v>238.48564303024301</v>
      </c>
      <c r="X1646">
        <v>23.731430505350101</v>
      </c>
      <c r="Y1646">
        <v>4.9808867638551098</v>
      </c>
      <c r="Z1646">
        <v>1</v>
      </c>
      <c r="AA1646">
        <v>0</v>
      </c>
      <c r="AB1646">
        <v>0.24201698012150799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 t="s">
        <v>35</v>
      </c>
    </row>
    <row r="1647" spans="1:35" x14ac:dyDescent="0.35">
      <c r="A1647">
        <v>6396</v>
      </c>
      <c r="B1647">
        <v>87</v>
      </c>
      <c r="C1647">
        <v>0</v>
      </c>
      <c r="D1647">
        <v>0</v>
      </c>
      <c r="E1647">
        <v>1</v>
      </c>
      <c r="F1647">
        <v>20.312525316278901</v>
      </c>
      <c r="G1647">
        <v>0</v>
      </c>
      <c r="H1647">
        <v>9.8835689759555301</v>
      </c>
      <c r="I1647">
        <v>3.2515046512277701</v>
      </c>
      <c r="J1647">
        <v>9.4557251216052904</v>
      </c>
      <c r="K1647">
        <v>7.06123455132908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153</v>
      </c>
      <c r="S1647">
        <v>79</v>
      </c>
      <c r="T1647">
        <v>228.61939286241801</v>
      </c>
      <c r="U1647">
        <v>146.912616910997</v>
      </c>
      <c r="V1647">
        <v>68.009981523785896</v>
      </c>
      <c r="W1647">
        <v>87.949349862407601</v>
      </c>
      <c r="X1647">
        <v>7.56300677742031</v>
      </c>
      <c r="Y1647">
        <v>5.9401784546007796</v>
      </c>
      <c r="Z1647">
        <v>0</v>
      </c>
      <c r="AA1647">
        <v>1</v>
      </c>
      <c r="AB1647">
        <v>4.0285294919435701</v>
      </c>
      <c r="AC1647">
        <v>1</v>
      </c>
      <c r="AD1647">
        <v>0</v>
      </c>
      <c r="AE1647">
        <v>0</v>
      </c>
      <c r="AF1647">
        <v>0</v>
      </c>
      <c r="AG1647">
        <v>1</v>
      </c>
      <c r="AH1647">
        <v>1</v>
      </c>
      <c r="AI1647" t="s">
        <v>35</v>
      </c>
    </row>
    <row r="1648" spans="1:35" x14ac:dyDescent="0.35">
      <c r="A1648">
        <v>6397</v>
      </c>
      <c r="B1648">
        <v>80</v>
      </c>
      <c r="C1648">
        <v>1</v>
      </c>
      <c r="D1648">
        <v>0</v>
      </c>
      <c r="E1648">
        <v>0</v>
      </c>
      <c r="F1648">
        <v>24.731347971312999</v>
      </c>
      <c r="G1648">
        <v>1</v>
      </c>
      <c r="H1648">
        <v>15.697390198682401</v>
      </c>
      <c r="I1648">
        <v>6.2820331916793499</v>
      </c>
      <c r="J1648">
        <v>7.3499113663151503</v>
      </c>
      <c r="K1648">
        <v>7.78872680722385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163</v>
      </c>
      <c r="S1648">
        <v>105</v>
      </c>
      <c r="T1648">
        <v>200.14293701121801</v>
      </c>
      <c r="U1648">
        <v>99.678478793649006</v>
      </c>
      <c r="V1648">
        <v>48.891948407254098</v>
      </c>
      <c r="W1648">
        <v>181.558108200578</v>
      </c>
      <c r="X1648">
        <v>22.0795376972108</v>
      </c>
      <c r="Y1648">
        <v>0.72179901441893501</v>
      </c>
      <c r="Z1648">
        <v>1</v>
      </c>
      <c r="AA1648">
        <v>0</v>
      </c>
      <c r="AB1648">
        <v>4.9278084331010303</v>
      </c>
      <c r="AC1648">
        <v>0</v>
      </c>
      <c r="AD1648">
        <v>0</v>
      </c>
      <c r="AE1648">
        <v>0</v>
      </c>
      <c r="AF1648">
        <v>0</v>
      </c>
      <c r="AG1648">
        <v>1</v>
      </c>
      <c r="AH1648">
        <v>1</v>
      </c>
      <c r="AI1648" t="s">
        <v>35</v>
      </c>
    </row>
    <row r="1649" spans="1:35" x14ac:dyDescent="0.35">
      <c r="A1649">
        <v>6398</v>
      </c>
      <c r="B1649">
        <v>81</v>
      </c>
      <c r="C1649">
        <v>1</v>
      </c>
      <c r="D1649">
        <v>0</v>
      </c>
      <c r="E1649">
        <v>1</v>
      </c>
      <c r="F1649">
        <v>28.802372445903998</v>
      </c>
      <c r="G1649">
        <v>0</v>
      </c>
      <c r="H1649">
        <v>18.957103541666999</v>
      </c>
      <c r="I1649">
        <v>2.8520288195116499</v>
      </c>
      <c r="J1649">
        <v>9.6265397505142207</v>
      </c>
      <c r="K1649">
        <v>5.4829972093245303</v>
      </c>
      <c r="L1649">
        <v>0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119</v>
      </c>
      <c r="S1649">
        <v>77</v>
      </c>
      <c r="T1649">
        <v>155.122926480449</v>
      </c>
      <c r="U1649">
        <v>151.87093188229801</v>
      </c>
      <c r="V1649">
        <v>31.334914530333201</v>
      </c>
      <c r="W1649">
        <v>95.272129778164995</v>
      </c>
      <c r="X1649">
        <v>24.6262602994586</v>
      </c>
      <c r="Y1649">
        <v>9.6010116190930699</v>
      </c>
      <c r="Z1649">
        <v>0</v>
      </c>
      <c r="AA1649">
        <v>0</v>
      </c>
      <c r="AB1649">
        <v>6.6249083327027396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 t="s">
        <v>35</v>
      </c>
    </row>
    <row r="1650" spans="1:35" x14ac:dyDescent="0.35">
      <c r="A1650">
        <v>6399</v>
      </c>
      <c r="B1650">
        <v>88</v>
      </c>
      <c r="C1650">
        <v>0</v>
      </c>
      <c r="D1650">
        <v>1</v>
      </c>
      <c r="E1650">
        <v>1</v>
      </c>
      <c r="F1650">
        <v>15.3463953658898</v>
      </c>
      <c r="G1650">
        <v>0</v>
      </c>
      <c r="H1650">
        <v>10.493587965569199</v>
      </c>
      <c r="I1650">
        <v>9.26471724617174</v>
      </c>
      <c r="J1650">
        <v>2.2508839108604</v>
      </c>
      <c r="K1650">
        <v>4.5033882939981602</v>
      </c>
      <c r="L1650">
        <v>1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117</v>
      </c>
      <c r="S1650">
        <v>115</v>
      </c>
      <c r="T1650">
        <v>240.73545231189999</v>
      </c>
      <c r="U1650">
        <v>126.404768167293</v>
      </c>
      <c r="V1650">
        <v>71.196350704015003</v>
      </c>
      <c r="W1650">
        <v>386.175054710653</v>
      </c>
      <c r="X1650">
        <v>14.6113842361728</v>
      </c>
      <c r="Y1650">
        <v>0.13727477467551499</v>
      </c>
      <c r="Z1650">
        <v>0</v>
      </c>
      <c r="AA1650">
        <v>0</v>
      </c>
      <c r="AB1650">
        <v>1.06618522069699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 t="s">
        <v>35</v>
      </c>
    </row>
    <row r="1651" spans="1:35" x14ac:dyDescent="0.35">
      <c r="A1651">
        <v>6400</v>
      </c>
      <c r="B1651">
        <v>88</v>
      </c>
      <c r="C1651">
        <v>1</v>
      </c>
      <c r="D1651">
        <v>1</v>
      </c>
      <c r="E1651">
        <v>1</v>
      </c>
      <c r="F1651">
        <v>20.380023141546801</v>
      </c>
      <c r="G1651">
        <v>1</v>
      </c>
      <c r="H1651">
        <v>1.0602136954875501</v>
      </c>
      <c r="I1651">
        <v>8.5085788523127608</v>
      </c>
      <c r="J1651">
        <v>6.0070216302700601</v>
      </c>
      <c r="K1651">
        <v>5.8431850642754997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100</v>
      </c>
      <c r="S1651">
        <v>69</v>
      </c>
      <c r="T1651">
        <v>233.06086316851699</v>
      </c>
      <c r="U1651">
        <v>195.951201188353</v>
      </c>
      <c r="V1651">
        <v>82.130014598163299</v>
      </c>
      <c r="W1651">
        <v>273.20204082884197</v>
      </c>
      <c r="X1651">
        <v>20.726708291699602</v>
      </c>
      <c r="Y1651">
        <v>9.1183155729901895</v>
      </c>
      <c r="Z1651">
        <v>0</v>
      </c>
      <c r="AA1651">
        <v>0</v>
      </c>
      <c r="AB1651">
        <v>8.2622189190675197</v>
      </c>
      <c r="AC1651">
        <v>0</v>
      </c>
      <c r="AD1651">
        <v>1</v>
      </c>
      <c r="AE1651">
        <v>0</v>
      </c>
      <c r="AF1651">
        <v>0</v>
      </c>
      <c r="AG1651">
        <v>0</v>
      </c>
      <c r="AH1651">
        <v>0</v>
      </c>
      <c r="AI1651" t="s">
        <v>35</v>
      </c>
    </row>
    <row r="1652" spans="1:35" x14ac:dyDescent="0.35">
      <c r="A1652">
        <v>6401</v>
      </c>
      <c r="B1652">
        <v>66</v>
      </c>
      <c r="C1652">
        <v>1</v>
      </c>
      <c r="D1652">
        <v>2</v>
      </c>
      <c r="E1652">
        <v>1</v>
      </c>
      <c r="F1652">
        <v>36.602101684661903</v>
      </c>
      <c r="G1652">
        <v>1</v>
      </c>
      <c r="H1652">
        <v>2.0401010603389498</v>
      </c>
      <c r="I1652">
        <v>8.3366180918438495</v>
      </c>
      <c r="J1652">
        <v>7.9314158882487398</v>
      </c>
      <c r="K1652">
        <v>6.2704396552324804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128</v>
      </c>
      <c r="S1652">
        <v>99</v>
      </c>
      <c r="T1652">
        <v>251.33173281806299</v>
      </c>
      <c r="U1652">
        <v>152.82700322578299</v>
      </c>
      <c r="V1652">
        <v>49.752849561047199</v>
      </c>
      <c r="W1652">
        <v>101.3655757061</v>
      </c>
      <c r="X1652">
        <v>19.788489745838</v>
      </c>
      <c r="Y1652">
        <v>1.13271550015414</v>
      </c>
      <c r="Z1652">
        <v>1</v>
      </c>
      <c r="AA1652">
        <v>0</v>
      </c>
      <c r="AB1652">
        <v>1.4270067635063199</v>
      </c>
      <c r="AC1652">
        <v>0</v>
      </c>
      <c r="AD1652">
        <v>0</v>
      </c>
      <c r="AE1652">
        <v>0</v>
      </c>
      <c r="AF1652">
        <v>1</v>
      </c>
      <c r="AG1652">
        <v>0</v>
      </c>
      <c r="AH1652">
        <v>1</v>
      </c>
      <c r="AI1652" t="s">
        <v>35</v>
      </c>
    </row>
    <row r="1653" spans="1:35" x14ac:dyDescent="0.35">
      <c r="A1653">
        <v>6402</v>
      </c>
      <c r="B1653">
        <v>61</v>
      </c>
      <c r="C1653">
        <v>0</v>
      </c>
      <c r="D1653">
        <v>1</v>
      </c>
      <c r="E1653">
        <v>0</v>
      </c>
      <c r="F1653">
        <v>19.2771755023835</v>
      </c>
      <c r="G1653">
        <v>0</v>
      </c>
      <c r="H1653">
        <v>4.4812023656747</v>
      </c>
      <c r="I1653">
        <v>6.7127423919536904</v>
      </c>
      <c r="J1653">
        <v>7.1147151391284096</v>
      </c>
      <c r="K1653">
        <v>4.3308675090974997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173</v>
      </c>
      <c r="S1653">
        <v>114</v>
      </c>
      <c r="T1653">
        <v>193.802521895322</v>
      </c>
      <c r="U1653">
        <v>122.643347320589</v>
      </c>
      <c r="V1653">
        <v>95.619903179463293</v>
      </c>
      <c r="W1653">
        <v>83.559316471740303</v>
      </c>
      <c r="X1653">
        <v>10.832395372154</v>
      </c>
      <c r="Y1653">
        <v>8.0347144594386393</v>
      </c>
      <c r="Z1653">
        <v>0</v>
      </c>
      <c r="AA1653">
        <v>0</v>
      </c>
      <c r="AB1653">
        <v>1.9695516974546901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 t="s">
        <v>35</v>
      </c>
    </row>
    <row r="1654" spans="1:35" x14ac:dyDescent="0.35">
      <c r="A1654">
        <v>6403</v>
      </c>
      <c r="B1654">
        <v>66</v>
      </c>
      <c r="C1654">
        <v>1</v>
      </c>
      <c r="D1654">
        <v>0</v>
      </c>
      <c r="E1654">
        <v>1</v>
      </c>
      <c r="F1654">
        <v>22.1987480444303</v>
      </c>
      <c r="G1654">
        <v>0</v>
      </c>
      <c r="H1654">
        <v>3.6374182908988502</v>
      </c>
      <c r="I1654">
        <v>3.2860807543175099</v>
      </c>
      <c r="J1654">
        <v>6.7543901275776603</v>
      </c>
      <c r="K1654">
        <v>7.6554728544571899</v>
      </c>
      <c r="L1654">
        <v>0</v>
      </c>
      <c r="M1654">
        <v>0</v>
      </c>
      <c r="N1654">
        <v>0</v>
      </c>
      <c r="O1654">
        <v>1</v>
      </c>
      <c r="P1654">
        <v>0</v>
      </c>
      <c r="Q1654">
        <v>0</v>
      </c>
      <c r="R1654">
        <v>101</v>
      </c>
      <c r="S1654">
        <v>107</v>
      </c>
      <c r="T1654">
        <v>250.92266406894899</v>
      </c>
      <c r="U1654">
        <v>158.761644319531</v>
      </c>
      <c r="V1654">
        <v>89.318994760380406</v>
      </c>
      <c r="W1654">
        <v>213.67246227024799</v>
      </c>
      <c r="X1654">
        <v>17.957519456731699</v>
      </c>
      <c r="Y1654">
        <v>1.7587854376957199</v>
      </c>
      <c r="Z1654">
        <v>1</v>
      </c>
      <c r="AA1654">
        <v>0</v>
      </c>
      <c r="AB1654">
        <v>0.57386298665938895</v>
      </c>
      <c r="AC1654">
        <v>0</v>
      </c>
      <c r="AD1654">
        <v>0</v>
      </c>
      <c r="AE1654">
        <v>0</v>
      </c>
      <c r="AF1654">
        <v>0</v>
      </c>
      <c r="AG1654">
        <v>1</v>
      </c>
      <c r="AH1654">
        <v>1</v>
      </c>
      <c r="AI1654" t="s">
        <v>35</v>
      </c>
    </row>
    <row r="1655" spans="1:35" x14ac:dyDescent="0.35">
      <c r="A1655">
        <v>6404</v>
      </c>
      <c r="B1655">
        <v>63</v>
      </c>
      <c r="C1655">
        <v>1</v>
      </c>
      <c r="D1655">
        <v>1</v>
      </c>
      <c r="E1655">
        <v>2</v>
      </c>
      <c r="F1655">
        <v>20.966850705254998</v>
      </c>
      <c r="G1655">
        <v>1</v>
      </c>
      <c r="H1655">
        <v>19.584923304404899</v>
      </c>
      <c r="I1655">
        <v>6.0661868006280404</v>
      </c>
      <c r="J1655">
        <v>3.37832821413906</v>
      </c>
      <c r="K1655">
        <v>4.2462756980969303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0</v>
      </c>
      <c r="R1655">
        <v>103</v>
      </c>
      <c r="S1655">
        <v>119</v>
      </c>
      <c r="T1655">
        <v>209.78415838078701</v>
      </c>
      <c r="U1655">
        <v>188.18137500775401</v>
      </c>
      <c r="V1655">
        <v>53.0707027487489</v>
      </c>
      <c r="W1655">
        <v>305.42683833605997</v>
      </c>
      <c r="X1655">
        <v>20.379189931672201</v>
      </c>
      <c r="Y1655">
        <v>3.0904516565413598</v>
      </c>
      <c r="Z1655">
        <v>0</v>
      </c>
      <c r="AA1655">
        <v>0</v>
      </c>
      <c r="AB1655">
        <v>7.2437206510124499</v>
      </c>
      <c r="AC1655">
        <v>0</v>
      </c>
      <c r="AD1655">
        <v>0</v>
      </c>
      <c r="AE1655">
        <v>0</v>
      </c>
      <c r="AF1655">
        <v>0</v>
      </c>
      <c r="AG1655">
        <v>1</v>
      </c>
      <c r="AH1655">
        <v>0</v>
      </c>
      <c r="AI1655" t="s">
        <v>35</v>
      </c>
    </row>
    <row r="1656" spans="1:35" x14ac:dyDescent="0.35">
      <c r="A1656">
        <v>6405</v>
      </c>
      <c r="B1656">
        <v>79</v>
      </c>
      <c r="C1656">
        <v>0</v>
      </c>
      <c r="D1656">
        <v>0</v>
      </c>
      <c r="E1656">
        <v>0</v>
      </c>
      <c r="F1656">
        <v>32.504569263346703</v>
      </c>
      <c r="G1656">
        <v>0</v>
      </c>
      <c r="H1656">
        <v>15.059938973925201</v>
      </c>
      <c r="I1656">
        <v>2.8618392991067001</v>
      </c>
      <c r="J1656">
        <v>7.8875003220808804</v>
      </c>
      <c r="K1656">
        <v>9.4899434377832197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108</v>
      </c>
      <c r="S1656">
        <v>74</v>
      </c>
      <c r="T1656">
        <v>192.10736219434699</v>
      </c>
      <c r="U1656">
        <v>53.593490686247598</v>
      </c>
      <c r="V1656">
        <v>24.3215613795706</v>
      </c>
      <c r="W1656">
        <v>315.31695197715601</v>
      </c>
      <c r="X1656">
        <v>17.7632796397459</v>
      </c>
      <c r="Y1656">
        <v>5.5991217934967104</v>
      </c>
      <c r="Z1656">
        <v>1</v>
      </c>
      <c r="AA1656">
        <v>0</v>
      </c>
      <c r="AB1656">
        <v>0.39947492023562398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1</v>
      </c>
      <c r="AI1656" t="s">
        <v>35</v>
      </c>
    </row>
    <row r="1657" spans="1:35" x14ac:dyDescent="0.35">
      <c r="A1657">
        <v>6406</v>
      </c>
      <c r="B1657">
        <v>90</v>
      </c>
      <c r="C1657">
        <v>0</v>
      </c>
      <c r="D1657">
        <v>0</v>
      </c>
      <c r="E1657">
        <v>0</v>
      </c>
      <c r="F1657">
        <v>38.825047703921399</v>
      </c>
      <c r="G1657">
        <v>0</v>
      </c>
      <c r="H1657">
        <v>7.6099047317462096</v>
      </c>
      <c r="I1657">
        <v>1.97729863647447</v>
      </c>
      <c r="J1657">
        <v>1.7763823577473301</v>
      </c>
      <c r="K1657">
        <v>8.5568314931060794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112</v>
      </c>
      <c r="S1657">
        <v>115</v>
      </c>
      <c r="T1657">
        <v>215.43671531232201</v>
      </c>
      <c r="U1657">
        <v>182.11711801049</v>
      </c>
      <c r="V1657">
        <v>57.085762758532503</v>
      </c>
      <c r="W1657">
        <v>194.173499723145</v>
      </c>
      <c r="X1657">
        <v>4.0862089221499396</v>
      </c>
      <c r="Y1657">
        <v>6.5412122424630601</v>
      </c>
      <c r="Z1657">
        <v>0</v>
      </c>
      <c r="AA1657">
        <v>1</v>
      </c>
      <c r="AB1657">
        <v>5.8419254358390402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 t="s">
        <v>35</v>
      </c>
    </row>
    <row r="1658" spans="1:35" x14ac:dyDescent="0.35">
      <c r="A1658">
        <v>6407</v>
      </c>
      <c r="B1658">
        <v>80</v>
      </c>
      <c r="C1658">
        <v>0</v>
      </c>
      <c r="D1658">
        <v>0</v>
      </c>
      <c r="E1658">
        <v>1</v>
      </c>
      <c r="F1658">
        <v>34.802944009482097</v>
      </c>
      <c r="G1658">
        <v>0</v>
      </c>
      <c r="H1658">
        <v>3.7816598280924199</v>
      </c>
      <c r="I1658">
        <v>5.8973724002462999</v>
      </c>
      <c r="J1658">
        <v>4.9517437377289504</v>
      </c>
      <c r="K1658">
        <v>4.34251173687188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104</v>
      </c>
      <c r="S1658">
        <v>95</v>
      </c>
      <c r="T1658">
        <v>172.009106261189</v>
      </c>
      <c r="U1658">
        <v>143.70917549161399</v>
      </c>
      <c r="V1658">
        <v>66.400976652603106</v>
      </c>
      <c r="W1658">
        <v>272.60652346523</v>
      </c>
      <c r="X1658">
        <v>16.924274704746502</v>
      </c>
      <c r="Y1658">
        <v>0.98075656339030504</v>
      </c>
      <c r="Z1658">
        <v>1</v>
      </c>
      <c r="AA1658">
        <v>0</v>
      </c>
      <c r="AB1658">
        <v>5.1162125761053998</v>
      </c>
      <c r="AC1658">
        <v>0</v>
      </c>
      <c r="AD1658">
        <v>0</v>
      </c>
      <c r="AE1658">
        <v>0</v>
      </c>
      <c r="AF1658">
        <v>0</v>
      </c>
      <c r="AG1658">
        <v>1</v>
      </c>
      <c r="AH1658">
        <v>1</v>
      </c>
      <c r="AI1658" t="s">
        <v>35</v>
      </c>
    </row>
    <row r="1659" spans="1:35" x14ac:dyDescent="0.35">
      <c r="A1659">
        <v>6408</v>
      </c>
      <c r="B1659">
        <v>67</v>
      </c>
      <c r="C1659">
        <v>0</v>
      </c>
      <c r="D1659">
        <v>0</v>
      </c>
      <c r="E1659">
        <v>0</v>
      </c>
      <c r="F1659">
        <v>29.270476782836301</v>
      </c>
      <c r="G1659">
        <v>0</v>
      </c>
      <c r="H1659">
        <v>0.86008253062469897</v>
      </c>
      <c r="I1659">
        <v>0.50386990633735895</v>
      </c>
      <c r="J1659">
        <v>3.0360892129916901</v>
      </c>
      <c r="K1659">
        <v>6.8896458547290296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139</v>
      </c>
      <c r="S1659">
        <v>72</v>
      </c>
      <c r="T1659">
        <v>293.27932911290702</v>
      </c>
      <c r="U1659">
        <v>182.62973579048699</v>
      </c>
      <c r="V1659">
        <v>89.797862480088497</v>
      </c>
      <c r="W1659">
        <v>113.805405980545</v>
      </c>
      <c r="X1659">
        <v>24.810314989803398</v>
      </c>
      <c r="Y1659">
        <v>2.1822774860391001</v>
      </c>
      <c r="Z1659">
        <v>0</v>
      </c>
      <c r="AA1659">
        <v>0</v>
      </c>
      <c r="AB1659">
        <v>6.3787649829099902</v>
      </c>
      <c r="AC1659">
        <v>0</v>
      </c>
      <c r="AD1659">
        <v>0</v>
      </c>
      <c r="AE1659">
        <v>0</v>
      </c>
      <c r="AF1659">
        <v>0</v>
      </c>
      <c r="AG1659">
        <v>1</v>
      </c>
      <c r="AH1659">
        <v>0</v>
      </c>
      <c r="AI1659" t="s">
        <v>35</v>
      </c>
    </row>
    <row r="1660" spans="1:35" x14ac:dyDescent="0.35">
      <c r="A1660">
        <v>6409</v>
      </c>
      <c r="B1660">
        <v>77</v>
      </c>
      <c r="C1660">
        <v>0</v>
      </c>
      <c r="D1660">
        <v>1</v>
      </c>
      <c r="E1660">
        <v>1</v>
      </c>
      <c r="F1660">
        <v>32.183472051001601</v>
      </c>
      <c r="G1660">
        <v>0</v>
      </c>
      <c r="H1660">
        <v>3.8044502712128301</v>
      </c>
      <c r="I1660">
        <v>2.9205813816921702</v>
      </c>
      <c r="J1660">
        <v>8.6011885849601697</v>
      </c>
      <c r="K1660">
        <v>9.3085663284974398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136</v>
      </c>
      <c r="S1660">
        <v>64</v>
      </c>
      <c r="T1660">
        <v>296.38480031124902</v>
      </c>
      <c r="U1660">
        <v>187.78527551352599</v>
      </c>
      <c r="V1660">
        <v>65.195331118721896</v>
      </c>
      <c r="W1660">
        <v>193.45865030225301</v>
      </c>
      <c r="X1660">
        <v>9.0114628482540198</v>
      </c>
      <c r="Y1660">
        <v>5.7871781253488104</v>
      </c>
      <c r="Z1660">
        <v>0</v>
      </c>
      <c r="AA1660">
        <v>0</v>
      </c>
      <c r="AB1660">
        <v>0.239937803318575</v>
      </c>
      <c r="AC1660">
        <v>1</v>
      </c>
      <c r="AD1660">
        <v>0</v>
      </c>
      <c r="AE1660">
        <v>0</v>
      </c>
      <c r="AF1660">
        <v>0</v>
      </c>
      <c r="AG1660">
        <v>1</v>
      </c>
      <c r="AH1660">
        <v>0</v>
      </c>
      <c r="AI1660" t="s">
        <v>35</v>
      </c>
    </row>
    <row r="1661" spans="1:35" x14ac:dyDescent="0.35">
      <c r="A1661">
        <v>6410</v>
      </c>
      <c r="B1661">
        <v>71</v>
      </c>
      <c r="C1661">
        <v>0</v>
      </c>
      <c r="D1661">
        <v>0</v>
      </c>
      <c r="E1661">
        <v>1</v>
      </c>
      <c r="F1661">
        <v>19.355125562437401</v>
      </c>
      <c r="G1661">
        <v>0</v>
      </c>
      <c r="H1661">
        <v>4.3326771199885599</v>
      </c>
      <c r="I1661">
        <v>7.5975088073604997</v>
      </c>
      <c r="J1661">
        <v>3.9775491694829102</v>
      </c>
      <c r="K1661">
        <v>6.9068177544362799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160</v>
      </c>
      <c r="S1661">
        <v>113</v>
      </c>
      <c r="T1661">
        <v>276.82617392361499</v>
      </c>
      <c r="U1661">
        <v>159.46519951058499</v>
      </c>
      <c r="V1661">
        <v>84.706194271927004</v>
      </c>
      <c r="W1661">
        <v>163.09745954786999</v>
      </c>
      <c r="X1661">
        <v>25.080050058749102</v>
      </c>
      <c r="Y1661">
        <v>1.7971744899083699</v>
      </c>
      <c r="Z1661">
        <v>1</v>
      </c>
      <c r="AA1661">
        <v>0</v>
      </c>
      <c r="AB1661">
        <v>7.0175434821910097</v>
      </c>
      <c r="AC1661">
        <v>0</v>
      </c>
      <c r="AD1661">
        <v>0</v>
      </c>
      <c r="AE1661">
        <v>0</v>
      </c>
      <c r="AF1661">
        <v>1</v>
      </c>
      <c r="AG1661">
        <v>0</v>
      </c>
      <c r="AH1661">
        <v>0</v>
      </c>
      <c r="AI1661" t="s">
        <v>35</v>
      </c>
    </row>
    <row r="1662" spans="1:35" x14ac:dyDescent="0.35">
      <c r="A1662">
        <v>6411</v>
      </c>
      <c r="B1662">
        <v>73</v>
      </c>
      <c r="C1662">
        <v>0</v>
      </c>
      <c r="D1662">
        <v>0</v>
      </c>
      <c r="E1662">
        <v>3</v>
      </c>
      <c r="F1662">
        <v>34.854806149236602</v>
      </c>
      <c r="G1662">
        <v>0</v>
      </c>
      <c r="H1662">
        <v>0.85386441509835898</v>
      </c>
      <c r="I1662">
        <v>7.8050674935705198</v>
      </c>
      <c r="J1662">
        <v>3.0429849638542201</v>
      </c>
      <c r="K1662">
        <v>9.5569091015459193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0</v>
      </c>
      <c r="R1662">
        <v>154</v>
      </c>
      <c r="S1662">
        <v>100</v>
      </c>
      <c r="T1662">
        <v>240.28092697183101</v>
      </c>
      <c r="U1662">
        <v>187.25611716027399</v>
      </c>
      <c r="V1662">
        <v>73.763613599022094</v>
      </c>
      <c r="W1662">
        <v>129.844056535855</v>
      </c>
      <c r="X1662">
        <v>5.9289663583755301</v>
      </c>
      <c r="Y1662">
        <v>4.7665938794628602</v>
      </c>
      <c r="Z1662">
        <v>0</v>
      </c>
      <c r="AA1662">
        <v>0</v>
      </c>
      <c r="AB1662">
        <v>7.8302521775714897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 t="s">
        <v>35</v>
      </c>
    </row>
    <row r="1663" spans="1:35" x14ac:dyDescent="0.35">
      <c r="A1663">
        <v>6412</v>
      </c>
      <c r="B1663">
        <v>77</v>
      </c>
      <c r="C1663">
        <v>0</v>
      </c>
      <c r="D1663">
        <v>0</v>
      </c>
      <c r="E1663">
        <v>3</v>
      </c>
      <c r="F1663">
        <v>15.2291708315057</v>
      </c>
      <c r="G1663">
        <v>0</v>
      </c>
      <c r="H1663">
        <v>13.135910052741</v>
      </c>
      <c r="I1663">
        <v>9.2143869406588106</v>
      </c>
      <c r="J1663">
        <v>7.0666687441479201</v>
      </c>
      <c r="K1663">
        <v>9.9562518236282198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151</v>
      </c>
      <c r="S1663">
        <v>115</v>
      </c>
      <c r="T1663">
        <v>171.79836624261901</v>
      </c>
      <c r="U1663">
        <v>143.958477516785</v>
      </c>
      <c r="V1663">
        <v>49.593888276477699</v>
      </c>
      <c r="W1663">
        <v>204.81562077677299</v>
      </c>
      <c r="X1663">
        <v>22.096496144696399</v>
      </c>
      <c r="Y1663">
        <v>0.25513990827781002</v>
      </c>
      <c r="Z1663">
        <v>0</v>
      </c>
      <c r="AA1663">
        <v>0</v>
      </c>
      <c r="AB1663">
        <v>7.11558833736688</v>
      </c>
      <c r="AC1663">
        <v>0</v>
      </c>
      <c r="AD1663">
        <v>1</v>
      </c>
      <c r="AE1663">
        <v>0</v>
      </c>
      <c r="AF1663">
        <v>0</v>
      </c>
      <c r="AG1663">
        <v>0</v>
      </c>
      <c r="AH1663">
        <v>0</v>
      </c>
      <c r="AI1663" t="s">
        <v>35</v>
      </c>
    </row>
    <row r="1664" spans="1:35" x14ac:dyDescent="0.35">
      <c r="A1664">
        <v>6413</v>
      </c>
      <c r="B1664">
        <v>68</v>
      </c>
      <c r="C1664">
        <v>0</v>
      </c>
      <c r="D1664">
        <v>3</v>
      </c>
      <c r="E1664">
        <v>1</v>
      </c>
      <c r="F1664">
        <v>15.646247298212201</v>
      </c>
      <c r="G1664">
        <v>1</v>
      </c>
      <c r="H1664">
        <v>7.9565333185757598</v>
      </c>
      <c r="I1664">
        <v>8.3811495802486995</v>
      </c>
      <c r="J1664">
        <v>2.0938528244313299</v>
      </c>
      <c r="K1664">
        <v>5.4267632308535703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173</v>
      </c>
      <c r="S1664">
        <v>82</v>
      </c>
      <c r="T1664">
        <v>226.00085378693001</v>
      </c>
      <c r="U1664">
        <v>92.748585129113906</v>
      </c>
      <c r="V1664">
        <v>41.060420971474301</v>
      </c>
      <c r="W1664">
        <v>196.29641172407699</v>
      </c>
      <c r="X1664">
        <v>25.721035639032301</v>
      </c>
      <c r="Y1664">
        <v>4.4862116493763704</v>
      </c>
      <c r="Z1664">
        <v>0</v>
      </c>
      <c r="AA1664">
        <v>0</v>
      </c>
      <c r="AB1664">
        <v>1.6542149150030001</v>
      </c>
      <c r="AC1664">
        <v>0</v>
      </c>
      <c r="AD1664">
        <v>1</v>
      </c>
      <c r="AE1664">
        <v>0</v>
      </c>
      <c r="AF1664">
        <v>0</v>
      </c>
      <c r="AG1664">
        <v>0</v>
      </c>
      <c r="AH1664">
        <v>0</v>
      </c>
      <c r="AI1664" t="s">
        <v>35</v>
      </c>
    </row>
    <row r="1665" spans="1:35" x14ac:dyDescent="0.35">
      <c r="A1665">
        <v>6414</v>
      </c>
      <c r="B1665">
        <v>78</v>
      </c>
      <c r="C1665">
        <v>1</v>
      </c>
      <c r="D1665">
        <v>1</v>
      </c>
      <c r="E1665">
        <v>1</v>
      </c>
      <c r="F1665">
        <v>35.6432898523353</v>
      </c>
      <c r="G1665">
        <v>1</v>
      </c>
      <c r="H1665">
        <v>13.246407325113401</v>
      </c>
      <c r="I1665">
        <v>3.21968266524097</v>
      </c>
      <c r="J1665">
        <v>4.3171868853768904</v>
      </c>
      <c r="K1665">
        <v>5.64132570147195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v>106</v>
      </c>
      <c r="S1665">
        <v>69</v>
      </c>
      <c r="T1665">
        <v>278.047376013232</v>
      </c>
      <c r="U1665">
        <v>64.439594233622103</v>
      </c>
      <c r="V1665">
        <v>37.255157004870298</v>
      </c>
      <c r="W1665">
        <v>284.13501826201099</v>
      </c>
      <c r="X1665">
        <v>25.818024209625001</v>
      </c>
      <c r="Y1665">
        <v>5.9440112306260096</v>
      </c>
      <c r="Z1665">
        <v>0</v>
      </c>
      <c r="AA1665">
        <v>0</v>
      </c>
      <c r="AB1665">
        <v>8.7333240438842594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 t="s">
        <v>35</v>
      </c>
    </row>
    <row r="1666" spans="1:35" x14ac:dyDescent="0.35">
      <c r="A1666">
        <v>6415</v>
      </c>
      <c r="B1666">
        <v>71</v>
      </c>
      <c r="C1666">
        <v>1</v>
      </c>
      <c r="D1666">
        <v>1</v>
      </c>
      <c r="E1666">
        <v>1</v>
      </c>
      <c r="F1666">
        <v>22.935001025847999</v>
      </c>
      <c r="G1666">
        <v>0</v>
      </c>
      <c r="H1666">
        <v>7.88569564884643</v>
      </c>
      <c r="I1666">
        <v>3.8443467706174101</v>
      </c>
      <c r="J1666">
        <v>1.7978455181008399</v>
      </c>
      <c r="K1666">
        <v>9.3841406333462007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125</v>
      </c>
      <c r="S1666">
        <v>118</v>
      </c>
      <c r="T1666">
        <v>176.61150047922999</v>
      </c>
      <c r="U1666">
        <v>134.438600383764</v>
      </c>
      <c r="V1666">
        <v>41.567583673002702</v>
      </c>
      <c r="W1666">
        <v>226.10299820591899</v>
      </c>
      <c r="X1666">
        <v>9.3713761315113597</v>
      </c>
      <c r="Y1666">
        <v>9.6277726406482493</v>
      </c>
      <c r="Z1666">
        <v>1</v>
      </c>
      <c r="AA1666">
        <v>0</v>
      </c>
      <c r="AB1666">
        <v>8.0582274837818293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 t="s">
        <v>35</v>
      </c>
    </row>
    <row r="1667" spans="1:35" x14ac:dyDescent="0.35">
      <c r="A1667">
        <v>6416</v>
      </c>
      <c r="B1667">
        <v>63</v>
      </c>
      <c r="C1667">
        <v>0</v>
      </c>
      <c r="D1667">
        <v>0</v>
      </c>
      <c r="E1667">
        <v>3</v>
      </c>
      <c r="F1667">
        <v>39.964860741122202</v>
      </c>
      <c r="G1667">
        <v>0</v>
      </c>
      <c r="H1667">
        <v>13.588099853829799</v>
      </c>
      <c r="I1667">
        <v>3.2419170154110999</v>
      </c>
      <c r="J1667">
        <v>3.5252950686592799</v>
      </c>
      <c r="K1667">
        <v>5.0642517596879202</v>
      </c>
      <c r="L1667">
        <v>1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133</v>
      </c>
      <c r="S1667">
        <v>68</v>
      </c>
      <c r="T1667">
        <v>157.69524376574401</v>
      </c>
      <c r="U1667">
        <v>195.64188088282799</v>
      </c>
      <c r="V1667">
        <v>42.986573035129901</v>
      </c>
      <c r="W1667">
        <v>115.940186655812</v>
      </c>
      <c r="X1667">
        <v>28.854515953349001</v>
      </c>
      <c r="Y1667">
        <v>9.0895898370324496E-2</v>
      </c>
      <c r="Z1667">
        <v>0</v>
      </c>
      <c r="AA1667">
        <v>0</v>
      </c>
      <c r="AB1667">
        <v>9.1416286055772407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 t="s">
        <v>35</v>
      </c>
    </row>
    <row r="1668" spans="1:35" x14ac:dyDescent="0.35">
      <c r="A1668">
        <v>6417</v>
      </c>
      <c r="B1668">
        <v>63</v>
      </c>
      <c r="C1668">
        <v>1</v>
      </c>
      <c r="D1668">
        <v>0</v>
      </c>
      <c r="E1668">
        <v>3</v>
      </c>
      <c r="F1668">
        <v>26.411808579246699</v>
      </c>
      <c r="G1668">
        <v>0</v>
      </c>
      <c r="H1668">
        <v>8.2256461722817402</v>
      </c>
      <c r="I1668">
        <v>5.8768800778738797</v>
      </c>
      <c r="J1668">
        <v>0.28037605952361799</v>
      </c>
      <c r="K1668">
        <v>9.32620399108235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108</v>
      </c>
      <c r="S1668">
        <v>113</v>
      </c>
      <c r="T1668">
        <v>292.23414426037903</v>
      </c>
      <c r="U1668">
        <v>165.40618166467701</v>
      </c>
      <c r="V1668">
        <v>45.863042364493303</v>
      </c>
      <c r="W1668">
        <v>393.73752157861998</v>
      </c>
      <c r="X1668">
        <v>24.3583185394669</v>
      </c>
      <c r="Y1668">
        <v>2.13562484308838</v>
      </c>
      <c r="Z1668">
        <v>1</v>
      </c>
      <c r="AA1668">
        <v>0</v>
      </c>
      <c r="AB1668">
        <v>5.3262610313333898</v>
      </c>
      <c r="AC1668">
        <v>1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 t="s">
        <v>35</v>
      </c>
    </row>
    <row r="1669" spans="1:35" x14ac:dyDescent="0.35">
      <c r="A1669">
        <v>6418</v>
      </c>
      <c r="B1669">
        <v>67</v>
      </c>
      <c r="C1669">
        <v>1</v>
      </c>
      <c r="D1669">
        <v>0</v>
      </c>
      <c r="E1669">
        <v>1</v>
      </c>
      <c r="F1669">
        <v>29.337619184643401</v>
      </c>
      <c r="G1669">
        <v>0</v>
      </c>
      <c r="H1669">
        <v>8.0463381245865495</v>
      </c>
      <c r="I1669">
        <v>4.1795671063442104</v>
      </c>
      <c r="J1669">
        <v>0.62465079801952905</v>
      </c>
      <c r="K1669">
        <v>5.6423389002608904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172</v>
      </c>
      <c r="S1669">
        <v>64</v>
      </c>
      <c r="T1669">
        <v>267.85957073943302</v>
      </c>
      <c r="U1669">
        <v>165.988832973808</v>
      </c>
      <c r="V1669">
        <v>52.854520386638796</v>
      </c>
      <c r="W1669">
        <v>169.455872049996</v>
      </c>
      <c r="X1669">
        <v>3.11737634548839</v>
      </c>
      <c r="Y1669">
        <v>6.2864798671861699</v>
      </c>
      <c r="Z1669">
        <v>0</v>
      </c>
      <c r="AA1669">
        <v>0</v>
      </c>
      <c r="AB1669">
        <v>8.2929644267808609</v>
      </c>
      <c r="AC1669">
        <v>0</v>
      </c>
      <c r="AD1669">
        <v>0</v>
      </c>
      <c r="AE1669">
        <v>0</v>
      </c>
      <c r="AF1669">
        <v>0</v>
      </c>
      <c r="AG1669">
        <v>1</v>
      </c>
      <c r="AH1669">
        <v>0</v>
      </c>
      <c r="AI1669" t="s">
        <v>35</v>
      </c>
    </row>
    <row r="1670" spans="1:35" x14ac:dyDescent="0.35">
      <c r="A1670">
        <v>6419</v>
      </c>
      <c r="B1670">
        <v>64</v>
      </c>
      <c r="C1670">
        <v>0</v>
      </c>
      <c r="D1670">
        <v>0</v>
      </c>
      <c r="E1670">
        <v>1</v>
      </c>
      <c r="F1670">
        <v>15.574010402267</v>
      </c>
      <c r="G1670">
        <v>1</v>
      </c>
      <c r="H1670">
        <v>13.2751821714704</v>
      </c>
      <c r="I1670">
        <v>6.6957734846754704</v>
      </c>
      <c r="J1670">
        <v>7.2408016311696599</v>
      </c>
      <c r="K1670">
        <v>8.3920620960279209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137</v>
      </c>
      <c r="S1670">
        <v>109</v>
      </c>
      <c r="T1670">
        <v>239.033979107486</v>
      </c>
      <c r="U1670">
        <v>99.735324968864205</v>
      </c>
      <c r="V1670">
        <v>40.562961219074602</v>
      </c>
      <c r="W1670">
        <v>117.04687340258</v>
      </c>
      <c r="X1670">
        <v>4.7254573123312396</v>
      </c>
      <c r="Y1670">
        <v>3.0040963309218101</v>
      </c>
      <c r="Z1670">
        <v>0</v>
      </c>
      <c r="AA1670">
        <v>0</v>
      </c>
      <c r="AB1670">
        <v>5.1284971088003299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 t="s">
        <v>35</v>
      </c>
    </row>
    <row r="1671" spans="1:35" x14ac:dyDescent="0.35">
      <c r="A1671">
        <v>6420</v>
      </c>
      <c r="B1671">
        <v>62</v>
      </c>
      <c r="C1671">
        <v>0</v>
      </c>
      <c r="D1671">
        <v>0</v>
      </c>
      <c r="E1671">
        <v>2</v>
      </c>
      <c r="F1671">
        <v>23.355254758026302</v>
      </c>
      <c r="G1671">
        <v>0</v>
      </c>
      <c r="H1671">
        <v>19.155484681722299</v>
      </c>
      <c r="I1671">
        <v>2.2150584276737999</v>
      </c>
      <c r="J1671">
        <v>1.7288161374239599</v>
      </c>
      <c r="K1671">
        <v>7.7650233143373999</v>
      </c>
      <c r="L1671">
        <v>1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93</v>
      </c>
      <c r="S1671">
        <v>105</v>
      </c>
      <c r="T1671">
        <v>278.90967064007702</v>
      </c>
      <c r="U1671">
        <v>186.18141932440301</v>
      </c>
      <c r="V1671">
        <v>76.4741648898638</v>
      </c>
      <c r="W1671">
        <v>386.41458401301998</v>
      </c>
      <c r="X1671">
        <v>19.527874138074001</v>
      </c>
      <c r="Y1671">
        <v>5.5113166526081203</v>
      </c>
      <c r="Z1671">
        <v>0</v>
      </c>
      <c r="AA1671">
        <v>1</v>
      </c>
      <c r="AB1671">
        <v>4.0598008083814401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 t="s">
        <v>35</v>
      </c>
    </row>
    <row r="1672" spans="1:35" x14ac:dyDescent="0.35">
      <c r="A1672">
        <v>6421</v>
      </c>
      <c r="B1672">
        <v>90</v>
      </c>
      <c r="C1672">
        <v>1</v>
      </c>
      <c r="D1672">
        <v>1</v>
      </c>
      <c r="E1672">
        <v>2</v>
      </c>
      <c r="F1672">
        <v>30.6822131890336</v>
      </c>
      <c r="G1672">
        <v>0</v>
      </c>
      <c r="H1672">
        <v>1.88318108341388</v>
      </c>
      <c r="I1672">
        <v>8.1652145991539093</v>
      </c>
      <c r="J1672">
        <v>8.0722075882903699</v>
      </c>
      <c r="K1672">
        <v>5.5802294139484001</v>
      </c>
      <c r="L1672">
        <v>1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164</v>
      </c>
      <c r="S1672">
        <v>113</v>
      </c>
      <c r="T1672">
        <v>201.25953800799499</v>
      </c>
      <c r="U1672">
        <v>73.231518238272002</v>
      </c>
      <c r="V1672">
        <v>35.3171614804968</v>
      </c>
      <c r="W1672">
        <v>109.688095257296</v>
      </c>
      <c r="X1672">
        <v>19.090096901912901</v>
      </c>
      <c r="Y1672">
        <v>0.31124807791905001</v>
      </c>
      <c r="Z1672">
        <v>0</v>
      </c>
      <c r="AA1672">
        <v>0</v>
      </c>
      <c r="AB1672">
        <v>1.50983657809616</v>
      </c>
      <c r="AC1672">
        <v>1</v>
      </c>
      <c r="AD1672">
        <v>0</v>
      </c>
      <c r="AE1672">
        <v>1</v>
      </c>
      <c r="AF1672">
        <v>0</v>
      </c>
      <c r="AG1672">
        <v>1</v>
      </c>
      <c r="AH1672">
        <v>1</v>
      </c>
      <c r="AI1672" t="s">
        <v>35</v>
      </c>
    </row>
    <row r="1673" spans="1:35" x14ac:dyDescent="0.35">
      <c r="A1673">
        <v>6422</v>
      </c>
      <c r="B1673">
        <v>87</v>
      </c>
      <c r="C1673">
        <v>0</v>
      </c>
      <c r="D1673">
        <v>0</v>
      </c>
      <c r="E1673">
        <v>0</v>
      </c>
      <c r="F1673">
        <v>32.121919821689197</v>
      </c>
      <c r="G1673">
        <v>1</v>
      </c>
      <c r="H1673">
        <v>7.3177905504568797</v>
      </c>
      <c r="I1673">
        <v>3.24654214421864</v>
      </c>
      <c r="J1673">
        <v>2.7563336652452901</v>
      </c>
      <c r="K1673">
        <v>9.7809596015109594</v>
      </c>
      <c r="L1673">
        <v>1</v>
      </c>
      <c r="M1673">
        <v>1</v>
      </c>
      <c r="N1673">
        <v>0</v>
      </c>
      <c r="O1673">
        <v>1</v>
      </c>
      <c r="P1673">
        <v>0</v>
      </c>
      <c r="Q1673">
        <v>1</v>
      </c>
      <c r="R1673">
        <v>149</v>
      </c>
      <c r="S1673">
        <v>103</v>
      </c>
      <c r="T1673">
        <v>284.42429295434601</v>
      </c>
      <c r="U1673">
        <v>172.37664393041601</v>
      </c>
      <c r="V1673">
        <v>26.572260812761002</v>
      </c>
      <c r="W1673">
        <v>163.19247852749501</v>
      </c>
      <c r="X1673">
        <v>10.2018159622318</v>
      </c>
      <c r="Y1673">
        <v>4.0998523611109503</v>
      </c>
      <c r="Z1673">
        <v>1</v>
      </c>
      <c r="AA1673">
        <v>0</v>
      </c>
      <c r="AB1673">
        <v>7.7515211112659097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</v>
      </c>
      <c r="AI1673" t="s">
        <v>35</v>
      </c>
    </row>
    <row r="1674" spans="1:35" x14ac:dyDescent="0.35">
      <c r="A1674">
        <v>6423</v>
      </c>
      <c r="B1674">
        <v>72</v>
      </c>
      <c r="C1674">
        <v>0</v>
      </c>
      <c r="D1674">
        <v>0</v>
      </c>
      <c r="E1674">
        <v>1</v>
      </c>
      <c r="F1674">
        <v>19.1122880203182</v>
      </c>
      <c r="G1674">
        <v>1</v>
      </c>
      <c r="H1674">
        <v>6.8204563881437004</v>
      </c>
      <c r="I1674">
        <v>7.5659245647537903</v>
      </c>
      <c r="J1674">
        <v>3.3989805265254098</v>
      </c>
      <c r="K1674">
        <v>4.6910642001239298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1</v>
      </c>
      <c r="R1674">
        <v>165</v>
      </c>
      <c r="S1674">
        <v>60</v>
      </c>
      <c r="T1674">
        <v>182.45181858579201</v>
      </c>
      <c r="U1674">
        <v>156.06778722606401</v>
      </c>
      <c r="V1674">
        <v>80.845556148377995</v>
      </c>
      <c r="W1674">
        <v>202.27855760037099</v>
      </c>
      <c r="X1674">
        <v>26.161662060214201</v>
      </c>
      <c r="Y1674">
        <v>6.4534610749955297</v>
      </c>
      <c r="Z1674">
        <v>1</v>
      </c>
      <c r="AA1674">
        <v>0</v>
      </c>
      <c r="AB1674">
        <v>0.69572965272328802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 t="s">
        <v>35</v>
      </c>
    </row>
    <row r="1675" spans="1:35" x14ac:dyDescent="0.35">
      <c r="A1675">
        <v>6424</v>
      </c>
      <c r="B1675">
        <v>69</v>
      </c>
      <c r="C1675">
        <v>0</v>
      </c>
      <c r="D1675">
        <v>0</v>
      </c>
      <c r="E1675">
        <v>3</v>
      </c>
      <c r="F1675">
        <v>26.088587970101901</v>
      </c>
      <c r="G1675">
        <v>0</v>
      </c>
      <c r="H1675">
        <v>12.953763225172001</v>
      </c>
      <c r="I1675">
        <v>1.1497641774521199</v>
      </c>
      <c r="J1675">
        <v>6.5196259552317102</v>
      </c>
      <c r="K1675">
        <v>7.0849283798977103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107</v>
      </c>
      <c r="S1675">
        <v>94</v>
      </c>
      <c r="T1675">
        <v>267.56378892177702</v>
      </c>
      <c r="U1675">
        <v>92.770702004673097</v>
      </c>
      <c r="V1675">
        <v>28.740209563767401</v>
      </c>
      <c r="W1675">
        <v>168.371223668819</v>
      </c>
      <c r="X1675">
        <v>23.355968061982601</v>
      </c>
      <c r="Y1675">
        <v>8.4368137637611795</v>
      </c>
      <c r="Z1675">
        <v>0</v>
      </c>
      <c r="AA1675">
        <v>0</v>
      </c>
      <c r="AB1675">
        <v>6.8874804020351599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 t="s">
        <v>35</v>
      </c>
    </row>
    <row r="1676" spans="1:35" x14ac:dyDescent="0.35">
      <c r="A1676">
        <v>6425</v>
      </c>
      <c r="B1676">
        <v>71</v>
      </c>
      <c r="C1676">
        <v>1</v>
      </c>
      <c r="D1676">
        <v>0</v>
      </c>
      <c r="E1676">
        <v>0</v>
      </c>
      <c r="F1676">
        <v>21.837917080490801</v>
      </c>
      <c r="G1676">
        <v>0</v>
      </c>
      <c r="H1676">
        <v>3.90689960204082</v>
      </c>
      <c r="I1676">
        <v>7.5665366215220198</v>
      </c>
      <c r="J1676">
        <v>2.2886123884591401</v>
      </c>
      <c r="K1676">
        <v>7.3565775600036201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159</v>
      </c>
      <c r="S1676">
        <v>118</v>
      </c>
      <c r="T1676">
        <v>151.58681482015299</v>
      </c>
      <c r="U1676">
        <v>106.865867400615</v>
      </c>
      <c r="V1676">
        <v>98.151100289163097</v>
      </c>
      <c r="W1676">
        <v>327.33120409952897</v>
      </c>
      <c r="X1676">
        <v>9.4508485339833701</v>
      </c>
      <c r="Y1676">
        <v>2.5125646641083899</v>
      </c>
      <c r="Z1676">
        <v>0</v>
      </c>
      <c r="AA1676">
        <v>0</v>
      </c>
      <c r="AB1676">
        <v>7.6637117545520201</v>
      </c>
      <c r="AC1676">
        <v>0</v>
      </c>
      <c r="AD1676">
        <v>0</v>
      </c>
      <c r="AE1676">
        <v>0</v>
      </c>
      <c r="AF1676">
        <v>0</v>
      </c>
      <c r="AG1676">
        <v>1</v>
      </c>
      <c r="AH1676">
        <v>0</v>
      </c>
      <c r="AI1676" t="s">
        <v>35</v>
      </c>
    </row>
    <row r="1677" spans="1:35" x14ac:dyDescent="0.35">
      <c r="A1677">
        <v>6426</v>
      </c>
      <c r="B1677">
        <v>83</v>
      </c>
      <c r="C1677">
        <v>1</v>
      </c>
      <c r="D1677">
        <v>0</v>
      </c>
      <c r="E1677">
        <v>1</v>
      </c>
      <c r="F1677">
        <v>36.651524127295097</v>
      </c>
      <c r="G1677">
        <v>1</v>
      </c>
      <c r="H1677">
        <v>0.43324582641720699</v>
      </c>
      <c r="I1677">
        <v>6.5644875122802899</v>
      </c>
      <c r="J1677">
        <v>3.7773425503453901</v>
      </c>
      <c r="K1677">
        <v>7.8099812979719596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137</v>
      </c>
      <c r="S1677">
        <v>76</v>
      </c>
      <c r="T1677">
        <v>210.566787786986</v>
      </c>
      <c r="U1677">
        <v>129.56328785286399</v>
      </c>
      <c r="V1677">
        <v>65.015882033638505</v>
      </c>
      <c r="W1677">
        <v>201.348405406712</v>
      </c>
      <c r="X1677">
        <v>15.600732948393</v>
      </c>
      <c r="Y1677">
        <v>4.3809055270493102</v>
      </c>
      <c r="Z1677">
        <v>0</v>
      </c>
      <c r="AA1677">
        <v>1</v>
      </c>
      <c r="AB1677">
        <v>1.25567489590633</v>
      </c>
      <c r="AC1677">
        <v>1</v>
      </c>
      <c r="AD1677">
        <v>0</v>
      </c>
      <c r="AE1677">
        <v>0</v>
      </c>
      <c r="AF1677">
        <v>1</v>
      </c>
      <c r="AG1677">
        <v>1</v>
      </c>
      <c r="AH1677">
        <v>1</v>
      </c>
      <c r="AI1677" t="s">
        <v>35</v>
      </c>
    </row>
    <row r="1678" spans="1:35" x14ac:dyDescent="0.35">
      <c r="A1678">
        <v>6427</v>
      </c>
      <c r="B1678">
        <v>90</v>
      </c>
      <c r="C1678">
        <v>1</v>
      </c>
      <c r="D1678">
        <v>0</v>
      </c>
      <c r="E1678">
        <v>1</v>
      </c>
      <c r="F1678">
        <v>15.529243692033701</v>
      </c>
      <c r="G1678">
        <v>1</v>
      </c>
      <c r="H1678">
        <v>9.9489114847271907</v>
      </c>
      <c r="I1678">
        <v>5.5578180469061396</v>
      </c>
      <c r="J1678">
        <v>9.3177701548402396</v>
      </c>
      <c r="K1678">
        <v>9.5815262784072299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151</v>
      </c>
      <c r="S1678">
        <v>105</v>
      </c>
      <c r="T1678">
        <v>255.64829614251499</v>
      </c>
      <c r="U1678">
        <v>144.53585101988699</v>
      </c>
      <c r="V1678">
        <v>68.253886682410197</v>
      </c>
      <c r="W1678">
        <v>162.31029634328999</v>
      </c>
      <c r="X1678">
        <v>18.660882098703102</v>
      </c>
      <c r="Y1678">
        <v>1.1343853414721199</v>
      </c>
      <c r="Z1678">
        <v>0</v>
      </c>
      <c r="AA1678">
        <v>0</v>
      </c>
      <c r="AB1678">
        <v>6.4744647430128701</v>
      </c>
      <c r="AC1678">
        <v>1</v>
      </c>
      <c r="AD1678">
        <v>1</v>
      </c>
      <c r="AE1678">
        <v>0</v>
      </c>
      <c r="AF1678">
        <v>0</v>
      </c>
      <c r="AG1678">
        <v>1</v>
      </c>
      <c r="AH1678">
        <v>0</v>
      </c>
      <c r="AI1678" t="s">
        <v>35</v>
      </c>
    </row>
    <row r="1679" spans="1:35" x14ac:dyDescent="0.35">
      <c r="A1679">
        <v>6428</v>
      </c>
      <c r="B1679">
        <v>68</v>
      </c>
      <c r="C1679">
        <v>0</v>
      </c>
      <c r="D1679">
        <v>0</v>
      </c>
      <c r="E1679">
        <v>1</v>
      </c>
      <c r="F1679">
        <v>37.222623847987499</v>
      </c>
      <c r="G1679">
        <v>0</v>
      </c>
      <c r="H1679">
        <v>19.960887563127301</v>
      </c>
      <c r="I1679">
        <v>7.0841712110480399</v>
      </c>
      <c r="J1679">
        <v>4.1116819662365502</v>
      </c>
      <c r="K1679">
        <v>7.1904929876450501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123</v>
      </c>
      <c r="S1679">
        <v>108</v>
      </c>
      <c r="T1679">
        <v>221.73713469614799</v>
      </c>
      <c r="U1679">
        <v>102.49702531977</v>
      </c>
      <c r="V1679">
        <v>44.167445606389698</v>
      </c>
      <c r="W1679">
        <v>381.44881671777699</v>
      </c>
      <c r="X1679">
        <v>6.5879595654191698</v>
      </c>
      <c r="Y1679">
        <v>4.5345497271679296</v>
      </c>
      <c r="Z1679">
        <v>1</v>
      </c>
      <c r="AA1679">
        <v>0</v>
      </c>
      <c r="AB1679">
        <v>8.11781886758361</v>
      </c>
      <c r="AC1679">
        <v>1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 t="s">
        <v>35</v>
      </c>
    </row>
    <row r="1680" spans="1:35" x14ac:dyDescent="0.35">
      <c r="A1680">
        <v>6429</v>
      </c>
      <c r="B1680">
        <v>90</v>
      </c>
      <c r="C1680">
        <v>0</v>
      </c>
      <c r="D1680">
        <v>0</v>
      </c>
      <c r="E1680">
        <v>0</v>
      </c>
      <c r="F1680">
        <v>21.287783005318499</v>
      </c>
      <c r="G1680">
        <v>0</v>
      </c>
      <c r="H1680">
        <v>6.28253193851892</v>
      </c>
      <c r="I1680">
        <v>6.4710750274979496</v>
      </c>
      <c r="J1680">
        <v>4.9109914604955698</v>
      </c>
      <c r="K1680">
        <v>4.3700853957157797</v>
      </c>
      <c r="L1680">
        <v>1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v>162</v>
      </c>
      <c r="S1680">
        <v>111</v>
      </c>
      <c r="T1680">
        <v>268.55191464778801</v>
      </c>
      <c r="U1680">
        <v>101.90801855675301</v>
      </c>
      <c r="V1680">
        <v>86.063766072829097</v>
      </c>
      <c r="W1680">
        <v>177.516743112249</v>
      </c>
      <c r="X1680">
        <v>8.0062946136349105</v>
      </c>
      <c r="Y1680">
        <v>9.6591715062132</v>
      </c>
      <c r="Z1680">
        <v>1</v>
      </c>
      <c r="AA1680">
        <v>0</v>
      </c>
      <c r="AB1680">
        <v>6.0234188081687998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 t="s">
        <v>35</v>
      </c>
    </row>
    <row r="1681" spans="1:35" x14ac:dyDescent="0.35">
      <c r="A1681">
        <v>6430</v>
      </c>
      <c r="B1681">
        <v>68</v>
      </c>
      <c r="C1681">
        <v>1</v>
      </c>
      <c r="D1681">
        <v>0</v>
      </c>
      <c r="E1681">
        <v>0</v>
      </c>
      <c r="F1681">
        <v>28.904544543409902</v>
      </c>
      <c r="G1681">
        <v>0</v>
      </c>
      <c r="H1681">
        <v>7.0359813391852501</v>
      </c>
      <c r="I1681">
        <v>9.4776016340142597</v>
      </c>
      <c r="J1681">
        <v>6.4039660397296503</v>
      </c>
      <c r="K1681">
        <v>9.8589346071106903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127</v>
      </c>
      <c r="S1681">
        <v>79</v>
      </c>
      <c r="T1681">
        <v>175.20729416592101</v>
      </c>
      <c r="U1681">
        <v>57.220856572865301</v>
      </c>
      <c r="V1681">
        <v>70.094050498410297</v>
      </c>
      <c r="W1681">
        <v>291.53730740556199</v>
      </c>
      <c r="X1681">
        <v>7.5774146944020302</v>
      </c>
      <c r="Y1681">
        <v>1.1898315577351101E-2</v>
      </c>
      <c r="Z1681">
        <v>0</v>
      </c>
      <c r="AA1681">
        <v>0</v>
      </c>
      <c r="AB1681">
        <v>7.7788166637441103</v>
      </c>
      <c r="AC1681">
        <v>0</v>
      </c>
      <c r="AD1681">
        <v>0</v>
      </c>
      <c r="AE1681">
        <v>0</v>
      </c>
      <c r="AF1681">
        <v>0</v>
      </c>
      <c r="AG1681">
        <v>1</v>
      </c>
      <c r="AH1681">
        <v>0</v>
      </c>
      <c r="AI1681" t="s">
        <v>35</v>
      </c>
    </row>
    <row r="1682" spans="1:35" x14ac:dyDescent="0.35">
      <c r="A1682">
        <v>6431</v>
      </c>
      <c r="B1682">
        <v>70</v>
      </c>
      <c r="C1682">
        <v>0</v>
      </c>
      <c r="D1682">
        <v>0</v>
      </c>
      <c r="E1682">
        <v>1</v>
      </c>
      <c r="F1682">
        <v>38.432375974417901</v>
      </c>
      <c r="G1682">
        <v>0</v>
      </c>
      <c r="H1682">
        <v>1.5185685442027499</v>
      </c>
      <c r="I1682">
        <v>1.3987015147239099</v>
      </c>
      <c r="J1682">
        <v>9.2705891291542404</v>
      </c>
      <c r="K1682">
        <v>5.1789667562553996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107</v>
      </c>
      <c r="S1682">
        <v>65</v>
      </c>
      <c r="T1682">
        <v>183.23965453502299</v>
      </c>
      <c r="U1682">
        <v>160.47555432057601</v>
      </c>
      <c r="V1682">
        <v>93.172227375310399</v>
      </c>
      <c r="W1682">
        <v>106.004466290224</v>
      </c>
      <c r="X1682">
        <v>23.004247005884501</v>
      </c>
      <c r="Y1682">
        <v>4.5526959432571603</v>
      </c>
      <c r="Z1682">
        <v>0</v>
      </c>
      <c r="AA1682">
        <v>0</v>
      </c>
      <c r="AB1682">
        <v>6.7248290326576701</v>
      </c>
      <c r="AC1682">
        <v>0</v>
      </c>
      <c r="AD1682">
        <v>0</v>
      </c>
      <c r="AE1682">
        <v>0</v>
      </c>
      <c r="AF1682">
        <v>0</v>
      </c>
      <c r="AG1682">
        <v>1</v>
      </c>
      <c r="AH1682">
        <v>0</v>
      </c>
      <c r="AI1682" t="s">
        <v>35</v>
      </c>
    </row>
    <row r="1683" spans="1:35" x14ac:dyDescent="0.35">
      <c r="A1683">
        <v>6432</v>
      </c>
      <c r="B1683">
        <v>82</v>
      </c>
      <c r="C1683">
        <v>1</v>
      </c>
      <c r="D1683">
        <v>0</v>
      </c>
      <c r="E1683">
        <v>1</v>
      </c>
      <c r="F1683">
        <v>35.134860927254103</v>
      </c>
      <c r="G1683">
        <v>0</v>
      </c>
      <c r="H1683">
        <v>16.201275862855599</v>
      </c>
      <c r="I1683">
        <v>2.0834710895144899</v>
      </c>
      <c r="J1683">
        <v>3.0861501679893899</v>
      </c>
      <c r="K1683">
        <v>8.4812694782625808</v>
      </c>
      <c r="L1683">
        <v>0</v>
      </c>
      <c r="M1683">
        <v>0</v>
      </c>
      <c r="N1683">
        <v>1</v>
      </c>
      <c r="O1683">
        <v>0</v>
      </c>
      <c r="P1683">
        <v>0</v>
      </c>
      <c r="Q1683">
        <v>1</v>
      </c>
      <c r="R1683">
        <v>165</v>
      </c>
      <c r="S1683">
        <v>88</v>
      </c>
      <c r="T1683">
        <v>171.547081694067</v>
      </c>
      <c r="U1683">
        <v>107.10968083118399</v>
      </c>
      <c r="V1683">
        <v>60.439437873780797</v>
      </c>
      <c r="W1683">
        <v>352.20513627667998</v>
      </c>
      <c r="X1683">
        <v>11.9893987439174</v>
      </c>
      <c r="Y1683">
        <v>1.17922074955912</v>
      </c>
      <c r="Z1683">
        <v>0</v>
      </c>
      <c r="AA1683">
        <v>1</v>
      </c>
      <c r="AB1683">
        <v>2.8710220674579201</v>
      </c>
      <c r="AC1683">
        <v>0</v>
      </c>
      <c r="AD1683">
        <v>0</v>
      </c>
      <c r="AE1683">
        <v>0</v>
      </c>
      <c r="AF1683">
        <v>0</v>
      </c>
      <c r="AG1683">
        <v>1</v>
      </c>
      <c r="AH1683">
        <v>1</v>
      </c>
      <c r="AI1683" t="s">
        <v>35</v>
      </c>
    </row>
    <row r="1684" spans="1:35" x14ac:dyDescent="0.35">
      <c r="A1684">
        <v>6433</v>
      </c>
      <c r="B1684">
        <v>88</v>
      </c>
      <c r="C1684">
        <v>1</v>
      </c>
      <c r="D1684">
        <v>0</v>
      </c>
      <c r="E1684">
        <v>2</v>
      </c>
      <c r="F1684">
        <v>18.166072642539401</v>
      </c>
      <c r="G1684">
        <v>1</v>
      </c>
      <c r="H1684">
        <v>11.878743081501</v>
      </c>
      <c r="I1684">
        <v>8.4346994644843498</v>
      </c>
      <c r="J1684">
        <v>4.9201097999707102</v>
      </c>
      <c r="K1684">
        <v>7.2966389259105302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135</v>
      </c>
      <c r="S1684">
        <v>86</v>
      </c>
      <c r="T1684">
        <v>208.85261415999099</v>
      </c>
      <c r="U1684">
        <v>69.516182785886201</v>
      </c>
      <c r="V1684">
        <v>93.032027724098796</v>
      </c>
      <c r="W1684">
        <v>378.40721726486299</v>
      </c>
      <c r="X1684">
        <v>20.290160462077701</v>
      </c>
      <c r="Y1684">
        <v>6.1686186041707201</v>
      </c>
      <c r="Z1684">
        <v>0</v>
      </c>
      <c r="AA1684">
        <v>0</v>
      </c>
      <c r="AB1684">
        <v>7.03005571607628</v>
      </c>
      <c r="AC1684">
        <v>0</v>
      </c>
      <c r="AD1684">
        <v>0</v>
      </c>
      <c r="AE1684">
        <v>1</v>
      </c>
      <c r="AF1684">
        <v>0</v>
      </c>
      <c r="AG1684">
        <v>0</v>
      </c>
      <c r="AH1684">
        <v>0</v>
      </c>
      <c r="AI1684" t="s">
        <v>35</v>
      </c>
    </row>
    <row r="1685" spans="1:35" x14ac:dyDescent="0.35">
      <c r="A1685">
        <v>6434</v>
      </c>
      <c r="B1685">
        <v>88</v>
      </c>
      <c r="C1685">
        <v>0</v>
      </c>
      <c r="D1685">
        <v>3</v>
      </c>
      <c r="E1685">
        <v>2</v>
      </c>
      <c r="F1685">
        <v>19.005785890645601</v>
      </c>
      <c r="G1685">
        <v>1</v>
      </c>
      <c r="H1685">
        <v>6.0453141459235198</v>
      </c>
      <c r="I1685">
        <v>0.359605401097221</v>
      </c>
      <c r="J1685">
        <v>6.5108919781074697</v>
      </c>
      <c r="K1685">
        <v>9.8274112068620703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140</v>
      </c>
      <c r="S1685">
        <v>78</v>
      </c>
      <c r="T1685">
        <v>158.20638483883801</v>
      </c>
      <c r="U1685">
        <v>169.95404697730299</v>
      </c>
      <c r="V1685">
        <v>70.567747209657696</v>
      </c>
      <c r="W1685">
        <v>63.070347156056997</v>
      </c>
      <c r="X1685">
        <v>19.530507954970499</v>
      </c>
      <c r="Y1685">
        <v>1.03582752670517</v>
      </c>
      <c r="Z1685">
        <v>0</v>
      </c>
      <c r="AA1685">
        <v>0</v>
      </c>
      <c r="AB1685">
        <v>6.9041176228204</v>
      </c>
      <c r="AC1685">
        <v>1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 t="s">
        <v>35</v>
      </c>
    </row>
    <row r="1686" spans="1:35" x14ac:dyDescent="0.35">
      <c r="A1686">
        <v>6435</v>
      </c>
      <c r="B1686">
        <v>81</v>
      </c>
      <c r="C1686">
        <v>0</v>
      </c>
      <c r="D1686">
        <v>0</v>
      </c>
      <c r="E1686">
        <v>2</v>
      </c>
      <c r="F1686">
        <v>22.3043226748308</v>
      </c>
      <c r="G1686">
        <v>1</v>
      </c>
      <c r="H1686">
        <v>4.9217013390867601</v>
      </c>
      <c r="I1686">
        <v>3.05071007134852</v>
      </c>
      <c r="J1686">
        <v>7.2990566731251896</v>
      </c>
      <c r="K1686">
        <v>7.7447996847825502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153</v>
      </c>
      <c r="S1686">
        <v>64</v>
      </c>
      <c r="T1686">
        <v>268.19256487127302</v>
      </c>
      <c r="U1686">
        <v>104.890916059113</v>
      </c>
      <c r="V1686">
        <v>76.279161799341594</v>
      </c>
      <c r="W1686">
        <v>312.39270637924699</v>
      </c>
      <c r="X1686">
        <v>28.405129142247901</v>
      </c>
      <c r="Y1686">
        <v>5.3899716658736496</v>
      </c>
      <c r="Z1686">
        <v>0</v>
      </c>
      <c r="AA1686">
        <v>0</v>
      </c>
      <c r="AB1686">
        <v>1.35171380447656</v>
      </c>
      <c r="AC1686">
        <v>0</v>
      </c>
      <c r="AD1686">
        <v>0</v>
      </c>
      <c r="AE1686">
        <v>1</v>
      </c>
      <c r="AF1686">
        <v>1</v>
      </c>
      <c r="AG1686">
        <v>0</v>
      </c>
      <c r="AH1686">
        <v>0</v>
      </c>
      <c r="AI1686" t="s">
        <v>35</v>
      </c>
    </row>
    <row r="1687" spans="1:35" x14ac:dyDescent="0.35">
      <c r="A1687">
        <v>6436</v>
      </c>
      <c r="B1687">
        <v>70</v>
      </c>
      <c r="C1687">
        <v>1</v>
      </c>
      <c r="D1687">
        <v>1</v>
      </c>
      <c r="E1687">
        <v>0</v>
      </c>
      <c r="F1687">
        <v>24.485727493983401</v>
      </c>
      <c r="G1687">
        <v>0</v>
      </c>
      <c r="H1687">
        <v>8.9145087682615998</v>
      </c>
      <c r="I1687">
        <v>5.3498677731308897</v>
      </c>
      <c r="J1687">
        <v>5.4993252296642599</v>
      </c>
      <c r="K1687">
        <v>6.5558146568436104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160</v>
      </c>
      <c r="S1687">
        <v>91</v>
      </c>
      <c r="T1687">
        <v>203.84136928274901</v>
      </c>
      <c r="U1687">
        <v>52.967175087728499</v>
      </c>
      <c r="V1687">
        <v>55.630994015545298</v>
      </c>
      <c r="W1687">
        <v>53.970995729789401</v>
      </c>
      <c r="X1687">
        <v>28.589005736687799</v>
      </c>
      <c r="Y1687">
        <v>9.7386714291182308</v>
      </c>
      <c r="Z1687">
        <v>1</v>
      </c>
      <c r="AA1687">
        <v>0</v>
      </c>
      <c r="AB1687">
        <v>6.1326205187482001</v>
      </c>
      <c r="AC1687">
        <v>1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 t="s">
        <v>35</v>
      </c>
    </row>
    <row r="1688" spans="1:35" x14ac:dyDescent="0.35">
      <c r="A1688">
        <v>6437</v>
      </c>
      <c r="B1688">
        <v>60</v>
      </c>
      <c r="C1688">
        <v>1</v>
      </c>
      <c r="D1688">
        <v>2</v>
      </c>
      <c r="E1688">
        <v>1</v>
      </c>
      <c r="F1688">
        <v>38.641312937570198</v>
      </c>
      <c r="G1688">
        <v>1</v>
      </c>
      <c r="H1688">
        <v>3.93889415957885</v>
      </c>
      <c r="I1688">
        <v>3.27695071798383</v>
      </c>
      <c r="J1688">
        <v>1.1876598440549599</v>
      </c>
      <c r="K1688">
        <v>8.3535001704053098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138</v>
      </c>
      <c r="S1688">
        <v>103</v>
      </c>
      <c r="T1688">
        <v>175.17190685412501</v>
      </c>
      <c r="U1688">
        <v>118.163456061424</v>
      </c>
      <c r="V1688">
        <v>20.985207559595501</v>
      </c>
      <c r="W1688">
        <v>373.93430683227899</v>
      </c>
      <c r="X1688">
        <v>11.6963644710343</v>
      </c>
      <c r="Y1688">
        <v>6.1200128548375003</v>
      </c>
      <c r="Z1688">
        <v>0</v>
      </c>
      <c r="AA1688">
        <v>1</v>
      </c>
      <c r="AB1688">
        <v>0.13467813769077699</v>
      </c>
      <c r="AC1688">
        <v>0</v>
      </c>
      <c r="AD1688">
        <v>0</v>
      </c>
      <c r="AE1688">
        <v>1</v>
      </c>
      <c r="AF1688">
        <v>0</v>
      </c>
      <c r="AG1688">
        <v>0</v>
      </c>
      <c r="AH1688">
        <v>1</v>
      </c>
      <c r="AI1688" t="s">
        <v>35</v>
      </c>
    </row>
    <row r="1689" spans="1:35" x14ac:dyDescent="0.35">
      <c r="A1689">
        <v>6438</v>
      </c>
      <c r="B1689">
        <v>62</v>
      </c>
      <c r="C1689">
        <v>0</v>
      </c>
      <c r="D1689">
        <v>0</v>
      </c>
      <c r="E1689">
        <v>1</v>
      </c>
      <c r="F1689">
        <v>37.807667395554901</v>
      </c>
      <c r="G1689">
        <v>0</v>
      </c>
      <c r="H1689">
        <v>4.0576713123996599</v>
      </c>
      <c r="I1689">
        <v>4.1272186905743702</v>
      </c>
      <c r="J1689">
        <v>8.0325611309253109</v>
      </c>
      <c r="K1689">
        <v>6.1360663468579402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93</v>
      </c>
      <c r="S1689">
        <v>106</v>
      </c>
      <c r="T1689">
        <v>255.712757762433</v>
      </c>
      <c r="U1689">
        <v>199.43785002724499</v>
      </c>
      <c r="V1689">
        <v>89.571778998580598</v>
      </c>
      <c r="W1689">
        <v>191.11338632266401</v>
      </c>
      <c r="X1689">
        <v>1.52821701859635</v>
      </c>
      <c r="Y1689">
        <v>7.7215535589470798</v>
      </c>
      <c r="Z1689">
        <v>0</v>
      </c>
      <c r="AA1689">
        <v>0</v>
      </c>
      <c r="AB1689">
        <v>2.4254545255494602</v>
      </c>
      <c r="AC1689">
        <v>0</v>
      </c>
      <c r="AD1689">
        <v>0</v>
      </c>
      <c r="AE1689">
        <v>0</v>
      </c>
      <c r="AF1689">
        <v>0</v>
      </c>
      <c r="AG1689">
        <v>1</v>
      </c>
      <c r="AH1689">
        <v>0</v>
      </c>
      <c r="AI1689" t="s">
        <v>35</v>
      </c>
    </row>
    <row r="1690" spans="1:35" x14ac:dyDescent="0.35">
      <c r="A1690">
        <v>6439</v>
      </c>
      <c r="B1690">
        <v>79</v>
      </c>
      <c r="C1690">
        <v>1</v>
      </c>
      <c r="D1690">
        <v>1</v>
      </c>
      <c r="E1690">
        <v>1</v>
      </c>
      <c r="F1690">
        <v>39.053378396872603</v>
      </c>
      <c r="G1690">
        <v>1</v>
      </c>
      <c r="H1690">
        <v>8.8427974611864997</v>
      </c>
      <c r="I1690">
        <v>9.0958009654632299</v>
      </c>
      <c r="J1690">
        <v>6.83385615281209</v>
      </c>
      <c r="K1690">
        <v>8.5046742905653296</v>
      </c>
      <c r="L1690">
        <v>1</v>
      </c>
      <c r="M1690">
        <v>0</v>
      </c>
      <c r="N1690">
        <v>1</v>
      </c>
      <c r="O1690">
        <v>0</v>
      </c>
      <c r="P1690">
        <v>0</v>
      </c>
      <c r="Q1690">
        <v>0</v>
      </c>
      <c r="R1690">
        <v>105</v>
      </c>
      <c r="S1690">
        <v>89</v>
      </c>
      <c r="T1690">
        <v>211.79889410122101</v>
      </c>
      <c r="U1690">
        <v>193.75880169886</v>
      </c>
      <c r="V1690">
        <v>74.037689249412907</v>
      </c>
      <c r="W1690">
        <v>159.13316221330001</v>
      </c>
      <c r="X1690">
        <v>10.914730294717801</v>
      </c>
      <c r="Y1690">
        <v>7.1952273384836101</v>
      </c>
      <c r="Z1690">
        <v>0</v>
      </c>
      <c r="AA1690">
        <v>0</v>
      </c>
      <c r="AB1690">
        <v>3.03110885785568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 t="s">
        <v>35</v>
      </c>
    </row>
    <row r="1691" spans="1:35" x14ac:dyDescent="0.35">
      <c r="A1691">
        <v>6440</v>
      </c>
      <c r="B1691">
        <v>77</v>
      </c>
      <c r="C1691">
        <v>1</v>
      </c>
      <c r="D1691">
        <v>0</v>
      </c>
      <c r="E1691">
        <v>1</v>
      </c>
      <c r="F1691">
        <v>15.256622936348201</v>
      </c>
      <c r="G1691">
        <v>0</v>
      </c>
      <c r="H1691">
        <v>6.3352682618603202</v>
      </c>
      <c r="I1691">
        <v>4.3610693817564297</v>
      </c>
      <c r="J1691">
        <v>5.9970282920536098E-2</v>
      </c>
      <c r="K1691">
        <v>4.7950669776223203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152</v>
      </c>
      <c r="S1691">
        <v>105</v>
      </c>
      <c r="T1691">
        <v>192.03923161021001</v>
      </c>
      <c r="U1691">
        <v>159.45437135192299</v>
      </c>
      <c r="V1691">
        <v>33.088109933470101</v>
      </c>
      <c r="W1691">
        <v>344.54803032823997</v>
      </c>
      <c r="X1691">
        <v>19.196184444902599</v>
      </c>
      <c r="Y1691">
        <v>8.4894974451088991</v>
      </c>
      <c r="Z1691">
        <v>0</v>
      </c>
      <c r="AA1691">
        <v>0</v>
      </c>
      <c r="AB1691">
        <v>2.8542165393549501</v>
      </c>
      <c r="AC1691">
        <v>0</v>
      </c>
      <c r="AD1691">
        <v>0</v>
      </c>
      <c r="AE1691">
        <v>0</v>
      </c>
      <c r="AF1691">
        <v>0</v>
      </c>
      <c r="AG1691">
        <v>1</v>
      </c>
      <c r="AH1691">
        <v>0</v>
      </c>
      <c r="AI1691" t="s">
        <v>35</v>
      </c>
    </row>
    <row r="1692" spans="1:35" x14ac:dyDescent="0.35">
      <c r="A1692">
        <v>6441</v>
      </c>
      <c r="B1692">
        <v>90</v>
      </c>
      <c r="C1692">
        <v>0</v>
      </c>
      <c r="D1692">
        <v>0</v>
      </c>
      <c r="E1692">
        <v>1</v>
      </c>
      <c r="F1692">
        <v>30.1607083451315</v>
      </c>
      <c r="G1692">
        <v>1</v>
      </c>
      <c r="H1692">
        <v>17.960818505292</v>
      </c>
      <c r="I1692">
        <v>5.9403278015540204</v>
      </c>
      <c r="J1692">
        <v>0.70686366033729797</v>
      </c>
      <c r="K1692">
        <v>7.0508585077626398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154</v>
      </c>
      <c r="S1692">
        <v>67</v>
      </c>
      <c r="T1692">
        <v>233.66734438415401</v>
      </c>
      <c r="U1692">
        <v>50.466968763913002</v>
      </c>
      <c r="V1692">
        <v>46.0574575708347</v>
      </c>
      <c r="W1692">
        <v>220.79106067710001</v>
      </c>
      <c r="X1692">
        <v>16.360869967269998</v>
      </c>
      <c r="Y1692">
        <v>3.9661528190406301</v>
      </c>
      <c r="Z1692">
        <v>1</v>
      </c>
      <c r="AA1692">
        <v>0</v>
      </c>
      <c r="AB1692">
        <v>2.8601546493656498</v>
      </c>
      <c r="AC1692">
        <v>0</v>
      </c>
      <c r="AD1692">
        <v>0</v>
      </c>
      <c r="AE1692">
        <v>0</v>
      </c>
      <c r="AF1692">
        <v>0</v>
      </c>
      <c r="AG1692">
        <v>1</v>
      </c>
      <c r="AH1692">
        <v>1</v>
      </c>
      <c r="AI1692" t="s">
        <v>35</v>
      </c>
    </row>
    <row r="1693" spans="1:35" x14ac:dyDescent="0.35">
      <c r="A1693">
        <v>6442</v>
      </c>
      <c r="B1693">
        <v>88</v>
      </c>
      <c r="C1693">
        <v>1</v>
      </c>
      <c r="D1693">
        <v>1</v>
      </c>
      <c r="E1693">
        <v>2</v>
      </c>
      <c r="F1693">
        <v>29.4138845664855</v>
      </c>
      <c r="G1693">
        <v>1</v>
      </c>
      <c r="H1693">
        <v>8.5814615647549193</v>
      </c>
      <c r="I1693">
        <v>2.22564013066361</v>
      </c>
      <c r="J1693">
        <v>5.6557281172006801</v>
      </c>
      <c r="K1693">
        <v>6.4347047216810802</v>
      </c>
      <c r="L1693">
        <v>0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v>114</v>
      </c>
      <c r="S1693">
        <v>75</v>
      </c>
      <c r="T1693">
        <v>155.18789699811501</v>
      </c>
      <c r="U1693">
        <v>96.189187339981004</v>
      </c>
      <c r="V1693">
        <v>30.214999051682501</v>
      </c>
      <c r="W1693">
        <v>332.83692884814701</v>
      </c>
      <c r="X1693">
        <v>26.384923811507999</v>
      </c>
      <c r="Y1693">
        <v>6.3471971160275196</v>
      </c>
      <c r="Z1693">
        <v>0</v>
      </c>
      <c r="AA1693">
        <v>1</v>
      </c>
      <c r="AB1693">
        <v>7.3287328184184704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 t="s">
        <v>35</v>
      </c>
    </row>
    <row r="1694" spans="1:35" x14ac:dyDescent="0.35">
      <c r="A1694">
        <v>6443</v>
      </c>
      <c r="B1694">
        <v>77</v>
      </c>
      <c r="C1694">
        <v>1</v>
      </c>
      <c r="D1694">
        <v>2</v>
      </c>
      <c r="E1694">
        <v>0</v>
      </c>
      <c r="F1694">
        <v>22.7202130823446</v>
      </c>
      <c r="G1694">
        <v>0</v>
      </c>
      <c r="H1694">
        <v>5.1657179687263701</v>
      </c>
      <c r="I1694">
        <v>7.71504148612006</v>
      </c>
      <c r="J1694">
        <v>5.2365912447617804</v>
      </c>
      <c r="K1694">
        <v>6.1356641143972999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110</v>
      </c>
      <c r="S1694">
        <v>106</v>
      </c>
      <c r="T1694">
        <v>259.30954619308102</v>
      </c>
      <c r="U1694">
        <v>192.163703402534</v>
      </c>
      <c r="V1694">
        <v>73.326545891146495</v>
      </c>
      <c r="W1694">
        <v>289.44291344388199</v>
      </c>
      <c r="X1694">
        <v>8.9624338689742409</v>
      </c>
      <c r="Y1694">
        <v>4.0216023114139103</v>
      </c>
      <c r="Z1694">
        <v>0</v>
      </c>
      <c r="AA1694">
        <v>0</v>
      </c>
      <c r="AB1694">
        <v>3.2670926929423301</v>
      </c>
      <c r="AC1694">
        <v>0</v>
      </c>
      <c r="AD1694">
        <v>0</v>
      </c>
      <c r="AE1694">
        <v>1</v>
      </c>
      <c r="AF1694">
        <v>0</v>
      </c>
      <c r="AG1694">
        <v>1</v>
      </c>
      <c r="AH1694">
        <v>1</v>
      </c>
      <c r="AI1694" t="s">
        <v>35</v>
      </c>
    </row>
    <row r="1695" spans="1:35" x14ac:dyDescent="0.35">
      <c r="A1695">
        <v>6444</v>
      </c>
      <c r="B1695">
        <v>62</v>
      </c>
      <c r="C1695">
        <v>0</v>
      </c>
      <c r="D1695">
        <v>2</v>
      </c>
      <c r="E1695">
        <v>1</v>
      </c>
      <c r="F1695">
        <v>24.1316417568178</v>
      </c>
      <c r="G1695">
        <v>0</v>
      </c>
      <c r="H1695">
        <v>18.356243615156298</v>
      </c>
      <c r="I1695">
        <v>9.4608483753544803</v>
      </c>
      <c r="J1695">
        <v>6.4182460996439001</v>
      </c>
      <c r="K1695">
        <v>8.78423683542883</v>
      </c>
      <c r="L1695">
        <v>0</v>
      </c>
      <c r="M1695">
        <v>1</v>
      </c>
      <c r="N1695">
        <v>0</v>
      </c>
      <c r="O1695">
        <v>1</v>
      </c>
      <c r="P1695">
        <v>1</v>
      </c>
      <c r="Q1695">
        <v>0</v>
      </c>
      <c r="R1695">
        <v>135</v>
      </c>
      <c r="S1695">
        <v>66</v>
      </c>
      <c r="T1695">
        <v>205.27009628761499</v>
      </c>
      <c r="U1695">
        <v>110.867480257631</v>
      </c>
      <c r="V1695">
        <v>65.676430514724601</v>
      </c>
      <c r="W1695">
        <v>217.423732748129</v>
      </c>
      <c r="X1695">
        <v>9.2584463397161691</v>
      </c>
      <c r="Y1695">
        <v>2.6540543912143599</v>
      </c>
      <c r="Z1695">
        <v>0</v>
      </c>
      <c r="AA1695">
        <v>1</v>
      </c>
      <c r="AB1695">
        <v>0.43413943451125703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 t="s">
        <v>35</v>
      </c>
    </row>
    <row r="1696" spans="1:35" x14ac:dyDescent="0.35">
      <c r="A1696">
        <v>6445</v>
      </c>
      <c r="B1696">
        <v>60</v>
      </c>
      <c r="C1696">
        <v>1</v>
      </c>
      <c r="D1696">
        <v>0</v>
      </c>
      <c r="E1696">
        <v>0</v>
      </c>
      <c r="F1696">
        <v>39.320967167631999</v>
      </c>
      <c r="G1696">
        <v>0</v>
      </c>
      <c r="H1696">
        <v>15.8287575060428</v>
      </c>
      <c r="I1696">
        <v>3.6900203407632501</v>
      </c>
      <c r="J1696">
        <v>2.0527204940936299</v>
      </c>
      <c r="K1696">
        <v>8.3478782883234501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138</v>
      </c>
      <c r="S1696">
        <v>77</v>
      </c>
      <c r="T1696">
        <v>280.27274857745101</v>
      </c>
      <c r="U1696">
        <v>113.516131336068</v>
      </c>
      <c r="V1696">
        <v>24.242016380484198</v>
      </c>
      <c r="W1696">
        <v>349.81187896663801</v>
      </c>
      <c r="X1696">
        <v>8.7974698664271305</v>
      </c>
      <c r="Y1696">
        <v>1.4601230098601401</v>
      </c>
      <c r="Z1696">
        <v>0</v>
      </c>
      <c r="AA1696">
        <v>0</v>
      </c>
      <c r="AB1696">
        <v>4.5656578406226798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 t="s">
        <v>35</v>
      </c>
    </row>
    <row r="1697" spans="1:35" x14ac:dyDescent="0.35">
      <c r="A1697">
        <v>6446</v>
      </c>
      <c r="B1697">
        <v>78</v>
      </c>
      <c r="C1697">
        <v>1</v>
      </c>
      <c r="D1697">
        <v>0</v>
      </c>
      <c r="E1697">
        <v>1</v>
      </c>
      <c r="F1697">
        <v>20.707349907043898</v>
      </c>
      <c r="G1697">
        <v>1</v>
      </c>
      <c r="H1697">
        <v>2.0368218500840398</v>
      </c>
      <c r="I1697">
        <v>2.8033512718774398</v>
      </c>
      <c r="J1697">
        <v>8.1152409982938494</v>
      </c>
      <c r="K1697">
        <v>6.6690686003756499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97</v>
      </c>
      <c r="S1697">
        <v>108</v>
      </c>
      <c r="T1697">
        <v>253.650852562446</v>
      </c>
      <c r="U1697">
        <v>164.11203118772599</v>
      </c>
      <c r="V1697">
        <v>30.8123118126808</v>
      </c>
      <c r="W1697">
        <v>319.29458346817199</v>
      </c>
      <c r="X1697">
        <v>21.520850672219499</v>
      </c>
      <c r="Y1697">
        <v>1.2237281575080601</v>
      </c>
      <c r="Z1697">
        <v>0</v>
      </c>
      <c r="AA1697">
        <v>0</v>
      </c>
      <c r="AB1697">
        <v>7.4700297402954403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 t="s">
        <v>35</v>
      </c>
    </row>
    <row r="1698" spans="1:35" x14ac:dyDescent="0.35">
      <c r="A1698">
        <v>6447</v>
      </c>
      <c r="B1698">
        <v>80</v>
      </c>
      <c r="C1698">
        <v>1</v>
      </c>
      <c r="D1698">
        <v>0</v>
      </c>
      <c r="E1698">
        <v>2</v>
      </c>
      <c r="F1698">
        <v>16.889583266655201</v>
      </c>
      <c r="G1698">
        <v>1</v>
      </c>
      <c r="H1698">
        <v>6.6299533877942904</v>
      </c>
      <c r="I1698">
        <v>6.6276913120769496</v>
      </c>
      <c r="J1698">
        <v>8.5253173097916193</v>
      </c>
      <c r="K1698">
        <v>8.7562308239821096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139</v>
      </c>
      <c r="S1698">
        <v>93</v>
      </c>
      <c r="T1698">
        <v>262.54248955684699</v>
      </c>
      <c r="U1698">
        <v>112.681630929671</v>
      </c>
      <c r="V1698">
        <v>29.990515802272501</v>
      </c>
      <c r="W1698">
        <v>267.09585057299398</v>
      </c>
      <c r="X1698">
        <v>6.1912626023009203</v>
      </c>
      <c r="Y1698">
        <v>0.27480881140662</v>
      </c>
      <c r="Z1698">
        <v>0</v>
      </c>
      <c r="AA1698">
        <v>0</v>
      </c>
      <c r="AB1698">
        <v>2.68849098367988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 t="s">
        <v>35</v>
      </c>
    </row>
    <row r="1699" spans="1:35" x14ac:dyDescent="0.35">
      <c r="A1699">
        <v>6448</v>
      </c>
      <c r="B1699">
        <v>67</v>
      </c>
      <c r="C1699">
        <v>0</v>
      </c>
      <c r="D1699">
        <v>0</v>
      </c>
      <c r="E1699">
        <v>0</v>
      </c>
      <c r="F1699">
        <v>26.3464785198058</v>
      </c>
      <c r="G1699">
        <v>1</v>
      </c>
      <c r="H1699">
        <v>15.6717353876628</v>
      </c>
      <c r="I1699">
        <v>9.8738616139785798</v>
      </c>
      <c r="J1699">
        <v>1.8937008909336801</v>
      </c>
      <c r="K1699">
        <v>9.0832284888517894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168</v>
      </c>
      <c r="S1699">
        <v>87</v>
      </c>
      <c r="T1699">
        <v>236.36078367353699</v>
      </c>
      <c r="U1699">
        <v>124.965518697405</v>
      </c>
      <c r="V1699">
        <v>36.998862919969703</v>
      </c>
      <c r="W1699">
        <v>126.390780425331</v>
      </c>
      <c r="X1699">
        <v>25.399957922718102</v>
      </c>
      <c r="Y1699">
        <v>4.0469907347709704</v>
      </c>
      <c r="Z1699">
        <v>0</v>
      </c>
      <c r="AA1699">
        <v>0</v>
      </c>
      <c r="AB1699">
        <v>7.3786389959108796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 t="s">
        <v>35</v>
      </c>
    </row>
    <row r="1700" spans="1:35" x14ac:dyDescent="0.35">
      <c r="A1700">
        <v>6449</v>
      </c>
      <c r="B1700">
        <v>82</v>
      </c>
      <c r="C1700">
        <v>0</v>
      </c>
      <c r="D1700">
        <v>0</v>
      </c>
      <c r="E1700">
        <v>1</v>
      </c>
      <c r="F1700">
        <v>26.2231755440963</v>
      </c>
      <c r="G1700">
        <v>1</v>
      </c>
      <c r="H1700">
        <v>11.954328588912601</v>
      </c>
      <c r="I1700">
        <v>4.95664656580837</v>
      </c>
      <c r="J1700">
        <v>6.6627469505789501</v>
      </c>
      <c r="K1700">
        <v>7.2677632216291803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163</v>
      </c>
      <c r="S1700">
        <v>84</v>
      </c>
      <c r="T1700">
        <v>154.026008399299</v>
      </c>
      <c r="U1700">
        <v>67.772600613268906</v>
      </c>
      <c r="V1700">
        <v>22.838504341099799</v>
      </c>
      <c r="W1700">
        <v>169.43204319193899</v>
      </c>
      <c r="X1700">
        <v>25.606554531697299</v>
      </c>
      <c r="Y1700">
        <v>9.2992965528966405</v>
      </c>
      <c r="Z1700">
        <v>1</v>
      </c>
      <c r="AA1700">
        <v>0</v>
      </c>
      <c r="AB1700">
        <v>1.68200496614618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 t="s">
        <v>35</v>
      </c>
    </row>
    <row r="1701" spans="1:35" x14ac:dyDescent="0.35">
      <c r="A1701">
        <v>6450</v>
      </c>
      <c r="B1701">
        <v>75</v>
      </c>
      <c r="C1701">
        <v>0</v>
      </c>
      <c r="D1701">
        <v>0</v>
      </c>
      <c r="E1701">
        <v>0</v>
      </c>
      <c r="F1701">
        <v>19.6267189862447</v>
      </c>
      <c r="G1701">
        <v>1</v>
      </c>
      <c r="H1701">
        <v>10.501722927364201</v>
      </c>
      <c r="I1701">
        <v>7.16776362299428</v>
      </c>
      <c r="J1701">
        <v>9.0137307029123193</v>
      </c>
      <c r="K1701">
        <v>8.6596300671327402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139</v>
      </c>
      <c r="S1701">
        <v>65</v>
      </c>
      <c r="T1701">
        <v>178.76580657194501</v>
      </c>
      <c r="U1701">
        <v>53.0022501599721</v>
      </c>
      <c r="V1701">
        <v>34.596428395724303</v>
      </c>
      <c r="W1701">
        <v>108.006364115869</v>
      </c>
      <c r="X1701">
        <v>4.1349619186918698</v>
      </c>
      <c r="Y1701">
        <v>6.0112063416115298</v>
      </c>
      <c r="Z1701">
        <v>0</v>
      </c>
      <c r="AA1701">
        <v>1</v>
      </c>
      <c r="AB1701">
        <v>4.4231258153222299</v>
      </c>
      <c r="AC1701">
        <v>0</v>
      </c>
      <c r="AD1701">
        <v>0</v>
      </c>
      <c r="AE1701">
        <v>0</v>
      </c>
      <c r="AF1701">
        <v>1</v>
      </c>
      <c r="AG1701">
        <v>1</v>
      </c>
      <c r="AH1701">
        <v>1</v>
      </c>
      <c r="AI1701" t="s">
        <v>35</v>
      </c>
    </row>
    <row r="1702" spans="1:35" x14ac:dyDescent="0.35">
      <c r="A1702">
        <v>6451</v>
      </c>
      <c r="B1702">
        <v>88</v>
      </c>
      <c r="C1702">
        <v>0</v>
      </c>
      <c r="D1702">
        <v>3</v>
      </c>
      <c r="E1702">
        <v>0</v>
      </c>
      <c r="F1702">
        <v>31.775755308351599</v>
      </c>
      <c r="G1702">
        <v>1</v>
      </c>
      <c r="H1702">
        <v>5.2469991334722597</v>
      </c>
      <c r="I1702">
        <v>6.6678432621935499</v>
      </c>
      <c r="J1702">
        <v>3.1215034704996798</v>
      </c>
      <c r="K1702">
        <v>6.2642548332882804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164</v>
      </c>
      <c r="S1702">
        <v>107</v>
      </c>
      <c r="T1702">
        <v>234.50107620723799</v>
      </c>
      <c r="U1702">
        <v>67.681029450723202</v>
      </c>
      <c r="V1702">
        <v>26.591209786482501</v>
      </c>
      <c r="W1702">
        <v>70.3839308806037</v>
      </c>
      <c r="X1702">
        <v>11.227896218881099</v>
      </c>
      <c r="Y1702">
        <v>1.07129683105072</v>
      </c>
      <c r="Z1702">
        <v>0</v>
      </c>
      <c r="AA1702">
        <v>0</v>
      </c>
      <c r="AB1702">
        <v>5.9696691785833096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 t="s">
        <v>35</v>
      </c>
    </row>
    <row r="1703" spans="1:35" x14ac:dyDescent="0.35">
      <c r="A1703">
        <v>6452</v>
      </c>
      <c r="B1703">
        <v>62</v>
      </c>
      <c r="C1703">
        <v>1</v>
      </c>
      <c r="D1703">
        <v>3</v>
      </c>
      <c r="E1703">
        <v>2</v>
      </c>
      <c r="F1703">
        <v>23.207174132892199</v>
      </c>
      <c r="G1703">
        <v>0</v>
      </c>
      <c r="H1703">
        <v>5.6075287916822898</v>
      </c>
      <c r="I1703">
        <v>7.5681941610021299</v>
      </c>
      <c r="J1703">
        <v>1.6572860515055201</v>
      </c>
      <c r="K1703">
        <v>5.30940311116131</v>
      </c>
      <c r="L1703">
        <v>0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106</v>
      </c>
      <c r="S1703">
        <v>60</v>
      </c>
      <c r="T1703">
        <v>179.95014618374901</v>
      </c>
      <c r="U1703">
        <v>153.05218861901599</v>
      </c>
      <c r="V1703">
        <v>75.873801137077805</v>
      </c>
      <c r="W1703">
        <v>364.06937867878599</v>
      </c>
      <c r="X1703">
        <v>16.0427099806002</v>
      </c>
      <c r="Y1703">
        <v>9.6492159861801898</v>
      </c>
      <c r="Z1703">
        <v>0</v>
      </c>
      <c r="AA1703">
        <v>0</v>
      </c>
      <c r="AB1703">
        <v>8.8577514814456695</v>
      </c>
      <c r="AC1703">
        <v>1</v>
      </c>
      <c r="AD1703">
        <v>0</v>
      </c>
      <c r="AE1703">
        <v>0</v>
      </c>
      <c r="AF1703">
        <v>1</v>
      </c>
      <c r="AG1703">
        <v>1</v>
      </c>
      <c r="AH1703">
        <v>0</v>
      </c>
      <c r="AI1703" t="s">
        <v>35</v>
      </c>
    </row>
    <row r="1704" spans="1:35" x14ac:dyDescent="0.35">
      <c r="A1704">
        <v>6453</v>
      </c>
      <c r="B1704">
        <v>72</v>
      </c>
      <c r="C1704">
        <v>1</v>
      </c>
      <c r="D1704">
        <v>0</v>
      </c>
      <c r="E1704">
        <v>1</v>
      </c>
      <c r="F1704">
        <v>24.050930108935098</v>
      </c>
      <c r="G1704">
        <v>0</v>
      </c>
      <c r="H1704">
        <v>10.31498021048</v>
      </c>
      <c r="I1704">
        <v>7.8376315725034402</v>
      </c>
      <c r="J1704">
        <v>1.3018086333788701</v>
      </c>
      <c r="K1704">
        <v>5.3601646436842101</v>
      </c>
      <c r="L1704">
        <v>1</v>
      </c>
      <c r="M1704">
        <v>1</v>
      </c>
      <c r="N1704">
        <v>1</v>
      </c>
      <c r="O1704">
        <v>0</v>
      </c>
      <c r="P1704">
        <v>0</v>
      </c>
      <c r="Q1704">
        <v>0</v>
      </c>
      <c r="R1704">
        <v>163</v>
      </c>
      <c r="S1704">
        <v>116</v>
      </c>
      <c r="T1704">
        <v>258.59965734447502</v>
      </c>
      <c r="U1704">
        <v>91.972813747968701</v>
      </c>
      <c r="V1704">
        <v>91.005550081150403</v>
      </c>
      <c r="W1704">
        <v>139.96498514563299</v>
      </c>
      <c r="X1704">
        <v>22.2723081450746</v>
      </c>
      <c r="Y1704">
        <v>7.4291339327673498</v>
      </c>
      <c r="Z1704">
        <v>1</v>
      </c>
      <c r="AA1704">
        <v>0</v>
      </c>
      <c r="AB1704">
        <v>0.68049991827196399</v>
      </c>
      <c r="AC1704">
        <v>0</v>
      </c>
      <c r="AD1704">
        <v>1</v>
      </c>
      <c r="AE1704">
        <v>0</v>
      </c>
      <c r="AF1704">
        <v>0</v>
      </c>
      <c r="AG1704">
        <v>0</v>
      </c>
      <c r="AH1704">
        <v>1</v>
      </c>
      <c r="AI1704" t="s">
        <v>35</v>
      </c>
    </row>
    <row r="1705" spans="1:35" x14ac:dyDescent="0.35">
      <c r="A1705">
        <v>6454</v>
      </c>
      <c r="B1705">
        <v>73</v>
      </c>
      <c r="C1705">
        <v>1</v>
      </c>
      <c r="D1705">
        <v>0</v>
      </c>
      <c r="E1705">
        <v>1</v>
      </c>
      <c r="F1705">
        <v>30.289387461376101</v>
      </c>
      <c r="G1705">
        <v>1</v>
      </c>
      <c r="H1705">
        <v>12.044059734267</v>
      </c>
      <c r="I1705">
        <v>8.9043791007441104</v>
      </c>
      <c r="J1705">
        <v>4.9980970836934304</v>
      </c>
      <c r="K1705">
        <v>9.3431069446893407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95</v>
      </c>
      <c r="S1705">
        <v>107</v>
      </c>
      <c r="T1705">
        <v>228.122857185405</v>
      </c>
      <c r="U1705">
        <v>141.624522433805</v>
      </c>
      <c r="V1705">
        <v>22.930032766240501</v>
      </c>
      <c r="W1705">
        <v>257.98042191696197</v>
      </c>
      <c r="X1705">
        <v>24.544395743259599</v>
      </c>
      <c r="Y1705">
        <v>6.1520590025347204</v>
      </c>
      <c r="Z1705">
        <v>0</v>
      </c>
      <c r="AA1705">
        <v>0</v>
      </c>
      <c r="AB1705">
        <v>1.2280585682102501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 t="s">
        <v>35</v>
      </c>
    </row>
    <row r="1706" spans="1:35" x14ac:dyDescent="0.35">
      <c r="A1706">
        <v>6455</v>
      </c>
      <c r="B1706">
        <v>80</v>
      </c>
      <c r="C1706">
        <v>0</v>
      </c>
      <c r="D1706">
        <v>1</v>
      </c>
      <c r="E1706">
        <v>1</v>
      </c>
      <c r="F1706">
        <v>24.523113992547401</v>
      </c>
      <c r="G1706">
        <v>0</v>
      </c>
      <c r="H1706">
        <v>14.365207744431901</v>
      </c>
      <c r="I1706">
        <v>4.0156393661093999</v>
      </c>
      <c r="J1706">
        <v>3.6963548458297599</v>
      </c>
      <c r="K1706">
        <v>7.3907028965108497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119</v>
      </c>
      <c r="S1706">
        <v>63</v>
      </c>
      <c r="T1706">
        <v>279.826870163065</v>
      </c>
      <c r="U1706">
        <v>105.45756566573</v>
      </c>
      <c r="V1706">
        <v>21.278020128325998</v>
      </c>
      <c r="W1706">
        <v>323.28857769117099</v>
      </c>
      <c r="X1706">
        <v>27.9345908690293</v>
      </c>
      <c r="Y1706">
        <v>5.9963001177336697</v>
      </c>
      <c r="Z1706">
        <v>0</v>
      </c>
      <c r="AA1706">
        <v>0</v>
      </c>
      <c r="AB1706">
        <v>9.6052549516100001</v>
      </c>
      <c r="AC1706">
        <v>0</v>
      </c>
      <c r="AD1706">
        <v>0</v>
      </c>
      <c r="AE1706">
        <v>1</v>
      </c>
      <c r="AF1706">
        <v>0</v>
      </c>
      <c r="AG1706">
        <v>1</v>
      </c>
      <c r="AH1706">
        <v>0</v>
      </c>
      <c r="AI1706" t="s">
        <v>35</v>
      </c>
    </row>
    <row r="1707" spans="1:35" x14ac:dyDescent="0.35">
      <c r="A1707">
        <v>6456</v>
      </c>
      <c r="B1707">
        <v>74</v>
      </c>
      <c r="C1707">
        <v>0</v>
      </c>
      <c r="D1707">
        <v>3</v>
      </c>
      <c r="E1707">
        <v>0</v>
      </c>
      <c r="F1707">
        <v>31.410380896470301</v>
      </c>
      <c r="G1707">
        <v>0</v>
      </c>
      <c r="H1707">
        <v>6.1429955470179998</v>
      </c>
      <c r="I1707">
        <v>2.5437842384356801</v>
      </c>
      <c r="J1707">
        <v>7.8971659028622003</v>
      </c>
      <c r="K1707">
        <v>6.0936945471665496</v>
      </c>
      <c r="L1707">
        <v>0</v>
      </c>
      <c r="M1707">
        <v>0</v>
      </c>
      <c r="N1707">
        <v>1</v>
      </c>
      <c r="O1707">
        <v>0</v>
      </c>
      <c r="P1707">
        <v>0</v>
      </c>
      <c r="Q1707">
        <v>0</v>
      </c>
      <c r="R1707">
        <v>119</v>
      </c>
      <c r="S1707">
        <v>69</v>
      </c>
      <c r="T1707">
        <v>171.20124822497499</v>
      </c>
      <c r="U1707">
        <v>64.510701677321507</v>
      </c>
      <c r="V1707">
        <v>53.256807174786097</v>
      </c>
      <c r="W1707">
        <v>352.91090868779702</v>
      </c>
      <c r="X1707">
        <v>28.089450727409801</v>
      </c>
      <c r="Y1707">
        <v>6.0782924802799796</v>
      </c>
      <c r="Z1707">
        <v>0</v>
      </c>
      <c r="AA1707">
        <v>0</v>
      </c>
      <c r="AB1707">
        <v>2.2499879110176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 t="s">
        <v>35</v>
      </c>
    </row>
    <row r="1708" spans="1:35" x14ac:dyDescent="0.35">
      <c r="A1708">
        <v>6457</v>
      </c>
      <c r="B1708">
        <v>85</v>
      </c>
      <c r="C1708">
        <v>0</v>
      </c>
      <c r="D1708">
        <v>3</v>
      </c>
      <c r="E1708">
        <v>0</v>
      </c>
      <c r="F1708">
        <v>37.495430215276997</v>
      </c>
      <c r="G1708">
        <v>1</v>
      </c>
      <c r="H1708">
        <v>13.3513732474697</v>
      </c>
      <c r="I1708">
        <v>8.8759851710340101</v>
      </c>
      <c r="J1708">
        <v>3.81278126331163</v>
      </c>
      <c r="K1708">
        <v>6.3619554978017101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147</v>
      </c>
      <c r="S1708">
        <v>100</v>
      </c>
      <c r="T1708">
        <v>168.78809472243699</v>
      </c>
      <c r="U1708">
        <v>60.915553843730201</v>
      </c>
      <c r="V1708">
        <v>81.313459089534703</v>
      </c>
      <c r="W1708">
        <v>210.957273410764</v>
      </c>
      <c r="X1708">
        <v>7.3386611631198297</v>
      </c>
      <c r="Y1708">
        <v>9.2138277138278895</v>
      </c>
      <c r="Z1708">
        <v>1</v>
      </c>
      <c r="AA1708">
        <v>1</v>
      </c>
      <c r="AB1708">
        <v>8.5631769688760393</v>
      </c>
      <c r="AC1708">
        <v>0</v>
      </c>
      <c r="AD1708">
        <v>0</v>
      </c>
      <c r="AE1708">
        <v>1</v>
      </c>
      <c r="AF1708">
        <v>0</v>
      </c>
      <c r="AG1708">
        <v>0</v>
      </c>
      <c r="AH1708">
        <v>1</v>
      </c>
      <c r="AI1708" t="s">
        <v>35</v>
      </c>
    </row>
    <row r="1709" spans="1:35" x14ac:dyDescent="0.35">
      <c r="A1709">
        <v>6458</v>
      </c>
      <c r="B1709">
        <v>71</v>
      </c>
      <c r="C1709">
        <v>0</v>
      </c>
      <c r="D1709">
        <v>0</v>
      </c>
      <c r="E1709">
        <v>2</v>
      </c>
      <c r="F1709">
        <v>17.5450053828562</v>
      </c>
      <c r="G1709">
        <v>1</v>
      </c>
      <c r="H1709">
        <v>3.7826235715443599</v>
      </c>
      <c r="I1709">
        <v>6.1704808893897001</v>
      </c>
      <c r="J1709">
        <v>5.5863193987242497</v>
      </c>
      <c r="K1709">
        <v>6.7460130201120103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157</v>
      </c>
      <c r="S1709">
        <v>68</v>
      </c>
      <c r="T1709">
        <v>206.16485543861401</v>
      </c>
      <c r="U1709">
        <v>91.870021721521596</v>
      </c>
      <c r="V1709">
        <v>59.227219944659304</v>
      </c>
      <c r="W1709">
        <v>213.48716433595899</v>
      </c>
      <c r="X1709">
        <v>20.042813397002899</v>
      </c>
      <c r="Y1709">
        <v>8.3172053727777193</v>
      </c>
      <c r="Z1709">
        <v>1</v>
      </c>
      <c r="AA1709">
        <v>1</v>
      </c>
      <c r="AB1709">
        <v>3.8612843944597599</v>
      </c>
      <c r="AC1709">
        <v>0</v>
      </c>
      <c r="AD1709">
        <v>1</v>
      </c>
      <c r="AE1709">
        <v>0</v>
      </c>
      <c r="AF1709">
        <v>1</v>
      </c>
      <c r="AG1709">
        <v>1</v>
      </c>
      <c r="AH1709">
        <v>1</v>
      </c>
      <c r="AI1709" t="s">
        <v>35</v>
      </c>
    </row>
    <row r="1710" spans="1:35" x14ac:dyDescent="0.35">
      <c r="A1710">
        <v>6459</v>
      </c>
      <c r="B1710">
        <v>69</v>
      </c>
      <c r="C1710">
        <v>1</v>
      </c>
      <c r="D1710">
        <v>2</v>
      </c>
      <c r="E1710">
        <v>1</v>
      </c>
      <c r="F1710">
        <v>37.012976558146697</v>
      </c>
      <c r="G1710">
        <v>0</v>
      </c>
      <c r="H1710">
        <v>3.1596617073802902</v>
      </c>
      <c r="I1710">
        <v>6.2801370845341804</v>
      </c>
      <c r="J1710">
        <v>8.7281584375024099</v>
      </c>
      <c r="K1710">
        <v>6.2691302048832496</v>
      </c>
      <c r="L1710">
        <v>1</v>
      </c>
      <c r="M1710">
        <v>1</v>
      </c>
      <c r="N1710">
        <v>0</v>
      </c>
      <c r="O1710">
        <v>1</v>
      </c>
      <c r="P1710">
        <v>0</v>
      </c>
      <c r="Q1710">
        <v>0</v>
      </c>
      <c r="R1710">
        <v>162</v>
      </c>
      <c r="S1710">
        <v>94</v>
      </c>
      <c r="T1710">
        <v>298.15786113454197</v>
      </c>
      <c r="U1710">
        <v>124.873809146848</v>
      </c>
      <c r="V1710">
        <v>31.947382986929</v>
      </c>
      <c r="W1710">
        <v>188.96083102373001</v>
      </c>
      <c r="X1710">
        <v>16.924976041977501</v>
      </c>
      <c r="Y1710">
        <v>9.5347594024476798</v>
      </c>
      <c r="Z1710">
        <v>0</v>
      </c>
      <c r="AA1710">
        <v>0</v>
      </c>
      <c r="AB1710">
        <v>0.18673901129961201</v>
      </c>
      <c r="AC1710">
        <v>0</v>
      </c>
      <c r="AD1710">
        <v>0</v>
      </c>
      <c r="AE1710">
        <v>0</v>
      </c>
      <c r="AF1710">
        <v>1</v>
      </c>
      <c r="AG1710">
        <v>1</v>
      </c>
      <c r="AH1710">
        <v>0</v>
      </c>
      <c r="AI1710" t="s">
        <v>35</v>
      </c>
    </row>
    <row r="1711" spans="1:35" x14ac:dyDescent="0.35">
      <c r="A1711">
        <v>6460</v>
      </c>
      <c r="B1711">
        <v>76</v>
      </c>
      <c r="C1711">
        <v>0</v>
      </c>
      <c r="D1711">
        <v>0</v>
      </c>
      <c r="E1711">
        <v>1</v>
      </c>
      <c r="F1711">
        <v>28.990426919075901</v>
      </c>
      <c r="G1711">
        <v>1</v>
      </c>
      <c r="H1711">
        <v>10.491908001295</v>
      </c>
      <c r="I1711">
        <v>6.7180238771088696</v>
      </c>
      <c r="J1711">
        <v>0.22840774919665399</v>
      </c>
      <c r="K1711">
        <v>9.8593083778161894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175</v>
      </c>
      <c r="S1711">
        <v>111</v>
      </c>
      <c r="T1711">
        <v>192.05419979843501</v>
      </c>
      <c r="U1711">
        <v>157.13101440788699</v>
      </c>
      <c r="V1711">
        <v>34.886487691829998</v>
      </c>
      <c r="W1711">
        <v>252.99838405192401</v>
      </c>
      <c r="X1711">
        <v>19.1041975046214</v>
      </c>
      <c r="Y1711">
        <v>7.04334306314081</v>
      </c>
      <c r="Z1711">
        <v>0</v>
      </c>
      <c r="AA1711">
        <v>0</v>
      </c>
      <c r="AB1711">
        <v>0.34336644628903501</v>
      </c>
      <c r="AC1711">
        <v>1</v>
      </c>
      <c r="AD1711">
        <v>0</v>
      </c>
      <c r="AE1711">
        <v>0</v>
      </c>
      <c r="AF1711">
        <v>0</v>
      </c>
      <c r="AG1711">
        <v>1</v>
      </c>
      <c r="AH1711">
        <v>0</v>
      </c>
      <c r="AI1711" t="s">
        <v>35</v>
      </c>
    </row>
    <row r="1712" spans="1:35" x14ac:dyDescent="0.35">
      <c r="A1712">
        <v>6461</v>
      </c>
      <c r="B1712">
        <v>71</v>
      </c>
      <c r="C1712">
        <v>1</v>
      </c>
      <c r="D1712">
        <v>1</v>
      </c>
      <c r="E1712">
        <v>0</v>
      </c>
      <c r="F1712">
        <v>20.598372539336999</v>
      </c>
      <c r="G1712">
        <v>0</v>
      </c>
      <c r="H1712">
        <v>19.503058454535498</v>
      </c>
      <c r="I1712">
        <v>5.5221973619037099</v>
      </c>
      <c r="J1712">
        <v>0.313767240498386</v>
      </c>
      <c r="K1712">
        <v>5.4608484054678801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0</v>
      </c>
      <c r="R1712">
        <v>161</v>
      </c>
      <c r="S1712">
        <v>66</v>
      </c>
      <c r="T1712">
        <v>231.418956880818</v>
      </c>
      <c r="U1712">
        <v>147.649125480512</v>
      </c>
      <c r="V1712">
        <v>82.417452921888398</v>
      </c>
      <c r="W1712">
        <v>347.22352808058201</v>
      </c>
      <c r="X1712">
        <v>23.525410625213201</v>
      </c>
      <c r="Y1712">
        <v>4.42001830652256</v>
      </c>
      <c r="Z1712">
        <v>0</v>
      </c>
      <c r="AA1712">
        <v>0</v>
      </c>
      <c r="AB1712">
        <v>7.9457567534690803</v>
      </c>
      <c r="AC1712">
        <v>1</v>
      </c>
      <c r="AD1712">
        <v>0</v>
      </c>
      <c r="AE1712">
        <v>1</v>
      </c>
      <c r="AF1712">
        <v>0</v>
      </c>
      <c r="AG1712">
        <v>0</v>
      </c>
      <c r="AH1712">
        <v>0</v>
      </c>
      <c r="AI1712" t="s">
        <v>35</v>
      </c>
    </row>
    <row r="1713" spans="1:35" x14ac:dyDescent="0.35">
      <c r="A1713">
        <v>6462</v>
      </c>
      <c r="B1713">
        <v>63</v>
      </c>
      <c r="C1713">
        <v>1</v>
      </c>
      <c r="D1713">
        <v>0</v>
      </c>
      <c r="E1713">
        <v>1</v>
      </c>
      <c r="F1713">
        <v>35.601377781075001</v>
      </c>
      <c r="G1713">
        <v>0</v>
      </c>
      <c r="H1713">
        <v>6.0646559052946003</v>
      </c>
      <c r="I1713">
        <v>6.4635925715712297</v>
      </c>
      <c r="J1713">
        <v>2.1549949589639201</v>
      </c>
      <c r="K1713">
        <v>8.9433313520547397</v>
      </c>
      <c r="L1713">
        <v>1</v>
      </c>
      <c r="M1713">
        <v>0</v>
      </c>
      <c r="N1713">
        <v>1</v>
      </c>
      <c r="O1713">
        <v>0</v>
      </c>
      <c r="P1713">
        <v>0</v>
      </c>
      <c r="Q1713">
        <v>0</v>
      </c>
      <c r="R1713">
        <v>160</v>
      </c>
      <c r="S1713">
        <v>61</v>
      </c>
      <c r="T1713">
        <v>214.70822236787799</v>
      </c>
      <c r="U1713">
        <v>174.134572573707</v>
      </c>
      <c r="V1713">
        <v>74.011460802304398</v>
      </c>
      <c r="W1713">
        <v>91.433581866564396</v>
      </c>
      <c r="X1713">
        <v>23.530468240373999</v>
      </c>
      <c r="Y1713">
        <v>0.92560715622949696</v>
      </c>
      <c r="Z1713">
        <v>0</v>
      </c>
      <c r="AA1713">
        <v>0</v>
      </c>
      <c r="AB1713">
        <v>2.28100740117738</v>
      </c>
      <c r="AC1713">
        <v>0</v>
      </c>
      <c r="AD1713">
        <v>1</v>
      </c>
      <c r="AE1713">
        <v>0</v>
      </c>
      <c r="AF1713">
        <v>0</v>
      </c>
      <c r="AG1713">
        <v>0</v>
      </c>
      <c r="AH1713">
        <v>1</v>
      </c>
      <c r="AI1713" t="s">
        <v>35</v>
      </c>
    </row>
    <row r="1714" spans="1:35" x14ac:dyDescent="0.35">
      <c r="A1714">
        <v>6463</v>
      </c>
      <c r="B1714">
        <v>65</v>
      </c>
      <c r="C1714">
        <v>0</v>
      </c>
      <c r="D1714">
        <v>0</v>
      </c>
      <c r="E1714">
        <v>1</v>
      </c>
      <c r="F1714">
        <v>15.406584757476599</v>
      </c>
      <c r="G1714">
        <v>0</v>
      </c>
      <c r="H1714">
        <v>1.5057313602131699</v>
      </c>
      <c r="I1714">
        <v>2.83933996279162</v>
      </c>
      <c r="J1714">
        <v>9.8767627639301097</v>
      </c>
      <c r="K1714">
        <v>9.5179144820491093</v>
      </c>
      <c r="L1714">
        <v>0</v>
      </c>
      <c r="M1714">
        <v>1</v>
      </c>
      <c r="N1714">
        <v>1</v>
      </c>
      <c r="O1714">
        <v>0</v>
      </c>
      <c r="P1714">
        <v>0</v>
      </c>
      <c r="Q1714">
        <v>0</v>
      </c>
      <c r="R1714">
        <v>121</v>
      </c>
      <c r="S1714">
        <v>94</v>
      </c>
      <c r="T1714">
        <v>231.58905269419901</v>
      </c>
      <c r="U1714">
        <v>108.06710536009901</v>
      </c>
      <c r="V1714">
        <v>59.295748581925501</v>
      </c>
      <c r="W1714">
        <v>294.24679370147601</v>
      </c>
      <c r="X1714">
        <v>2.2377767142950198</v>
      </c>
      <c r="Y1714">
        <v>8.6128494070681807</v>
      </c>
      <c r="Z1714">
        <v>0</v>
      </c>
      <c r="AA1714">
        <v>0</v>
      </c>
      <c r="AB1714">
        <v>2.5811994498558501</v>
      </c>
      <c r="AC1714">
        <v>0</v>
      </c>
      <c r="AD1714">
        <v>1</v>
      </c>
      <c r="AE1714">
        <v>1</v>
      </c>
      <c r="AF1714">
        <v>0</v>
      </c>
      <c r="AG1714">
        <v>0</v>
      </c>
      <c r="AH1714">
        <v>0</v>
      </c>
      <c r="AI1714" t="s">
        <v>35</v>
      </c>
    </row>
    <row r="1715" spans="1:35" x14ac:dyDescent="0.35">
      <c r="A1715">
        <v>6464</v>
      </c>
      <c r="B1715">
        <v>85</v>
      </c>
      <c r="C1715">
        <v>1</v>
      </c>
      <c r="D1715">
        <v>2</v>
      </c>
      <c r="E1715">
        <v>1</v>
      </c>
      <c r="F1715">
        <v>21.165496570129299</v>
      </c>
      <c r="G1715">
        <v>1</v>
      </c>
      <c r="H1715">
        <v>6.5102092059466603</v>
      </c>
      <c r="I1715">
        <v>7.2904926833452297</v>
      </c>
      <c r="J1715">
        <v>7.4580329828343102</v>
      </c>
      <c r="K1715">
        <v>4.6524188874758101</v>
      </c>
      <c r="L1715">
        <v>1</v>
      </c>
      <c r="M1715">
        <v>0</v>
      </c>
      <c r="N1715">
        <v>1</v>
      </c>
      <c r="O1715">
        <v>0</v>
      </c>
      <c r="P1715">
        <v>0</v>
      </c>
      <c r="Q1715">
        <v>1</v>
      </c>
      <c r="R1715">
        <v>166</v>
      </c>
      <c r="S1715">
        <v>84</v>
      </c>
      <c r="T1715">
        <v>268.90021883343201</v>
      </c>
      <c r="U1715">
        <v>156.48978533992999</v>
      </c>
      <c r="V1715">
        <v>85.787092300637099</v>
      </c>
      <c r="W1715">
        <v>212.31018476126999</v>
      </c>
      <c r="X1715">
        <v>11.577431234132501</v>
      </c>
      <c r="Y1715">
        <v>2.1699335869413199</v>
      </c>
      <c r="Z1715">
        <v>0</v>
      </c>
      <c r="AA1715">
        <v>0</v>
      </c>
      <c r="AB1715">
        <v>9.6168897694833202</v>
      </c>
      <c r="AC1715">
        <v>0</v>
      </c>
      <c r="AD1715">
        <v>0</v>
      </c>
      <c r="AE1715">
        <v>0</v>
      </c>
      <c r="AF1715">
        <v>0</v>
      </c>
      <c r="AG1715">
        <v>1</v>
      </c>
      <c r="AH1715">
        <v>0</v>
      </c>
      <c r="AI1715" t="s">
        <v>35</v>
      </c>
    </row>
    <row r="1716" spans="1:35" x14ac:dyDescent="0.35">
      <c r="A1716">
        <v>6465</v>
      </c>
      <c r="B1716">
        <v>81</v>
      </c>
      <c r="C1716">
        <v>1</v>
      </c>
      <c r="D1716">
        <v>0</v>
      </c>
      <c r="E1716">
        <v>3</v>
      </c>
      <c r="F1716">
        <v>17.116406839243002</v>
      </c>
      <c r="G1716">
        <v>0</v>
      </c>
      <c r="H1716">
        <v>1.2766139935987699</v>
      </c>
      <c r="I1716">
        <v>1.4919921858052501</v>
      </c>
      <c r="J1716">
        <v>2.7341511874820199</v>
      </c>
      <c r="K1716">
        <v>8.2996502527856002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130</v>
      </c>
      <c r="S1716">
        <v>92</v>
      </c>
      <c r="T1716">
        <v>182.23735170971199</v>
      </c>
      <c r="U1716">
        <v>186.24894572060899</v>
      </c>
      <c r="V1716">
        <v>97.321976755810297</v>
      </c>
      <c r="W1716">
        <v>343.373634687547</v>
      </c>
      <c r="X1716">
        <v>12.649627761854401</v>
      </c>
      <c r="Y1716">
        <v>3.0981816026876898</v>
      </c>
      <c r="Z1716">
        <v>0</v>
      </c>
      <c r="AA1716">
        <v>0</v>
      </c>
      <c r="AB1716">
        <v>6.6672280408250701</v>
      </c>
      <c r="AC1716">
        <v>0</v>
      </c>
      <c r="AD1716">
        <v>0</v>
      </c>
      <c r="AE1716">
        <v>0</v>
      </c>
      <c r="AF1716">
        <v>0</v>
      </c>
      <c r="AG1716">
        <v>1</v>
      </c>
      <c r="AH1716">
        <v>0</v>
      </c>
      <c r="AI1716" t="s">
        <v>35</v>
      </c>
    </row>
    <row r="1717" spans="1:35" x14ac:dyDescent="0.35">
      <c r="A1717">
        <v>6466</v>
      </c>
      <c r="B1717">
        <v>73</v>
      </c>
      <c r="C1717">
        <v>0</v>
      </c>
      <c r="D1717">
        <v>0</v>
      </c>
      <c r="E1717">
        <v>2</v>
      </c>
      <c r="F1717">
        <v>36.314352324428903</v>
      </c>
      <c r="G1717">
        <v>0</v>
      </c>
      <c r="H1717">
        <v>1.9199365245812401</v>
      </c>
      <c r="I1717">
        <v>3.6465591431028299</v>
      </c>
      <c r="J1717">
        <v>1.6491927404187501</v>
      </c>
      <c r="K1717">
        <v>9.1946886677643391</v>
      </c>
      <c r="L1717">
        <v>0</v>
      </c>
      <c r="M1717">
        <v>0</v>
      </c>
      <c r="N1717">
        <v>1</v>
      </c>
      <c r="O1717">
        <v>1</v>
      </c>
      <c r="P1717">
        <v>0</v>
      </c>
      <c r="Q1717">
        <v>0</v>
      </c>
      <c r="R1717">
        <v>140</v>
      </c>
      <c r="S1717">
        <v>90</v>
      </c>
      <c r="T1717">
        <v>176.10045869508301</v>
      </c>
      <c r="U1717">
        <v>185.75078012034001</v>
      </c>
      <c r="V1717">
        <v>59.604270345505398</v>
      </c>
      <c r="W1717">
        <v>115.117958600139</v>
      </c>
      <c r="X1717">
        <v>14.685309371356601</v>
      </c>
      <c r="Y1717">
        <v>1.52694724761459</v>
      </c>
      <c r="Z1717">
        <v>0</v>
      </c>
      <c r="AA1717">
        <v>1</v>
      </c>
      <c r="AB1717">
        <v>3.7072182924539301</v>
      </c>
      <c r="AC1717">
        <v>0</v>
      </c>
      <c r="AD1717">
        <v>0</v>
      </c>
      <c r="AE1717">
        <v>1</v>
      </c>
      <c r="AF1717">
        <v>0</v>
      </c>
      <c r="AG1717">
        <v>1</v>
      </c>
      <c r="AH1717">
        <v>1</v>
      </c>
      <c r="AI1717" t="s">
        <v>35</v>
      </c>
    </row>
    <row r="1718" spans="1:35" x14ac:dyDescent="0.35">
      <c r="A1718">
        <v>6467</v>
      </c>
      <c r="B1718">
        <v>86</v>
      </c>
      <c r="C1718">
        <v>0</v>
      </c>
      <c r="D1718">
        <v>3</v>
      </c>
      <c r="E1718">
        <v>1</v>
      </c>
      <c r="F1718">
        <v>24.0669757984024</v>
      </c>
      <c r="G1718">
        <v>0</v>
      </c>
      <c r="H1718">
        <v>12.0082472556724</v>
      </c>
      <c r="I1718">
        <v>7.9201782022979703</v>
      </c>
      <c r="J1718">
        <v>3.6250586788616501</v>
      </c>
      <c r="K1718">
        <v>9.8226698056426098</v>
      </c>
      <c r="L1718">
        <v>1</v>
      </c>
      <c r="M1718">
        <v>0</v>
      </c>
      <c r="N1718">
        <v>1</v>
      </c>
      <c r="O1718">
        <v>0</v>
      </c>
      <c r="P1718">
        <v>0</v>
      </c>
      <c r="Q1718">
        <v>0</v>
      </c>
      <c r="R1718">
        <v>114</v>
      </c>
      <c r="S1718">
        <v>80</v>
      </c>
      <c r="T1718">
        <v>280.78832482158299</v>
      </c>
      <c r="U1718">
        <v>60.456536979866897</v>
      </c>
      <c r="V1718">
        <v>48.8636596692184</v>
      </c>
      <c r="W1718">
        <v>165.47055029713701</v>
      </c>
      <c r="X1718">
        <v>23.6310856807956</v>
      </c>
      <c r="Y1718">
        <v>9.9926095792686809</v>
      </c>
      <c r="Z1718">
        <v>0</v>
      </c>
      <c r="AA1718">
        <v>0</v>
      </c>
      <c r="AB1718">
        <v>9.6218968508554692</v>
      </c>
      <c r="AC1718">
        <v>0</v>
      </c>
      <c r="AD1718">
        <v>0</v>
      </c>
      <c r="AE1718">
        <v>1</v>
      </c>
      <c r="AF1718">
        <v>0</v>
      </c>
      <c r="AG1718">
        <v>1</v>
      </c>
      <c r="AH1718">
        <v>0</v>
      </c>
      <c r="AI1718" t="s">
        <v>35</v>
      </c>
    </row>
    <row r="1719" spans="1:35" x14ac:dyDescent="0.35">
      <c r="A1719">
        <v>6468</v>
      </c>
      <c r="B1719">
        <v>60</v>
      </c>
      <c r="C1719">
        <v>0</v>
      </c>
      <c r="D1719">
        <v>0</v>
      </c>
      <c r="E1719">
        <v>1</v>
      </c>
      <c r="F1719">
        <v>23.949421168550298</v>
      </c>
      <c r="G1719">
        <v>0</v>
      </c>
      <c r="H1719">
        <v>15.872405098353401</v>
      </c>
      <c r="I1719">
        <v>3.5042915990445298</v>
      </c>
      <c r="J1719">
        <v>0.15715675401575699</v>
      </c>
      <c r="K1719">
        <v>5.1882368424433496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165</v>
      </c>
      <c r="S1719">
        <v>115</v>
      </c>
      <c r="T1719">
        <v>191.63522191067699</v>
      </c>
      <c r="U1719">
        <v>192.20318796436001</v>
      </c>
      <c r="V1719">
        <v>79.829364552076996</v>
      </c>
      <c r="W1719">
        <v>176.50942667355</v>
      </c>
      <c r="X1719">
        <v>3.80375939492829</v>
      </c>
      <c r="Y1719">
        <v>9.5193974130006591</v>
      </c>
      <c r="Z1719">
        <v>0</v>
      </c>
      <c r="AA1719">
        <v>0</v>
      </c>
      <c r="AB1719">
        <v>4.5701670925536604</v>
      </c>
      <c r="AC1719">
        <v>0</v>
      </c>
      <c r="AD1719">
        <v>0</v>
      </c>
      <c r="AE1719">
        <v>0</v>
      </c>
      <c r="AF1719">
        <v>0</v>
      </c>
      <c r="AG1719">
        <v>1</v>
      </c>
      <c r="AH1719">
        <v>0</v>
      </c>
      <c r="AI1719" t="s">
        <v>35</v>
      </c>
    </row>
    <row r="1720" spans="1:35" x14ac:dyDescent="0.35">
      <c r="A1720">
        <v>6469</v>
      </c>
      <c r="B1720">
        <v>65</v>
      </c>
      <c r="C1720">
        <v>0</v>
      </c>
      <c r="D1720">
        <v>0</v>
      </c>
      <c r="E1720">
        <v>0</v>
      </c>
      <c r="F1720">
        <v>37.824886187335103</v>
      </c>
      <c r="G1720">
        <v>0</v>
      </c>
      <c r="H1720">
        <v>10.650730215108</v>
      </c>
      <c r="I1720">
        <v>2.9002813590802501</v>
      </c>
      <c r="J1720">
        <v>8.6526532172404398</v>
      </c>
      <c r="K1720">
        <v>4.6115149662300103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102</v>
      </c>
      <c r="S1720">
        <v>112</v>
      </c>
      <c r="T1720">
        <v>187.57708469487301</v>
      </c>
      <c r="U1720">
        <v>99.128608864444502</v>
      </c>
      <c r="V1720">
        <v>76.196489406218703</v>
      </c>
      <c r="W1720">
        <v>171.70659077827401</v>
      </c>
      <c r="X1720">
        <v>22.072325411295001</v>
      </c>
      <c r="Y1720">
        <v>7.9307172147411897</v>
      </c>
      <c r="Z1720">
        <v>0</v>
      </c>
      <c r="AA1720">
        <v>0</v>
      </c>
      <c r="AB1720">
        <v>7.5811958780353104</v>
      </c>
      <c r="AC1720">
        <v>0</v>
      </c>
      <c r="AD1720">
        <v>0</v>
      </c>
      <c r="AE1720">
        <v>0</v>
      </c>
      <c r="AF1720">
        <v>0</v>
      </c>
      <c r="AG1720">
        <v>1</v>
      </c>
      <c r="AH1720">
        <v>0</v>
      </c>
      <c r="AI1720" t="s">
        <v>35</v>
      </c>
    </row>
    <row r="1721" spans="1:35" x14ac:dyDescent="0.35">
      <c r="A1721">
        <v>6470</v>
      </c>
      <c r="B1721">
        <v>66</v>
      </c>
      <c r="C1721">
        <v>1</v>
      </c>
      <c r="D1721">
        <v>0</v>
      </c>
      <c r="E1721">
        <v>1</v>
      </c>
      <c r="F1721">
        <v>16.6655033067109</v>
      </c>
      <c r="G1721">
        <v>0</v>
      </c>
      <c r="H1721">
        <v>1.87131194146346</v>
      </c>
      <c r="I1721">
        <v>8.6988996743141307</v>
      </c>
      <c r="J1721">
        <v>6.9686525633193996</v>
      </c>
      <c r="K1721">
        <v>6.5809468047492397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114</v>
      </c>
      <c r="S1721">
        <v>102</v>
      </c>
      <c r="T1721">
        <v>188.51578323786401</v>
      </c>
      <c r="U1721">
        <v>115.141808631481</v>
      </c>
      <c r="V1721">
        <v>91.595429538847796</v>
      </c>
      <c r="W1721">
        <v>303.29032206561499</v>
      </c>
      <c r="X1721">
        <v>1.49837290156256</v>
      </c>
      <c r="Y1721">
        <v>4.4552111893900701</v>
      </c>
      <c r="Z1721">
        <v>0</v>
      </c>
      <c r="AA1721">
        <v>0</v>
      </c>
      <c r="AB1721">
        <v>1.0633601343139101</v>
      </c>
      <c r="AC1721">
        <v>0</v>
      </c>
      <c r="AD1721">
        <v>1</v>
      </c>
      <c r="AE1721">
        <v>0</v>
      </c>
      <c r="AF1721">
        <v>0</v>
      </c>
      <c r="AG1721">
        <v>1</v>
      </c>
      <c r="AH1721">
        <v>1</v>
      </c>
      <c r="AI1721" t="s">
        <v>35</v>
      </c>
    </row>
    <row r="1722" spans="1:35" x14ac:dyDescent="0.35">
      <c r="A1722">
        <v>6471</v>
      </c>
      <c r="B1722">
        <v>90</v>
      </c>
      <c r="C1722">
        <v>1</v>
      </c>
      <c r="D1722">
        <v>1</v>
      </c>
      <c r="E1722">
        <v>1</v>
      </c>
      <c r="F1722">
        <v>17.235989941123801</v>
      </c>
      <c r="G1722">
        <v>0</v>
      </c>
      <c r="H1722">
        <v>6.95482593729787</v>
      </c>
      <c r="I1722">
        <v>1.76823673942723</v>
      </c>
      <c r="J1722">
        <v>8.6476681211502093</v>
      </c>
      <c r="K1722">
        <v>7.1233290636414601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147</v>
      </c>
      <c r="S1722">
        <v>118</v>
      </c>
      <c r="T1722">
        <v>249.363535141428</v>
      </c>
      <c r="U1722">
        <v>100.450925836471</v>
      </c>
      <c r="V1722">
        <v>76.1576782915119</v>
      </c>
      <c r="W1722">
        <v>330.94280614267501</v>
      </c>
      <c r="X1722">
        <v>3.0703274507368201</v>
      </c>
      <c r="Y1722">
        <v>7.9370303078426696</v>
      </c>
      <c r="Z1722">
        <v>0</v>
      </c>
      <c r="AA1722">
        <v>1</v>
      </c>
      <c r="AB1722">
        <v>3.37702355741007</v>
      </c>
      <c r="AC1722">
        <v>0</v>
      </c>
      <c r="AD1722">
        <v>0</v>
      </c>
      <c r="AE1722">
        <v>1</v>
      </c>
      <c r="AF1722">
        <v>0</v>
      </c>
      <c r="AG1722">
        <v>0</v>
      </c>
      <c r="AH1722">
        <v>1</v>
      </c>
      <c r="AI1722" t="s">
        <v>35</v>
      </c>
    </row>
    <row r="1723" spans="1:35" x14ac:dyDescent="0.35">
      <c r="A1723">
        <v>6472</v>
      </c>
      <c r="B1723">
        <v>77</v>
      </c>
      <c r="C1723">
        <v>1</v>
      </c>
      <c r="D1723">
        <v>0</v>
      </c>
      <c r="E1723">
        <v>1</v>
      </c>
      <c r="F1723">
        <v>28.536406734405102</v>
      </c>
      <c r="G1723">
        <v>1</v>
      </c>
      <c r="H1723">
        <v>19.596521684082699</v>
      </c>
      <c r="I1723">
        <v>0.40611067929102002</v>
      </c>
      <c r="J1723">
        <v>2.9292920904162401</v>
      </c>
      <c r="K1723">
        <v>6.6441735303062597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139</v>
      </c>
      <c r="S1723">
        <v>62</v>
      </c>
      <c r="T1723">
        <v>253.775765451636</v>
      </c>
      <c r="U1723">
        <v>187.35822810465601</v>
      </c>
      <c r="V1723">
        <v>60.238415941456502</v>
      </c>
      <c r="W1723">
        <v>390.90516991440802</v>
      </c>
      <c r="X1723">
        <v>23.258044086848699</v>
      </c>
      <c r="Y1723">
        <v>8.6409699448448603</v>
      </c>
      <c r="Z1723">
        <v>0</v>
      </c>
      <c r="AA1723">
        <v>0</v>
      </c>
      <c r="AB1723">
        <v>0.51206455200837397</v>
      </c>
      <c r="AC1723">
        <v>1</v>
      </c>
      <c r="AD1723">
        <v>0</v>
      </c>
      <c r="AE1723">
        <v>0</v>
      </c>
      <c r="AF1723">
        <v>0</v>
      </c>
      <c r="AG1723">
        <v>1</v>
      </c>
      <c r="AH1723">
        <v>0</v>
      </c>
      <c r="AI1723" t="s">
        <v>35</v>
      </c>
    </row>
    <row r="1724" spans="1:35" x14ac:dyDescent="0.35">
      <c r="A1724">
        <v>6473</v>
      </c>
      <c r="B1724">
        <v>83</v>
      </c>
      <c r="C1724">
        <v>0</v>
      </c>
      <c r="D1724">
        <v>2</v>
      </c>
      <c r="E1724">
        <v>2</v>
      </c>
      <c r="F1724">
        <v>18.905001887252901</v>
      </c>
      <c r="G1724">
        <v>1</v>
      </c>
      <c r="H1724">
        <v>8.7976963278824893</v>
      </c>
      <c r="I1724">
        <v>7.7051300130396898</v>
      </c>
      <c r="J1724">
        <v>2.0795847882790901</v>
      </c>
      <c r="K1724">
        <v>7.5311375591310199</v>
      </c>
      <c r="L1724">
        <v>0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132</v>
      </c>
      <c r="S1724">
        <v>102</v>
      </c>
      <c r="T1724">
        <v>151.70910611406401</v>
      </c>
      <c r="U1724">
        <v>147.27524341656999</v>
      </c>
      <c r="V1724">
        <v>76.286085160867501</v>
      </c>
      <c r="W1724">
        <v>164.36361244307699</v>
      </c>
      <c r="X1724">
        <v>27.2278840874019</v>
      </c>
      <c r="Y1724">
        <v>3.0604590517078498</v>
      </c>
      <c r="Z1724">
        <v>0</v>
      </c>
      <c r="AA1724">
        <v>0</v>
      </c>
      <c r="AB1724">
        <v>6.6359148680976601</v>
      </c>
      <c r="AC1724">
        <v>1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 t="s">
        <v>35</v>
      </c>
    </row>
    <row r="1725" spans="1:35" x14ac:dyDescent="0.35">
      <c r="A1725">
        <v>6474</v>
      </c>
      <c r="B1725">
        <v>62</v>
      </c>
      <c r="C1725">
        <v>0</v>
      </c>
      <c r="D1725">
        <v>0</v>
      </c>
      <c r="E1725">
        <v>2</v>
      </c>
      <c r="F1725">
        <v>35.228954370734897</v>
      </c>
      <c r="G1725">
        <v>0</v>
      </c>
      <c r="H1725">
        <v>7.4460756514821203</v>
      </c>
      <c r="I1725">
        <v>7.4311352703454601</v>
      </c>
      <c r="J1725">
        <v>4.4865640050304298</v>
      </c>
      <c r="K1725">
        <v>5.5830092531524098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118</v>
      </c>
      <c r="S1725">
        <v>99</v>
      </c>
      <c r="T1725">
        <v>197.466992743503</v>
      </c>
      <c r="U1725">
        <v>172.26829639492999</v>
      </c>
      <c r="V1725">
        <v>43.144890619681902</v>
      </c>
      <c r="W1725">
        <v>317.712824351493</v>
      </c>
      <c r="X1725">
        <v>2.0186137757334701</v>
      </c>
      <c r="Y1725">
        <v>0.35718607708688399</v>
      </c>
      <c r="Z1725">
        <v>0</v>
      </c>
      <c r="AA1725">
        <v>0</v>
      </c>
      <c r="AB1725">
        <v>0.32042180756045202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 t="s">
        <v>35</v>
      </c>
    </row>
    <row r="1726" spans="1:35" x14ac:dyDescent="0.35">
      <c r="A1726">
        <v>6475</v>
      </c>
      <c r="B1726">
        <v>75</v>
      </c>
      <c r="C1726">
        <v>0</v>
      </c>
      <c r="D1726">
        <v>1</v>
      </c>
      <c r="E1726">
        <v>1</v>
      </c>
      <c r="F1726">
        <v>15.192882111683099</v>
      </c>
      <c r="G1726">
        <v>1</v>
      </c>
      <c r="H1726">
        <v>1.8703268144565799</v>
      </c>
      <c r="I1726">
        <v>7.1288556091142299</v>
      </c>
      <c r="J1726">
        <v>7.3839417502342499</v>
      </c>
      <c r="K1726">
        <v>7.3832043458792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101</v>
      </c>
      <c r="S1726">
        <v>116</v>
      </c>
      <c r="T1726">
        <v>208.37983251567599</v>
      </c>
      <c r="U1726">
        <v>100.076387804877</v>
      </c>
      <c r="V1726">
        <v>69.986724529866194</v>
      </c>
      <c r="W1726">
        <v>384.49129261187102</v>
      </c>
      <c r="X1726">
        <v>17.829027960748999</v>
      </c>
      <c r="Y1726">
        <v>3.9343663007268002</v>
      </c>
      <c r="Z1726">
        <v>1</v>
      </c>
      <c r="AA1726">
        <v>0</v>
      </c>
      <c r="AB1726">
        <v>6.0973454999798404</v>
      </c>
      <c r="AC1726">
        <v>0</v>
      </c>
      <c r="AD1726">
        <v>0</v>
      </c>
      <c r="AE1726">
        <v>0</v>
      </c>
      <c r="AF1726">
        <v>0</v>
      </c>
      <c r="AG1726">
        <v>1</v>
      </c>
      <c r="AH1726">
        <v>1</v>
      </c>
      <c r="AI1726" t="s">
        <v>35</v>
      </c>
    </row>
    <row r="1727" spans="1:35" x14ac:dyDescent="0.35">
      <c r="A1727">
        <v>6476</v>
      </c>
      <c r="B1727">
        <v>70</v>
      </c>
      <c r="C1727">
        <v>1</v>
      </c>
      <c r="D1727">
        <v>0</v>
      </c>
      <c r="E1727">
        <v>2</v>
      </c>
      <c r="F1727">
        <v>32.706905779168601</v>
      </c>
      <c r="G1727">
        <v>1</v>
      </c>
      <c r="H1727">
        <v>10.1662335861727</v>
      </c>
      <c r="I1727">
        <v>4.6796260232930598</v>
      </c>
      <c r="J1727">
        <v>1.1930718922049</v>
      </c>
      <c r="K1727">
        <v>8.8443653426850695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175</v>
      </c>
      <c r="S1727">
        <v>114</v>
      </c>
      <c r="T1727">
        <v>243.794051828069</v>
      </c>
      <c r="U1727">
        <v>148.99311653845399</v>
      </c>
      <c r="V1727">
        <v>33.316617934907399</v>
      </c>
      <c r="W1727">
        <v>200.76163392349</v>
      </c>
      <c r="X1727">
        <v>19.726994623328199</v>
      </c>
      <c r="Y1727">
        <v>5.0090551433970196</v>
      </c>
      <c r="Z1727">
        <v>0</v>
      </c>
      <c r="AA1727">
        <v>0</v>
      </c>
      <c r="AB1727">
        <v>9.0650301783771905</v>
      </c>
      <c r="AC1727">
        <v>0</v>
      </c>
      <c r="AD1727">
        <v>1</v>
      </c>
      <c r="AE1727">
        <v>0</v>
      </c>
      <c r="AF1727">
        <v>0</v>
      </c>
      <c r="AG1727">
        <v>0</v>
      </c>
      <c r="AH1727">
        <v>0</v>
      </c>
      <c r="AI1727" t="s">
        <v>35</v>
      </c>
    </row>
    <row r="1728" spans="1:35" x14ac:dyDescent="0.35">
      <c r="A1728">
        <v>6477</v>
      </c>
      <c r="B1728">
        <v>66</v>
      </c>
      <c r="C1728">
        <v>1</v>
      </c>
      <c r="D1728">
        <v>0</v>
      </c>
      <c r="E1728">
        <v>3</v>
      </c>
      <c r="F1728">
        <v>38.823424756684901</v>
      </c>
      <c r="G1728">
        <v>0</v>
      </c>
      <c r="H1728">
        <v>8.2069499463336992</v>
      </c>
      <c r="I1728">
        <v>2.6147949466605498</v>
      </c>
      <c r="J1728">
        <v>8.8299378165275897</v>
      </c>
      <c r="K1728">
        <v>8.5134361928124402</v>
      </c>
      <c r="L1728">
        <v>1</v>
      </c>
      <c r="M1728">
        <v>0</v>
      </c>
      <c r="N1728">
        <v>0</v>
      </c>
      <c r="O1728">
        <v>1</v>
      </c>
      <c r="P1728">
        <v>1</v>
      </c>
      <c r="Q1728">
        <v>0</v>
      </c>
      <c r="R1728">
        <v>140</v>
      </c>
      <c r="S1728">
        <v>61</v>
      </c>
      <c r="T1728">
        <v>194.042031441577</v>
      </c>
      <c r="U1728">
        <v>177.58487698542399</v>
      </c>
      <c r="V1728">
        <v>51.516853259433198</v>
      </c>
      <c r="W1728">
        <v>381.30503995286102</v>
      </c>
      <c r="X1728">
        <v>24.0487811066299</v>
      </c>
      <c r="Y1728">
        <v>9.2113814697408802</v>
      </c>
      <c r="Z1728">
        <v>0</v>
      </c>
      <c r="AA1728">
        <v>0</v>
      </c>
      <c r="AB1728">
        <v>1.47246061018107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 t="s">
        <v>35</v>
      </c>
    </row>
    <row r="1729" spans="1:35" x14ac:dyDescent="0.35">
      <c r="A1729">
        <v>6478</v>
      </c>
      <c r="B1729">
        <v>63</v>
      </c>
      <c r="C1729">
        <v>0</v>
      </c>
      <c r="D1729">
        <v>3</v>
      </c>
      <c r="E1729">
        <v>3</v>
      </c>
      <c r="F1729">
        <v>38.993602717161203</v>
      </c>
      <c r="G1729">
        <v>1</v>
      </c>
      <c r="H1729">
        <v>5.3109537130036699</v>
      </c>
      <c r="I1729">
        <v>9.08605316428687</v>
      </c>
      <c r="J1729">
        <v>1.6339833754978701</v>
      </c>
      <c r="K1729">
        <v>9.7207588663718703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159</v>
      </c>
      <c r="S1729">
        <v>87</v>
      </c>
      <c r="T1729">
        <v>176.27231431196699</v>
      </c>
      <c r="U1729">
        <v>121.31496674488</v>
      </c>
      <c r="V1729">
        <v>37.938310539410899</v>
      </c>
      <c r="W1729">
        <v>100.431267070697</v>
      </c>
      <c r="X1729">
        <v>11.146696516603001</v>
      </c>
      <c r="Y1729">
        <v>7.3919670610933803</v>
      </c>
      <c r="Z1729">
        <v>0</v>
      </c>
      <c r="AA1729">
        <v>0</v>
      </c>
      <c r="AB1729">
        <v>7.5730853126489697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 t="s">
        <v>35</v>
      </c>
    </row>
    <row r="1730" spans="1:35" x14ac:dyDescent="0.35">
      <c r="A1730">
        <v>6479</v>
      </c>
      <c r="B1730">
        <v>82</v>
      </c>
      <c r="C1730">
        <v>0</v>
      </c>
      <c r="D1730">
        <v>1</v>
      </c>
      <c r="E1730">
        <v>1</v>
      </c>
      <c r="F1730">
        <v>30.095614309915302</v>
      </c>
      <c r="G1730">
        <v>0</v>
      </c>
      <c r="H1730">
        <v>4.0346073604139798</v>
      </c>
      <c r="I1730">
        <v>5.31677597284909</v>
      </c>
      <c r="J1730">
        <v>4.8035038208708203</v>
      </c>
      <c r="K1730">
        <v>5.4253917087271901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139</v>
      </c>
      <c r="S1730">
        <v>118</v>
      </c>
      <c r="T1730">
        <v>189.49334746862601</v>
      </c>
      <c r="U1730">
        <v>104.62605781438</v>
      </c>
      <c r="V1730">
        <v>52.612267559566597</v>
      </c>
      <c r="W1730">
        <v>108.480064639209</v>
      </c>
      <c r="X1730">
        <v>18.598112718977202</v>
      </c>
      <c r="Y1730">
        <v>9.2826388003481206</v>
      </c>
      <c r="Z1730">
        <v>1</v>
      </c>
      <c r="AA1730">
        <v>0</v>
      </c>
      <c r="AB1730">
        <v>7.5922446118375904</v>
      </c>
      <c r="AC1730">
        <v>1</v>
      </c>
      <c r="AD1730">
        <v>0</v>
      </c>
      <c r="AE1730">
        <v>1</v>
      </c>
      <c r="AF1730">
        <v>0</v>
      </c>
      <c r="AG1730">
        <v>0</v>
      </c>
      <c r="AH1730">
        <v>0</v>
      </c>
      <c r="AI1730" t="s">
        <v>35</v>
      </c>
    </row>
    <row r="1731" spans="1:35" x14ac:dyDescent="0.35">
      <c r="A1731">
        <v>6480</v>
      </c>
      <c r="B1731">
        <v>68</v>
      </c>
      <c r="C1731">
        <v>1</v>
      </c>
      <c r="D1731">
        <v>0</v>
      </c>
      <c r="E1731">
        <v>2</v>
      </c>
      <c r="F1731">
        <v>35.9992811765743</v>
      </c>
      <c r="G1731">
        <v>0</v>
      </c>
      <c r="H1731">
        <v>11.8214631433232</v>
      </c>
      <c r="I1731">
        <v>3.32324023209366</v>
      </c>
      <c r="J1731">
        <v>8.2869288097815605</v>
      </c>
      <c r="K1731">
        <v>5.5446771070029799</v>
      </c>
      <c r="L1731">
        <v>1</v>
      </c>
      <c r="M1731">
        <v>0</v>
      </c>
      <c r="N1731">
        <v>1</v>
      </c>
      <c r="O1731">
        <v>0</v>
      </c>
      <c r="P1731">
        <v>0</v>
      </c>
      <c r="Q1731">
        <v>0</v>
      </c>
      <c r="R1731">
        <v>148</v>
      </c>
      <c r="S1731">
        <v>90</v>
      </c>
      <c r="T1731">
        <v>211.17222830687899</v>
      </c>
      <c r="U1731">
        <v>110.12560722472899</v>
      </c>
      <c r="V1731">
        <v>90.187739267162797</v>
      </c>
      <c r="W1731">
        <v>150.07436048537599</v>
      </c>
      <c r="X1731">
        <v>27.396616953798102</v>
      </c>
      <c r="Y1731">
        <v>7.9588439696811601</v>
      </c>
      <c r="Z1731">
        <v>0</v>
      </c>
      <c r="AA1731">
        <v>0</v>
      </c>
      <c r="AB1731">
        <v>9.0777193820441902</v>
      </c>
      <c r="AC1731">
        <v>0</v>
      </c>
      <c r="AD1731">
        <v>0</v>
      </c>
      <c r="AE1731">
        <v>0</v>
      </c>
      <c r="AF1731">
        <v>0</v>
      </c>
      <c r="AG1731">
        <v>1</v>
      </c>
      <c r="AH1731">
        <v>0</v>
      </c>
      <c r="AI1731" t="s">
        <v>35</v>
      </c>
    </row>
    <row r="1732" spans="1:35" x14ac:dyDescent="0.35">
      <c r="A1732">
        <v>6481</v>
      </c>
      <c r="B1732">
        <v>85</v>
      </c>
      <c r="C1732">
        <v>1</v>
      </c>
      <c r="D1732">
        <v>0</v>
      </c>
      <c r="E1732">
        <v>0</v>
      </c>
      <c r="F1732">
        <v>20.433494916720601</v>
      </c>
      <c r="G1732">
        <v>1</v>
      </c>
      <c r="H1732">
        <v>5.6421573429988898</v>
      </c>
      <c r="I1732">
        <v>8.9363754491245295</v>
      </c>
      <c r="J1732">
        <v>6.3663804606092098</v>
      </c>
      <c r="K1732">
        <v>8.2722240401732297</v>
      </c>
      <c r="L1732">
        <v>1</v>
      </c>
      <c r="M1732">
        <v>0</v>
      </c>
      <c r="N1732">
        <v>0</v>
      </c>
      <c r="O1732">
        <v>0</v>
      </c>
      <c r="P1732">
        <v>1</v>
      </c>
      <c r="Q1732">
        <v>0</v>
      </c>
      <c r="R1732">
        <v>98</v>
      </c>
      <c r="S1732">
        <v>119</v>
      </c>
      <c r="T1732">
        <v>160.33166390898899</v>
      </c>
      <c r="U1732">
        <v>113.66483353512</v>
      </c>
      <c r="V1732">
        <v>49.020252659011597</v>
      </c>
      <c r="W1732">
        <v>230.30198250753099</v>
      </c>
      <c r="X1732">
        <v>10.720546080125199</v>
      </c>
      <c r="Y1732">
        <v>4.1541866029677701</v>
      </c>
      <c r="Z1732">
        <v>0</v>
      </c>
      <c r="AA1732">
        <v>1</v>
      </c>
      <c r="AB1732">
        <v>2.5882444695048998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 t="s">
        <v>35</v>
      </c>
    </row>
    <row r="1733" spans="1:35" x14ac:dyDescent="0.35">
      <c r="A1733">
        <v>6482</v>
      </c>
      <c r="B1733">
        <v>80</v>
      </c>
      <c r="C1733">
        <v>0</v>
      </c>
      <c r="D1733">
        <v>0</v>
      </c>
      <c r="E1733">
        <v>2</v>
      </c>
      <c r="F1733">
        <v>16.820934063827501</v>
      </c>
      <c r="G1733">
        <v>1</v>
      </c>
      <c r="H1733">
        <v>18.958269689555799</v>
      </c>
      <c r="I1733">
        <v>8.4414601037879908</v>
      </c>
      <c r="J1733">
        <v>6.3680889095239497</v>
      </c>
      <c r="K1733">
        <v>5.6440870515272499</v>
      </c>
      <c r="L1733">
        <v>0</v>
      </c>
      <c r="M1733">
        <v>1</v>
      </c>
      <c r="N1733">
        <v>0</v>
      </c>
      <c r="O1733">
        <v>1</v>
      </c>
      <c r="P1733">
        <v>0</v>
      </c>
      <c r="Q1733">
        <v>0</v>
      </c>
      <c r="R1733">
        <v>168</v>
      </c>
      <c r="S1733">
        <v>62</v>
      </c>
      <c r="T1733">
        <v>174.572607945003</v>
      </c>
      <c r="U1733">
        <v>169.17328981750501</v>
      </c>
      <c r="V1733">
        <v>73.595003815718897</v>
      </c>
      <c r="W1733">
        <v>140.735922292938</v>
      </c>
      <c r="X1733">
        <v>1.94235373091896</v>
      </c>
      <c r="Y1733">
        <v>0.72532312797884402</v>
      </c>
      <c r="Z1733">
        <v>0</v>
      </c>
      <c r="AA1733">
        <v>0</v>
      </c>
      <c r="AB1733">
        <v>1.8971951999704799</v>
      </c>
      <c r="AC1733">
        <v>0</v>
      </c>
      <c r="AD1733">
        <v>0</v>
      </c>
      <c r="AE1733">
        <v>0</v>
      </c>
      <c r="AF1733">
        <v>1</v>
      </c>
      <c r="AG1733">
        <v>1</v>
      </c>
      <c r="AH1733">
        <v>1</v>
      </c>
      <c r="AI1733" t="s">
        <v>35</v>
      </c>
    </row>
    <row r="1734" spans="1:35" x14ac:dyDescent="0.35">
      <c r="A1734">
        <v>6483</v>
      </c>
      <c r="B1734">
        <v>67</v>
      </c>
      <c r="C1734">
        <v>0</v>
      </c>
      <c r="D1734">
        <v>0</v>
      </c>
      <c r="E1734">
        <v>1</v>
      </c>
      <c r="F1734">
        <v>24.344185655174599</v>
      </c>
      <c r="G1734">
        <v>0</v>
      </c>
      <c r="H1734">
        <v>9.91422819017256</v>
      </c>
      <c r="I1734">
        <v>1.4493813873655099</v>
      </c>
      <c r="J1734">
        <v>3.4197992578352698</v>
      </c>
      <c r="K1734">
        <v>8.7135271185254393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125</v>
      </c>
      <c r="S1734">
        <v>107</v>
      </c>
      <c r="T1734">
        <v>174.78827268497599</v>
      </c>
      <c r="U1734">
        <v>102.22836969749901</v>
      </c>
      <c r="V1734">
        <v>62.829790303693699</v>
      </c>
      <c r="W1734">
        <v>379.67219080714102</v>
      </c>
      <c r="X1734">
        <v>9.8162903456273192</v>
      </c>
      <c r="Y1734">
        <v>0.77847812533177396</v>
      </c>
      <c r="Z1734">
        <v>0</v>
      </c>
      <c r="AA1734">
        <v>1</v>
      </c>
      <c r="AB1734">
        <v>2.9772464873029199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 t="s">
        <v>35</v>
      </c>
    </row>
    <row r="1735" spans="1:35" x14ac:dyDescent="0.35">
      <c r="A1735">
        <v>6484</v>
      </c>
      <c r="B1735">
        <v>75</v>
      </c>
      <c r="C1735">
        <v>0</v>
      </c>
      <c r="D1735">
        <v>0</v>
      </c>
      <c r="E1735">
        <v>1</v>
      </c>
      <c r="F1735">
        <v>34.213914154224902</v>
      </c>
      <c r="G1735">
        <v>1</v>
      </c>
      <c r="H1735">
        <v>13.105570440073</v>
      </c>
      <c r="I1735">
        <v>1.2156119177484299</v>
      </c>
      <c r="J1735">
        <v>7.4874681146010298</v>
      </c>
      <c r="K1735">
        <v>7.1432030087924598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108</v>
      </c>
      <c r="S1735">
        <v>108</v>
      </c>
      <c r="T1735">
        <v>295.515386414489</v>
      </c>
      <c r="U1735">
        <v>70.221151165439395</v>
      </c>
      <c r="V1735">
        <v>68.227952905659905</v>
      </c>
      <c r="W1735">
        <v>67.650992998167396</v>
      </c>
      <c r="X1735">
        <v>26.872707705914198</v>
      </c>
      <c r="Y1735">
        <v>8.9364168407886204</v>
      </c>
      <c r="Z1735">
        <v>0</v>
      </c>
      <c r="AA1735">
        <v>0</v>
      </c>
      <c r="AB1735">
        <v>2.5732803021517801</v>
      </c>
      <c r="AC1735">
        <v>0</v>
      </c>
      <c r="AD1735">
        <v>0</v>
      </c>
      <c r="AE1735">
        <v>0</v>
      </c>
      <c r="AF1735">
        <v>0</v>
      </c>
      <c r="AG1735">
        <v>1</v>
      </c>
      <c r="AH1735">
        <v>0</v>
      </c>
      <c r="AI1735" t="s">
        <v>35</v>
      </c>
    </row>
    <row r="1736" spans="1:35" x14ac:dyDescent="0.35">
      <c r="A1736">
        <v>6485</v>
      </c>
      <c r="B1736">
        <v>69</v>
      </c>
      <c r="C1736">
        <v>1</v>
      </c>
      <c r="D1736">
        <v>3</v>
      </c>
      <c r="E1736">
        <v>3</v>
      </c>
      <c r="F1736">
        <v>37.1978344654907</v>
      </c>
      <c r="G1736">
        <v>1</v>
      </c>
      <c r="H1736">
        <v>12.9566506400704</v>
      </c>
      <c r="I1736">
        <v>9.4441275897007202</v>
      </c>
      <c r="J1736">
        <v>9.8284314286767405</v>
      </c>
      <c r="K1736">
        <v>4.3849128833673898</v>
      </c>
      <c r="L1736">
        <v>0</v>
      </c>
      <c r="M1736">
        <v>0</v>
      </c>
      <c r="N1736">
        <v>0</v>
      </c>
      <c r="O1736">
        <v>1</v>
      </c>
      <c r="P1736">
        <v>1</v>
      </c>
      <c r="Q1736">
        <v>0</v>
      </c>
      <c r="R1736">
        <v>160</v>
      </c>
      <c r="S1736">
        <v>98</v>
      </c>
      <c r="T1736">
        <v>296.25058195101002</v>
      </c>
      <c r="U1736">
        <v>108.043026679276</v>
      </c>
      <c r="V1736">
        <v>51.486595762247497</v>
      </c>
      <c r="W1736">
        <v>255.88018493597099</v>
      </c>
      <c r="X1736">
        <v>26.132188040463799</v>
      </c>
      <c r="Y1736">
        <v>9.4662462415475908</v>
      </c>
      <c r="Z1736">
        <v>1</v>
      </c>
      <c r="AA1736">
        <v>1</v>
      </c>
      <c r="AB1736">
        <v>1.93063761277978</v>
      </c>
      <c r="AC1736">
        <v>1</v>
      </c>
      <c r="AD1736">
        <v>0</v>
      </c>
      <c r="AE1736">
        <v>0</v>
      </c>
      <c r="AF1736">
        <v>0</v>
      </c>
      <c r="AG1736">
        <v>1</v>
      </c>
      <c r="AH1736">
        <v>0</v>
      </c>
      <c r="AI1736" t="s">
        <v>35</v>
      </c>
    </row>
    <row r="1737" spans="1:35" x14ac:dyDescent="0.35">
      <c r="A1737">
        <v>6486</v>
      </c>
      <c r="B1737">
        <v>68</v>
      </c>
      <c r="C1737">
        <v>0</v>
      </c>
      <c r="D1737">
        <v>0</v>
      </c>
      <c r="E1737">
        <v>1</v>
      </c>
      <c r="F1737">
        <v>18.915748674029398</v>
      </c>
      <c r="G1737">
        <v>1</v>
      </c>
      <c r="H1737">
        <v>9.9672244386215603</v>
      </c>
      <c r="I1737">
        <v>3.3937719527202201</v>
      </c>
      <c r="J1737">
        <v>0.32449517737496902</v>
      </c>
      <c r="K1737">
        <v>7.7827356181894096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141</v>
      </c>
      <c r="S1737">
        <v>106</v>
      </c>
      <c r="T1737">
        <v>284.52805442943998</v>
      </c>
      <c r="U1737">
        <v>151.83655833888301</v>
      </c>
      <c r="V1737">
        <v>76.524154564299494</v>
      </c>
      <c r="W1737">
        <v>387.49036291751202</v>
      </c>
      <c r="X1737">
        <v>12.8886579307744</v>
      </c>
      <c r="Y1737">
        <v>9.8594137329506495</v>
      </c>
      <c r="Z1737">
        <v>0</v>
      </c>
      <c r="AA1737">
        <v>0</v>
      </c>
      <c r="AB1737">
        <v>5.6904698829828098</v>
      </c>
      <c r="AC1737">
        <v>1</v>
      </c>
      <c r="AD1737">
        <v>0</v>
      </c>
      <c r="AE1737">
        <v>0</v>
      </c>
      <c r="AF1737">
        <v>0</v>
      </c>
      <c r="AG1737">
        <v>1</v>
      </c>
      <c r="AH1737">
        <v>0</v>
      </c>
      <c r="AI1737" t="s">
        <v>35</v>
      </c>
    </row>
    <row r="1738" spans="1:35" x14ac:dyDescent="0.35">
      <c r="A1738">
        <v>6487</v>
      </c>
      <c r="B1738">
        <v>60</v>
      </c>
      <c r="C1738">
        <v>0</v>
      </c>
      <c r="D1738">
        <v>0</v>
      </c>
      <c r="E1738">
        <v>2</v>
      </c>
      <c r="F1738">
        <v>32.337772328006302</v>
      </c>
      <c r="G1738">
        <v>0</v>
      </c>
      <c r="H1738">
        <v>15.500097324518499</v>
      </c>
      <c r="I1738">
        <v>2.08844067001995</v>
      </c>
      <c r="J1738">
        <v>7.5586247038881602</v>
      </c>
      <c r="K1738">
        <v>7.1024395487746297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90</v>
      </c>
      <c r="S1738">
        <v>64</v>
      </c>
      <c r="T1738">
        <v>162.06826575451899</v>
      </c>
      <c r="U1738">
        <v>62.174849583954703</v>
      </c>
      <c r="V1738">
        <v>77.7222090047661</v>
      </c>
      <c r="W1738">
        <v>176.06544315563801</v>
      </c>
      <c r="X1738">
        <v>7.9673149995475701</v>
      </c>
      <c r="Y1738">
        <v>0.48190113639254101</v>
      </c>
      <c r="Z1738">
        <v>1</v>
      </c>
      <c r="AA1738">
        <v>0</v>
      </c>
      <c r="AB1738">
        <v>1.53058270271644E-2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1</v>
      </c>
      <c r="AI1738" t="s">
        <v>35</v>
      </c>
    </row>
    <row r="1739" spans="1:35" x14ac:dyDescent="0.35">
      <c r="A1739">
        <v>6488</v>
      </c>
      <c r="B1739">
        <v>87</v>
      </c>
      <c r="C1739">
        <v>1</v>
      </c>
      <c r="D1739">
        <v>0</v>
      </c>
      <c r="E1739">
        <v>2</v>
      </c>
      <c r="F1739">
        <v>23.8249478847939</v>
      </c>
      <c r="G1739">
        <v>0</v>
      </c>
      <c r="H1739">
        <v>4.3051418463587199</v>
      </c>
      <c r="I1739">
        <v>9.7743046986677804</v>
      </c>
      <c r="J1739">
        <v>1.85481700183122</v>
      </c>
      <c r="K1739">
        <v>8.2946091116719103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126</v>
      </c>
      <c r="S1739">
        <v>99</v>
      </c>
      <c r="T1739">
        <v>172.175593214136</v>
      </c>
      <c r="U1739">
        <v>152.28894169786699</v>
      </c>
      <c r="V1739">
        <v>28.749890129796999</v>
      </c>
      <c r="W1739">
        <v>384.28101946068699</v>
      </c>
      <c r="X1739">
        <v>2.1998180863685599</v>
      </c>
      <c r="Y1739">
        <v>0.99396205038931396</v>
      </c>
      <c r="Z1739">
        <v>0</v>
      </c>
      <c r="AA1739">
        <v>0</v>
      </c>
      <c r="AB1739">
        <v>5.5082543890011397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 t="s">
        <v>35</v>
      </c>
    </row>
    <row r="1740" spans="1:35" x14ac:dyDescent="0.35">
      <c r="A1740">
        <v>6489</v>
      </c>
      <c r="B1740">
        <v>89</v>
      </c>
      <c r="C1740">
        <v>0</v>
      </c>
      <c r="D1740">
        <v>0</v>
      </c>
      <c r="E1740">
        <v>1</v>
      </c>
      <c r="F1740">
        <v>34.3393007054785</v>
      </c>
      <c r="G1740">
        <v>1</v>
      </c>
      <c r="H1740">
        <v>3.1150901630397501</v>
      </c>
      <c r="I1740">
        <v>8.4356592171971592</v>
      </c>
      <c r="J1740">
        <v>5.8180514589587604</v>
      </c>
      <c r="K1740">
        <v>4.0710244678793304</v>
      </c>
      <c r="L1740">
        <v>0</v>
      </c>
      <c r="M1740">
        <v>0</v>
      </c>
      <c r="N1740">
        <v>0</v>
      </c>
      <c r="O1740">
        <v>1</v>
      </c>
      <c r="P1740">
        <v>0</v>
      </c>
      <c r="Q1740">
        <v>1</v>
      </c>
      <c r="R1740">
        <v>145</v>
      </c>
      <c r="S1740">
        <v>79</v>
      </c>
      <c r="T1740">
        <v>282.32773579971803</v>
      </c>
      <c r="U1740">
        <v>187.53885152597701</v>
      </c>
      <c r="V1740">
        <v>34.488689579036503</v>
      </c>
      <c r="W1740">
        <v>52.246497494123098</v>
      </c>
      <c r="X1740">
        <v>9.2815001606066492</v>
      </c>
      <c r="Y1740">
        <v>0.33077192489073098</v>
      </c>
      <c r="Z1740">
        <v>0</v>
      </c>
      <c r="AA1740">
        <v>0</v>
      </c>
      <c r="AB1740">
        <v>5.3000988908774698</v>
      </c>
      <c r="AC1740">
        <v>0</v>
      </c>
      <c r="AD1740">
        <v>0</v>
      </c>
      <c r="AE1740">
        <v>1</v>
      </c>
      <c r="AF1740">
        <v>0</v>
      </c>
      <c r="AG1740">
        <v>0</v>
      </c>
      <c r="AH1740">
        <v>0</v>
      </c>
      <c r="AI1740" t="s">
        <v>35</v>
      </c>
    </row>
    <row r="1741" spans="1:35" x14ac:dyDescent="0.35">
      <c r="A1741">
        <v>6490</v>
      </c>
      <c r="B1741">
        <v>60</v>
      </c>
      <c r="C1741">
        <v>1</v>
      </c>
      <c r="D1741">
        <v>3</v>
      </c>
      <c r="E1741">
        <v>0</v>
      </c>
      <c r="F1741">
        <v>37.6831375868367</v>
      </c>
      <c r="G1741">
        <v>0</v>
      </c>
      <c r="H1741">
        <v>11.484638521938701</v>
      </c>
      <c r="I1741">
        <v>4.1840346070279004</v>
      </c>
      <c r="J1741">
        <v>8.0964120262680801</v>
      </c>
      <c r="K1741">
        <v>6.9579338613125996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167</v>
      </c>
      <c r="S1741">
        <v>77</v>
      </c>
      <c r="T1741">
        <v>245.08223888847701</v>
      </c>
      <c r="U1741">
        <v>147.662737693754</v>
      </c>
      <c r="V1741">
        <v>72.051777619374803</v>
      </c>
      <c r="W1741">
        <v>299.69688737819303</v>
      </c>
      <c r="X1741">
        <v>3.9667626990571798</v>
      </c>
      <c r="Y1741">
        <v>9.2360988490429499</v>
      </c>
      <c r="Z1741">
        <v>0</v>
      </c>
      <c r="AA1741">
        <v>0</v>
      </c>
      <c r="AB1741">
        <v>7.6448910497913403</v>
      </c>
      <c r="AC1741">
        <v>1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 t="s">
        <v>35</v>
      </c>
    </row>
    <row r="1742" spans="1:35" x14ac:dyDescent="0.35">
      <c r="A1742">
        <v>6491</v>
      </c>
      <c r="B1742">
        <v>90</v>
      </c>
      <c r="C1742">
        <v>1</v>
      </c>
      <c r="D1742">
        <v>0</v>
      </c>
      <c r="E1742">
        <v>3</v>
      </c>
      <c r="F1742">
        <v>28.109477059993502</v>
      </c>
      <c r="G1742">
        <v>1</v>
      </c>
      <c r="H1742">
        <v>7.4422533408015701</v>
      </c>
      <c r="I1742">
        <v>0.20356937816658799</v>
      </c>
      <c r="J1742">
        <v>5.4921574380604996</v>
      </c>
      <c r="K1742">
        <v>5.1487111241188996</v>
      </c>
      <c r="L1742">
        <v>1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155</v>
      </c>
      <c r="S1742">
        <v>72</v>
      </c>
      <c r="T1742">
        <v>157.53925877928501</v>
      </c>
      <c r="U1742">
        <v>92.583485551623497</v>
      </c>
      <c r="V1742">
        <v>68.436723307902497</v>
      </c>
      <c r="W1742">
        <v>368.135721695249</v>
      </c>
      <c r="X1742">
        <v>29.183421986021202</v>
      </c>
      <c r="Y1742">
        <v>6.0842584201832102</v>
      </c>
      <c r="Z1742">
        <v>0</v>
      </c>
      <c r="AA1742">
        <v>0</v>
      </c>
      <c r="AB1742">
        <v>3.97569271948703</v>
      </c>
      <c r="AC1742">
        <v>1</v>
      </c>
      <c r="AD1742">
        <v>0</v>
      </c>
      <c r="AE1742">
        <v>0</v>
      </c>
      <c r="AF1742">
        <v>0</v>
      </c>
      <c r="AG1742">
        <v>1</v>
      </c>
      <c r="AH1742">
        <v>0</v>
      </c>
      <c r="AI1742" t="s">
        <v>35</v>
      </c>
    </row>
    <row r="1743" spans="1:35" x14ac:dyDescent="0.35">
      <c r="A1743">
        <v>6492</v>
      </c>
      <c r="B1743">
        <v>84</v>
      </c>
      <c r="C1743">
        <v>0</v>
      </c>
      <c r="D1743">
        <v>1</v>
      </c>
      <c r="E1743">
        <v>3</v>
      </c>
      <c r="F1743">
        <v>15.085792854253899</v>
      </c>
      <c r="G1743">
        <v>0</v>
      </c>
      <c r="H1743">
        <v>4.5055590057988804</v>
      </c>
      <c r="I1743">
        <v>0.31598177988626203</v>
      </c>
      <c r="J1743">
        <v>1.57865160117805</v>
      </c>
      <c r="K1743">
        <v>4.9452141975507997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134</v>
      </c>
      <c r="S1743">
        <v>77</v>
      </c>
      <c r="T1743">
        <v>234.31499728046899</v>
      </c>
      <c r="U1743">
        <v>190.88669203002999</v>
      </c>
      <c r="V1743">
        <v>81.721906120431697</v>
      </c>
      <c r="W1743">
        <v>233.92317491026</v>
      </c>
      <c r="X1743">
        <v>10.064878055057401</v>
      </c>
      <c r="Y1743">
        <v>8.8986043928040299</v>
      </c>
      <c r="Z1743">
        <v>0</v>
      </c>
      <c r="AA1743">
        <v>0</v>
      </c>
      <c r="AB1743">
        <v>6.07179156705888</v>
      </c>
      <c r="AC1743">
        <v>0</v>
      </c>
      <c r="AD1743">
        <v>0</v>
      </c>
      <c r="AE1743">
        <v>0</v>
      </c>
      <c r="AF1743">
        <v>0</v>
      </c>
      <c r="AG1743">
        <v>1</v>
      </c>
      <c r="AH1743">
        <v>0</v>
      </c>
      <c r="AI1743" t="s">
        <v>35</v>
      </c>
    </row>
    <row r="1744" spans="1:35" x14ac:dyDescent="0.35">
      <c r="A1744">
        <v>6493</v>
      </c>
      <c r="B1744">
        <v>80</v>
      </c>
      <c r="C1744">
        <v>0</v>
      </c>
      <c r="D1744">
        <v>2</v>
      </c>
      <c r="E1744">
        <v>2</v>
      </c>
      <c r="F1744">
        <v>31.510076835385501</v>
      </c>
      <c r="G1744">
        <v>1</v>
      </c>
      <c r="H1744">
        <v>16.034866134812201</v>
      </c>
      <c r="I1744">
        <v>0.91967637647906997</v>
      </c>
      <c r="J1744">
        <v>3.6403789624398799</v>
      </c>
      <c r="K1744">
        <v>6.8695621931201503</v>
      </c>
      <c r="L1744">
        <v>1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150</v>
      </c>
      <c r="S1744">
        <v>103</v>
      </c>
      <c r="T1744">
        <v>279.02547275832598</v>
      </c>
      <c r="U1744">
        <v>143.61424029286201</v>
      </c>
      <c r="V1744">
        <v>74.130148198069705</v>
      </c>
      <c r="W1744">
        <v>305.716358220735</v>
      </c>
      <c r="X1744">
        <v>22.3758641076106</v>
      </c>
      <c r="Y1744">
        <v>2.0926827575250799</v>
      </c>
      <c r="Z1744">
        <v>0</v>
      </c>
      <c r="AA1744">
        <v>0</v>
      </c>
      <c r="AB1744">
        <v>2.7842462274382598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 t="s">
        <v>35</v>
      </c>
    </row>
    <row r="1745" spans="1:35" x14ac:dyDescent="0.35">
      <c r="A1745">
        <v>6494</v>
      </c>
      <c r="B1745">
        <v>75</v>
      </c>
      <c r="C1745">
        <v>1</v>
      </c>
      <c r="D1745">
        <v>0</v>
      </c>
      <c r="E1745">
        <v>2</v>
      </c>
      <c r="F1745">
        <v>32.517662463283301</v>
      </c>
      <c r="G1745">
        <v>0</v>
      </c>
      <c r="H1745">
        <v>15.287423576419799</v>
      </c>
      <c r="I1745">
        <v>7.3722719899293496</v>
      </c>
      <c r="J1745">
        <v>9.7896458355732801</v>
      </c>
      <c r="K1745">
        <v>9.2029242927466406</v>
      </c>
      <c r="L1745">
        <v>0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v>105</v>
      </c>
      <c r="S1745">
        <v>104</v>
      </c>
      <c r="T1745">
        <v>270.30963287903899</v>
      </c>
      <c r="U1745">
        <v>155.64078795653199</v>
      </c>
      <c r="V1745">
        <v>67.973728105136999</v>
      </c>
      <c r="W1745">
        <v>158.55773072343499</v>
      </c>
      <c r="X1745">
        <v>24.079580980533301</v>
      </c>
      <c r="Y1745">
        <v>7.4236866219654596</v>
      </c>
      <c r="Z1745">
        <v>0</v>
      </c>
      <c r="AA1745">
        <v>0</v>
      </c>
      <c r="AB1745">
        <v>5.2424902297556102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 t="s">
        <v>35</v>
      </c>
    </row>
    <row r="1746" spans="1:35" x14ac:dyDescent="0.35">
      <c r="A1746">
        <v>6495</v>
      </c>
      <c r="B1746">
        <v>75</v>
      </c>
      <c r="C1746">
        <v>0</v>
      </c>
      <c r="D1746">
        <v>0</v>
      </c>
      <c r="E1746">
        <v>3</v>
      </c>
      <c r="F1746">
        <v>29.406026310441799</v>
      </c>
      <c r="G1746">
        <v>0</v>
      </c>
      <c r="H1746">
        <v>15.4586394407795</v>
      </c>
      <c r="I1746">
        <v>7.5056352175215304</v>
      </c>
      <c r="J1746">
        <v>7.3038577249339003</v>
      </c>
      <c r="K1746">
        <v>9.6326677170911807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106</v>
      </c>
      <c r="S1746">
        <v>71</v>
      </c>
      <c r="T1746">
        <v>189.523931390434</v>
      </c>
      <c r="U1746">
        <v>197.23756672469901</v>
      </c>
      <c r="V1746">
        <v>66.199336145778503</v>
      </c>
      <c r="W1746">
        <v>397.80065137001901</v>
      </c>
      <c r="X1746">
        <v>17.603419333079799</v>
      </c>
      <c r="Y1746">
        <v>7.4900238614984396</v>
      </c>
      <c r="Z1746">
        <v>1</v>
      </c>
      <c r="AA1746">
        <v>1</v>
      </c>
      <c r="AB1746">
        <v>9.0389357476912195</v>
      </c>
      <c r="AC1746">
        <v>0</v>
      </c>
      <c r="AD1746">
        <v>0</v>
      </c>
      <c r="AE1746">
        <v>0</v>
      </c>
      <c r="AF1746">
        <v>1</v>
      </c>
      <c r="AG1746">
        <v>0</v>
      </c>
      <c r="AH1746">
        <v>1</v>
      </c>
      <c r="AI1746" t="s">
        <v>35</v>
      </c>
    </row>
    <row r="1747" spans="1:35" x14ac:dyDescent="0.35">
      <c r="A1747">
        <v>6496</v>
      </c>
      <c r="B1747">
        <v>80</v>
      </c>
      <c r="C1747">
        <v>1</v>
      </c>
      <c r="D1747">
        <v>3</v>
      </c>
      <c r="E1747">
        <v>0</v>
      </c>
      <c r="F1747">
        <v>22.532037110184699</v>
      </c>
      <c r="G1747">
        <v>0</v>
      </c>
      <c r="H1747">
        <v>19.550885920270598</v>
      </c>
      <c r="I1747">
        <v>4.1543520837565602</v>
      </c>
      <c r="J1747">
        <v>4.9301338807948598</v>
      </c>
      <c r="K1747">
        <v>7.6043320127809597</v>
      </c>
      <c r="L1747">
        <v>1</v>
      </c>
      <c r="M1747">
        <v>1</v>
      </c>
      <c r="N1747">
        <v>1</v>
      </c>
      <c r="O1747">
        <v>0</v>
      </c>
      <c r="P1747">
        <v>0</v>
      </c>
      <c r="Q1747">
        <v>0</v>
      </c>
      <c r="R1747">
        <v>179</v>
      </c>
      <c r="S1747">
        <v>108</v>
      </c>
      <c r="T1747">
        <v>154.857112186385</v>
      </c>
      <c r="U1747">
        <v>188.05286402749499</v>
      </c>
      <c r="V1747">
        <v>63.890393220115399</v>
      </c>
      <c r="W1747">
        <v>282.78275563228902</v>
      </c>
      <c r="X1747">
        <v>27.816934164550901</v>
      </c>
      <c r="Y1747">
        <v>2.5885628859305498</v>
      </c>
      <c r="Z1747">
        <v>0</v>
      </c>
      <c r="AA1747">
        <v>0</v>
      </c>
      <c r="AB1747">
        <v>9.3073487447988494</v>
      </c>
      <c r="AC1747">
        <v>0</v>
      </c>
      <c r="AD1747">
        <v>0</v>
      </c>
      <c r="AE1747">
        <v>0</v>
      </c>
      <c r="AF1747">
        <v>0</v>
      </c>
      <c r="AG1747">
        <v>1</v>
      </c>
      <c r="AH1747">
        <v>0</v>
      </c>
      <c r="AI1747" t="s">
        <v>35</v>
      </c>
    </row>
    <row r="1748" spans="1:35" x14ac:dyDescent="0.35">
      <c r="A1748">
        <v>6497</v>
      </c>
      <c r="B1748">
        <v>73</v>
      </c>
      <c r="C1748">
        <v>0</v>
      </c>
      <c r="D1748">
        <v>1</v>
      </c>
      <c r="E1748">
        <v>2</v>
      </c>
      <c r="F1748">
        <v>37.140274484691098</v>
      </c>
      <c r="G1748">
        <v>0</v>
      </c>
      <c r="H1748">
        <v>16.030585822176199</v>
      </c>
      <c r="I1748">
        <v>7.9284854345454399</v>
      </c>
      <c r="J1748">
        <v>3.7283968678707899</v>
      </c>
      <c r="K1748">
        <v>7.0728462963024299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108</v>
      </c>
      <c r="S1748">
        <v>91</v>
      </c>
      <c r="T1748">
        <v>270.789391086894</v>
      </c>
      <c r="U1748">
        <v>91.823728501149503</v>
      </c>
      <c r="V1748">
        <v>94.685529245776294</v>
      </c>
      <c r="W1748">
        <v>73.771578645152402</v>
      </c>
      <c r="X1748">
        <v>4.6335134929629103</v>
      </c>
      <c r="Y1748">
        <v>8.2119158570356099</v>
      </c>
      <c r="Z1748">
        <v>0</v>
      </c>
      <c r="AA1748">
        <v>0</v>
      </c>
      <c r="AB1748">
        <v>3.9080603673857199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 t="s">
        <v>35</v>
      </c>
    </row>
    <row r="1749" spans="1:35" x14ac:dyDescent="0.35">
      <c r="A1749">
        <v>6498</v>
      </c>
      <c r="B1749">
        <v>83</v>
      </c>
      <c r="C1749">
        <v>1</v>
      </c>
      <c r="D1749">
        <v>0</v>
      </c>
      <c r="E1749">
        <v>1</v>
      </c>
      <c r="F1749">
        <v>38.014701885984302</v>
      </c>
      <c r="G1749">
        <v>1</v>
      </c>
      <c r="H1749">
        <v>8.97503737645056</v>
      </c>
      <c r="I1749">
        <v>6.7050450716051397</v>
      </c>
      <c r="J1749">
        <v>2.8973736289092899E-2</v>
      </c>
      <c r="K1749">
        <v>7.04414682004521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156</v>
      </c>
      <c r="S1749">
        <v>108</v>
      </c>
      <c r="T1749">
        <v>256.49264966782602</v>
      </c>
      <c r="U1749">
        <v>117.659903264325</v>
      </c>
      <c r="V1749">
        <v>25.7045040002895</v>
      </c>
      <c r="W1749">
        <v>164.435515436804</v>
      </c>
      <c r="X1749">
        <v>27.6156529144823</v>
      </c>
      <c r="Y1749">
        <v>6.7957997480381396</v>
      </c>
      <c r="Z1749">
        <v>0</v>
      </c>
      <c r="AA1749">
        <v>0</v>
      </c>
      <c r="AB1749">
        <v>3.3855127411177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 t="s">
        <v>35</v>
      </c>
    </row>
    <row r="1750" spans="1:35" x14ac:dyDescent="0.35">
      <c r="A1750">
        <v>6499</v>
      </c>
      <c r="B1750">
        <v>82</v>
      </c>
      <c r="C1750">
        <v>0</v>
      </c>
      <c r="D1750">
        <v>3</v>
      </c>
      <c r="E1750">
        <v>0</v>
      </c>
      <c r="F1750">
        <v>23.234744914767401</v>
      </c>
      <c r="G1750">
        <v>1</v>
      </c>
      <c r="H1750">
        <v>9.1853609242771199</v>
      </c>
      <c r="I1750">
        <v>7.1596010472273903</v>
      </c>
      <c r="J1750">
        <v>1.1312716919133901</v>
      </c>
      <c r="K1750">
        <v>4.6136676610582796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131</v>
      </c>
      <c r="S1750">
        <v>91</v>
      </c>
      <c r="T1750">
        <v>186.358480905249</v>
      </c>
      <c r="U1750">
        <v>195.58509283063901</v>
      </c>
      <c r="V1750">
        <v>29.1533158339236</v>
      </c>
      <c r="W1750">
        <v>368.83642441983</v>
      </c>
      <c r="X1750">
        <v>6.4882676320092996</v>
      </c>
      <c r="Y1750">
        <v>8.1094045327165691</v>
      </c>
      <c r="Z1750">
        <v>0</v>
      </c>
      <c r="AA1750">
        <v>0</v>
      </c>
      <c r="AB1750">
        <v>8.9870895236526298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 t="s">
        <v>35</v>
      </c>
    </row>
    <row r="1751" spans="1:35" x14ac:dyDescent="0.35">
      <c r="A1751">
        <v>6500</v>
      </c>
      <c r="B1751">
        <v>77</v>
      </c>
      <c r="C1751">
        <v>0</v>
      </c>
      <c r="D1751">
        <v>0</v>
      </c>
      <c r="E1751">
        <v>1</v>
      </c>
      <c r="F1751">
        <v>23.575978046103302</v>
      </c>
      <c r="G1751">
        <v>0</v>
      </c>
      <c r="H1751">
        <v>0.42608809553419802</v>
      </c>
      <c r="I1751">
        <v>1.1537473348849001</v>
      </c>
      <c r="J1751">
        <v>1.9021263427352999</v>
      </c>
      <c r="K1751">
        <v>5.2716352220511498</v>
      </c>
      <c r="L1751">
        <v>1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135</v>
      </c>
      <c r="S1751">
        <v>83</v>
      </c>
      <c r="T1751">
        <v>213.14422978838601</v>
      </c>
      <c r="U1751">
        <v>116.87951224789499</v>
      </c>
      <c r="V1751">
        <v>73.122522842525996</v>
      </c>
      <c r="W1751">
        <v>123.024721843029</v>
      </c>
      <c r="X1751">
        <v>5.9177014577053901</v>
      </c>
      <c r="Y1751">
        <v>0.54765907695636296</v>
      </c>
      <c r="Z1751">
        <v>0</v>
      </c>
      <c r="AA1751">
        <v>0</v>
      </c>
      <c r="AB1751">
        <v>5.9796278695162801</v>
      </c>
      <c r="AC1751">
        <v>0</v>
      </c>
      <c r="AD1751">
        <v>0</v>
      </c>
      <c r="AE1751">
        <v>1</v>
      </c>
      <c r="AF1751">
        <v>0</v>
      </c>
      <c r="AG1751">
        <v>0</v>
      </c>
      <c r="AH1751">
        <v>0</v>
      </c>
      <c r="AI1751" t="s">
        <v>35</v>
      </c>
    </row>
    <row r="1752" spans="1:35" x14ac:dyDescent="0.35">
      <c r="A1752">
        <v>6501</v>
      </c>
      <c r="B1752">
        <v>67</v>
      </c>
      <c r="C1752">
        <v>1</v>
      </c>
      <c r="D1752">
        <v>0</v>
      </c>
      <c r="E1752">
        <v>0</v>
      </c>
      <c r="F1752">
        <v>23.169040023249899</v>
      </c>
      <c r="G1752">
        <v>0</v>
      </c>
      <c r="H1752">
        <v>15.510836888163</v>
      </c>
      <c r="I1752">
        <v>4.2401350026303</v>
      </c>
      <c r="J1752">
        <v>2.8921334639866698</v>
      </c>
      <c r="K1752">
        <v>7.3117287940446998</v>
      </c>
      <c r="L1752">
        <v>0</v>
      </c>
      <c r="M1752">
        <v>0</v>
      </c>
      <c r="N1752">
        <v>1</v>
      </c>
      <c r="O1752">
        <v>1</v>
      </c>
      <c r="P1752">
        <v>0</v>
      </c>
      <c r="Q1752">
        <v>0</v>
      </c>
      <c r="R1752">
        <v>151</v>
      </c>
      <c r="S1752">
        <v>86</v>
      </c>
      <c r="T1752">
        <v>224.38770958649101</v>
      </c>
      <c r="U1752">
        <v>118.342538530966</v>
      </c>
      <c r="V1752">
        <v>85.555819421914904</v>
      </c>
      <c r="W1752">
        <v>215.97519584664499</v>
      </c>
      <c r="X1752">
        <v>3.8961782526908002</v>
      </c>
      <c r="Y1752">
        <v>1.3102829528294799</v>
      </c>
      <c r="Z1752">
        <v>0</v>
      </c>
      <c r="AA1752">
        <v>1</v>
      </c>
      <c r="AB1752">
        <v>3.8069679932092</v>
      </c>
      <c r="AC1752">
        <v>0</v>
      </c>
      <c r="AD1752">
        <v>0</v>
      </c>
      <c r="AE1752">
        <v>0</v>
      </c>
      <c r="AF1752">
        <v>1</v>
      </c>
      <c r="AG1752">
        <v>0</v>
      </c>
      <c r="AH1752">
        <v>1</v>
      </c>
      <c r="AI1752" t="s">
        <v>35</v>
      </c>
    </row>
    <row r="1753" spans="1:35" x14ac:dyDescent="0.35">
      <c r="A1753">
        <v>6502</v>
      </c>
      <c r="B1753">
        <v>61</v>
      </c>
      <c r="C1753">
        <v>1</v>
      </c>
      <c r="D1753">
        <v>0</v>
      </c>
      <c r="E1753">
        <v>1</v>
      </c>
      <c r="F1753">
        <v>23.499919757178201</v>
      </c>
      <c r="G1753">
        <v>1</v>
      </c>
      <c r="H1753">
        <v>19.673357421140999</v>
      </c>
      <c r="I1753">
        <v>5.3632884159889196</v>
      </c>
      <c r="J1753">
        <v>6.6210230999623496</v>
      </c>
      <c r="K1753">
        <v>9.4211455271452902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149</v>
      </c>
      <c r="S1753">
        <v>71</v>
      </c>
      <c r="T1753">
        <v>169.474477158393</v>
      </c>
      <c r="U1753">
        <v>60.390051369576703</v>
      </c>
      <c r="V1753">
        <v>61.877634169283098</v>
      </c>
      <c r="W1753">
        <v>127.471354818452</v>
      </c>
      <c r="X1753">
        <v>18.1199633957591</v>
      </c>
      <c r="Y1753">
        <v>4.8118347811476596</v>
      </c>
      <c r="Z1753">
        <v>0</v>
      </c>
      <c r="AA1753">
        <v>1</v>
      </c>
      <c r="AB1753">
        <v>3.1053847922097999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</v>
      </c>
      <c r="AI1753" t="s">
        <v>35</v>
      </c>
    </row>
    <row r="1754" spans="1:35" x14ac:dyDescent="0.35">
      <c r="A1754">
        <v>6503</v>
      </c>
      <c r="B1754">
        <v>87</v>
      </c>
      <c r="C1754">
        <v>0</v>
      </c>
      <c r="D1754">
        <v>1</v>
      </c>
      <c r="E1754">
        <v>3</v>
      </c>
      <c r="F1754">
        <v>36.7898289171724</v>
      </c>
      <c r="G1754">
        <v>1</v>
      </c>
      <c r="H1754">
        <v>13.4776515090077</v>
      </c>
      <c r="I1754">
        <v>6.66422869888543</v>
      </c>
      <c r="J1754">
        <v>2.4542579937403199E-2</v>
      </c>
      <c r="K1754">
        <v>8.4193751519072499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140</v>
      </c>
      <c r="S1754">
        <v>102</v>
      </c>
      <c r="T1754">
        <v>173.103975563825</v>
      </c>
      <c r="U1754">
        <v>140.08629006127501</v>
      </c>
      <c r="V1754">
        <v>89.697785491256496</v>
      </c>
      <c r="W1754">
        <v>284.828115509589</v>
      </c>
      <c r="X1754">
        <v>8.0663734762721795</v>
      </c>
      <c r="Y1754">
        <v>6.2632498416864504</v>
      </c>
      <c r="Z1754">
        <v>0</v>
      </c>
      <c r="AA1754">
        <v>0</v>
      </c>
      <c r="AB1754">
        <v>2.48610655663314</v>
      </c>
      <c r="AC1754">
        <v>0</v>
      </c>
      <c r="AD1754">
        <v>0</v>
      </c>
      <c r="AE1754">
        <v>0</v>
      </c>
      <c r="AF1754">
        <v>0</v>
      </c>
      <c r="AG1754">
        <v>1</v>
      </c>
      <c r="AH1754">
        <v>0</v>
      </c>
      <c r="AI1754" t="s">
        <v>35</v>
      </c>
    </row>
    <row r="1755" spans="1:35" x14ac:dyDescent="0.35">
      <c r="A1755">
        <v>6504</v>
      </c>
      <c r="B1755">
        <v>60</v>
      </c>
      <c r="C1755">
        <v>0</v>
      </c>
      <c r="D1755">
        <v>0</v>
      </c>
      <c r="E1755">
        <v>2</v>
      </c>
      <c r="F1755">
        <v>27.4240721029458</v>
      </c>
      <c r="G1755">
        <v>0</v>
      </c>
      <c r="H1755">
        <v>12.571875257238</v>
      </c>
      <c r="I1755">
        <v>2.7232329285752401</v>
      </c>
      <c r="J1755">
        <v>2.0860348190689999</v>
      </c>
      <c r="K1755">
        <v>8.7565467209116008</v>
      </c>
      <c r="L1755">
        <v>0</v>
      </c>
      <c r="M1755">
        <v>0</v>
      </c>
      <c r="N1755">
        <v>0</v>
      </c>
      <c r="O1755">
        <v>1</v>
      </c>
      <c r="P1755">
        <v>1</v>
      </c>
      <c r="Q1755">
        <v>0</v>
      </c>
      <c r="R1755">
        <v>96</v>
      </c>
      <c r="S1755">
        <v>118</v>
      </c>
      <c r="T1755">
        <v>248.49502368251399</v>
      </c>
      <c r="U1755">
        <v>132.473051325863</v>
      </c>
      <c r="V1755">
        <v>34.436341385110701</v>
      </c>
      <c r="W1755">
        <v>152.85154097739499</v>
      </c>
      <c r="X1755">
        <v>8.7344930042147801</v>
      </c>
      <c r="Y1755">
        <v>4.44420956181402</v>
      </c>
      <c r="Z1755">
        <v>0</v>
      </c>
      <c r="AA1755">
        <v>1</v>
      </c>
      <c r="AB1755">
        <v>9.5331837750765995</v>
      </c>
      <c r="AC1755">
        <v>1</v>
      </c>
      <c r="AD1755">
        <v>1</v>
      </c>
      <c r="AE1755">
        <v>0</v>
      </c>
      <c r="AF1755">
        <v>0</v>
      </c>
      <c r="AG1755">
        <v>0</v>
      </c>
      <c r="AH1755">
        <v>1</v>
      </c>
      <c r="AI1755" t="s">
        <v>35</v>
      </c>
    </row>
    <row r="1756" spans="1:35" x14ac:dyDescent="0.35">
      <c r="A1756">
        <v>6505</v>
      </c>
      <c r="B1756">
        <v>76</v>
      </c>
      <c r="C1756">
        <v>0</v>
      </c>
      <c r="D1756">
        <v>0</v>
      </c>
      <c r="E1756">
        <v>2</v>
      </c>
      <c r="F1756">
        <v>19.7332047572439</v>
      </c>
      <c r="G1756">
        <v>0</v>
      </c>
      <c r="H1756">
        <v>11.479074737922801</v>
      </c>
      <c r="I1756">
        <v>9.9079248946596401</v>
      </c>
      <c r="J1756">
        <v>1.7917643157034</v>
      </c>
      <c r="K1756">
        <v>8.64157175817334</v>
      </c>
      <c r="L1756">
        <v>1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100</v>
      </c>
      <c r="S1756">
        <v>116</v>
      </c>
      <c r="T1756">
        <v>221.23902448489599</v>
      </c>
      <c r="U1756">
        <v>98.5458965204554</v>
      </c>
      <c r="V1756">
        <v>49.4935309497356</v>
      </c>
      <c r="W1756">
        <v>288.53252652777701</v>
      </c>
      <c r="X1756">
        <v>13.7572262272838</v>
      </c>
      <c r="Y1756">
        <v>7.7259664334328404</v>
      </c>
      <c r="Z1756">
        <v>0</v>
      </c>
      <c r="AA1756">
        <v>0</v>
      </c>
      <c r="AB1756">
        <v>1.70521191684055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 t="s">
        <v>35</v>
      </c>
    </row>
    <row r="1757" spans="1:35" x14ac:dyDescent="0.35">
      <c r="A1757">
        <v>6506</v>
      </c>
      <c r="B1757">
        <v>87</v>
      </c>
      <c r="C1757">
        <v>1</v>
      </c>
      <c r="D1757">
        <v>2</v>
      </c>
      <c r="E1757">
        <v>0</v>
      </c>
      <c r="F1757">
        <v>22.724597258853699</v>
      </c>
      <c r="G1757">
        <v>0</v>
      </c>
      <c r="H1757">
        <v>14.910186865714101</v>
      </c>
      <c r="I1757">
        <v>8.7893058681169904</v>
      </c>
      <c r="J1757">
        <v>1.28935712487614</v>
      </c>
      <c r="K1757">
        <v>9.0094901674649908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154</v>
      </c>
      <c r="S1757">
        <v>60</v>
      </c>
      <c r="T1757">
        <v>287.80850013571802</v>
      </c>
      <c r="U1757">
        <v>56.373021062812903</v>
      </c>
      <c r="V1757">
        <v>29.709230303916598</v>
      </c>
      <c r="W1757">
        <v>337.98768629776202</v>
      </c>
      <c r="X1757">
        <v>23.951810116807899</v>
      </c>
      <c r="Y1757">
        <v>5.1377582994474</v>
      </c>
      <c r="Z1757">
        <v>0</v>
      </c>
      <c r="AA1757">
        <v>0</v>
      </c>
      <c r="AB1757">
        <v>8.7443760281382801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 t="s">
        <v>35</v>
      </c>
    </row>
    <row r="1758" spans="1:35" x14ac:dyDescent="0.35">
      <c r="A1758">
        <v>6507</v>
      </c>
      <c r="B1758">
        <v>80</v>
      </c>
      <c r="C1758">
        <v>1</v>
      </c>
      <c r="D1758">
        <v>3</v>
      </c>
      <c r="E1758">
        <v>2</v>
      </c>
      <c r="F1758">
        <v>28.0154910811105</v>
      </c>
      <c r="G1758">
        <v>1</v>
      </c>
      <c r="H1758">
        <v>7.8436884529408797</v>
      </c>
      <c r="I1758">
        <v>5.5910405187898196</v>
      </c>
      <c r="J1758">
        <v>5.9958343503888702</v>
      </c>
      <c r="K1758">
        <v>5.7762095503914903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136</v>
      </c>
      <c r="S1758">
        <v>69</v>
      </c>
      <c r="T1758">
        <v>221.12992322658599</v>
      </c>
      <c r="U1758">
        <v>191.816013309021</v>
      </c>
      <c r="V1758">
        <v>92.106360615507</v>
      </c>
      <c r="W1758">
        <v>188.162687252171</v>
      </c>
      <c r="X1758">
        <v>22.055364307355902</v>
      </c>
      <c r="Y1758">
        <v>8.6395592890467992</v>
      </c>
      <c r="Z1758">
        <v>0</v>
      </c>
      <c r="AA1758">
        <v>1</v>
      </c>
      <c r="AB1758">
        <v>5.6674397326950201</v>
      </c>
      <c r="AC1758">
        <v>0</v>
      </c>
      <c r="AD1758">
        <v>0</v>
      </c>
      <c r="AE1758">
        <v>0</v>
      </c>
      <c r="AF1758">
        <v>0</v>
      </c>
      <c r="AG1758">
        <v>1</v>
      </c>
      <c r="AH1758">
        <v>0</v>
      </c>
      <c r="AI1758" t="s">
        <v>35</v>
      </c>
    </row>
    <row r="1759" spans="1:35" x14ac:dyDescent="0.35">
      <c r="A1759">
        <v>6508</v>
      </c>
      <c r="B1759">
        <v>65</v>
      </c>
      <c r="C1759">
        <v>0</v>
      </c>
      <c r="D1759">
        <v>1</v>
      </c>
      <c r="E1759">
        <v>1</v>
      </c>
      <c r="F1759">
        <v>28.761051578978901</v>
      </c>
      <c r="G1759">
        <v>0</v>
      </c>
      <c r="H1759">
        <v>2.4810859808649801</v>
      </c>
      <c r="I1759">
        <v>1.0864294268827099</v>
      </c>
      <c r="J1759">
        <v>6.1149304514685401</v>
      </c>
      <c r="K1759">
        <v>7.1549109150464103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139</v>
      </c>
      <c r="S1759">
        <v>77</v>
      </c>
      <c r="T1759">
        <v>200.667851203456</v>
      </c>
      <c r="U1759">
        <v>164.06843068779401</v>
      </c>
      <c r="V1759">
        <v>97.690412522956805</v>
      </c>
      <c r="W1759">
        <v>265.65700804813099</v>
      </c>
      <c r="X1759">
        <v>3.0029779164368402</v>
      </c>
      <c r="Y1759">
        <v>5.2174274467049297</v>
      </c>
      <c r="Z1759">
        <v>0</v>
      </c>
      <c r="AA1759">
        <v>0</v>
      </c>
      <c r="AB1759">
        <v>3.1896013926017699</v>
      </c>
      <c r="AC1759">
        <v>0</v>
      </c>
      <c r="AD1759">
        <v>0</v>
      </c>
      <c r="AE1759">
        <v>1</v>
      </c>
      <c r="AF1759">
        <v>0</v>
      </c>
      <c r="AG1759">
        <v>0</v>
      </c>
      <c r="AH1759">
        <v>0</v>
      </c>
      <c r="AI1759" t="s">
        <v>35</v>
      </c>
    </row>
    <row r="1760" spans="1:35" x14ac:dyDescent="0.35">
      <c r="A1760">
        <v>6509</v>
      </c>
      <c r="B1760">
        <v>62</v>
      </c>
      <c r="C1760">
        <v>0</v>
      </c>
      <c r="D1760">
        <v>0</v>
      </c>
      <c r="E1760">
        <v>2</v>
      </c>
      <c r="F1760">
        <v>23.587924421192302</v>
      </c>
      <c r="G1760">
        <v>0</v>
      </c>
      <c r="H1760">
        <v>1.23631772264743</v>
      </c>
      <c r="I1760">
        <v>0.66642561925908195</v>
      </c>
      <c r="J1760">
        <v>3.3604315883909401</v>
      </c>
      <c r="K1760">
        <v>9.5949454605499405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94</v>
      </c>
      <c r="S1760">
        <v>111</v>
      </c>
      <c r="T1760">
        <v>202.638435450862</v>
      </c>
      <c r="U1760">
        <v>137.88496235615301</v>
      </c>
      <c r="V1760">
        <v>41.832968968767297</v>
      </c>
      <c r="W1760">
        <v>200.264909128498</v>
      </c>
      <c r="X1760">
        <v>18.393421788854901</v>
      </c>
      <c r="Y1760">
        <v>5.6468263706011399</v>
      </c>
      <c r="Z1760">
        <v>0</v>
      </c>
      <c r="AA1760">
        <v>0</v>
      </c>
      <c r="AB1760">
        <v>3.9837330959758899</v>
      </c>
      <c r="AC1760">
        <v>1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 t="s">
        <v>35</v>
      </c>
    </row>
    <row r="1761" spans="1:35" x14ac:dyDescent="0.35">
      <c r="A1761">
        <v>6510</v>
      </c>
      <c r="B1761">
        <v>87</v>
      </c>
      <c r="C1761">
        <v>1</v>
      </c>
      <c r="D1761">
        <v>1</v>
      </c>
      <c r="E1761">
        <v>0</v>
      </c>
      <c r="F1761">
        <v>23.786304880452199</v>
      </c>
      <c r="G1761">
        <v>0</v>
      </c>
      <c r="H1761">
        <v>3.3638830365173198</v>
      </c>
      <c r="I1761">
        <v>2.24887128918831</v>
      </c>
      <c r="J1761">
        <v>0.44801410619262</v>
      </c>
      <c r="K1761">
        <v>5.5594102030219403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90</v>
      </c>
      <c r="S1761">
        <v>64</v>
      </c>
      <c r="T1761">
        <v>152.48228381176699</v>
      </c>
      <c r="U1761">
        <v>120.435782740704</v>
      </c>
      <c r="V1761">
        <v>36.5713023986807</v>
      </c>
      <c r="W1761">
        <v>304.94584907482698</v>
      </c>
      <c r="X1761">
        <v>8.4840435406011903</v>
      </c>
      <c r="Y1761">
        <v>2.9853408651736002</v>
      </c>
      <c r="Z1761">
        <v>0</v>
      </c>
      <c r="AA1761">
        <v>0</v>
      </c>
      <c r="AB1761">
        <v>3.5659153828908199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 t="s">
        <v>35</v>
      </c>
    </row>
    <row r="1762" spans="1:35" x14ac:dyDescent="0.35">
      <c r="A1762">
        <v>6511</v>
      </c>
      <c r="B1762">
        <v>79</v>
      </c>
      <c r="C1762">
        <v>1</v>
      </c>
      <c r="D1762">
        <v>0</v>
      </c>
      <c r="E1762">
        <v>1</v>
      </c>
      <c r="F1762">
        <v>17.725028754212399</v>
      </c>
      <c r="G1762">
        <v>1</v>
      </c>
      <c r="H1762">
        <v>8.5437036671657491</v>
      </c>
      <c r="I1762">
        <v>5.6788206293142096</v>
      </c>
      <c r="J1762">
        <v>4.0161057341047197</v>
      </c>
      <c r="K1762">
        <v>9.7659654155668605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137</v>
      </c>
      <c r="S1762">
        <v>86</v>
      </c>
      <c r="T1762">
        <v>159.47009112331401</v>
      </c>
      <c r="U1762">
        <v>147.749249104478</v>
      </c>
      <c r="V1762">
        <v>64.977753167343494</v>
      </c>
      <c r="W1762">
        <v>334.76214378600201</v>
      </c>
      <c r="X1762">
        <v>2.0247499087435101</v>
      </c>
      <c r="Y1762">
        <v>9.3575631885820805</v>
      </c>
      <c r="Z1762">
        <v>1</v>
      </c>
      <c r="AA1762">
        <v>0</v>
      </c>
      <c r="AB1762">
        <v>5.0610768890431297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 t="s">
        <v>35</v>
      </c>
    </row>
    <row r="1763" spans="1:35" x14ac:dyDescent="0.35">
      <c r="A1763">
        <v>6512</v>
      </c>
      <c r="B1763">
        <v>89</v>
      </c>
      <c r="C1763">
        <v>1</v>
      </c>
      <c r="D1763">
        <v>0</v>
      </c>
      <c r="E1763">
        <v>3</v>
      </c>
      <c r="F1763">
        <v>34.050878818646297</v>
      </c>
      <c r="G1763">
        <v>0</v>
      </c>
      <c r="H1763">
        <v>8.4866166698193801</v>
      </c>
      <c r="I1763">
        <v>9.25677267766903</v>
      </c>
      <c r="J1763">
        <v>8.4030069465539707</v>
      </c>
      <c r="K1763">
        <v>5.0391373100569998</v>
      </c>
      <c r="L1763">
        <v>0</v>
      </c>
      <c r="M1763">
        <v>0</v>
      </c>
      <c r="N1763">
        <v>0</v>
      </c>
      <c r="O1763">
        <v>0</v>
      </c>
      <c r="P1763">
        <v>1</v>
      </c>
      <c r="Q1763">
        <v>0</v>
      </c>
      <c r="R1763">
        <v>117</v>
      </c>
      <c r="S1763">
        <v>105</v>
      </c>
      <c r="T1763">
        <v>252.16997461532699</v>
      </c>
      <c r="U1763">
        <v>74.186808421508601</v>
      </c>
      <c r="V1763">
        <v>92.198371736185507</v>
      </c>
      <c r="W1763">
        <v>192.85931527329001</v>
      </c>
      <c r="X1763">
        <v>28.516950810548298</v>
      </c>
      <c r="Y1763">
        <v>1.5202007880819799</v>
      </c>
      <c r="Z1763">
        <v>0</v>
      </c>
      <c r="AA1763">
        <v>0</v>
      </c>
      <c r="AB1763">
        <v>0.52471075741588202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 t="s">
        <v>35</v>
      </c>
    </row>
    <row r="1764" spans="1:35" x14ac:dyDescent="0.35">
      <c r="A1764">
        <v>6513</v>
      </c>
      <c r="B1764">
        <v>62</v>
      </c>
      <c r="C1764">
        <v>0</v>
      </c>
      <c r="D1764">
        <v>0</v>
      </c>
      <c r="E1764">
        <v>1</v>
      </c>
      <c r="F1764">
        <v>30.713284221775801</v>
      </c>
      <c r="G1764">
        <v>0</v>
      </c>
      <c r="H1764">
        <v>15.7889320843316</v>
      </c>
      <c r="I1764">
        <v>9.9612485293174196</v>
      </c>
      <c r="J1764">
        <v>8.2653776293837193</v>
      </c>
      <c r="K1764">
        <v>8.9046598148042602</v>
      </c>
      <c r="L1764">
        <v>1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172</v>
      </c>
      <c r="S1764">
        <v>101</v>
      </c>
      <c r="T1764">
        <v>284.28750846611399</v>
      </c>
      <c r="U1764">
        <v>67.388213676677907</v>
      </c>
      <c r="V1764">
        <v>53.580918379950703</v>
      </c>
      <c r="W1764">
        <v>390.18852870074801</v>
      </c>
      <c r="X1764">
        <v>26.221478092482599</v>
      </c>
      <c r="Y1764">
        <v>3.6758191861947598</v>
      </c>
      <c r="Z1764">
        <v>0</v>
      </c>
      <c r="AA1764">
        <v>1</v>
      </c>
      <c r="AB1764">
        <v>5.5653794249800503</v>
      </c>
      <c r="AC1764">
        <v>0</v>
      </c>
      <c r="AD1764">
        <v>0</v>
      </c>
      <c r="AE1764">
        <v>1</v>
      </c>
      <c r="AF1764">
        <v>0</v>
      </c>
      <c r="AG1764">
        <v>0</v>
      </c>
      <c r="AH1764">
        <v>0</v>
      </c>
      <c r="AI1764" t="s">
        <v>35</v>
      </c>
    </row>
    <row r="1765" spans="1:35" x14ac:dyDescent="0.35">
      <c r="A1765">
        <v>6514</v>
      </c>
      <c r="B1765">
        <v>62</v>
      </c>
      <c r="C1765">
        <v>1</v>
      </c>
      <c r="D1765">
        <v>1</v>
      </c>
      <c r="E1765">
        <v>2</v>
      </c>
      <c r="F1765">
        <v>29.8941016821544</v>
      </c>
      <c r="G1765">
        <v>0</v>
      </c>
      <c r="H1765">
        <v>14.254575802916801</v>
      </c>
      <c r="I1765">
        <v>3.1987472145520002</v>
      </c>
      <c r="J1765">
        <v>8.9013271237421403</v>
      </c>
      <c r="K1765">
        <v>9.5285258071672398</v>
      </c>
      <c r="L1765">
        <v>1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169</v>
      </c>
      <c r="S1765">
        <v>79</v>
      </c>
      <c r="T1765">
        <v>246.39059975708</v>
      </c>
      <c r="U1765">
        <v>99.3468376745287</v>
      </c>
      <c r="V1765">
        <v>78.040438481593199</v>
      </c>
      <c r="W1765">
        <v>301.01731267749699</v>
      </c>
      <c r="X1765">
        <v>15.616462736665</v>
      </c>
      <c r="Y1765">
        <v>7.8294167116429003</v>
      </c>
      <c r="Z1765">
        <v>0</v>
      </c>
      <c r="AA1765">
        <v>0</v>
      </c>
      <c r="AB1765">
        <v>7.6266366825751302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 t="s">
        <v>35</v>
      </c>
    </row>
    <row r="1766" spans="1:35" x14ac:dyDescent="0.35">
      <c r="A1766">
        <v>6515</v>
      </c>
      <c r="B1766">
        <v>69</v>
      </c>
      <c r="C1766">
        <v>1</v>
      </c>
      <c r="D1766">
        <v>0</v>
      </c>
      <c r="E1766">
        <v>2</v>
      </c>
      <c r="F1766">
        <v>28.339304209126698</v>
      </c>
      <c r="G1766">
        <v>0</v>
      </c>
      <c r="H1766">
        <v>13.8802459470971</v>
      </c>
      <c r="I1766">
        <v>3.9062040152670101</v>
      </c>
      <c r="J1766">
        <v>7.9557599375695096</v>
      </c>
      <c r="K1766">
        <v>8.1716292917883209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144</v>
      </c>
      <c r="S1766">
        <v>94</v>
      </c>
      <c r="T1766">
        <v>268.67974231730699</v>
      </c>
      <c r="U1766">
        <v>115.277176015379</v>
      </c>
      <c r="V1766">
        <v>52.087785074243797</v>
      </c>
      <c r="W1766">
        <v>291.22034360587202</v>
      </c>
      <c r="X1766">
        <v>22.018308758645599</v>
      </c>
      <c r="Y1766">
        <v>5.56557972841793</v>
      </c>
      <c r="Z1766">
        <v>0</v>
      </c>
      <c r="AA1766">
        <v>0</v>
      </c>
      <c r="AB1766">
        <v>2.4272842934099401</v>
      </c>
      <c r="AC1766">
        <v>1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 t="s">
        <v>35</v>
      </c>
    </row>
    <row r="1767" spans="1:35" x14ac:dyDescent="0.35">
      <c r="A1767">
        <v>6516</v>
      </c>
      <c r="B1767">
        <v>89</v>
      </c>
      <c r="C1767">
        <v>0</v>
      </c>
      <c r="D1767">
        <v>3</v>
      </c>
      <c r="E1767">
        <v>0</v>
      </c>
      <c r="F1767">
        <v>37.8028189786965</v>
      </c>
      <c r="G1767">
        <v>1</v>
      </c>
      <c r="H1767">
        <v>4.8096018912598302</v>
      </c>
      <c r="I1767">
        <v>4.0043457581927804</v>
      </c>
      <c r="J1767">
        <v>3.3004345038251599</v>
      </c>
      <c r="K1767">
        <v>9.6928176675344808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118</v>
      </c>
      <c r="S1767">
        <v>106</v>
      </c>
      <c r="T1767">
        <v>232.835377349059</v>
      </c>
      <c r="U1767">
        <v>141.66694874836199</v>
      </c>
      <c r="V1767">
        <v>21.434010836117199</v>
      </c>
      <c r="W1767">
        <v>75.806213747536404</v>
      </c>
      <c r="X1767">
        <v>0.73081311578172803</v>
      </c>
      <c r="Y1767">
        <v>1.84900512486955</v>
      </c>
      <c r="Z1767">
        <v>0</v>
      </c>
      <c r="AA1767">
        <v>0</v>
      </c>
      <c r="AB1767">
        <v>0.50627746081675495</v>
      </c>
      <c r="AC1767">
        <v>1</v>
      </c>
      <c r="AD1767">
        <v>0</v>
      </c>
      <c r="AE1767">
        <v>0</v>
      </c>
      <c r="AF1767">
        <v>0</v>
      </c>
      <c r="AG1767">
        <v>0</v>
      </c>
      <c r="AH1767">
        <v>1</v>
      </c>
      <c r="AI1767" t="s">
        <v>35</v>
      </c>
    </row>
    <row r="1768" spans="1:35" x14ac:dyDescent="0.35">
      <c r="A1768">
        <v>6517</v>
      </c>
      <c r="B1768">
        <v>89</v>
      </c>
      <c r="C1768">
        <v>1</v>
      </c>
      <c r="D1768">
        <v>0</v>
      </c>
      <c r="E1768">
        <v>1</v>
      </c>
      <c r="F1768">
        <v>29.635182428732598</v>
      </c>
      <c r="G1768">
        <v>1</v>
      </c>
      <c r="H1768">
        <v>11.302510832020801</v>
      </c>
      <c r="I1768">
        <v>8.1395382001587802</v>
      </c>
      <c r="J1768">
        <v>9.9802812026767693</v>
      </c>
      <c r="K1768">
        <v>8.1252278869531995</v>
      </c>
      <c r="L1768">
        <v>0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169</v>
      </c>
      <c r="S1768">
        <v>103</v>
      </c>
      <c r="T1768">
        <v>288.63903909447998</v>
      </c>
      <c r="U1768">
        <v>69.069552130499801</v>
      </c>
      <c r="V1768">
        <v>72.886237171289594</v>
      </c>
      <c r="W1768">
        <v>116.461915978756</v>
      </c>
      <c r="X1768">
        <v>28.224063715606999</v>
      </c>
      <c r="Y1768">
        <v>3.7082056574651698</v>
      </c>
      <c r="Z1768">
        <v>0</v>
      </c>
      <c r="AA1768">
        <v>0</v>
      </c>
      <c r="AB1768">
        <v>5.2062154034047098E-2</v>
      </c>
      <c r="AC1768">
        <v>0</v>
      </c>
      <c r="AD1768">
        <v>1</v>
      </c>
      <c r="AE1768">
        <v>0</v>
      </c>
      <c r="AF1768">
        <v>1</v>
      </c>
      <c r="AG1768">
        <v>0</v>
      </c>
      <c r="AH1768">
        <v>0</v>
      </c>
      <c r="AI1768" t="s">
        <v>35</v>
      </c>
    </row>
    <row r="1769" spans="1:35" x14ac:dyDescent="0.35">
      <c r="A1769">
        <v>6518</v>
      </c>
      <c r="B1769">
        <v>85</v>
      </c>
      <c r="C1769">
        <v>1</v>
      </c>
      <c r="D1769">
        <v>1</v>
      </c>
      <c r="E1769">
        <v>2</v>
      </c>
      <c r="F1769">
        <v>25.2063316331752</v>
      </c>
      <c r="G1769">
        <v>0</v>
      </c>
      <c r="H1769">
        <v>6.0472852731108704</v>
      </c>
      <c r="I1769">
        <v>8.4420530936580391</v>
      </c>
      <c r="J1769">
        <v>8.0388299039013607</v>
      </c>
      <c r="K1769">
        <v>7.9492903674824804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158</v>
      </c>
      <c r="S1769">
        <v>78</v>
      </c>
      <c r="T1769">
        <v>297.17886926942998</v>
      </c>
      <c r="U1769">
        <v>185.118633965816</v>
      </c>
      <c r="V1769">
        <v>63.709384687747203</v>
      </c>
      <c r="W1769">
        <v>142.86994749646601</v>
      </c>
      <c r="X1769">
        <v>14.395270965728299</v>
      </c>
      <c r="Y1769">
        <v>5.2220237191214398</v>
      </c>
      <c r="Z1769">
        <v>0</v>
      </c>
      <c r="AA1769">
        <v>0</v>
      </c>
      <c r="AB1769">
        <v>6.1611414970479004</v>
      </c>
      <c r="AC1769">
        <v>1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 t="s">
        <v>35</v>
      </c>
    </row>
    <row r="1770" spans="1:35" x14ac:dyDescent="0.35">
      <c r="A1770">
        <v>6519</v>
      </c>
      <c r="B1770">
        <v>84</v>
      </c>
      <c r="C1770">
        <v>0</v>
      </c>
      <c r="D1770">
        <v>3</v>
      </c>
      <c r="E1770">
        <v>1</v>
      </c>
      <c r="F1770">
        <v>30.8351811913133</v>
      </c>
      <c r="G1770">
        <v>0</v>
      </c>
      <c r="H1770">
        <v>6.5027128816830899</v>
      </c>
      <c r="I1770">
        <v>4.0494884024032904</v>
      </c>
      <c r="J1770">
        <v>0.81886310030242604</v>
      </c>
      <c r="K1770">
        <v>7.5625358511037701</v>
      </c>
      <c r="L1770">
        <v>0</v>
      </c>
      <c r="M1770">
        <v>0</v>
      </c>
      <c r="N1770">
        <v>0</v>
      </c>
      <c r="O1770">
        <v>0</v>
      </c>
      <c r="P1770">
        <v>1</v>
      </c>
      <c r="Q1770">
        <v>0</v>
      </c>
      <c r="R1770">
        <v>157</v>
      </c>
      <c r="S1770">
        <v>97</v>
      </c>
      <c r="T1770">
        <v>287.17286378019298</v>
      </c>
      <c r="U1770">
        <v>85.438577658839904</v>
      </c>
      <c r="V1770">
        <v>65.156705451218002</v>
      </c>
      <c r="W1770">
        <v>197.20930943591901</v>
      </c>
      <c r="X1770">
        <v>25.389668643082999</v>
      </c>
      <c r="Y1770">
        <v>3.1808025674998701</v>
      </c>
      <c r="Z1770">
        <v>1</v>
      </c>
      <c r="AA1770">
        <v>0</v>
      </c>
      <c r="AB1770">
        <v>2.2626240362908501E-2</v>
      </c>
      <c r="AC1770">
        <v>0</v>
      </c>
      <c r="AD1770">
        <v>1</v>
      </c>
      <c r="AE1770">
        <v>0</v>
      </c>
      <c r="AF1770">
        <v>0</v>
      </c>
      <c r="AG1770">
        <v>0</v>
      </c>
      <c r="AH1770">
        <v>0</v>
      </c>
      <c r="AI1770" t="s">
        <v>35</v>
      </c>
    </row>
    <row r="1771" spans="1:35" x14ac:dyDescent="0.35">
      <c r="A1771">
        <v>6520</v>
      </c>
      <c r="B1771">
        <v>79</v>
      </c>
      <c r="C1771">
        <v>1</v>
      </c>
      <c r="D1771">
        <v>0</v>
      </c>
      <c r="E1771">
        <v>1</v>
      </c>
      <c r="F1771">
        <v>24.713943614689999</v>
      </c>
      <c r="G1771">
        <v>1</v>
      </c>
      <c r="H1771">
        <v>10.943292039969499</v>
      </c>
      <c r="I1771">
        <v>7.4550798546849597</v>
      </c>
      <c r="J1771">
        <v>3.9452722278061101</v>
      </c>
      <c r="K1771">
        <v>4.0596929659196501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160</v>
      </c>
      <c r="S1771">
        <v>100</v>
      </c>
      <c r="T1771">
        <v>219.15322125013401</v>
      </c>
      <c r="U1771">
        <v>52.460514913685401</v>
      </c>
      <c r="V1771">
        <v>39.777052662415102</v>
      </c>
      <c r="W1771">
        <v>242.01274469261099</v>
      </c>
      <c r="X1771">
        <v>2.2537900000989901</v>
      </c>
      <c r="Y1771">
        <v>8.1182859128270302</v>
      </c>
      <c r="Z1771">
        <v>0</v>
      </c>
      <c r="AA1771">
        <v>0</v>
      </c>
      <c r="AB1771">
        <v>3.7202137902317198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 t="s">
        <v>35</v>
      </c>
    </row>
    <row r="1772" spans="1:35" x14ac:dyDescent="0.35">
      <c r="A1772">
        <v>6521</v>
      </c>
      <c r="B1772">
        <v>69</v>
      </c>
      <c r="C1772">
        <v>0</v>
      </c>
      <c r="D1772">
        <v>0</v>
      </c>
      <c r="E1772">
        <v>1</v>
      </c>
      <c r="F1772">
        <v>17.583183229445002</v>
      </c>
      <c r="G1772">
        <v>0</v>
      </c>
      <c r="H1772">
        <v>2.9514567309502402</v>
      </c>
      <c r="I1772">
        <v>3.79450176346946</v>
      </c>
      <c r="J1772">
        <v>8.7862160438664105</v>
      </c>
      <c r="K1772">
        <v>7.4752889133620304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1</v>
      </c>
      <c r="R1772">
        <v>161</v>
      </c>
      <c r="S1772">
        <v>100</v>
      </c>
      <c r="T1772">
        <v>165.94997673270001</v>
      </c>
      <c r="U1772">
        <v>62.546719316824799</v>
      </c>
      <c r="V1772">
        <v>57.439416751730398</v>
      </c>
      <c r="W1772">
        <v>221.026399437029</v>
      </c>
      <c r="X1772">
        <v>7.9442290260620902</v>
      </c>
      <c r="Y1772">
        <v>6.1254960131060097</v>
      </c>
      <c r="Z1772">
        <v>0</v>
      </c>
      <c r="AA1772">
        <v>0</v>
      </c>
      <c r="AB1772">
        <v>4.3125925206940803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 t="s">
        <v>35</v>
      </c>
    </row>
    <row r="1773" spans="1:35" x14ac:dyDescent="0.35">
      <c r="A1773">
        <v>6522</v>
      </c>
      <c r="B1773">
        <v>70</v>
      </c>
      <c r="C1773">
        <v>1</v>
      </c>
      <c r="D1773">
        <v>0</v>
      </c>
      <c r="E1773">
        <v>2</v>
      </c>
      <c r="F1773">
        <v>21.0455510694213</v>
      </c>
      <c r="G1773">
        <v>0</v>
      </c>
      <c r="H1773">
        <v>2.5679829742305502</v>
      </c>
      <c r="I1773">
        <v>2.2361181298850199</v>
      </c>
      <c r="J1773">
        <v>9.09963160404196</v>
      </c>
      <c r="K1773">
        <v>8.9630499224350704</v>
      </c>
      <c r="L1773">
        <v>0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92</v>
      </c>
      <c r="S1773">
        <v>116</v>
      </c>
      <c r="T1773">
        <v>212.59487745498501</v>
      </c>
      <c r="U1773">
        <v>125.164704143615</v>
      </c>
      <c r="V1773">
        <v>21.614501683484601</v>
      </c>
      <c r="W1773">
        <v>263.64183651556198</v>
      </c>
      <c r="X1773">
        <v>0.69626521009289999</v>
      </c>
      <c r="Y1773">
        <v>4.99316886644249</v>
      </c>
      <c r="Z1773">
        <v>1</v>
      </c>
      <c r="AA1773">
        <v>0</v>
      </c>
      <c r="AB1773">
        <v>1.8684327094844</v>
      </c>
      <c r="AC1773">
        <v>1</v>
      </c>
      <c r="AD1773">
        <v>0</v>
      </c>
      <c r="AE1773">
        <v>0</v>
      </c>
      <c r="AF1773">
        <v>0</v>
      </c>
      <c r="AG1773">
        <v>1</v>
      </c>
      <c r="AH1773">
        <v>1</v>
      </c>
      <c r="AI1773" t="s">
        <v>35</v>
      </c>
    </row>
    <row r="1774" spans="1:35" x14ac:dyDescent="0.35">
      <c r="A1774">
        <v>6523</v>
      </c>
      <c r="B1774">
        <v>79</v>
      </c>
      <c r="C1774">
        <v>0</v>
      </c>
      <c r="D1774">
        <v>0</v>
      </c>
      <c r="E1774">
        <v>2</v>
      </c>
      <c r="F1774">
        <v>35.240089728873599</v>
      </c>
      <c r="G1774">
        <v>0</v>
      </c>
      <c r="H1774">
        <v>12.2050809181536</v>
      </c>
      <c r="I1774">
        <v>8.6038370091057992</v>
      </c>
      <c r="J1774">
        <v>7.71006047713513</v>
      </c>
      <c r="K1774">
        <v>4.8913047769122304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131</v>
      </c>
      <c r="S1774">
        <v>109</v>
      </c>
      <c r="T1774">
        <v>285.48509861459399</v>
      </c>
      <c r="U1774">
        <v>79.529286792701797</v>
      </c>
      <c r="V1774">
        <v>94.835766816898996</v>
      </c>
      <c r="W1774">
        <v>219.04705247988599</v>
      </c>
      <c r="X1774">
        <v>3.7877408311735898</v>
      </c>
      <c r="Y1774">
        <v>4.1518233657157397</v>
      </c>
      <c r="Z1774">
        <v>0</v>
      </c>
      <c r="AA1774">
        <v>0</v>
      </c>
      <c r="AB1774">
        <v>0.112758871006596</v>
      </c>
      <c r="AC1774">
        <v>1</v>
      </c>
      <c r="AD1774">
        <v>0</v>
      </c>
      <c r="AE1774">
        <v>0</v>
      </c>
      <c r="AF1774">
        <v>0</v>
      </c>
      <c r="AG1774">
        <v>0</v>
      </c>
      <c r="AH1774">
        <v>1</v>
      </c>
      <c r="AI1774" t="s">
        <v>35</v>
      </c>
    </row>
    <row r="1775" spans="1:35" x14ac:dyDescent="0.35">
      <c r="A1775">
        <v>6524</v>
      </c>
      <c r="B1775">
        <v>72</v>
      </c>
      <c r="C1775">
        <v>0</v>
      </c>
      <c r="D1775">
        <v>1</v>
      </c>
      <c r="E1775">
        <v>3</v>
      </c>
      <c r="F1775">
        <v>30.358605071443701</v>
      </c>
      <c r="G1775">
        <v>0</v>
      </c>
      <c r="H1775">
        <v>7.7294988838149301</v>
      </c>
      <c r="I1775">
        <v>9.4239278602812693</v>
      </c>
      <c r="J1775">
        <v>9.7132373413649695</v>
      </c>
      <c r="K1775">
        <v>5.8422145271727501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114</v>
      </c>
      <c r="S1775">
        <v>77</v>
      </c>
      <c r="T1775">
        <v>237.86657762185899</v>
      </c>
      <c r="U1775">
        <v>166.40621287235101</v>
      </c>
      <c r="V1775">
        <v>74.353545548372793</v>
      </c>
      <c r="W1775">
        <v>359.46160270409001</v>
      </c>
      <c r="X1775">
        <v>16.920296052194601</v>
      </c>
      <c r="Y1775">
        <v>6.8023740912268398</v>
      </c>
      <c r="Z1775">
        <v>1</v>
      </c>
      <c r="AA1775">
        <v>0</v>
      </c>
      <c r="AB1775">
        <v>4.5354677938058199</v>
      </c>
      <c r="AC1775">
        <v>1</v>
      </c>
      <c r="AD1775">
        <v>0</v>
      </c>
      <c r="AE1775">
        <v>1</v>
      </c>
      <c r="AF1775">
        <v>0</v>
      </c>
      <c r="AG1775">
        <v>0</v>
      </c>
      <c r="AH1775">
        <v>1</v>
      </c>
      <c r="AI1775" t="s">
        <v>35</v>
      </c>
    </row>
    <row r="1776" spans="1:35" x14ac:dyDescent="0.35">
      <c r="A1776">
        <v>6525</v>
      </c>
      <c r="B1776">
        <v>69</v>
      </c>
      <c r="C1776">
        <v>0</v>
      </c>
      <c r="D1776">
        <v>1</v>
      </c>
      <c r="E1776">
        <v>3</v>
      </c>
      <c r="F1776">
        <v>31.057272744682301</v>
      </c>
      <c r="G1776">
        <v>1</v>
      </c>
      <c r="H1776">
        <v>8.4708342220612405</v>
      </c>
      <c r="I1776">
        <v>9.0591017542052601</v>
      </c>
      <c r="J1776">
        <v>0.35251020951620299</v>
      </c>
      <c r="K1776">
        <v>5.9884514459690203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106</v>
      </c>
      <c r="S1776">
        <v>69</v>
      </c>
      <c r="T1776">
        <v>274.94898161689002</v>
      </c>
      <c r="U1776">
        <v>53.2605409342993</v>
      </c>
      <c r="V1776">
        <v>77.136276093179404</v>
      </c>
      <c r="W1776">
        <v>368.40874770249798</v>
      </c>
      <c r="X1776">
        <v>8.0587682370496108</v>
      </c>
      <c r="Y1776">
        <v>2.4730291596549701</v>
      </c>
      <c r="Z1776">
        <v>0</v>
      </c>
      <c r="AA1776">
        <v>0</v>
      </c>
      <c r="AB1776">
        <v>4.6868741899968498</v>
      </c>
      <c r="AC1776">
        <v>0</v>
      </c>
      <c r="AD1776">
        <v>0</v>
      </c>
      <c r="AE1776">
        <v>0</v>
      </c>
      <c r="AF1776">
        <v>0</v>
      </c>
      <c r="AG1776">
        <v>1</v>
      </c>
      <c r="AH1776">
        <v>1</v>
      </c>
      <c r="AI1776" t="s">
        <v>35</v>
      </c>
    </row>
    <row r="1777" spans="1:35" x14ac:dyDescent="0.35">
      <c r="A1777">
        <v>6526</v>
      </c>
      <c r="B1777">
        <v>74</v>
      </c>
      <c r="C1777">
        <v>1</v>
      </c>
      <c r="D1777">
        <v>0</v>
      </c>
      <c r="E1777">
        <v>1</v>
      </c>
      <c r="F1777">
        <v>30.6408709458962</v>
      </c>
      <c r="G1777">
        <v>0</v>
      </c>
      <c r="H1777">
        <v>19.065846614075099</v>
      </c>
      <c r="I1777">
        <v>3.3536706817594499</v>
      </c>
      <c r="J1777">
        <v>4.67676950410155</v>
      </c>
      <c r="K1777">
        <v>8.3344190965974896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101</v>
      </c>
      <c r="S1777">
        <v>80</v>
      </c>
      <c r="T1777">
        <v>242.16590874315801</v>
      </c>
      <c r="U1777">
        <v>122.07851851311899</v>
      </c>
      <c r="V1777">
        <v>97.718427372237798</v>
      </c>
      <c r="W1777">
        <v>261.29974980635802</v>
      </c>
      <c r="X1777">
        <v>14.879848880259299</v>
      </c>
      <c r="Y1777">
        <v>8.4508953124240396</v>
      </c>
      <c r="Z1777">
        <v>0</v>
      </c>
      <c r="AA1777">
        <v>0</v>
      </c>
      <c r="AB1777">
        <v>9.4921727336254396</v>
      </c>
      <c r="AC1777">
        <v>0</v>
      </c>
      <c r="AD1777">
        <v>1</v>
      </c>
      <c r="AE1777">
        <v>0</v>
      </c>
      <c r="AF1777">
        <v>0</v>
      </c>
      <c r="AG1777">
        <v>0</v>
      </c>
      <c r="AH1777">
        <v>0</v>
      </c>
      <c r="AI1777" t="s">
        <v>35</v>
      </c>
    </row>
    <row r="1778" spans="1:35" x14ac:dyDescent="0.35">
      <c r="A1778">
        <v>6527</v>
      </c>
      <c r="B1778">
        <v>81</v>
      </c>
      <c r="C1778">
        <v>1</v>
      </c>
      <c r="D1778">
        <v>1</v>
      </c>
      <c r="E1778">
        <v>1</v>
      </c>
      <c r="F1778">
        <v>23.846844935068599</v>
      </c>
      <c r="G1778">
        <v>0</v>
      </c>
      <c r="H1778">
        <v>11.341063608162001</v>
      </c>
      <c r="I1778">
        <v>0.69224394518230703</v>
      </c>
      <c r="J1778">
        <v>7.86204176131899E-2</v>
      </c>
      <c r="K1778">
        <v>8.7573066788847598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113</v>
      </c>
      <c r="S1778">
        <v>94</v>
      </c>
      <c r="T1778">
        <v>236.04779877380199</v>
      </c>
      <c r="U1778">
        <v>119.276195060834</v>
      </c>
      <c r="V1778">
        <v>88.382431084801894</v>
      </c>
      <c r="W1778">
        <v>129.90597866040099</v>
      </c>
      <c r="X1778">
        <v>1.32446817476477</v>
      </c>
      <c r="Y1778">
        <v>0.20579716473253001</v>
      </c>
      <c r="Z1778">
        <v>1</v>
      </c>
      <c r="AA1778">
        <v>1</v>
      </c>
      <c r="AB1778">
        <v>3.2983477412013502</v>
      </c>
      <c r="AC1778">
        <v>0</v>
      </c>
      <c r="AD1778">
        <v>1</v>
      </c>
      <c r="AE1778">
        <v>0</v>
      </c>
      <c r="AF1778">
        <v>0</v>
      </c>
      <c r="AG1778">
        <v>0</v>
      </c>
      <c r="AH1778">
        <v>1</v>
      </c>
      <c r="AI1778" t="s">
        <v>35</v>
      </c>
    </row>
    <row r="1779" spans="1:35" x14ac:dyDescent="0.35">
      <c r="A1779">
        <v>6528</v>
      </c>
      <c r="B1779">
        <v>77</v>
      </c>
      <c r="C1779">
        <v>1</v>
      </c>
      <c r="D1779">
        <v>0</v>
      </c>
      <c r="E1779">
        <v>1</v>
      </c>
      <c r="F1779">
        <v>28.0805580243475</v>
      </c>
      <c r="G1779">
        <v>0</v>
      </c>
      <c r="H1779">
        <v>8.2200380889136504</v>
      </c>
      <c r="I1779">
        <v>2.7602277224649101</v>
      </c>
      <c r="J1779">
        <v>9.2279416733642705</v>
      </c>
      <c r="K1779">
        <v>8.5770574896134804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102</v>
      </c>
      <c r="S1779">
        <v>115</v>
      </c>
      <c r="T1779">
        <v>197.71891586247301</v>
      </c>
      <c r="U1779">
        <v>100.599278499916</v>
      </c>
      <c r="V1779">
        <v>98.221512283643193</v>
      </c>
      <c r="W1779">
        <v>302.90564770282202</v>
      </c>
      <c r="X1779">
        <v>3.1470140347993398</v>
      </c>
      <c r="Y1779">
        <v>6.2466173096374797</v>
      </c>
      <c r="Z1779">
        <v>1</v>
      </c>
      <c r="AA1779">
        <v>0</v>
      </c>
      <c r="AB1779">
        <v>7.8613962434923899</v>
      </c>
      <c r="AC1779">
        <v>0</v>
      </c>
      <c r="AD1779">
        <v>0</v>
      </c>
      <c r="AE1779">
        <v>0</v>
      </c>
      <c r="AF1779">
        <v>1</v>
      </c>
      <c r="AG1779">
        <v>0</v>
      </c>
      <c r="AH1779">
        <v>0</v>
      </c>
      <c r="AI1779" t="s">
        <v>35</v>
      </c>
    </row>
    <row r="1780" spans="1:35" x14ac:dyDescent="0.35">
      <c r="A1780">
        <v>6529</v>
      </c>
      <c r="B1780">
        <v>64</v>
      </c>
      <c r="C1780">
        <v>1</v>
      </c>
      <c r="D1780">
        <v>1</v>
      </c>
      <c r="E1780">
        <v>3</v>
      </c>
      <c r="F1780">
        <v>20.9711146949344</v>
      </c>
      <c r="G1780">
        <v>1</v>
      </c>
      <c r="H1780">
        <v>0.44297062218364702</v>
      </c>
      <c r="I1780">
        <v>0.30810573729978302</v>
      </c>
      <c r="J1780">
        <v>2.7268605769449898</v>
      </c>
      <c r="K1780">
        <v>8.1377606658175594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148</v>
      </c>
      <c r="S1780">
        <v>88</v>
      </c>
      <c r="T1780">
        <v>284.10526226453197</v>
      </c>
      <c r="U1780">
        <v>197.73896214419301</v>
      </c>
      <c r="V1780">
        <v>42.405031853271304</v>
      </c>
      <c r="W1780">
        <v>289.28495478916199</v>
      </c>
      <c r="X1780">
        <v>13.1383146393819</v>
      </c>
      <c r="Y1780">
        <v>4.55713562371057</v>
      </c>
      <c r="Z1780">
        <v>1</v>
      </c>
      <c r="AA1780">
        <v>0</v>
      </c>
      <c r="AB1780">
        <v>0.88233800799041395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 t="s">
        <v>35</v>
      </c>
    </row>
    <row r="1781" spans="1:35" x14ac:dyDescent="0.35">
      <c r="A1781">
        <v>6530</v>
      </c>
      <c r="B1781">
        <v>64</v>
      </c>
      <c r="C1781">
        <v>0</v>
      </c>
      <c r="D1781">
        <v>0</v>
      </c>
      <c r="E1781">
        <v>1</v>
      </c>
      <c r="F1781">
        <v>17.938470460581001</v>
      </c>
      <c r="G1781">
        <v>1</v>
      </c>
      <c r="H1781">
        <v>2.3131644188210201</v>
      </c>
      <c r="I1781">
        <v>3.9331384498336002</v>
      </c>
      <c r="J1781">
        <v>1.13267028561327</v>
      </c>
      <c r="K1781">
        <v>8.5091501311255904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v>115</v>
      </c>
      <c r="S1781">
        <v>84</v>
      </c>
      <c r="T1781">
        <v>218.687153246669</v>
      </c>
      <c r="U1781">
        <v>77.905444276230895</v>
      </c>
      <c r="V1781">
        <v>41.216916003873699</v>
      </c>
      <c r="W1781">
        <v>134.35540148051501</v>
      </c>
      <c r="X1781">
        <v>29.1786196468368</v>
      </c>
      <c r="Y1781">
        <v>1.76826444439329</v>
      </c>
      <c r="Z1781">
        <v>0</v>
      </c>
      <c r="AA1781">
        <v>0</v>
      </c>
      <c r="AB1781">
        <v>1.9217055825559699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  <c r="AI1781" t="s">
        <v>35</v>
      </c>
    </row>
    <row r="1782" spans="1:35" x14ac:dyDescent="0.35">
      <c r="A1782">
        <v>6531</v>
      </c>
      <c r="B1782">
        <v>80</v>
      </c>
      <c r="C1782">
        <v>0</v>
      </c>
      <c r="D1782">
        <v>1</v>
      </c>
      <c r="E1782">
        <v>1</v>
      </c>
      <c r="F1782">
        <v>35.332702448359598</v>
      </c>
      <c r="G1782">
        <v>0</v>
      </c>
      <c r="H1782">
        <v>17.3797032785277</v>
      </c>
      <c r="I1782">
        <v>3.6151844238046298</v>
      </c>
      <c r="J1782">
        <v>1.6905776085879001</v>
      </c>
      <c r="K1782">
        <v>5.0483677539353202</v>
      </c>
      <c r="L1782">
        <v>1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117</v>
      </c>
      <c r="S1782">
        <v>83</v>
      </c>
      <c r="T1782">
        <v>263.61800113024498</v>
      </c>
      <c r="U1782">
        <v>150.44003119999999</v>
      </c>
      <c r="V1782">
        <v>98.380030330163095</v>
      </c>
      <c r="W1782">
        <v>179.21673820292801</v>
      </c>
      <c r="X1782">
        <v>18.209025146229699</v>
      </c>
      <c r="Y1782">
        <v>2.5467126129889301</v>
      </c>
      <c r="Z1782">
        <v>0</v>
      </c>
      <c r="AA1782">
        <v>0</v>
      </c>
      <c r="AB1782">
        <v>7.2987888186554502</v>
      </c>
      <c r="AC1782">
        <v>1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 t="s">
        <v>35</v>
      </c>
    </row>
    <row r="1783" spans="1:35" x14ac:dyDescent="0.35">
      <c r="A1783">
        <v>6532</v>
      </c>
      <c r="B1783">
        <v>87</v>
      </c>
      <c r="C1783">
        <v>0</v>
      </c>
      <c r="D1783">
        <v>0</v>
      </c>
      <c r="E1783">
        <v>3</v>
      </c>
      <c r="F1783">
        <v>25.173318901612401</v>
      </c>
      <c r="G1783">
        <v>0</v>
      </c>
      <c r="H1783">
        <v>13.182958357523299</v>
      </c>
      <c r="I1783">
        <v>0.33815309595833498</v>
      </c>
      <c r="J1783">
        <v>6.8359132974695802</v>
      </c>
      <c r="K1783">
        <v>8.0024504288062097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134</v>
      </c>
      <c r="S1783">
        <v>85</v>
      </c>
      <c r="T1783">
        <v>246.78767555363899</v>
      </c>
      <c r="U1783">
        <v>132.33479351880101</v>
      </c>
      <c r="V1783">
        <v>41.656650770798002</v>
      </c>
      <c r="W1783">
        <v>398.91074353258</v>
      </c>
      <c r="X1783">
        <v>13.437781335642301</v>
      </c>
      <c r="Y1783">
        <v>2.9999810187749598</v>
      </c>
      <c r="Z1783">
        <v>0</v>
      </c>
      <c r="AA1783">
        <v>1</v>
      </c>
      <c r="AB1783">
        <v>7.7402145058370602</v>
      </c>
      <c r="AC1783">
        <v>0</v>
      </c>
      <c r="AD1783">
        <v>0</v>
      </c>
      <c r="AE1783">
        <v>0</v>
      </c>
      <c r="AF1783">
        <v>1</v>
      </c>
      <c r="AG1783">
        <v>1</v>
      </c>
      <c r="AH1783">
        <v>1</v>
      </c>
      <c r="AI1783" t="s">
        <v>35</v>
      </c>
    </row>
    <row r="1784" spans="1:35" x14ac:dyDescent="0.35">
      <c r="A1784">
        <v>6533</v>
      </c>
      <c r="B1784">
        <v>70</v>
      </c>
      <c r="C1784">
        <v>1</v>
      </c>
      <c r="D1784">
        <v>0</v>
      </c>
      <c r="E1784">
        <v>2</v>
      </c>
      <c r="F1784">
        <v>25.502380007946002</v>
      </c>
      <c r="G1784">
        <v>0</v>
      </c>
      <c r="H1784">
        <v>16.926053524447401</v>
      </c>
      <c r="I1784">
        <v>6.0353697212928896</v>
      </c>
      <c r="J1784">
        <v>9.5290672189660093</v>
      </c>
      <c r="K1784">
        <v>7.3973761388277302</v>
      </c>
      <c r="L1784">
        <v>1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178</v>
      </c>
      <c r="S1784">
        <v>107</v>
      </c>
      <c r="T1784">
        <v>292.75555153337302</v>
      </c>
      <c r="U1784">
        <v>99.779490353898098</v>
      </c>
      <c r="V1784">
        <v>58.299539428210899</v>
      </c>
      <c r="W1784">
        <v>123.847998756888</v>
      </c>
      <c r="X1784">
        <v>9.9920757095248405</v>
      </c>
      <c r="Y1784">
        <v>9.1522394657468098</v>
      </c>
      <c r="Z1784">
        <v>0</v>
      </c>
      <c r="AA1784">
        <v>0</v>
      </c>
      <c r="AB1784">
        <v>1.33926897327836</v>
      </c>
      <c r="AC1784">
        <v>1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 t="s">
        <v>35</v>
      </c>
    </row>
    <row r="1785" spans="1:35" x14ac:dyDescent="0.35">
      <c r="A1785">
        <v>6534</v>
      </c>
      <c r="B1785">
        <v>65</v>
      </c>
      <c r="C1785">
        <v>0</v>
      </c>
      <c r="D1785">
        <v>0</v>
      </c>
      <c r="E1785">
        <v>2</v>
      </c>
      <c r="F1785">
        <v>38.740989116172202</v>
      </c>
      <c r="G1785">
        <v>0</v>
      </c>
      <c r="H1785">
        <v>12.5463437208247</v>
      </c>
      <c r="I1785">
        <v>3.9234493600231599</v>
      </c>
      <c r="J1785">
        <v>1.8444493772792301</v>
      </c>
      <c r="K1785">
        <v>6.0561680393557102</v>
      </c>
      <c r="L1785">
        <v>0</v>
      </c>
      <c r="M1785">
        <v>0</v>
      </c>
      <c r="N1785">
        <v>1</v>
      </c>
      <c r="O1785">
        <v>0</v>
      </c>
      <c r="P1785">
        <v>0</v>
      </c>
      <c r="Q1785">
        <v>0</v>
      </c>
      <c r="R1785">
        <v>159</v>
      </c>
      <c r="S1785">
        <v>113</v>
      </c>
      <c r="T1785">
        <v>189.83901679632899</v>
      </c>
      <c r="U1785">
        <v>87.195798017493402</v>
      </c>
      <c r="V1785">
        <v>61.128369997274604</v>
      </c>
      <c r="W1785">
        <v>228.99812610347499</v>
      </c>
      <c r="X1785">
        <v>15.837544999699499</v>
      </c>
      <c r="Y1785">
        <v>8.6505887093993898</v>
      </c>
      <c r="Z1785">
        <v>0</v>
      </c>
      <c r="AA1785">
        <v>0</v>
      </c>
      <c r="AB1785">
        <v>5.48962259978045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 t="s">
        <v>35</v>
      </c>
    </row>
    <row r="1786" spans="1:35" x14ac:dyDescent="0.35">
      <c r="A1786">
        <v>6535</v>
      </c>
      <c r="B1786">
        <v>90</v>
      </c>
      <c r="C1786">
        <v>0</v>
      </c>
      <c r="D1786">
        <v>2</v>
      </c>
      <c r="E1786">
        <v>1</v>
      </c>
      <c r="F1786">
        <v>34.575281608391201</v>
      </c>
      <c r="G1786">
        <v>0</v>
      </c>
      <c r="H1786">
        <v>12.474371776504499</v>
      </c>
      <c r="I1786">
        <v>7.8949075181753798</v>
      </c>
      <c r="J1786">
        <v>7.6907546015132402</v>
      </c>
      <c r="K1786">
        <v>6.7138453781253196</v>
      </c>
      <c r="L1786">
        <v>0</v>
      </c>
      <c r="M1786">
        <v>0</v>
      </c>
      <c r="N1786">
        <v>1</v>
      </c>
      <c r="O1786">
        <v>0</v>
      </c>
      <c r="P1786">
        <v>0</v>
      </c>
      <c r="Q1786">
        <v>0</v>
      </c>
      <c r="R1786">
        <v>159</v>
      </c>
      <c r="S1786">
        <v>75</v>
      </c>
      <c r="T1786">
        <v>199.05310914612701</v>
      </c>
      <c r="U1786">
        <v>193.15888897556201</v>
      </c>
      <c r="V1786">
        <v>45.730171845610101</v>
      </c>
      <c r="W1786">
        <v>325.58166400888302</v>
      </c>
      <c r="X1786">
        <v>9.5379205376238296</v>
      </c>
      <c r="Y1786">
        <v>2.15264951396466</v>
      </c>
      <c r="Z1786">
        <v>0</v>
      </c>
      <c r="AA1786">
        <v>0</v>
      </c>
      <c r="AB1786">
        <v>1.21955297812204</v>
      </c>
      <c r="AC1786">
        <v>0</v>
      </c>
      <c r="AD1786">
        <v>0</v>
      </c>
      <c r="AE1786">
        <v>0</v>
      </c>
      <c r="AF1786">
        <v>1</v>
      </c>
      <c r="AG1786">
        <v>1</v>
      </c>
      <c r="AH1786">
        <v>1</v>
      </c>
      <c r="AI1786" t="s">
        <v>35</v>
      </c>
    </row>
    <row r="1787" spans="1:35" x14ac:dyDescent="0.35">
      <c r="A1787">
        <v>6536</v>
      </c>
      <c r="B1787">
        <v>60</v>
      </c>
      <c r="C1787">
        <v>1</v>
      </c>
      <c r="D1787">
        <v>0</v>
      </c>
      <c r="E1787">
        <v>0</v>
      </c>
      <c r="F1787">
        <v>15.447968711735699</v>
      </c>
      <c r="G1787">
        <v>0</v>
      </c>
      <c r="H1787">
        <v>12.7922227106496</v>
      </c>
      <c r="I1787">
        <v>0.29196129617370598</v>
      </c>
      <c r="J1787">
        <v>0.161069564094875</v>
      </c>
      <c r="K1787">
        <v>6.0976246994632604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104</v>
      </c>
      <c r="S1787">
        <v>108</v>
      </c>
      <c r="T1787">
        <v>254.565978759449</v>
      </c>
      <c r="U1787">
        <v>58.651315079621902</v>
      </c>
      <c r="V1787">
        <v>41.157262685205197</v>
      </c>
      <c r="W1787">
        <v>382.80354046271498</v>
      </c>
      <c r="X1787">
        <v>13.9537801978736</v>
      </c>
      <c r="Y1787">
        <v>1.2783933448615501</v>
      </c>
      <c r="Z1787">
        <v>0</v>
      </c>
      <c r="AA1787">
        <v>0</v>
      </c>
      <c r="AB1787">
        <v>0.52679161896148896</v>
      </c>
      <c r="AC1787">
        <v>1</v>
      </c>
      <c r="AD1787">
        <v>1</v>
      </c>
      <c r="AE1787">
        <v>0</v>
      </c>
      <c r="AF1787">
        <v>0</v>
      </c>
      <c r="AG1787">
        <v>0</v>
      </c>
      <c r="AH1787">
        <v>1</v>
      </c>
      <c r="AI1787" t="s">
        <v>35</v>
      </c>
    </row>
    <row r="1788" spans="1:35" x14ac:dyDescent="0.35">
      <c r="A1788">
        <v>6537</v>
      </c>
      <c r="B1788">
        <v>75</v>
      </c>
      <c r="C1788">
        <v>1</v>
      </c>
      <c r="D1788">
        <v>1</v>
      </c>
      <c r="E1788">
        <v>0</v>
      </c>
      <c r="F1788">
        <v>30.054019769215401</v>
      </c>
      <c r="G1788">
        <v>1</v>
      </c>
      <c r="H1788">
        <v>6.1518216102426697</v>
      </c>
      <c r="I1788">
        <v>9.4970159983897293</v>
      </c>
      <c r="J1788">
        <v>2.5187763687496698</v>
      </c>
      <c r="K1788">
        <v>4.3588423748739897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91</v>
      </c>
      <c r="S1788">
        <v>79</v>
      </c>
      <c r="T1788">
        <v>279.274835610862</v>
      </c>
      <c r="U1788">
        <v>70.965702908927199</v>
      </c>
      <c r="V1788">
        <v>39.363439605787399</v>
      </c>
      <c r="W1788">
        <v>257.09465961097698</v>
      </c>
      <c r="X1788">
        <v>0.88483491330741204</v>
      </c>
      <c r="Y1788">
        <v>4.2832335601723504</v>
      </c>
      <c r="Z1788">
        <v>0</v>
      </c>
      <c r="AA1788">
        <v>0</v>
      </c>
      <c r="AB1788">
        <v>8.0400835107974107</v>
      </c>
      <c r="AC1788">
        <v>0</v>
      </c>
      <c r="AD1788">
        <v>0</v>
      </c>
      <c r="AE1788">
        <v>0</v>
      </c>
      <c r="AF1788">
        <v>0</v>
      </c>
      <c r="AG1788">
        <v>1</v>
      </c>
      <c r="AH1788">
        <v>0</v>
      </c>
      <c r="AI1788" t="s">
        <v>35</v>
      </c>
    </row>
    <row r="1789" spans="1:35" x14ac:dyDescent="0.35">
      <c r="A1789">
        <v>6538</v>
      </c>
      <c r="B1789">
        <v>65</v>
      </c>
      <c r="C1789">
        <v>0</v>
      </c>
      <c r="D1789">
        <v>0</v>
      </c>
      <c r="E1789">
        <v>2</v>
      </c>
      <c r="F1789">
        <v>17.908518839357601</v>
      </c>
      <c r="G1789">
        <v>0</v>
      </c>
      <c r="H1789">
        <v>13.4154295494618</v>
      </c>
      <c r="I1789">
        <v>9.7247285900299492</v>
      </c>
      <c r="J1789">
        <v>1.44324613464645</v>
      </c>
      <c r="K1789">
        <v>7.7151787109255503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171</v>
      </c>
      <c r="S1789">
        <v>99</v>
      </c>
      <c r="T1789">
        <v>210.30489131088601</v>
      </c>
      <c r="U1789">
        <v>109.040145034858</v>
      </c>
      <c r="V1789">
        <v>41.9701520994604</v>
      </c>
      <c r="W1789">
        <v>358.153577275381</v>
      </c>
      <c r="X1789">
        <v>18.662650110782302</v>
      </c>
      <c r="Y1789">
        <v>7.2579676463009299</v>
      </c>
      <c r="Z1789">
        <v>0</v>
      </c>
      <c r="AA1789">
        <v>0</v>
      </c>
      <c r="AB1789">
        <v>0.65217365766296997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 t="s">
        <v>35</v>
      </c>
    </row>
    <row r="1790" spans="1:35" x14ac:dyDescent="0.35">
      <c r="A1790">
        <v>6539</v>
      </c>
      <c r="B1790">
        <v>76</v>
      </c>
      <c r="C1790">
        <v>0</v>
      </c>
      <c r="D1790">
        <v>1</v>
      </c>
      <c r="E1790">
        <v>2</v>
      </c>
      <c r="F1790">
        <v>22.94506766492</v>
      </c>
      <c r="G1790">
        <v>0</v>
      </c>
      <c r="H1790">
        <v>0.99335204516583997</v>
      </c>
      <c r="I1790">
        <v>6.6745603281932802</v>
      </c>
      <c r="J1790">
        <v>2.8028229705972798</v>
      </c>
      <c r="K1790">
        <v>4.7571966381226796</v>
      </c>
      <c r="L1790">
        <v>1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158</v>
      </c>
      <c r="S1790">
        <v>69</v>
      </c>
      <c r="T1790">
        <v>250.680878354475</v>
      </c>
      <c r="U1790">
        <v>168.682480631435</v>
      </c>
      <c r="V1790">
        <v>34.039559225204201</v>
      </c>
      <c r="W1790">
        <v>306.61614044535099</v>
      </c>
      <c r="X1790">
        <v>14.9371737425696</v>
      </c>
      <c r="Y1790">
        <v>2.5448892289695899</v>
      </c>
      <c r="Z1790">
        <v>0</v>
      </c>
      <c r="AA1790">
        <v>1</v>
      </c>
      <c r="AB1790">
        <v>3.4899795863360601</v>
      </c>
      <c r="AC1790">
        <v>1</v>
      </c>
      <c r="AD1790">
        <v>0</v>
      </c>
      <c r="AE1790">
        <v>0</v>
      </c>
      <c r="AF1790">
        <v>0</v>
      </c>
      <c r="AG1790">
        <v>1</v>
      </c>
      <c r="AH1790">
        <v>1</v>
      </c>
      <c r="AI1790" t="s">
        <v>35</v>
      </c>
    </row>
    <row r="1791" spans="1:35" x14ac:dyDescent="0.35">
      <c r="A1791">
        <v>6540</v>
      </c>
      <c r="B1791">
        <v>77</v>
      </c>
      <c r="C1791">
        <v>0</v>
      </c>
      <c r="D1791">
        <v>0</v>
      </c>
      <c r="E1791">
        <v>1</v>
      </c>
      <c r="F1791">
        <v>34.8721835492548</v>
      </c>
      <c r="G1791">
        <v>0</v>
      </c>
      <c r="H1791">
        <v>12.4103929042556</v>
      </c>
      <c r="I1791">
        <v>0.11629748207985401</v>
      </c>
      <c r="J1791">
        <v>6.7645060209899803</v>
      </c>
      <c r="K1791">
        <v>5.8038187602913096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129</v>
      </c>
      <c r="S1791">
        <v>74</v>
      </c>
      <c r="T1791">
        <v>245.38307573063901</v>
      </c>
      <c r="U1791">
        <v>74.056472981701802</v>
      </c>
      <c r="V1791">
        <v>99.742077017786997</v>
      </c>
      <c r="W1791">
        <v>289.87443865128699</v>
      </c>
      <c r="X1791">
        <v>24.8550952216379</v>
      </c>
      <c r="Y1791">
        <v>2.7910862162019301</v>
      </c>
      <c r="Z1791">
        <v>0</v>
      </c>
      <c r="AA1791">
        <v>0</v>
      </c>
      <c r="AB1791">
        <v>2.56329320699205</v>
      </c>
      <c r="AC1791">
        <v>1</v>
      </c>
      <c r="AD1791">
        <v>0</v>
      </c>
      <c r="AE1791">
        <v>0</v>
      </c>
      <c r="AF1791">
        <v>0</v>
      </c>
      <c r="AG1791">
        <v>1</v>
      </c>
      <c r="AH1791">
        <v>0</v>
      </c>
      <c r="AI1791" t="s">
        <v>35</v>
      </c>
    </row>
    <row r="1792" spans="1:35" x14ac:dyDescent="0.35">
      <c r="A1792">
        <v>6541</v>
      </c>
      <c r="B1792">
        <v>63</v>
      </c>
      <c r="C1792">
        <v>1</v>
      </c>
      <c r="D1792">
        <v>0</v>
      </c>
      <c r="E1792">
        <v>3</v>
      </c>
      <c r="F1792">
        <v>37.077943658594002</v>
      </c>
      <c r="G1792">
        <v>1</v>
      </c>
      <c r="H1792">
        <v>16.909750667886598</v>
      </c>
      <c r="I1792">
        <v>5.69939094380927</v>
      </c>
      <c r="J1792">
        <v>7.1642474121611004</v>
      </c>
      <c r="K1792">
        <v>5.7929300444803902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138</v>
      </c>
      <c r="S1792">
        <v>119</v>
      </c>
      <c r="T1792">
        <v>255.553512764201</v>
      </c>
      <c r="U1792">
        <v>70.494049697212802</v>
      </c>
      <c r="V1792">
        <v>86.445406702396596</v>
      </c>
      <c r="W1792">
        <v>346.97659485342598</v>
      </c>
      <c r="X1792">
        <v>25.940092779639599</v>
      </c>
      <c r="Y1792">
        <v>0.28308584478351301</v>
      </c>
      <c r="Z1792">
        <v>0</v>
      </c>
      <c r="AA1792">
        <v>0</v>
      </c>
      <c r="AB1792">
        <v>5.0783296898429997</v>
      </c>
      <c r="AC1792">
        <v>0</v>
      </c>
      <c r="AD1792">
        <v>0</v>
      </c>
      <c r="AE1792">
        <v>0</v>
      </c>
      <c r="AF1792">
        <v>1</v>
      </c>
      <c r="AG1792">
        <v>0</v>
      </c>
      <c r="AH1792">
        <v>0</v>
      </c>
      <c r="AI1792" t="s">
        <v>35</v>
      </c>
    </row>
    <row r="1793" spans="1:35" x14ac:dyDescent="0.35">
      <c r="A1793">
        <v>6542</v>
      </c>
      <c r="B1793">
        <v>80</v>
      </c>
      <c r="C1793">
        <v>1</v>
      </c>
      <c r="D1793">
        <v>1</v>
      </c>
      <c r="E1793">
        <v>2</v>
      </c>
      <c r="F1793">
        <v>34.400001145492197</v>
      </c>
      <c r="G1793">
        <v>0</v>
      </c>
      <c r="H1793">
        <v>12.239352289134001</v>
      </c>
      <c r="I1793">
        <v>8.7671829279414606</v>
      </c>
      <c r="J1793">
        <v>2.6435585397890402</v>
      </c>
      <c r="K1793">
        <v>4.8090932802526298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133</v>
      </c>
      <c r="S1793">
        <v>96</v>
      </c>
      <c r="T1793">
        <v>295.68978087988103</v>
      </c>
      <c r="U1793">
        <v>133.684271174098</v>
      </c>
      <c r="V1793">
        <v>26.653008647683698</v>
      </c>
      <c r="W1793">
        <v>327.971680714532</v>
      </c>
      <c r="X1793">
        <v>4.9792514969253796</v>
      </c>
      <c r="Y1793">
        <v>3.9536637278951798</v>
      </c>
      <c r="Z1793">
        <v>0</v>
      </c>
      <c r="AA1793">
        <v>0</v>
      </c>
      <c r="AB1793">
        <v>8.99980128088656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 t="s">
        <v>35</v>
      </c>
    </row>
    <row r="1794" spans="1:35" x14ac:dyDescent="0.35">
      <c r="A1794">
        <v>6543</v>
      </c>
      <c r="B1794">
        <v>84</v>
      </c>
      <c r="C1794">
        <v>1</v>
      </c>
      <c r="D1794">
        <v>2</v>
      </c>
      <c r="E1794">
        <v>0</v>
      </c>
      <c r="F1794">
        <v>35.321359717763301</v>
      </c>
      <c r="G1794">
        <v>0</v>
      </c>
      <c r="H1794">
        <v>14.1646325765578</v>
      </c>
      <c r="I1794">
        <v>1.89231920757332</v>
      </c>
      <c r="J1794">
        <v>5.65054983729926</v>
      </c>
      <c r="K1794">
        <v>9.1817046830863394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97</v>
      </c>
      <c r="S1794">
        <v>83</v>
      </c>
      <c r="T1794">
        <v>240.27053078955899</v>
      </c>
      <c r="U1794">
        <v>87.305746929144803</v>
      </c>
      <c r="V1794">
        <v>25.645377567024301</v>
      </c>
      <c r="W1794">
        <v>269.181127785169</v>
      </c>
      <c r="X1794">
        <v>13.7038271701659</v>
      </c>
      <c r="Y1794">
        <v>0.27812373444778199</v>
      </c>
      <c r="Z1794">
        <v>0</v>
      </c>
      <c r="AA1794">
        <v>1</v>
      </c>
      <c r="AB1794">
        <v>2.8392009747781302</v>
      </c>
      <c r="AC1794">
        <v>1</v>
      </c>
      <c r="AD1794">
        <v>0</v>
      </c>
      <c r="AE1794">
        <v>0</v>
      </c>
      <c r="AF1794">
        <v>0</v>
      </c>
      <c r="AG1794">
        <v>0</v>
      </c>
      <c r="AH1794">
        <v>1</v>
      </c>
      <c r="AI1794" t="s">
        <v>35</v>
      </c>
    </row>
    <row r="1795" spans="1:35" x14ac:dyDescent="0.35">
      <c r="A1795">
        <v>6544</v>
      </c>
      <c r="B1795">
        <v>66</v>
      </c>
      <c r="C1795">
        <v>0</v>
      </c>
      <c r="D1795">
        <v>3</v>
      </c>
      <c r="E1795">
        <v>1</v>
      </c>
      <c r="F1795">
        <v>18.0607965252802</v>
      </c>
      <c r="G1795">
        <v>0</v>
      </c>
      <c r="H1795">
        <v>16.273489006563398</v>
      </c>
      <c r="I1795">
        <v>1.68329164515779</v>
      </c>
      <c r="J1795">
        <v>2.4512366240319299</v>
      </c>
      <c r="K1795">
        <v>8.0153676705740295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120</v>
      </c>
      <c r="S1795">
        <v>80</v>
      </c>
      <c r="T1795">
        <v>287.22481487039897</v>
      </c>
      <c r="U1795">
        <v>133.02786069981599</v>
      </c>
      <c r="V1795">
        <v>47.1153126747474</v>
      </c>
      <c r="W1795">
        <v>391.31249742725299</v>
      </c>
      <c r="X1795">
        <v>21.5522523257074</v>
      </c>
      <c r="Y1795">
        <v>1.8178498111235799</v>
      </c>
      <c r="Z1795">
        <v>0</v>
      </c>
      <c r="AA1795">
        <v>0</v>
      </c>
      <c r="AB1795">
        <v>7.5861591706897</v>
      </c>
      <c r="AC1795">
        <v>0</v>
      </c>
      <c r="AD1795">
        <v>1</v>
      </c>
      <c r="AE1795">
        <v>0</v>
      </c>
      <c r="AF1795">
        <v>0</v>
      </c>
      <c r="AG1795">
        <v>0</v>
      </c>
      <c r="AH1795">
        <v>0</v>
      </c>
      <c r="AI1795" t="s">
        <v>35</v>
      </c>
    </row>
    <row r="1796" spans="1:35" x14ac:dyDescent="0.35">
      <c r="A1796">
        <v>6545</v>
      </c>
      <c r="B1796">
        <v>76</v>
      </c>
      <c r="C1796">
        <v>1</v>
      </c>
      <c r="D1796">
        <v>1</v>
      </c>
      <c r="E1796">
        <v>2</v>
      </c>
      <c r="F1796">
        <v>36.169103043794102</v>
      </c>
      <c r="G1796">
        <v>1</v>
      </c>
      <c r="H1796">
        <v>11.030414131566999</v>
      </c>
      <c r="I1796">
        <v>9.5345526690603801</v>
      </c>
      <c r="J1796">
        <v>7.2540900171381502</v>
      </c>
      <c r="K1796">
        <v>4.3648954613874098</v>
      </c>
      <c r="L1796">
        <v>0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171</v>
      </c>
      <c r="S1796">
        <v>78</v>
      </c>
      <c r="T1796">
        <v>168.21605628662499</v>
      </c>
      <c r="U1796">
        <v>70.850242872004202</v>
      </c>
      <c r="V1796">
        <v>80.469130836164197</v>
      </c>
      <c r="W1796">
        <v>385.92320659464701</v>
      </c>
      <c r="X1796">
        <v>4.4734953621330398</v>
      </c>
      <c r="Y1796">
        <v>5.3995146489848196</v>
      </c>
      <c r="Z1796">
        <v>1</v>
      </c>
      <c r="AA1796">
        <v>0</v>
      </c>
      <c r="AB1796">
        <v>4.7256875271898204</v>
      </c>
      <c r="AC1796">
        <v>0</v>
      </c>
      <c r="AD1796">
        <v>0</v>
      </c>
      <c r="AE1796">
        <v>0</v>
      </c>
      <c r="AF1796">
        <v>0</v>
      </c>
      <c r="AG1796">
        <v>1</v>
      </c>
      <c r="AH1796">
        <v>1</v>
      </c>
      <c r="AI1796" t="s">
        <v>35</v>
      </c>
    </row>
    <row r="1797" spans="1:35" x14ac:dyDescent="0.35">
      <c r="A1797">
        <v>6546</v>
      </c>
      <c r="B1797">
        <v>76</v>
      </c>
      <c r="C1797">
        <v>1</v>
      </c>
      <c r="D1797">
        <v>0</v>
      </c>
      <c r="E1797">
        <v>1</v>
      </c>
      <c r="F1797">
        <v>37.357541587406701</v>
      </c>
      <c r="G1797">
        <v>0</v>
      </c>
      <c r="H1797">
        <v>7.08316429528164</v>
      </c>
      <c r="I1797">
        <v>1.1816382977680699</v>
      </c>
      <c r="J1797">
        <v>0.41004396386923297</v>
      </c>
      <c r="K1797">
        <v>4.37306521218418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1</v>
      </c>
      <c r="R1797">
        <v>113</v>
      </c>
      <c r="S1797">
        <v>78</v>
      </c>
      <c r="T1797">
        <v>224.35995372839</v>
      </c>
      <c r="U1797">
        <v>179.531679996181</v>
      </c>
      <c r="V1797">
        <v>26.256050034790601</v>
      </c>
      <c r="W1797">
        <v>88.375991380585504</v>
      </c>
      <c r="X1797">
        <v>20.8803323905334</v>
      </c>
      <c r="Y1797">
        <v>8.59673522210025</v>
      </c>
      <c r="Z1797">
        <v>0</v>
      </c>
      <c r="AA1797">
        <v>1</v>
      </c>
      <c r="AB1797">
        <v>9.5879582858088206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 t="s">
        <v>35</v>
      </c>
    </row>
    <row r="1798" spans="1:35" x14ac:dyDescent="0.35">
      <c r="A1798">
        <v>6547</v>
      </c>
      <c r="B1798">
        <v>84</v>
      </c>
      <c r="C1798">
        <v>1</v>
      </c>
      <c r="D1798">
        <v>0</v>
      </c>
      <c r="E1798">
        <v>0</v>
      </c>
      <c r="F1798">
        <v>26.385642771841901</v>
      </c>
      <c r="G1798">
        <v>0</v>
      </c>
      <c r="H1798">
        <v>8.5834136327557395</v>
      </c>
      <c r="I1798">
        <v>9.4448080933873797</v>
      </c>
      <c r="J1798">
        <v>6.6639907701113099</v>
      </c>
      <c r="K1798">
        <v>8.2873460863717199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177</v>
      </c>
      <c r="S1798">
        <v>86</v>
      </c>
      <c r="T1798">
        <v>257.91588526208801</v>
      </c>
      <c r="U1798">
        <v>124.553204165163</v>
      </c>
      <c r="V1798">
        <v>34.509804999686899</v>
      </c>
      <c r="W1798">
        <v>192.773264462832</v>
      </c>
      <c r="X1798">
        <v>26.335877345434401</v>
      </c>
      <c r="Y1798">
        <v>4.0943564995311199</v>
      </c>
      <c r="Z1798">
        <v>1</v>
      </c>
      <c r="AA1798">
        <v>0</v>
      </c>
      <c r="AB1798">
        <v>3.6792194479870401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 t="s">
        <v>35</v>
      </c>
    </row>
    <row r="1799" spans="1:35" x14ac:dyDescent="0.35">
      <c r="A1799">
        <v>6548</v>
      </c>
      <c r="B1799">
        <v>74</v>
      </c>
      <c r="C1799">
        <v>1</v>
      </c>
      <c r="D1799">
        <v>0</v>
      </c>
      <c r="E1799">
        <v>0</v>
      </c>
      <c r="F1799">
        <v>16.802122503301401</v>
      </c>
      <c r="G1799">
        <v>1</v>
      </c>
      <c r="H1799">
        <v>4.5953679664054503</v>
      </c>
      <c r="I1799">
        <v>4.7137406243577002</v>
      </c>
      <c r="J1799">
        <v>3.67300051409471</v>
      </c>
      <c r="K1799">
        <v>5.8192366615535898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140</v>
      </c>
      <c r="S1799">
        <v>71</v>
      </c>
      <c r="T1799">
        <v>193.766474505486</v>
      </c>
      <c r="U1799">
        <v>160.166676534814</v>
      </c>
      <c r="V1799">
        <v>31.930599187328198</v>
      </c>
      <c r="W1799">
        <v>111.152978208585</v>
      </c>
      <c r="X1799">
        <v>10.289360115499701</v>
      </c>
      <c r="Y1799">
        <v>5.2580233289221097</v>
      </c>
      <c r="Z1799">
        <v>0</v>
      </c>
      <c r="AA1799">
        <v>0</v>
      </c>
      <c r="AB1799">
        <v>7.6471213710879304</v>
      </c>
      <c r="AC1799">
        <v>0</v>
      </c>
      <c r="AD1799">
        <v>0</v>
      </c>
      <c r="AE1799">
        <v>0</v>
      </c>
      <c r="AF1799">
        <v>0</v>
      </c>
      <c r="AG1799">
        <v>1</v>
      </c>
      <c r="AH1799">
        <v>0</v>
      </c>
      <c r="AI1799" t="s">
        <v>35</v>
      </c>
    </row>
    <row r="1800" spans="1:35" x14ac:dyDescent="0.35">
      <c r="A1800">
        <v>6549</v>
      </c>
      <c r="B1800">
        <v>78</v>
      </c>
      <c r="C1800">
        <v>0</v>
      </c>
      <c r="D1800">
        <v>0</v>
      </c>
      <c r="E1800">
        <v>2</v>
      </c>
      <c r="F1800">
        <v>32.903044496834397</v>
      </c>
      <c r="G1800">
        <v>0</v>
      </c>
      <c r="H1800">
        <v>16.456068337704799</v>
      </c>
      <c r="I1800">
        <v>4.65868965190261</v>
      </c>
      <c r="J1800">
        <v>8.2665300330642406</v>
      </c>
      <c r="K1800">
        <v>7.4703545236285303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154</v>
      </c>
      <c r="S1800">
        <v>95</v>
      </c>
      <c r="T1800">
        <v>167.37284503933699</v>
      </c>
      <c r="U1800">
        <v>106.73318253199299</v>
      </c>
      <c r="V1800">
        <v>26.391759732548</v>
      </c>
      <c r="W1800">
        <v>355.76694593056197</v>
      </c>
      <c r="X1800">
        <v>18.201228603114</v>
      </c>
      <c r="Y1800">
        <v>4.0187245114955097</v>
      </c>
      <c r="Z1800">
        <v>1</v>
      </c>
      <c r="AA1800">
        <v>0</v>
      </c>
      <c r="AB1800">
        <v>1.6374785943216501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1</v>
      </c>
      <c r="AI1800" t="s">
        <v>35</v>
      </c>
    </row>
    <row r="1801" spans="1:35" x14ac:dyDescent="0.35">
      <c r="A1801">
        <v>6550</v>
      </c>
      <c r="B1801">
        <v>67</v>
      </c>
      <c r="C1801">
        <v>1</v>
      </c>
      <c r="D1801">
        <v>0</v>
      </c>
      <c r="E1801">
        <v>3</v>
      </c>
      <c r="F1801">
        <v>20.429387982469901</v>
      </c>
      <c r="G1801">
        <v>0</v>
      </c>
      <c r="H1801">
        <v>8.5467920705723195</v>
      </c>
      <c r="I1801">
        <v>5.7241504555623202</v>
      </c>
      <c r="J1801">
        <v>0.38141209031141099</v>
      </c>
      <c r="K1801">
        <v>5.6911697803677903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1</v>
      </c>
      <c r="R1801">
        <v>98</v>
      </c>
      <c r="S1801">
        <v>69</v>
      </c>
      <c r="T1801">
        <v>231.73323638336501</v>
      </c>
      <c r="U1801">
        <v>100.58622574044399</v>
      </c>
      <c r="V1801">
        <v>33.362826493267697</v>
      </c>
      <c r="W1801">
        <v>226.13600237603799</v>
      </c>
      <c r="X1801">
        <v>19.751183070403201</v>
      </c>
      <c r="Y1801">
        <v>5.4086181178709198</v>
      </c>
      <c r="Z1801">
        <v>0</v>
      </c>
      <c r="AA1801">
        <v>0</v>
      </c>
      <c r="AB1801">
        <v>0.80122721020370502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 t="s">
        <v>35</v>
      </c>
    </row>
    <row r="1802" spans="1:35" x14ac:dyDescent="0.35">
      <c r="A1802">
        <v>6551</v>
      </c>
      <c r="B1802">
        <v>72</v>
      </c>
      <c r="C1802">
        <v>1</v>
      </c>
      <c r="D1802">
        <v>0</v>
      </c>
      <c r="E1802">
        <v>0</v>
      </c>
      <c r="F1802">
        <v>36.092267347271097</v>
      </c>
      <c r="G1802">
        <v>0</v>
      </c>
      <c r="H1802">
        <v>19.314539669409999</v>
      </c>
      <c r="I1802">
        <v>5.41998220492553</v>
      </c>
      <c r="J1802">
        <v>5.4564771017718003</v>
      </c>
      <c r="K1802">
        <v>4.9807470464327501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119</v>
      </c>
      <c r="S1802">
        <v>75</v>
      </c>
      <c r="T1802">
        <v>158.64842793764001</v>
      </c>
      <c r="U1802">
        <v>93.217372219603106</v>
      </c>
      <c r="V1802">
        <v>64.779925905484902</v>
      </c>
      <c r="W1802">
        <v>102.59881269163</v>
      </c>
      <c r="X1802">
        <v>11.4799192605093</v>
      </c>
      <c r="Y1802">
        <v>2.5519299105489401</v>
      </c>
      <c r="Z1802">
        <v>0</v>
      </c>
      <c r="AA1802">
        <v>0</v>
      </c>
      <c r="AB1802">
        <v>7.7290076373218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 t="s">
        <v>35</v>
      </c>
    </row>
    <row r="1803" spans="1:35" x14ac:dyDescent="0.35">
      <c r="A1803">
        <v>6552</v>
      </c>
      <c r="B1803">
        <v>61</v>
      </c>
      <c r="C1803">
        <v>0</v>
      </c>
      <c r="D1803">
        <v>0</v>
      </c>
      <c r="E1803">
        <v>3</v>
      </c>
      <c r="F1803">
        <v>39.088681105121303</v>
      </c>
      <c r="G1803">
        <v>0</v>
      </c>
      <c r="H1803">
        <v>1.86814231500588</v>
      </c>
      <c r="I1803">
        <v>0.259786926566489</v>
      </c>
      <c r="J1803">
        <v>8.5572700962080006</v>
      </c>
      <c r="K1803">
        <v>8.9620667409326504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177</v>
      </c>
      <c r="S1803">
        <v>72</v>
      </c>
      <c r="T1803">
        <v>235.22894222553199</v>
      </c>
      <c r="U1803">
        <v>166.10763003138601</v>
      </c>
      <c r="V1803">
        <v>61.176289525531097</v>
      </c>
      <c r="W1803">
        <v>315.91644603382002</v>
      </c>
      <c r="X1803">
        <v>13.7429698695742</v>
      </c>
      <c r="Y1803">
        <v>2.1311274535130198</v>
      </c>
      <c r="Z1803">
        <v>1</v>
      </c>
      <c r="AA1803">
        <v>0</v>
      </c>
      <c r="AB1803">
        <v>1.3996389671681799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1</v>
      </c>
      <c r="AI1803" t="s">
        <v>35</v>
      </c>
    </row>
    <row r="1804" spans="1:35" x14ac:dyDescent="0.35">
      <c r="A1804">
        <v>6553</v>
      </c>
      <c r="B1804">
        <v>67</v>
      </c>
      <c r="C1804">
        <v>1</v>
      </c>
      <c r="D1804">
        <v>0</v>
      </c>
      <c r="E1804">
        <v>0</v>
      </c>
      <c r="F1804">
        <v>34.274315710370303</v>
      </c>
      <c r="G1804">
        <v>0</v>
      </c>
      <c r="H1804">
        <v>17.0337700690133</v>
      </c>
      <c r="I1804">
        <v>8.5582137710102604</v>
      </c>
      <c r="J1804">
        <v>3.4893037405850702</v>
      </c>
      <c r="K1804">
        <v>7.7507869060799397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91</v>
      </c>
      <c r="S1804">
        <v>104</v>
      </c>
      <c r="T1804">
        <v>240.233757826128</v>
      </c>
      <c r="U1804">
        <v>189.875327111269</v>
      </c>
      <c r="V1804">
        <v>91.368475186567906</v>
      </c>
      <c r="W1804">
        <v>310.45958248407698</v>
      </c>
      <c r="X1804">
        <v>21.084671029886898</v>
      </c>
      <c r="Y1804">
        <v>1.4589285501562499</v>
      </c>
      <c r="Z1804">
        <v>0</v>
      </c>
      <c r="AA1804">
        <v>0</v>
      </c>
      <c r="AB1804">
        <v>9.41609861332776</v>
      </c>
      <c r="AC1804">
        <v>0</v>
      </c>
      <c r="AD1804">
        <v>0</v>
      </c>
      <c r="AE1804">
        <v>0</v>
      </c>
      <c r="AF1804">
        <v>0</v>
      </c>
      <c r="AG1804">
        <v>1</v>
      </c>
      <c r="AH1804">
        <v>0</v>
      </c>
      <c r="AI1804" t="s">
        <v>35</v>
      </c>
    </row>
    <row r="1805" spans="1:35" x14ac:dyDescent="0.35">
      <c r="A1805">
        <v>6554</v>
      </c>
      <c r="B1805">
        <v>76</v>
      </c>
      <c r="C1805">
        <v>0</v>
      </c>
      <c r="D1805">
        <v>0</v>
      </c>
      <c r="E1805">
        <v>1</v>
      </c>
      <c r="F1805">
        <v>20.1331644199993</v>
      </c>
      <c r="G1805">
        <v>0</v>
      </c>
      <c r="H1805">
        <v>5.2210442433818596</v>
      </c>
      <c r="I1805">
        <v>4.3748507088567896</v>
      </c>
      <c r="J1805">
        <v>6.1757760235531602</v>
      </c>
      <c r="K1805">
        <v>9.9090640831606507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117</v>
      </c>
      <c r="S1805">
        <v>90</v>
      </c>
      <c r="T1805">
        <v>295.35553933614102</v>
      </c>
      <c r="U1805">
        <v>104.387821598701</v>
      </c>
      <c r="V1805">
        <v>39.2469541182668</v>
      </c>
      <c r="W1805">
        <v>89.410778509274706</v>
      </c>
      <c r="X1805">
        <v>19.604908963220101</v>
      </c>
      <c r="Y1805">
        <v>9.9758333366507994</v>
      </c>
      <c r="Z1805">
        <v>0</v>
      </c>
      <c r="AA1805">
        <v>0</v>
      </c>
      <c r="AB1805">
        <v>2.3931878939874802</v>
      </c>
      <c r="AC1805">
        <v>0</v>
      </c>
      <c r="AD1805">
        <v>0</v>
      </c>
      <c r="AE1805">
        <v>1</v>
      </c>
      <c r="AF1805">
        <v>0</v>
      </c>
      <c r="AG1805">
        <v>1</v>
      </c>
      <c r="AH1805">
        <v>0</v>
      </c>
      <c r="AI1805" t="s">
        <v>35</v>
      </c>
    </row>
    <row r="1806" spans="1:35" x14ac:dyDescent="0.35">
      <c r="A1806">
        <v>6555</v>
      </c>
      <c r="B1806">
        <v>77</v>
      </c>
      <c r="C1806">
        <v>1</v>
      </c>
      <c r="D1806">
        <v>0</v>
      </c>
      <c r="E1806">
        <v>0</v>
      </c>
      <c r="F1806">
        <v>35.577986861655802</v>
      </c>
      <c r="G1806">
        <v>1</v>
      </c>
      <c r="H1806">
        <v>18.940150389562898</v>
      </c>
      <c r="I1806">
        <v>6.3116654615238597</v>
      </c>
      <c r="J1806">
        <v>7.1551751720514902</v>
      </c>
      <c r="K1806">
        <v>9.4841997484769607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117</v>
      </c>
      <c r="S1806">
        <v>96</v>
      </c>
      <c r="T1806">
        <v>212.67695630447801</v>
      </c>
      <c r="U1806">
        <v>107.740948788346</v>
      </c>
      <c r="V1806">
        <v>74.054441298894602</v>
      </c>
      <c r="W1806">
        <v>376.419182993145</v>
      </c>
      <c r="X1806">
        <v>14.4314491446438</v>
      </c>
      <c r="Y1806">
        <v>0.91959821909234896</v>
      </c>
      <c r="Z1806">
        <v>0</v>
      </c>
      <c r="AA1806">
        <v>0</v>
      </c>
      <c r="AB1806">
        <v>6.9685773316314297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 t="s">
        <v>35</v>
      </c>
    </row>
    <row r="1807" spans="1:35" x14ac:dyDescent="0.35">
      <c r="A1807">
        <v>6556</v>
      </c>
      <c r="B1807">
        <v>68</v>
      </c>
      <c r="C1807">
        <v>1</v>
      </c>
      <c r="D1807">
        <v>0</v>
      </c>
      <c r="E1807">
        <v>1</v>
      </c>
      <c r="F1807">
        <v>26.630225539755099</v>
      </c>
      <c r="G1807">
        <v>0</v>
      </c>
      <c r="H1807">
        <v>1.7604980760964299</v>
      </c>
      <c r="I1807">
        <v>8.7335182683642394</v>
      </c>
      <c r="J1807">
        <v>4.6587085960372301</v>
      </c>
      <c r="K1807">
        <v>4.6831347171284001</v>
      </c>
      <c r="L1807">
        <v>0</v>
      </c>
      <c r="M1807">
        <v>1</v>
      </c>
      <c r="N1807">
        <v>0</v>
      </c>
      <c r="O1807">
        <v>1</v>
      </c>
      <c r="P1807">
        <v>0</v>
      </c>
      <c r="Q1807">
        <v>1</v>
      </c>
      <c r="R1807">
        <v>97</v>
      </c>
      <c r="S1807">
        <v>103</v>
      </c>
      <c r="T1807">
        <v>172.500522810137</v>
      </c>
      <c r="U1807">
        <v>167.85220756610099</v>
      </c>
      <c r="V1807">
        <v>93.937855343219795</v>
      </c>
      <c r="W1807">
        <v>127.339658549288</v>
      </c>
      <c r="X1807">
        <v>5.1333599700802299</v>
      </c>
      <c r="Y1807">
        <v>7.8097910069194798</v>
      </c>
      <c r="Z1807">
        <v>0</v>
      </c>
      <c r="AA1807">
        <v>1</v>
      </c>
      <c r="AB1807">
        <v>3.6650914613097698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1</v>
      </c>
      <c r="AI1807" t="s">
        <v>35</v>
      </c>
    </row>
    <row r="1808" spans="1:35" x14ac:dyDescent="0.35">
      <c r="A1808">
        <v>6557</v>
      </c>
      <c r="B1808">
        <v>73</v>
      </c>
      <c r="C1808">
        <v>0</v>
      </c>
      <c r="D1808">
        <v>1</v>
      </c>
      <c r="E1808">
        <v>1</v>
      </c>
      <c r="F1808">
        <v>21.986176254999499</v>
      </c>
      <c r="G1808">
        <v>1</v>
      </c>
      <c r="H1808">
        <v>15.448391106268501</v>
      </c>
      <c r="I1808">
        <v>2.8610120746537202</v>
      </c>
      <c r="J1808">
        <v>8.6692890164273493</v>
      </c>
      <c r="K1808">
        <v>7.7707777951179198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141</v>
      </c>
      <c r="S1808">
        <v>114</v>
      </c>
      <c r="T1808">
        <v>217.37061622385801</v>
      </c>
      <c r="U1808">
        <v>108.912854464399</v>
      </c>
      <c r="V1808">
        <v>60.191007329263599</v>
      </c>
      <c r="W1808">
        <v>181.403064924858</v>
      </c>
      <c r="X1808">
        <v>19.806116042919498</v>
      </c>
      <c r="Y1808">
        <v>9.4469389840814095</v>
      </c>
      <c r="Z1808">
        <v>0</v>
      </c>
      <c r="AA1808">
        <v>0</v>
      </c>
      <c r="AB1808">
        <v>0.362314926254584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 t="s">
        <v>35</v>
      </c>
    </row>
    <row r="1809" spans="1:35" x14ac:dyDescent="0.35">
      <c r="A1809">
        <v>6558</v>
      </c>
      <c r="B1809">
        <v>89</v>
      </c>
      <c r="C1809">
        <v>0</v>
      </c>
      <c r="D1809">
        <v>3</v>
      </c>
      <c r="E1809">
        <v>1</v>
      </c>
      <c r="F1809">
        <v>39.762079685401801</v>
      </c>
      <c r="G1809">
        <v>0</v>
      </c>
      <c r="H1809">
        <v>1.6972641529918999</v>
      </c>
      <c r="I1809">
        <v>4.8625934638554096</v>
      </c>
      <c r="J1809">
        <v>8.8838707596774906</v>
      </c>
      <c r="K1809">
        <v>6.34188058944844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151</v>
      </c>
      <c r="S1809">
        <v>78</v>
      </c>
      <c r="T1809">
        <v>163.19447703643601</v>
      </c>
      <c r="U1809">
        <v>103.29314476854699</v>
      </c>
      <c r="V1809">
        <v>21.517869067528402</v>
      </c>
      <c r="W1809">
        <v>363.01586525987699</v>
      </c>
      <c r="X1809">
        <v>15.6507983982103</v>
      </c>
      <c r="Y1809">
        <v>9.7082600140315591</v>
      </c>
      <c r="Z1809">
        <v>0</v>
      </c>
      <c r="AA1809">
        <v>0</v>
      </c>
      <c r="AB1809">
        <v>7.4714357511630496</v>
      </c>
      <c r="AC1809">
        <v>1</v>
      </c>
      <c r="AD1809">
        <v>0</v>
      </c>
      <c r="AE1809">
        <v>1</v>
      </c>
      <c r="AF1809">
        <v>0</v>
      </c>
      <c r="AG1809">
        <v>0</v>
      </c>
      <c r="AH1809">
        <v>0</v>
      </c>
      <c r="AI1809" t="s">
        <v>35</v>
      </c>
    </row>
    <row r="1810" spans="1:35" x14ac:dyDescent="0.35">
      <c r="A1810">
        <v>6559</v>
      </c>
      <c r="B1810">
        <v>64</v>
      </c>
      <c r="C1810">
        <v>0</v>
      </c>
      <c r="D1810">
        <v>1</v>
      </c>
      <c r="E1810">
        <v>3</v>
      </c>
      <c r="F1810">
        <v>24.00803688853</v>
      </c>
      <c r="G1810">
        <v>0</v>
      </c>
      <c r="H1810">
        <v>4.8389420521413902</v>
      </c>
      <c r="I1810">
        <v>2.0413176749994801</v>
      </c>
      <c r="J1810">
        <v>9.2402475789872707</v>
      </c>
      <c r="K1810">
        <v>7.9642127171979498</v>
      </c>
      <c r="L1810">
        <v>0</v>
      </c>
      <c r="M1810">
        <v>0</v>
      </c>
      <c r="N1810">
        <v>0</v>
      </c>
      <c r="O1810">
        <v>1</v>
      </c>
      <c r="P1810">
        <v>0</v>
      </c>
      <c r="Q1810">
        <v>0</v>
      </c>
      <c r="R1810">
        <v>130</v>
      </c>
      <c r="S1810">
        <v>86</v>
      </c>
      <c r="T1810">
        <v>264.89569716559799</v>
      </c>
      <c r="U1810">
        <v>58.984039103476398</v>
      </c>
      <c r="V1810">
        <v>45.491930438860798</v>
      </c>
      <c r="W1810">
        <v>273.39855862975003</v>
      </c>
      <c r="X1810">
        <v>6.8159523025094098</v>
      </c>
      <c r="Y1810">
        <v>9.99646707255501</v>
      </c>
      <c r="Z1810">
        <v>0</v>
      </c>
      <c r="AA1810">
        <v>1</v>
      </c>
      <c r="AB1810">
        <v>7.81873494663283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 t="s">
        <v>35</v>
      </c>
    </row>
    <row r="1811" spans="1:35" x14ac:dyDescent="0.35">
      <c r="A1811">
        <v>6560</v>
      </c>
      <c r="B1811">
        <v>88</v>
      </c>
      <c r="C1811">
        <v>1</v>
      </c>
      <c r="D1811">
        <v>0</v>
      </c>
      <c r="E1811">
        <v>2</v>
      </c>
      <c r="F1811">
        <v>18.6531837259535</v>
      </c>
      <c r="G1811">
        <v>1</v>
      </c>
      <c r="H1811">
        <v>6.5661311697880196</v>
      </c>
      <c r="I1811">
        <v>5.2300379541971997</v>
      </c>
      <c r="J1811">
        <v>2.5343263190826901</v>
      </c>
      <c r="K1811">
        <v>6.6184254383993402</v>
      </c>
      <c r="L1811">
        <v>1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117</v>
      </c>
      <c r="S1811">
        <v>118</v>
      </c>
      <c r="T1811">
        <v>264.39341371954998</v>
      </c>
      <c r="U1811">
        <v>152.43901899206199</v>
      </c>
      <c r="V1811">
        <v>45.040702792265897</v>
      </c>
      <c r="W1811">
        <v>135.847936134848</v>
      </c>
      <c r="X1811">
        <v>19.596154244653398</v>
      </c>
      <c r="Y1811">
        <v>4.4996534498101202</v>
      </c>
      <c r="Z1811">
        <v>0</v>
      </c>
      <c r="AA1811">
        <v>1</v>
      </c>
      <c r="AB1811">
        <v>8.3673963039620407</v>
      </c>
      <c r="AC1811">
        <v>0</v>
      </c>
      <c r="AD1811">
        <v>0</v>
      </c>
      <c r="AE1811">
        <v>0</v>
      </c>
      <c r="AF1811">
        <v>0</v>
      </c>
      <c r="AG1811">
        <v>1</v>
      </c>
      <c r="AH1811">
        <v>1</v>
      </c>
      <c r="AI1811" t="s">
        <v>35</v>
      </c>
    </row>
    <row r="1812" spans="1:35" x14ac:dyDescent="0.35">
      <c r="A1812">
        <v>6561</v>
      </c>
      <c r="B1812">
        <v>76</v>
      </c>
      <c r="C1812">
        <v>0</v>
      </c>
      <c r="D1812">
        <v>0</v>
      </c>
      <c r="E1812">
        <v>2</v>
      </c>
      <c r="F1812">
        <v>33.465663951210502</v>
      </c>
      <c r="G1812">
        <v>0</v>
      </c>
      <c r="H1812">
        <v>1.60441096374743</v>
      </c>
      <c r="I1812">
        <v>9.2968354399893194</v>
      </c>
      <c r="J1812">
        <v>7.20101174969078</v>
      </c>
      <c r="K1812">
        <v>5.9677543081230304</v>
      </c>
      <c r="L1812">
        <v>0</v>
      </c>
      <c r="M1812">
        <v>0</v>
      </c>
      <c r="N1812">
        <v>1</v>
      </c>
      <c r="O1812">
        <v>0</v>
      </c>
      <c r="P1812">
        <v>0</v>
      </c>
      <c r="Q1812">
        <v>0</v>
      </c>
      <c r="R1812">
        <v>163</v>
      </c>
      <c r="S1812">
        <v>76</v>
      </c>
      <c r="T1812">
        <v>166.378112368595</v>
      </c>
      <c r="U1812">
        <v>190.22301656603</v>
      </c>
      <c r="V1812">
        <v>62.383420567533697</v>
      </c>
      <c r="W1812">
        <v>255.547399036759</v>
      </c>
      <c r="X1812">
        <v>17.7443801685741</v>
      </c>
      <c r="Y1812">
        <v>2.4276718026483901</v>
      </c>
      <c r="Z1812">
        <v>0</v>
      </c>
      <c r="AA1812">
        <v>0</v>
      </c>
      <c r="AB1812">
        <v>6.3137133633870199</v>
      </c>
      <c r="AC1812">
        <v>1</v>
      </c>
      <c r="AD1812">
        <v>0</v>
      </c>
      <c r="AE1812">
        <v>0</v>
      </c>
      <c r="AF1812">
        <v>0</v>
      </c>
      <c r="AG1812">
        <v>1</v>
      </c>
      <c r="AH1812">
        <v>0</v>
      </c>
      <c r="AI1812" t="s">
        <v>35</v>
      </c>
    </row>
    <row r="1813" spans="1:35" x14ac:dyDescent="0.35">
      <c r="A1813">
        <v>6562</v>
      </c>
      <c r="B1813">
        <v>71</v>
      </c>
      <c r="C1813">
        <v>1</v>
      </c>
      <c r="D1813">
        <v>0</v>
      </c>
      <c r="E1813">
        <v>0</v>
      </c>
      <c r="F1813">
        <v>39.602027800520702</v>
      </c>
      <c r="G1813">
        <v>1</v>
      </c>
      <c r="H1813">
        <v>16.770451607258298</v>
      </c>
      <c r="I1813">
        <v>6.0201115207409099</v>
      </c>
      <c r="J1813">
        <v>3.0994199717696902</v>
      </c>
      <c r="K1813">
        <v>5.5788895075220202</v>
      </c>
      <c r="L1813">
        <v>1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141</v>
      </c>
      <c r="S1813">
        <v>67</v>
      </c>
      <c r="T1813">
        <v>175.27781748575401</v>
      </c>
      <c r="U1813">
        <v>91.787464685037705</v>
      </c>
      <c r="V1813">
        <v>87.165571328275306</v>
      </c>
      <c r="W1813">
        <v>167.37330107074101</v>
      </c>
      <c r="X1813">
        <v>3.6289294117340498</v>
      </c>
      <c r="Y1813">
        <v>4.2274937500520702</v>
      </c>
      <c r="Z1813">
        <v>0</v>
      </c>
      <c r="AA1813">
        <v>0</v>
      </c>
      <c r="AB1813">
        <v>0.46861695689918698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1</v>
      </c>
      <c r="AI1813" t="s">
        <v>35</v>
      </c>
    </row>
    <row r="1814" spans="1:35" x14ac:dyDescent="0.35">
      <c r="A1814">
        <v>6563</v>
      </c>
      <c r="B1814">
        <v>84</v>
      </c>
      <c r="C1814">
        <v>0</v>
      </c>
      <c r="D1814">
        <v>0</v>
      </c>
      <c r="E1814">
        <v>1</v>
      </c>
      <c r="F1814">
        <v>33.969212245696298</v>
      </c>
      <c r="G1814">
        <v>1</v>
      </c>
      <c r="H1814">
        <v>18.529357223062199</v>
      </c>
      <c r="I1814">
        <v>9.3779517884332009</v>
      </c>
      <c r="J1814">
        <v>1.8345468708912001</v>
      </c>
      <c r="K1814">
        <v>7.1824245100151796</v>
      </c>
      <c r="L1814">
        <v>0</v>
      </c>
      <c r="M1814">
        <v>0</v>
      </c>
      <c r="N1814">
        <v>0</v>
      </c>
      <c r="O1814">
        <v>1</v>
      </c>
      <c r="P1814">
        <v>0</v>
      </c>
      <c r="Q1814">
        <v>1</v>
      </c>
      <c r="R1814">
        <v>107</v>
      </c>
      <c r="S1814">
        <v>99</v>
      </c>
      <c r="T1814">
        <v>214.52006664992501</v>
      </c>
      <c r="U1814">
        <v>196.069733193308</v>
      </c>
      <c r="V1814">
        <v>76.416850432775107</v>
      </c>
      <c r="W1814">
        <v>349.12349508244</v>
      </c>
      <c r="X1814">
        <v>25.659643053244402</v>
      </c>
      <c r="Y1814">
        <v>1.2882394276112901</v>
      </c>
      <c r="Z1814">
        <v>0</v>
      </c>
      <c r="AA1814">
        <v>0</v>
      </c>
      <c r="AB1814">
        <v>1.8056293755416599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 t="s">
        <v>35</v>
      </c>
    </row>
    <row r="1815" spans="1:35" x14ac:dyDescent="0.35">
      <c r="A1815">
        <v>6564</v>
      </c>
      <c r="B1815">
        <v>85</v>
      </c>
      <c r="C1815">
        <v>0</v>
      </c>
      <c r="D1815">
        <v>0</v>
      </c>
      <c r="E1815">
        <v>2</v>
      </c>
      <c r="F1815">
        <v>35.089531493099898</v>
      </c>
      <c r="G1815">
        <v>0</v>
      </c>
      <c r="H1815">
        <v>15.446049185978399</v>
      </c>
      <c r="I1815">
        <v>7.1332862751294099</v>
      </c>
      <c r="J1815">
        <v>9.5866233483201597</v>
      </c>
      <c r="K1815">
        <v>5.5736779799081999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119</v>
      </c>
      <c r="S1815">
        <v>114</v>
      </c>
      <c r="T1815">
        <v>181.096133145057</v>
      </c>
      <c r="U1815">
        <v>194.35492585770001</v>
      </c>
      <c r="V1815">
        <v>66.967960886111896</v>
      </c>
      <c r="W1815">
        <v>102.779486430201</v>
      </c>
      <c r="X1815">
        <v>14.0565135038457</v>
      </c>
      <c r="Y1815">
        <v>5.6081275513234896</v>
      </c>
      <c r="Z1815">
        <v>1</v>
      </c>
      <c r="AA1815">
        <v>1</v>
      </c>
      <c r="AB1815">
        <v>7.2112567645566896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1</v>
      </c>
      <c r="AI1815" t="s">
        <v>35</v>
      </c>
    </row>
    <row r="1816" spans="1:35" x14ac:dyDescent="0.35">
      <c r="A1816">
        <v>6565</v>
      </c>
      <c r="B1816">
        <v>65</v>
      </c>
      <c r="C1816">
        <v>0</v>
      </c>
      <c r="D1816">
        <v>1</v>
      </c>
      <c r="E1816">
        <v>3</v>
      </c>
      <c r="F1816">
        <v>23.272142080014198</v>
      </c>
      <c r="G1816">
        <v>0</v>
      </c>
      <c r="H1816">
        <v>14.2824622250281</v>
      </c>
      <c r="I1816">
        <v>6.0232960718665698</v>
      </c>
      <c r="J1816">
        <v>7.7398109500734504</v>
      </c>
      <c r="K1816">
        <v>9.4058747761531603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119</v>
      </c>
      <c r="S1816">
        <v>105</v>
      </c>
      <c r="T1816">
        <v>171.13731600225799</v>
      </c>
      <c r="U1816">
        <v>85.213598931491404</v>
      </c>
      <c r="V1816">
        <v>69.766697133370499</v>
      </c>
      <c r="W1816">
        <v>206.34471825958801</v>
      </c>
      <c r="X1816">
        <v>7.5796205683037803</v>
      </c>
      <c r="Y1816">
        <v>3.9659876048636198</v>
      </c>
      <c r="Z1816">
        <v>0</v>
      </c>
      <c r="AA1816">
        <v>0</v>
      </c>
      <c r="AB1816">
        <v>4.7046784510707402</v>
      </c>
      <c r="AC1816">
        <v>0</v>
      </c>
      <c r="AD1816">
        <v>0</v>
      </c>
      <c r="AE1816">
        <v>0</v>
      </c>
      <c r="AF1816">
        <v>1</v>
      </c>
      <c r="AG1816">
        <v>0</v>
      </c>
      <c r="AH1816">
        <v>0</v>
      </c>
      <c r="AI1816" t="s">
        <v>35</v>
      </c>
    </row>
    <row r="1817" spans="1:35" x14ac:dyDescent="0.35">
      <c r="A1817">
        <v>6566</v>
      </c>
      <c r="B1817">
        <v>83</v>
      </c>
      <c r="C1817">
        <v>0</v>
      </c>
      <c r="D1817">
        <v>0</v>
      </c>
      <c r="E1817">
        <v>2</v>
      </c>
      <c r="F1817">
        <v>24.2865140931182</v>
      </c>
      <c r="G1817">
        <v>0</v>
      </c>
      <c r="H1817">
        <v>7.9619337074552199</v>
      </c>
      <c r="I1817">
        <v>1.4914707210581699</v>
      </c>
      <c r="J1817">
        <v>4.6180677856988099</v>
      </c>
      <c r="K1817">
        <v>5.3267050286472202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115</v>
      </c>
      <c r="S1817">
        <v>110</v>
      </c>
      <c r="T1817">
        <v>160.89183210849001</v>
      </c>
      <c r="U1817">
        <v>61.3243193886886</v>
      </c>
      <c r="V1817">
        <v>29.420027731934901</v>
      </c>
      <c r="W1817">
        <v>370.976093930704</v>
      </c>
      <c r="X1817">
        <v>1.04832368003914</v>
      </c>
      <c r="Y1817">
        <v>7.9954196195481</v>
      </c>
      <c r="Z1817">
        <v>1</v>
      </c>
      <c r="AA1817">
        <v>0</v>
      </c>
      <c r="AB1817">
        <v>2.76295374068417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1</v>
      </c>
      <c r="AI1817" t="s">
        <v>35</v>
      </c>
    </row>
    <row r="1818" spans="1:35" x14ac:dyDescent="0.35">
      <c r="A1818">
        <v>6567</v>
      </c>
      <c r="B1818">
        <v>80</v>
      </c>
      <c r="C1818">
        <v>1</v>
      </c>
      <c r="D1818">
        <v>0</v>
      </c>
      <c r="E1818">
        <v>1</v>
      </c>
      <c r="F1818">
        <v>25.328964686321498</v>
      </c>
      <c r="G1818">
        <v>0</v>
      </c>
      <c r="H1818">
        <v>9.2716991328400606</v>
      </c>
      <c r="I1818">
        <v>6.3092781785713301</v>
      </c>
      <c r="J1818">
        <v>5.09625247255509</v>
      </c>
      <c r="K1818">
        <v>9.5878685185828392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178</v>
      </c>
      <c r="S1818">
        <v>63</v>
      </c>
      <c r="T1818">
        <v>245.429864150593</v>
      </c>
      <c r="U1818">
        <v>59.969063077936497</v>
      </c>
      <c r="V1818">
        <v>65.034486615878606</v>
      </c>
      <c r="W1818">
        <v>282.91140109578902</v>
      </c>
      <c r="X1818">
        <v>22.220986339273999</v>
      </c>
      <c r="Y1818">
        <v>5.79010563323732</v>
      </c>
      <c r="Z1818">
        <v>1</v>
      </c>
      <c r="AA1818">
        <v>0</v>
      </c>
      <c r="AB1818">
        <v>5.5817174531845497</v>
      </c>
      <c r="AC1818">
        <v>0</v>
      </c>
      <c r="AD1818">
        <v>0</v>
      </c>
      <c r="AE1818">
        <v>1</v>
      </c>
      <c r="AF1818">
        <v>0</v>
      </c>
      <c r="AG1818">
        <v>0</v>
      </c>
      <c r="AH1818">
        <v>0</v>
      </c>
      <c r="AI1818" t="s">
        <v>35</v>
      </c>
    </row>
    <row r="1819" spans="1:35" x14ac:dyDescent="0.35">
      <c r="A1819">
        <v>6568</v>
      </c>
      <c r="B1819">
        <v>81</v>
      </c>
      <c r="C1819">
        <v>1</v>
      </c>
      <c r="D1819">
        <v>2</v>
      </c>
      <c r="E1819">
        <v>3</v>
      </c>
      <c r="F1819">
        <v>25.042282248741401</v>
      </c>
      <c r="G1819">
        <v>0</v>
      </c>
      <c r="H1819">
        <v>7.2925990455921799</v>
      </c>
      <c r="I1819">
        <v>2.2728747511899301</v>
      </c>
      <c r="J1819">
        <v>1.7326854696901299</v>
      </c>
      <c r="K1819">
        <v>9.3289216564431197</v>
      </c>
      <c r="L1819">
        <v>1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137</v>
      </c>
      <c r="S1819">
        <v>90</v>
      </c>
      <c r="T1819">
        <v>280.953960625116</v>
      </c>
      <c r="U1819">
        <v>139.75207565979699</v>
      </c>
      <c r="V1819">
        <v>31.646204758939799</v>
      </c>
      <c r="W1819">
        <v>186.18067873481601</v>
      </c>
      <c r="X1819">
        <v>1.56983778814956</v>
      </c>
      <c r="Y1819">
        <v>9.99135678599119</v>
      </c>
      <c r="Z1819">
        <v>0</v>
      </c>
      <c r="AA1819">
        <v>0</v>
      </c>
      <c r="AB1819">
        <v>8.5015931200996899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t="s">
        <v>35</v>
      </c>
    </row>
    <row r="1820" spans="1:35" x14ac:dyDescent="0.35">
      <c r="A1820">
        <v>6569</v>
      </c>
      <c r="B1820">
        <v>85</v>
      </c>
      <c r="C1820">
        <v>0</v>
      </c>
      <c r="D1820">
        <v>0</v>
      </c>
      <c r="E1820">
        <v>1</v>
      </c>
      <c r="F1820">
        <v>31.191656469672498</v>
      </c>
      <c r="G1820">
        <v>0</v>
      </c>
      <c r="H1820">
        <v>4.3718073308427696</v>
      </c>
      <c r="I1820">
        <v>3.2416239490845098</v>
      </c>
      <c r="J1820">
        <v>2.68251384039017</v>
      </c>
      <c r="K1820">
        <v>4.8049334633130796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1</v>
      </c>
      <c r="R1820">
        <v>132</v>
      </c>
      <c r="S1820">
        <v>71</v>
      </c>
      <c r="T1820">
        <v>167.149265690009</v>
      </c>
      <c r="U1820">
        <v>95.860305062537094</v>
      </c>
      <c r="V1820">
        <v>95.513628631868997</v>
      </c>
      <c r="W1820">
        <v>188.20459184513999</v>
      </c>
      <c r="X1820">
        <v>7.0110660258858903</v>
      </c>
      <c r="Y1820">
        <v>7.8114456951254203</v>
      </c>
      <c r="Z1820">
        <v>0</v>
      </c>
      <c r="AA1820">
        <v>0</v>
      </c>
      <c r="AB1820">
        <v>8.0849550160071892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 t="s">
        <v>35</v>
      </c>
    </row>
    <row r="1821" spans="1:35" x14ac:dyDescent="0.35">
      <c r="A1821">
        <v>6570</v>
      </c>
      <c r="B1821">
        <v>76</v>
      </c>
      <c r="C1821">
        <v>0</v>
      </c>
      <c r="D1821">
        <v>0</v>
      </c>
      <c r="E1821">
        <v>0</v>
      </c>
      <c r="F1821">
        <v>32.350446401231899</v>
      </c>
      <c r="G1821">
        <v>1</v>
      </c>
      <c r="H1821">
        <v>18.658700846592801</v>
      </c>
      <c r="I1821">
        <v>0.45217289723130699</v>
      </c>
      <c r="J1821">
        <v>4.1840092604207797</v>
      </c>
      <c r="K1821">
        <v>4.4218722056856503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0</v>
      </c>
      <c r="R1821">
        <v>162</v>
      </c>
      <c r="S1821">
        <v>94</v>
      </c>
      <c r="T1821">
        <v>187.568600223326</v>
      </c>
      <c r="U1821">
        <v>146.74695863114101</v>
      </c>
      <c r="V1821">
        <v>63.610201674777699</v>
      </c>
      <c r="W1821">
        <v>114.394823688873</v>
      </c>
      <c r="X1821">
        <v>11.8675840545539</v>
      </c>
      <c r="Y1821">
        <v>1.3567465203940601</v>
      </c>
      <c r="Z1821">
        <v>1</v>
      </c>
      <c r="AA1821">
        <v>0</v>
      </c>
      <c r="AB1821">
        <v>2.5870874051491302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1</v>
      </c>
      <c r="AI1821" t="s">
        <v>35</v>
      </c>
    </row>
    <row r="1822" spans="1:35" x14ac:dyDescent="0.35">
      <c r="A1822">
        <v>6571</v>
      </c>
      <c r="B1822">
        <v>82</v>
      </c>
      <c r="C1822">
        <v>0</v>
      </c>
      <c r="D1822">
        <v>1</v>
      </c>
      <c r="E1822">
        <v>1</v>
      </c>
      <c r="F1822">
        <v>35.440274817487101</v>
      </c>
      <c r="G1822">
        <v>1</v>
      </c>
      <c r="H1822">
        <v>17.893376619885</v>
      </c>
      <c r="I1822">
        <v>1.7115934485078701</v>
      </c>
      <c r="J1822">
        <v>8.5135040199258203</v>
      </c>
      <c r="K1822">
        <v>4.5198846027249298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170</v>
      </c>
      <c r="S1822">
        <v>77</v>
      </c>
      <c r="T1822">
        <v>198.22645954717399</v>
      </c>
      <c r="U1822">
        <v>122.43789213661999</v>
      </c>
      <c r="V1822">
        <v>49.0172418770237</v>
      </c>
      <c r="W1822">
        <v>75.180792370715807</v>
      </c>
      <c r="X1822">
        <v>11.5069512632548</v>
      </c>
      <c r="Y1822">
        <v>2.59900724345448</v>
      </c>
      <c r="Z1822">
        <v>0</v>
      </c>
      <c r="AA1822">
        <v>0</v>
      </c>
      <c r="AB1822">
        <v>9.7456641972741398</v>
      </c>
      <c r="AC1822">
        <v>1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 t="s">
        <v>35</v>
      </c>
    </row>
    <row r="1823" spans="1:35" x14ac:dyDescent="0.35">
      <c r="A1823">
        <v>6572</v>
      </c>
      <c r="B1823">
        <v>89</v>
      </c>
      <c r="C1823">
        <v>0</v>
      </c>
      <c r="D1823">
        <v>0</v>
      </c>
      <c r="E1823">
        <v>0</v>
      </c>
      <c r="F1823">
        <v>39.729736649663899</v>
      </c>
      <c r="G1823">
        <v>0</v>
      </c>
      <c r="H1823">
        <v>4.9785801147786097</v>
      </c>
      <c r="I1823">
        <v>9.9179904774342395E-2</v>
      </c>
      <c r="J1823">
        <v>9.4821633270034695</v>
      </c>
      <c r="K1823">
        <v>4.4349054467731897</v>
      </c>
      <c r="L1823">
        <v>0</v>
      </c>
      <c r="M1823">
        <v>0</v>
      </c>
      <c r="N1823">
        <v>1</v>
      </c>
      <c r="O1823">
        <v>1</v>
      </c>
      <c r="P1823">
        <v>0</v>
      </c>
      <c r="Q1823">
        <v>0</v>
      </c>
      <c r="R1823">
        <v>99</v>
      </c>
      <c r="S1823">
        <v>107</v>
      </c>
      <c r="T1823">
        <v>187.783743007954</v>
      </c>
      <c r="U1823">
        <v>108.689330529359</v>
      </c>
      <c r="V1823">
        <v>80.745711808147902</v>
      </c>
      <c r="W1823">
        <v>390.139291382637</v>
      </c>
      <c r="X1823">
        <v>8.3291732750589205</v>
      </c>
      <c r="Y1823">
        <v>9.7444640900785107</v>
      </c>
      <c r="Z1823">
        <v>1</v>
      </c>
      <c r="AA1823">
        <v>0</v>
      </c>
      <c r="AB1823">
        <v>2.42409957523761</v>
      </c>
      <c r="AC1823">
        <v>0</v>
      </c>
      <c r="AD1823">
        <v>0</v>
      </c>
      <c r="AE1823">
        <v>0</v>
      </c>
      <c r="AF1823">
        <v>1</v>
      </c>
      <c r="AG1823">
        <v>1</v>
      </c>
      <c r="AH1823">
        <v>1</v>
      </c>
      <c r="AI1823" t="s">
        <v>35</v>
      </c>
    </row>
    <row r="1824" spans="1:35" x14ac:dyDescent="0.35">
      <c r="A1824">
        <v>6573</v>
      </c>
      <c r="B1824">
        <v>76</v>
      </c>
      <c r="C1824">
        <v>0</v>
      </c>
      <c r="D1824">
        <v>1</v>
      </c>
      <c r="E1824">
        <v>2</v>
      </c>
      <c r="F1824">
        <v>30.998033643402302</v>
      </c>
      <c r="G1824">
        <v>1</v>
      </c>
      <c r="H1824">
        <v>4.8481649355926599</v>
      </c>
      <c r="I1824">
        <v>0.37778463980721999</v>
      </c>
      <c r="J1824">
        <v>3.36739423945584</v>
      </c>
      <c r="K1824">
        <v>7.8729854066655003</v>
      </c>
      <c r="L1824">
        <v>0</v>
      </c>
      <c r="M1824">
        <v>0</v>
      </c>
      <c r="N1824">
        <v>1</v>
      </c>
      <c r="O1824">
        <v>1</v>
      </c>
      <c r="P1824">
        <v>0</v>
      </c>
      <c r="Q1824">
        <v>0</v>
      </c>
      <c r="R1824">
        <v>176</v>
      </c>
      <c r="S1824">
        <v>116</v>
      </c>
      <c r="T1824">
        <v>290.19580987422398</v>
      </c>
      <c r="U1824">
        <v>106.740681622899</v>
      </c>
      <c r="V1824">
        <v>96.230083565663605</v>
      </c>
      <c r="W1824">
        <v>361.63844320163798</v>
      </c>
      <c r="X1824">
        <v>14.2006308488212</v>
      </c>
      <c r="Y1824">
        <v>3.1709799190833801</v>
      </c>
      <c r="Z1824">
        <v>0</v>
      </c>
      <c r="AA1824">
        <v>0</v>
      </c>
      <c r="AB1824">
        <v>7.3880501346162299</v>
      </c>
      <c r="AC1824">
        <v>0</v>
      </c>
      <c r="AD1824">
        <v>0</v>
      </c>
      <c r="AE1824">
        <v>0</v>
      </c>
      <c r="AF1824">
        <v>0</v>
      </c>
      <c r="AG1824">
        <v>1</v>
      </c>
      <c r="AH1824">
        <v>0</v>
      </c>
      <c r="AI1824" t="s">
        <v>35</v>
      </c>
    </row>
    <row r="1825" spans="1:35" x14ac:dyDescent="0.35">
      <c r="A1825">
        <v>6574</v>
      </c>
      <c r="B1825">
        <v>88</v>
      </c>
      <c r="C1825">
        <v>0</v>
      </c>
      <c r="D1825">
        <v>1</v>
      </c>
      <c r="E1825">
        <v>1</v>
      </c>
      <c r="F1825">
        <v>25.2607625519084</v>
      </c>
      <c r="G1825">
        <v>1</v>
      </c>
      <c r="H1825">
        <v>8.7576186864903196</v>
      </c>
      <c r="I1825">
        <v>1.6446936252529401</v>
      </c>
      <c r="J1825">
        <v>6.6912158627544596</v>
      </c>
      <c r="K1825">
        <v>9.9318239398684707</v>
      </c>
      <c r="L1825">
        <v>0</v>
      </c>
      <c r="M1825">
        <v>1</v>
      </c>
      <c r="N1825">
        <v>0</v>
      </c>
      <c r="O1825">
        <v>0</v>
      </c>
      <c r="P1825">
        <v>0</v>
      </c>
      <c r="Q1825">
        <v>0</v>
      </c>
      <c r="R1825">
        <v>106</v>
      </c>
      <c r="S1825">
        <v>70</v>
      </c>
      <c r="T1825">
        <v>165.61490144792</v>
      </c>
      <c r="U1825">
        <v>86.028136891069593</v>
      </c>
      <c r="V1825">
        <v>21.440995576282901</v>
      </c>
      <c r="W1825">
        <v>388.98712949246197</v>
      </c>
      <c r="X1825">
        <v>10.3510992568037</v>
      </c>
      <c r="Y1825">
        <v>1.51872684504172E-2</v>
      </c>
      <c r="Z1825">
        <v>0</v>
      </c>
      <c r="AA1825">
        <v>0</v>
      </c>
      <c r="AB1825">
        <v>6.7998328022300996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t="s">
        <v>35</v>
      </c>
    </row>
    <row r="1826" spans="1:35" x14ac:dyDescent="0.35">
      <c r="A1826">
        <v>6575</v>
      </c>
      <c r="B1826">
        <v>61</v>
      </c>
      <c r="C1826">
        <v>1</v>
      </c>
      <c r="D1826">
        <v>0</v>
      </c>
      <c r="E1826">
        <v>1</v>
      </c>
      <c r="F1826">
        <v>19.392277164243399</v>
      </c>
      <c r="G1826">
        <v>0</v>
      </c>
      <c r="H1826">
        <v>9.7755720632538896</v>
      </c>
      <c r="I1826">
        <v>9.4275448312097705</v>
      </c>
      <c r="J1826">
        <v>2.01237247508401</v>
      </c>
      <c r="K1826">
        <v>6.6277023555949803</v>
      </c>
      <c r="L1826">
        <v>0</v>
      </c>
      <c r="M1826">
        <v>0</v>
      </c>
      <c r="N1826">
        <v>1</v>
      </c>
      <c r="O1826">
        <v>0</v>
      </c>
      <c r="P1826">
        <v>0</v>
      </c>
      <c r="Q1826">
        <v>0</v>
      </c>
      <c r="R1826">
        <v>148</v>
      </c>
      <c r="S1826">
        <v>103</v>
      </c>
      <c r="T1826">
        <v>275.14312482950999</v>
      </c>
      <c r="U1826">
        <v>169.60053614526299</v>
      </c>
      <c r="V1826">
        <v>56.438190549971601</v>
      </c>
      <c r="W1826">
        <v>91.315811476920402</v>
      </c>
      <c r="X1826">
        <v>23.873388871120699</v>
      </c>
      <c r="Y1826">
        <v>0.43461313447077798</v>
      </c>
      <c r="Z1826">
        <v>0</v>
      </c>
      <c r="AA1826">
        <v>0</v>
      </c>
      <c r="AB1826">
        <v>9.7466273316195995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t="s">
        <v>35</v>
      </c>
    </row>
    <row r="1827" spans="1:35" x14ac:dyDescent="0.35">
      <c r="A1827">
        <v>6576</v>
      </c>
      <c r="B1827">
        <v>64</v>
      </c>
      <c r="C1827">
        <v>1</v>
      </c>
      <c r="D1827">
        <v>0</v>
      </c>
      <c r="E1827">
        <v>3</v>
      </c>
      <c r="F1827">
        <v>34.8834057218642</v>
      </c>
      <c r="G1827">
        <v>0</v>
      </c>
      <c r="H1827">
        <v>3.14248308281902</v>
      </c>
      <c r="I1827">
        <v>1.94270625210891</v>
      </c>
      <c r="J1827">
        <v>3.6159112767262398</v>
      </c>
      <c r="K1827">
        <v>7.5025593055184503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172</v>
      </c>
      <c r="S1827">
        <v>105</v>
      </c>
      <c r="T1827">
        <v>222.508696065989</v>
      </c>
      <c r="U1827">
        <v>107.657857487342</v>
      </c>
      <c r="V1827">
        <v>91.984188753964304</v>
      </c>
      <c r="W1827">
        <v>345.72670259434801</v>
      </c>
      <c r="X1827">
        <v>24.429567285036399</v>
      </c>
      <c r="Y1827">
        <v>5.6770033414963503</v>
      </c>
      <c r="Z1827">
        <v>0</v>
      </c>
      <c r="AA1827">
        <v>1</v>
      </c>
      <c r="AB1827">
        <v>7.0572580261782401</v>
      </c>
      <c r="AC1827">
        <v>0</v>
      </c>
      <c r="AD1827">
        <v>1</v>
      </c>
      <c r="AE1827">
        <v>1</v>
      </c>
      <c r="AF1827">
        <v>0</v>
      </c>
      <c r="AG1827">
        <v>0</v>
      </c>
      <c r="AH1827">
        <v>0</v>
      </c>
      <c r="AI1827" t="s">
        <v>35</v>
      </c>
    </row>
    <row r="1828" spans="1:35" x14ac:dyDescent="0.35">
      <c r="A1828">
        <v>6577</v>
      </c>
      <c r="B1828">
        <v>88</v>
      </c>
      <c r="C1828">
        <v>0</v>
      </c>
      <c r="D1828">
        <v>3</v>
      </c>
      <c r="E1828">
        <v>0</v>
      </c>
      <c r="F1828">
        <v>32.290414488373798</v>
      </c>
      <c r="G1828">
        <v>1</v>
      </c>
      <c r="H1828">
        <v>4.8045311690728401</v>
      </c>
      <c r="I1828">
        <v>0.39216204597610299</v>
      </c>
      <c r="J1828">
        <v>5.8961394267137797</v>
      </c>
      <c r="K1828">
        <v>9.9322623093359397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158</v>
      </c>
      <c r="S1828">
        <v>118</v>
      </c>
      <c r="T1828">
        <v>268.04066467842802</v>
      </c>
      <c r="U1828">
        <v>174.78688430151399</v>
      </c>
      <c r="V1828">
        <v>36.734707847918202</v>
      </c>
      <c r="W1828">
        <v>225.11018878843299</v>
      </c>
      <c r="X1828">
        <v>26.604005709123001</v>
      </c>
      <c r="Y1828">
        <v>5.5299874483417097</v>
      </c>
      <c r="Z1828">
        <v>0</v>
      </c>
      <c r="AA1828">
        <v>0</v>
      </c>
      <c r="AB1828">
        <v>3.49587244935221</v>
      </c>
      <c r="AC1828">
        <v>0</v>
      </c>
      <c r="AD1828">
        <v>1</v>
      </c>
      <c r="AE1828">
        <v>0</v>
      </c>
      <c r="AF1828">
        <v>0</v>
      </c>
      <c r="AG1828">
        <v>1</v>
      </c>
      <c r="AH1828">
        <v>0</v>
      </c>
      <c r="AI1828" t="s">
        <v>35</v>
      </c>
    </row>
    <row r="1829" spans="1:35" x14ac:dyDescent="0.35">
      <c r="A1829">
        <v>6578</v>
      </c>
      <c r="B1829">
        <v>86</v>
      </c>
      <c r="C1829">
        <v>1</v>
      </c>
      <c r="D1829">
        <v>2</v>
      </c>
      <c r="E1829">
        <v>0</v>
      </c>
      <c r="F1829">
        <v>15.4718149243119</v>
      </c>
      <c r="G1829">
        <v>1</v>
      </c>
      <c r="H1829">
        <v>9.3819149680930707</v>
      </c>
      <c r="I1829">
        <v>4.4872079432234599</v>
      </c>
      <c r="J1829">
        <v>2.4815978388596398</v>
      </c>
      <c r="K1829">
        <v>6.5862939695088798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97</v>
      </c>
      <c r="S1829">
        <v>105</v>
      </c>
      <c r="T1829">
        <v>282.12874843018602</v>
      </c>
      <c r="U1829">
        <v>81.507958962546397</v>
      </c>
      <c r="V1829">
        <v>74.971816032291798</v>
      </c>
      <c r="W1829">
        <v>104.174472242109</v>
      </c>
      <c r="X1829">
        <v>12.548914383624799</v>
      </c>
      <c r="Y1829">
        <v>6.3762208523350301</v>
      </c>
      <c r="Z1829">
        <v>1</v>
      </c>
      <c r="AA1829">
        <v>0</v>
      </c>
      <c r="AB1829">
        <v>8.7354307696175404</v>
      </c>
      <c r="AC1829">
        <v>0</v>
      </c>
      <c r="AD1829">
        <v>0</v>
      </c>
      <c r="AE1829">
        <v>1</v>
      </c>
      <c r="AF1829">
        <v>0</v>
      </c>
      <c r="AG1829">
        <v>0</v>
      </c>
      <c r="AH1829">
        <v>0</v>
      </c>
      <c r="AI1829" t="s">
        <v>35</v>
      </c>
    </row>
    <row r="1830" spans="1:35" x14ac:dyDescent="0.35">
      <c r="A1830">
        <v>6579</v>
      </c>
      <c r="B1830">
        <v>76</v>
      </c>
      <c r="C1830">
        <v>1</v>
      </c>
      <c r="D1830">
        <v>1</v>
      </c>
      <c r="E1830">
        <v>1</v>
      </c>
      <c r="F1830">
        <v>15.2000845965926</v>
      </c>
      <c r="G1830">
        <v>0</v>
      </c>
      <c r="H1830">
        <v>6.0712324011921401</v>
      </c>
      <c r="I1830">
        <v>0.71553839034149203</v>
      </c>
      <c r="J1830">
        <v>6.4914775475694197</v>
      </c>
      <c r="K1830">
        <v>5.6853903334472102</v>
      </c>
      <c r="L1830">
        <v>1</v>
      </c>
      <c r="M1830">
        <v>1</v>
      </c>
      <c r="N1830">
        <v>0</v>
      </c>
      <c r="O1830">
        <v>0</v>
      </c>
      <c r="P1830">
        <v>0</v>
      </c>
      <c r="Q1830">
        <v>1</v>
      </c>
      <c r="R1830">
        <v>94</v>
      </c>
      <c r="S1830">
        <v>72</v>
      </c>
      <c r="T1830">
        <v>200.21009416465</v>
      </c>
      <c r="U1830">
        <v>171.95544600253399</v>
      </c>
      <c r="V1830">
        <v>58.2400580407798</v>
      </c>
      <c r="W1830">
        <v>149.46907365516901</v>
      </c>
      <c r="X1830">
        <v>26.092473381996498</v>
      </c>
      <c r="Y1830">
        <v>2.0619466097302901</v>
      </c>
      <c r="Z1830">
        <v>1</v>
      </c>
      <c r="AA1830">
        <v>0</v>
      </c>
      <c r="AB1830">
        <v>3.52805814411286</v>
      </c>
      <c r="AC1830">
        <v>0</v>
      </c>
      <c r="AD1830">
        <v>0</v>
      </c>
      <c r="AE1830">
        <v>1</v>
      </c>
      <c r="AF1830">
        <v>0</v>
      </c>
      <c r="AG1830">
        <v>0</v>
      </c>
      <c r="AH1830">
        <v>0</v>
      </c>
      <c r="AI1830" t="s">
        <v>35</v>
      </c>
    </row>
    <row r="1831" spans="1:35" x14ac:dyDescent="0.35">
      <c r="A1831">
        <v>6580</v>
      </c>
      <c r="B1831">
        <v>80</v>
      </c>
      <c r="C1831">
        <v>1</v>
      </c>
      <c r="D1831">
        <v>2</v>
      </c>
      <c r="E1831">
        <v>2</v>
      </c>
      <c r="F1831">
        <v>35.557486336915197</v>
      </c>
      <c r="G1831">
        <v>0</v>
      </c>
      <c r="H1831">
        <v>7.1177857198270802</v>
      </c>
      <c r="I1831">
        <v>7.7877405974931602</v>
      </c>
      <c r="J1831">
        <v>0.68069153912942404</v>
      </c>
      <c r="K1831">
        <v>8.7629028054816196</v>
      </c>
      <c r="L1831">
        <v>0</v>
      </c>
      <c r="M1831">
        <v>0</v>
      </c>
      <c r="N1831">
        <v>1</v>
      </c>
      <c r="O1831">
        <v>1</v>
      </c>
      <c r="P1831">
        <v>0</v>
      </c>
      <c r="Q1831">
        <v>0</v>
      </c>
      <c r="R1831">
        <v>142</v>
      </c>
      <c r="S1831">
        <v>76</v>
      </c>
      <c r="T1831">
        <v>246.974352008567</v>
      </c>
      <c r="U1831">
        <v>85.3420189558461</v>
      </c>
      <c r="V1831">
        <v>41.354152068805703</v>
      </c>
      <c r="W1831">
        <v>70.398209126612599</v>
      </c>
      <c r="X1831">
        <v>4.6954066991903201</v>
      </c>
      <c r="Y1831">
        <v>6.0237622637530404</v>
      </c>
      <c r="Z1831">
        <v>0</v>
      </c>
      <c r="AA1831">
        <v>0</v>
      </c>
      <c r="AB1831">
        <v>8.8876537687132302</v>
      </c>
      <c r="AC1831">
        <v>0</v>
      </c>
      <c r="AD1831">
        <v>1</v>
      </c>
      <c r="AE1831">
        <v>0</v>
      </c>
      <c r="AF1831">
        <v>1</v>
      </c>
      <c r="AG1831">
        <v>1</v>
      </c>
      <c r="AH1831">
        <v>0</v>
      </c>
      <c r="AI1831" t="s">
        <v>35</v>
      </c>
    </row>
    <row r="1832" spans="1:35" x14ac:dyDescent="0.35">
      <c r="A1832">
        <v>6581</v>
      </c>
      <c r="B1832">
        <v>64</v>
      </c>
      <c r="C1832">
        <v>0</v>
      </c>
      <c r="D1832">
        <v>1</v>
      </c>
      <c r="E1832">
        <v>0</v>
      </c>
      <c r="F1832">
        <v>21.829532682955399</v>
      </c>
      <c r="G1832">
        <v>1</v>
      </c>
      <c r="H1832">
        <v>17.1168142684418</v>
      </c>
      <c r="I1832">
        <v>6.6574845164794798</v>
      </c>
      <c r="J1832">
        <v>8.8042674563555892</v>
      </c>
      <c r="K1832">
        <v>4.1244992721943801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102</v>
      </c>
      <c r="S1832">
        <v>82</v>
      </c>
      <c r="T1832">
        <v>159.70467146378701</v>
      </c>
      <c r="U1832">
        <v>195.88327830259999</v>
      </c>
      <c r="V1832">
        <v>35.671047659877203</v>
      </c>
      <c r="W1832">
        <v>150.829704179429</v>
      </c>
      <c r="X1832">
        <v>26.432245082749901</v>
      </c>
      <c r="Y1832">
        <v>7.43548567887765</v>
      </c>
      <c r="Z1832">
        <v>0</v>
      </c>
      <c r="AA1832">
        <v>0</v>
      </c>
      <c r="AB1832">
        <v>6.4991375587317401</v>
      </c>
      <c r="AC1832">
        <v>1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 t="s">
        <v>35</v>
      </c>
    </row>
    <row r="1833" spans="1:35" x14ac:dyDescent="0.35">
      <c r="A1833">
        <v>6582</v>
      </c>
      <c r="B1833">
        <v>74</v>
      </c>
      <c r="C1833">
        <v>1</v>
      </c>
      <c r="D1833">
        <v>1</v>
      </c>
      <c r="E1833">
        <v>2</v>
      </c>
      <c r="F1833">
        <v>16.675238766604402</v>
      </c>
      <c r="G1833">
        <v>0</v>
      </c>
      <c r="H1833">
        <v>1.9296951127728601</v>
      </c>
      <c r="I1833">
        <v>0.62910352083242205</v>
      </c>
      <c r="J1833">
        <v>2.7045898898809502</v>
      </c>
      <c r="K1833">
        <v>7.8325141081008498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171</v>
      </c>
      <c r="S1833">
        <v>75</v>
      </c>
      <c r="T1833">
        <v>155.34790359784299</v>
      </c>
      <c r="U1833">
        <v>159.904121518355</v>
      </c>
      <c r="V1833">
        <v>39.027438895635498</v>
      </c>
      <c r="W1833">
        <v>269.11544684733298</v>
      </c>
      <c r="X1833">
        <v>21.2872183587229</v>
      </c>
      <c r="Y1833">
        <v>5.7823373885007996</v>
      </c>
      <c r="Z1833">
        <v>0</v>
      </c>
      <c r="AA1833">
        <v>1</v>
      </c>
      <c r="AB1833">
        <v>0.24259673767842599</v>
      </c>
      <c r="AC1833">
        <v>0</v>
      </c>
      <c r="AD1833">
        <v>1</v>
      </c>
      <c r="AE1833">
        <v>0</v>
      </c>
      <c r="AF1833">
        <v>1</v>
      </c>
      <c r="AG1833">
        <v>0</v>
      </c>
      <c r="AH1833">
        <v>1</v>
      </c>
      <c r="AI1833" t="s">
        <v>35</v>
      </c>
    </row>
    <row r="1834" spans="1:35" x14ac:dyDescent="0.35">
      <c r="A1834">
        <v>6583</v>
      </c>
      <c r="B1834">
        <v>71</v>
      </c>
      <c r="C1834">
        <v>0</v>
      </c>
      <c r="D1834">
        <v>0</v>
      </c>
      <c r="E1834">
        <v>3</v>
      </c>
      <c r="F1834">
        <v>22.789177739141699</v>
      </c>
      <c r="G1834">
        <v>0</v>
      </c>
      <c r="H1834">
        <v>15.2524079127273</v>
      </c>
      <c r="I1834">
        <v>0.26377692732909003</v>
      </c>
      <c r="J1834">
        <v>9.9446735989465704</v>
      </c>
      <c r="K1834">
        <v>6.4199507679390004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113</v>
      </c>
      <c r="S1834">
        <v>109</v>
      </c>
      <c r="T1834">
        <v>157.53644978707601</v>
      </c>
      <c r="U1834">
        <v>70.118083713655906</v>
      </c>
      <c r="V1834">
        <v>69.387653516818204</v>
      </c>
      <c r="W1834">
        <v>387.28823569239103</v>
      </c>
      <c r="X1834">
        <v>8.7017293406758096</v>
      </c>
      <c r="Y1834">
        <v>2.967327419688</v>
      </c>
      <c r="Z1834">
        <v>0</v>
      </c>
      <c r="AA1834">
        <v>0</v>
      </c>
      <c r="AB1834">
        <v>1.3860535198894699</v>
      </c>
      <c r="AC1834">
        <v>0</v>
      </c>
      <c r="AD1834">
        <v>0</v>
      </c>
      <c r="AE1834">
        <v>1</v>
      </c>
      <c r="AF1834">
        <v>1</v>
      </c>
      <c r="AG1834">
        <v>1</v>
      </c>
      <c r="AH1834">
        <v>1</v>
      </c>
      <c r="AI1834" t="s">
        <v>35</v>
      </c>
    </row>
    <row r="1835" spans="1:35" x14ac:dyDescent="0.35">
      <c r="A1835">
        <v>6584</v>
      </c>
      <c r="B1835">
        <v>82</v>
      </c>
      <c r="C1835">
        <v>1</v>
      </c>
      <c r="D1835">
        <v>1</v>
      </c>
      <c r="E1835">
        <v>0</v>
      </c>
      <c r="F1835">
        <v>37.362130790214103</v>
      </c>
      <c r="G1835">
        <v>1</v>
      </c>
      <c r="H1835">
        <v>1.1513742912279501</v>
      </c>
      <c r="I1835">
        <v>1.6655553348462899</v>
      </c>
      <c r="J1835">
        <v>3.46173234542024</v>
      </c>
      <c r="K1835">
        <v>9.0682900537383304</v>
      </c>
      <c r="L1835">
        <v>0</v>
      </c>
      <c r="M1835">
        <v>0</v>
      </c>
      <c r="N1835">
        <v>0</v>
      </c>
      <c r="O1835">
        <v>0</v>
      </c>
      <c r="P1835">
        <v>1</v>
      </c>
      <c r="Q1835">
        <v>0</v>
      </c>
      <c r="R1835">
        <v>159</v>
      </c>
      <c r="S1835">
        <v>60</v>
      </c>
      <c r="T1835">
        <v>204.401715677656</v>
      </c>
      <c r="U1835">
        <v>181.88388578720799</v>
      </c>
      <c r="V1835">
        <v>26.737899538593499</v>
      </c>
      <c r="W1835">
        <v>120.428173453093</v>
      </c>
      <c r="X1835">
        <v>20.469322741234301</v>
      </c>
      <c r="Y1835">
        <v>3.9375556323500001</v>
      </c>
      <c r="Z1835">
        <v>0</v>
      </c>
      <c r="AA1835">
        <v>0</v>
      </c>
      <c r="AB1835">
        <v>7.4396805613622403</v>
      </c>
      <c r="AC1835">
        <v>1</v>
      </c>
      <c r="AD1835">
        <v>0</v>
      </c>
      <c r="AE1835">
        <v>0</v>
      </c>
      <c r="AF1835">
        <v>1</v>
      </c>
      <c r="AG1835">
        <v>0</v>
      </c>
      <c r="AH1835">
        <v>0</v>
      </c>
      <c r="AI1835" t="s">
        <v>35</v>
      </c>
    </row>
    <row r="1836" spans="1:35" x14ac:dyDescent="0.35">
      <c r="A1836">
        <v>6585</v>
      </c>
      <c r="B1836">
        <v>63</v>
      </c>
      <c r="C1836">
        <v>1</v>
      </c>
      <c r="D1836">
        <v>0</v>
      </c>
      <c r="E1836">
        <v>1</v>
      </c>
      <c r="F1836">
        <v>15.957784413887101</v>
      </c>
      <c r="G1836">
        <v>0</v>
      </c>
      <c r="H1836">
        <v>13.6880914431379</v>
      </c>
      <c r="I1836">
        <v>0.47685306848116299</v>
      </c>
      <c r="J1836">
        <v>8.9674597060022894</v>
      </c>
      <c r="K1836">
        <v>6.5379341341201398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111</v>
      </c>
      <c r="S1836">
        <v>102</v>
      </c>
      <c r="T1836">
        <v>152.55503148111799</v>
      </c>
      <c r="U1836">
        <v>141.157113639095</v>
      </c>
      <c r="V1836">
        <v>74.329881930234095</v>
      </c>
      <c r="W1836">
        <v>297.23922309152198</v>
      </c>
      <c r="X1836">
        <v>13.109461706852001</v>
      </c>
      <c r="Y1836">
        <v>2.1779555174250702</v>
      </c>
      <c r="Z1836">
        <v>1</v>
      </c>
      <c r="AA1836">
        <v>0</v>
      </c>
      <c r="AB1836">
        <v>3.0574474043195599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1</v>
      </c>
      <c r="AI1836" t="s">
        <v>35</v>
      </c>
    </row>
    <row r="1837" spans="1:35" x14ac:dyDescent="0.35">
      <c r="A1837">
        <v>6586</v>
      </c>
      <c r="B1837">
        <v>88</v>
      </c>
      <c r="C1837">
        <v>0</v>
      </c>
      <c r="D1837">
        <v>3</v>
      </c>
      <c r="E1837">
        <v>2</v>
      </c>
      <c r="F1837">
        <v>37.592254895208399</v>
      </c>
      <c r="G1837">
        <v>1</v>
      </c>
      <c r="H1837">
        <v>15.228197663149601</v>
      </c>
      <c r="I1837">
        <v>3.4920067134649799</v>
      </c>
      <c r="J1837">
        <v>4.2540886356788503</v>
      </c>
      <c r="K1837">
        <v>7.5516956712852199</v>
      </c>
      <c r="L1837">
        <v>0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90</v>
      </c>
      <c r="S1837">
        <v>80</v>
      </c>
      <c r="T1837">
        <v>262.96153848843602</v>
      </c>
      <c r="U1837">
        <v>170.68307047119299</v>
      </c>
      <c r="V1837">
        <v>25.679831797880301</v>
      </c>
      <c r="W1837">
        <v>164.15691853785799</v>
      </c>
      <c r="X1837">
        <v>2.1554679844306999</v>
      </c>
      <c r="Y1837">
        <v>1.03260871429718</v>
      </c>
      <c r="Z1837">
        <v>1</v>
      </c>
      <c r="AA1837">
        <v>0</v>
      </c>
      <c r="AB1837">
        <v>1.62841161109493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1</v>
      </c>
      <c r="AI1837" t="s">
        <v>35</v>
      </c>
    </row>
    <row r="1838" spans="1:35" x14ac:dyDescent="0.35">
      <c r="A1838">
        <v>6587</v>
      </c>
      <c r="B1838">
        <v>74</v>
      </c>
      <c r="C1838">
        <v>1</v>
      </c>
      <c r="D1838">
        <v>0</v>
      </c>
      <c r="E1838">
        <v>3</v>
      </c>
      <c r="F1838">
        <v>17.6580614939379</v>
      </c>
      <c r="G1838">
        <v>1</v>
      </c>
      <c r="H1838">
        <v>9.6063485140862994</v>
      </c>
      <c r="I1838">
        <v>8.6255438808996399</v>
      </c>
      <c r="J1838">
        <v>2.61747778082362</v>
      </c>
      <c r="K1838">
        <v>4.1373554095274097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130</v>
      </c>
      <c r="S1838">
        <v>69</v>
      </c>
      <c r="T1838">
        <v>249.159399999248</v>
      </c>
      <c r="U1838">
        <v>182.91664173974601</v>
      </c>
      <c r="V1838">
        <v>59.343038616786401</v>
      </c>
      <c r="W1838">
        <v>268.11757309926901</v>
      </c>
      <c r="X1838">
        <v>28.527012545988601</v>
      </c>
      <c r="Y1838">
        <v>5.0366105320819603</v>
      </c>
      <c r="Z1838">
        <v>0</v>
      </c>
      <c r="AA1838">
        <v>0</v>
      </c>
      <c r="AB1838">
        <v>7.1010349184671897</v>
      </c>
      <c r="AC1838">
        <v>1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 t="s">
        <v>35</v>
      </c>
    </row>
    <row r="1839" spans="1:35" x14ac:dyDescent="0.35">
      <c r="A1839">
        <v>6588</v>
      </c>
      <c r="B1839">
        <v>87</v>
      </c>
      <c r="C1839">
        <v>1</v>
      </c>
      <c r="D1839">
        <v>0</v>
      </c>
      <c r="E1839">
        <v>2</v>
      </c>
      <c r="F1839">
        <v>32.956895050624901</v>
      </c>
      <c r="G1839">
        <v>0</v>
      </c>
      <c r="H1839">
        <v>0.26537538650741299</v>
      </c>
      <c r="I1839">
        <v>9.6355075466952105</v>
      </c>
      <c r="J1839">
        <v>8.2302972639215692</v>
      </c>
      <c r="K1839">
        <v>9.6773009641429297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120</v>
      </c>
      <c r="S1839">
        <v>61</v>
      </c>
      <c r="T1839">
        <v>206.07227647846901</v>
      </c>
      <c r="U1839">
        <v>75.719901342790394</v>
      </c>
      <c r="V1839">
        <v>35.561077653330301</v>
      </c>
      <c r="W1839">
        <v>74.7067071876006</v>
      </c>
      <c r="X1839">
        <v>16.650855633873899</v>
      </c>
      <c r="Y1839">
        <v>1.90858276411911</v>
      </c>
      <c r="Z1839">
        <v>0</v>
      </c>
      <c r="AA1839">
        <v>0</v>
      </c>
      <c r="AB1839">
        <v>8.76224440653756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 t="s">
        <v>35</v>
      </c>
    </row>
    <row r="1840" spans="1:35" x14ac:dyDescent="0.35">
      <c r="A1840">
        <v>6589</v>
      </c>
      <c r="B1840">
        <v>76</v>
      </c>
      <c r="C1840">
        <v>0</v>
      </c>
      <c r="D1840">
        <v>0</v>
      </c>
      <c r="E1840">
        <v>2</v>
      </c>
      <c r="F1840">
        <v>29.3712490824079</v>
      </c>
      <c r="G1840">
        <v>0</v>
      </c>
      <c r="H1840">
        <v>5.7255017831126498</v>
      </c>
      <c r="I1840">
        <v>7.4968657471284299</v>
      </c>
      <c r="J1840">
        <v>7.5221603919902096</v>
      </c>
      <c r="K1840">
        <v>8.7421946736281999</v>
      </c>
      <c r="L1840">
        <v>0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157</v>
      </c>
      <c r="S1840">
        <v>94</v>
      </c>
      <c r="T1840">
        <v>231.295417276373</v>
      </c>
      <c r="U1840">
        <v>128.22180442973399</v>
      </c>
      <c r="V1840">
        <v>55.476132594977202</v>
      </c>
      <c r="W1840">
        <v>137.33114230086599</v>
      </c>
      <c r="X1840">
        <v>23.8296959461562</v>
      </c>
      <c r="Y1840">
        <v>9.37506017277952</v>
      </c>
      <c r="Z1840">
        <v>1</v>
      </c>
      <c r="AA1840">
        <v>0</v>
      </c>
      <c r="AB1840">
        <v>9.5268713140667103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0</v>
      </c>
      <c r="AI1840" t="s">
        <v>35</v>
      </c>
    </row>
    <row r="1841" spans="1:35" x14ac:dyDescent="0.35">
      <c r="A1841">
        <v>6590</v>
      </c>
      <c r="B1841">
        <v>85</v>
      </c>
      <c r="C1841">
        <v>1</v>
      </c>
      <c r="D1841">
        <v>0</v>
      </c>
      <c r="E1841">
        <v>0</v>
      </c>
      <c r="F1841">
        <v>16.728190496756199</v>
      </c>
      <c r="G1841">
        <v>0</v>
      </c>
      <c r="H1841">
        <v>4.0670875396816601</v>
      </c>
      <c r="I1841">
        <v>9.0601575030932295</v>
      </c>
      <c r="J1841">
        <v>8.4648676587184006</v>
      </c>
      <c r="K1841">
        <v>5.6916270394651596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100</v>
      </c>
      <c r="S1841">
        <v>92</v>
      </c>
      <c r="T1841">
        <v>252.03064732575999</v>
      </c>
      <c r="U1841">
        <v>119.445168635911</v>
      </c>
      <c r="V1841">
        <v>48.254684307511901</v>
      </c>
      <c r="W1841">
        <v>302.463214357011</v>
      </c>
      <c r="X1841">
        <v>19.5601068408745</v>
      </c>
      <c r="Y1841">
        <v>9.9396920446512702</v>
      </c>
      <c r="Z1841">
        <v>0</v>
      </c>
      <c r="AA1841">
        <v>0</v>
      </c>
      <c r="AB1841">
        <v>7.6951378612567201</v>
      </c>
      <c r="AC1841">
        <v>0</v>
      </c>
      <c r="AD1841">
        <v>1</v>
      </c>
      <c r="AE1841">
        <v>0</v>
      </c>
      <c r="AF1841">
        <v>1</v>
      </c>
      <c r="AG1841">
        <v>1</v>
      </c>
      <c r="AH1841">
        <v>0</v>
      </c>
      <c r="AI1841" t="s">
        <v>35</v>
      </c>
    </row>
    <row r="1842" spans="1:35" x14ac:dyDescent="0.35">
      <c r="A1842">
        <v>6591</v>
      </c>
      <c r="B1842">
        <v>68</v>
      </c>
      <c r="C1842">
        <v>1</v>
      </c>
      <c r="D1842">
        <v>3</v>
      </c>
      <c r="E1842">
        <v>1</v>
      </c>
      <c r="F1842">
        <v>34.368108756826203</v>
      </c>
      <c r="G1842">
        <v>1</v>
      </c>
      <c r="H1842">
        <v>7.3633241580570097</v>
      </c>
      <c r="I1842">
        <v>8.7758245304988201</v>
      </c>
      <c r="J1842">
        <v>2.7452300940212599</v>
      </c>
      <c r="K1842">
        <v>4.2141551226114196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114</v>
      </c>
      <c r="S1842">
        <v>63</v>
      </c>
      <c r="T1842">
        <v>159.84328371270399</v>
      </c>
      <c r="U1842">
        <v>139.084119592691</v>
      </c>
      <c r="V1842">
        <v>67.260417183694898</v>
      </c>
      <c r="W1842">
        <v>59.6888262188574</v>
      </c>
      <c r="X1842">
        <v>29.471296336844699</v>
      </c>
      <c r="Y1842">
        <v>0.13892426982251699</v>
      </c>
      <c r="Z1842">
        <v>0</v>
      </c>
      <c r="AA1842">
        <v>0</v>
      </c>
      <c r="AB1842">
        <v>2.5065949630015898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 t="s">
        <v>35</v>
      </c>
    </row>
    <row r="1843" spans="1:35" x14ac:dyDescent="0.35">
      <c r="A1843">
        <v>6592</v>
      </c>
      <c r="B1843">
        <v>80</v>
      </c>
      <c r="C1843">
        <v>0</v>
      </c>
      <c r="D1843">
        <v>0</v>
      </c>
      <c r="E1843">
        <v>0</v>
      </c>
      <c r="F1843">
        <v>28.1619843071466</v>
      </c>
      <c r="G1843">
        <v>0</v>
      </c>
      <c r="H1843">
        <v>13.8247286793481</v>
      </c>
      <c r="I1843">
        <v>3.5205816622144499</v>
      </c>
      <c r="J1843">
        <v>7.1557489442706901</v>
      </c>
      <c r="K1843">
        <v>7.3175175808210398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172</v>
      </c>
      <c r="S1843">
        <v>74</v>
      </c>
      <c r="T1843">
        <v>238.097508840545</v>
      </c>
      <c r="U1843">
        <v>63.860022767462098</v>
      </c>
      <c r="V1843">
        <v>78.940695799034003</v>
      </c>
      <c r="W1843">
        <v>316.35358024847699</v>
      </c>
      <c r="X1843">
        <v>29.473699616370801</v>
      </c>
      <c r="Y1843">
        <v>1.39556758062009</v>
      </c>
      <c r="Z1843">
        <v>0</v>
      </c>
      <c r="AA1843">
        <v>0</v>
      </c>
      <c r="AB1843">
        <v>1.78718120437188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 t="s">
        <v>35</v>
      </c>
    </row>
    <row r="1844" spans="1:35" x14ac:dyDescent="0.35">
      <c r="A1844">
        <v>6593</v>
      </c>
      <c r="B1844">
        <v>74</v>
      </c>
      <c r="C1844">
        <v>1</v>
      </c>
      <c r="D1844">
        <v>0</v>
      </c>
      <c r="E1844">
        <v>2</v>
      </c>
      <c r="F1844">
        <v>30.8113837373166</v>
      </c>
      <c r="G1844">
        <v>1</v>
      </c>
      <c r="H1844">
        <v>4.0938697691624899</v>
      </c>
      <c r="I1844">
        <v>2.7249355367498498</v>
      </c>
      <c r="J1844">
        <v>8.2829463794458498</v>
      </c>
      <c r="K1844">
        <v>6.8052646101879697</v>
      </c>
      <c r="L1844">
        <v>1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141</v>
      </c>
      <c r="S1844">
        <v>91</v>
      </c>
      <c r="T1844">
        <v>271.37435555231002</v>
      </c>
      <c r="U1844">
        <v>192.335532144399</v>
      </c>
      <c r="V1844">
        <v>36.230653323743503</v>
      </c>
      <c r="W1844">
        <v>83.889325838874299</v>
      </c>
      <c r="X1844">
        <v>27.066705411992402</v>
      </c>
      <c r="Y1844">
        <v>6.1089610305340702</v>
      </c>
      <c r="Z1844">
        <v>0</v>
      </c>
      <c r="AA1844">
        <v>0</v>
      </c>
      <c r="AB1844">
        <v>7.6203151519131902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 t="s">
        <v>35</v>
      </c>
    </row>
    <row r="1845" spans="1:35" x14ac:dyDescent="0.35">
      <c r="A1845">
        <v>6594</v>
      </c>
      <c r="B1845">
        <v>69</v>
      </c>
      <c r="C1845">
        <v>1</v>
      </c>
      <c r="D1845">
        <v>3</v>
      </c>
      <c r="E1845">
        <v>2</v>
      </c>
      <c r="F1845">
        <v>33.724007541113799</v>
      </c>
      <c r="G1845">
        <v>0</v>
      </c>
      <c r="H1845">
        <v>14.182463078267601</v>
      </c>
      <c r="I1845">
        <v>0.86550520135175701</v>
      </c>
      <c r="J1845">
        <v>8.3462734891225807</v>
      </c>
      <c r="K1845">
        <v>4.1849626501172201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  <c r="R1845">
        <v>98</v>
      </c>
      <c r="S1845">
        <v>95</v>
      </c>
      <c r="T1845">
        <v>264.16150989297603</v>
      </c>
      <c r="U1845">
        <v>135.441706653587</v>
      </c>
      <c r="V1845">
        <v>51.2509574881351</v>
      </c>
      <c r="W1845">
        <v>167.309963844744</v>
      </c>
      <c r="X1845">
        <v>21.3321998752977</v>
      </c>
      <c r="Y1845">
        <v>1.7809084332282401</v>
      </c>
      <c r="Z1845">
        <v>0</v>
      </c>
      <c r="AA1845">
        <v>0</v>
      </c>
      <c r="AB1845">
        <v>8.2324730580393997</v>
      </c>
      <c r="AC1845">
        <v>0</v>
      </c>
      <c r="AD1845">
        <v>0</v>
      </c>
      <c r="AE1845">
        <v>0</v>
      </c>
      <c r="AF1845">
        <v>0</v>
      </c>
      <c r="AG1845">
        <v>1</v>
      </c>
      <c r="AH1845">
        <v>0</v>
      </c>
      <c r="AI1845" t="s">
        <v>35</v>
      </c>
    </row>
    <row r="1846" spans="1:35" x14ac:dyDescent="0.35">
      <c r="A1846">
        <v>6595</v>
      </c>
      <c r="B1846">
        <v>83</v>
      </c>
      <c r="C1846">
        <v>1</v>
      </c>
      <c r="D1846">
        <v>2</v>
      </c>
      <c r="E1846">
        <v>1</v>
      </c>
      <c r="F1846">
        <v>24.499975432633398</v>
      </c>
      <c r="G1846">
        <v>0</v>
      </c>
      <c r="H1846">
        <v>10.3303808949703</v>
      </c>
      <c r="I1846">
        <v>0.75842530230898797</v>
      </c>
      <c r="J1846">
        <v>7.0655984713939697</v>
      </c>
      <c r="K1846">
        <v>5.3686086514934601</v>
      </c>
      <c r="L1846">
        <v>0</v>
      </c>
      <c r="M1846">
        <v>0</v>
      </c>
      <c r="N1846">
        <v>0</v>
      </c>
      <c r="O1846">
        <v>1</v>
      </c>
      <c r="P1846">
        <v>0</v>
      </c>
      <c r="Q1846">
        <v>0</v>
      </c>
      <c r="R1846">
        <v>146</v>
      </c>
      <c r="S1846">
        <v>65</v>
      </c>
      <c r="T1846">
        <v>238.14757751076399</v>
      </c>
      <c r="U1846">
        <v>110.15555323727</v>
      </c>
      <c r="V1846">
        <v>35.972097437472797</v>
      </c>
      <c r="W1846">
        <v>95.114846739310806</v>
      </c>
      <c r="X1846">
        <v>12.8406207431211</v>
      </c>
      <c r="Y1846">
        <v>6.2812389488593503</v>
      </c>
      <c r="Z1846">
        <v>1</v>
      </c>
      <c r="AA1846">
        <v>0</v>
      </c>
      <c r="AB1846">
        <v>8.7097253900920695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 t="s">
        <v>35</v>
      </c>
    </row>
    <row r="1847" spans="1:35" x14ac:dyDescent="0.35">
      <c r="A1847">
        <v>6596</v>
      </c>
      <c r="B1847">
        <v>61</v>
      </c>
      <c r="C1847">
        <v>1</v>
      </c>
      <c r="D1847">
        <v>0</v>
      </c>
      <c r="E1847">
        <v>2</v>
      </c>
      <c r="F1847">
        <v>33.242633964622101</v>
      </c>
      <c r="G1847">
        <v>0</v>
      </c>
      <c r="H1847">
        <v>9.4135535806066297</v>
      </c>
      <c r="I1847">
        <v>1.3383325277750999</v>
      </c>
      <c r="J1847">
        <v>3.2670580580086002</v>
      </c>
      <c r="K1847">
        <v>7.2650133014087697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119</v>
      </c>
      <c r="S1847">
        <v>113</v>
      </c>
      <c r="T1847">
        <v>223.977573807722</v>
      </c>
      <c r="U1847">
        <v>153.585866888531</v>
      </c>
      <c r="V1847">
        <v>45.451599433979602</v>
      </c>
      <c r="W1847">
        <v>276.92617810030799</v>
      </c>
      <c r="X1847">
        <v>7.9719428126583898</v>
      </c>
      <c r="Y1847">
        <v>6.6709404454733798</v>
      </c>
      <c r="Z1847">
        <v>0</v>
      </c>
      <c r="AA1847">
        <v>0</v>
      </c>
      <c r="AB1847">
        <v>7.7646512927064997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 t="s">
        <v>35</v>
      </c>
    </row>
    <row r="1848" spans="1:35" x14ac:dyDescent="0.35">
      <c r="A1848">
        <v>6597</v>
      </c>
      <c r="B1848">
        <v>73</v>
      </c>
      <c r="C1848">
        <v>1</v>
      </c>
      <c r="D1848">
        <v>0</v>
      </c>
      <c r="E1848">
        <v>1</v>
      </c>
      <c r="F1848">
        <v>17.200736168292099</v>
      </c>
      <c r="G1848">
        <v>0</v>
      </c>
      <c r="H1848">
        <v>8.0408226194208297</v>
      </c>
      <c r="I1848">
        <v>6.74616650629169</v>
      </c>
      <c r="J1848">
        <v>0.20794467016256199</v>
      </c>
      <c r="K1848">
        <v>6.16287704173644</v>
      </c>
      <c r="L1848">
        <v>1</v>
      </c>
      <c r="M1848">
        <v>0</v>
      </c>
      <c r="N1848">
        <v>1</v>
      </c>
      <c r="O1848">
        <v>0</v>
      </c>
      <c r="P1848">
        <v>1</v>
      </c>
      <c r="Q1848">
        <v>1</v>
      </c>
      <c r="R1848">
        <v>141</v>
      </c>
      <c r="S1848">
        <v>61</v>
      </c>
      <c r="T1848">
        <v>209.56263816374599</v>
      </c>
      <c r="U1848">
        <v>75.647763699845896</v>
      </c>
      <c r="V1848">
        <v>64.613991185116802</v>
      </c>
      <c r="W1848">
        <v>395.60771084176599</v>
      </c>
      <c r="X1848">
        <v>24.334071662201701</v>
      </c>
      <c r="Y1848">
        <v>4.4507904527529201</v>
      </c>
      <c r="Z1848">
        <v>0</v>
      </c>
      <c r="AA1848">
        <v>0</v>
      </c>
      <c r="AB1848">
        <v>9.9997471218016791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 t="s">
        <v>35</v>
      </c>
    </row>
    <row r="1849" spans="1:35" x14ac:dyDescent="0.35">
      <c r="A1849">
        <v>6598</v>
      </c>
      <c r="B1849">
        <v>87</v>
      </c>
      <c r="C1849">
        <v>1</v>
      </c>
      <c r="D1849">
        <v>0</v>
      </c>
      <c r="E1849">
        <v>0</v>
      </c>
      <c r="F1849">
        <v>34.820917816026203</v>
      </c>
      <c r="G1849">
        <v>0</v>
      </c>
      <c r="H1849">
        <v>6.5184785744038001</v>
      </c>
      <c r="I1849">
        <v>2.16005781593072</v>
      </c>
      <c r="J1849">
        <v>3.38315437342786</v>
      </c>
      <c r="K1849">
        <v>6.7610626168666697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0</v>
      </c>
      <c r="R1849">
        <v>169</v>
      </c>
      <c r="S1849">
        <v>118</v>
      </c>
      <c r="T1849">
        <v>273.35148297695702</v>
      </c>
      <c r="U1849">
        <v>78.858303258902694</v>
      </c>
      <c r="V1849">
        <v>61.255124526450402</v>
      </c>
      <c r="W1849">
        <v>251.19321086000099</v>
      </c>
      <c r="X1849">
        <v>0.15815275544096799</v>
      </c>
      <c r="Y1849">
        <v>8.7038938520875195</v>
      </c>
      <c r="Z1849">
        <v>1</v>
      </c>
      <c r="AA1849">
        <v>0</v>
      </c>
      <c r="AB1849">
        <v>3.4735844878231199</v>
      </c>
      <c r="AC1849">
        <v>1</v>
      </c>
      <c r="AD1849">
        <v>0</v>
      </c>
      <c r="AE1849">
        <v>1</v>
      </c>
      <c r="AF1849">
        <v>0</v>
      </c>
      <c r="AG1849">
        <v>0</v>
      </c>
      <c r="AH1849">
        <v>1</v>
      </c>
      <c r="AI1849" t="s">
        <v>35</v>
      </c>
    </row>
    <row r="1850" spans="1:35" x14ac:dyDescent="0.35">
      <c r="A1850">
        <v>6599</v>
      </c>
      <c r="B1850">
        <v>83</v>
      </c>
      <c r="C1850">
        <v>1</v>
      </c>
      <c r="D1850">
        <v>2</v>
      </c>
      <c r="E1850">
        <v>1</v>
      </c>
      <c r="F1850">
        <v>32.153989791301903</v>
      </c>
      <c r="G1850">
        <v>0</v>
      </c>
      <c r="H1850">
        <v>8.69722900616018</v>
      </c>
      <c r="I1850">
        <v>1.5104103118919701</v>
      </c>
      <c r="J1850">
        <v>9.0636018180011393E-2</v>
      </c>
      <c r="K1850">
        <v>4.8573940042801702</v>
      </c>
      <c r="L1850">
        <v>1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165</v>
      </c>
      <c r="S1850">
        <v>112</v>
      </c>
      <c r="T1850">
        <v>290.16244412963601</v>
      </c>
      <c r="U1850">
        <v>179.17481505140199</v>
      </c>
      <c r="V1850">
        <v>63.918547570405899</v>
      </c>
      <c r="W1850">
        <v>398.66557002844797</v>
      </c>
      <c r="X1850">
        <v>16.893635402683799</v>
      </c>
      <c r="Y1850">
        <v>9.5202516711289693</v>
      </c>
      <c r="Z1850">
        <v>1</v>
      </c>
      <c r="AA1850">
        <v>0</v>
      </c>
      <c r="AB1850">
        <v>5.6402973927708304</v>
      </c>
      <c r="AC1850">
        <v>0</v>
      </c>
      <c r="AD1850">
        <v>0</v>
      </c>
      <c r="AE1850">
        <v>0</v>
      </c>
      <c r="AF1850">
        <v>0</v>
      </c>
      <c r="AG1850">
        <v>1</v>
      </c>
      <c r="AH1850">
        <v>0</v>
      </c>
      <c r="AI1850" t="s">
        <v>35</v>
      </c>
    </row>
    <row r="1851" spans="1:35" x14ac:dyDescent="0.35">
      <c r="A1851">
        <v>6600</v>
      </c>
      <c r="B1851">
        <v>61</v>
      </c>
      <c r="C1851">
        <v>0</v>
      </c>
      <c r="D1851">
        <v>0</v>
      </c>
      <c r="E1851">
        <v>2</v>
      </c>
      <c r="F1851">
        <v>15.2831688542447</v>
      </c>
      <c r="G1851">
        <v>0</v>
      </c>
      <c r="H1851">
        <v>2.19679546295523</v>
      </c>
      <c r="I1851">
        <v>3.1709474166601002</v>
      </c>
      <c r="J1851">
        <v>0.72494895835634399</v>
      </c>
      <c r="K1851">
        <v>4.3467082095718501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174</v>
      </c>
      <c r="S1851">
        <v>90</v>
      </c>
      <c r="T1851">
        <v>215.77677835396599</v>
      </c>
      <c r="U1851">
        <v>71.385148015598801</v>
      </c>
      <c r="V1851">
        <v>24.063939884171901</v>
      </c>
      <c r="W1851">
        <v>171.48237431030401</v>
      </c>
      <c r="X1851">
        <v>1.1962107199607399</v>
      </c>
      <c r="Y1851">
        <v>9.7365113174919902</v>
      </c>
      <c r="Z1851">
        <v>0</v>
      </c>
      <c r="AA1851">
        <v>0</v>
      </c>
      <c r="AB1851">
        <v>7.5376563037295101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 t="s">
        <v>35</v>
      </c>
    </row>
    <row r="1852" spans="1:35" x14ac:dyDescent="0.35">
      <c r="A1852">
        <v>6601</v>
      </c>
      <c r="B1852">
        <v>83</v>
      </c>
      <c r="C1852">
        <v>1</v>
      </c>
      <c r="D1852">
        <v>1</v>
      </c>
      <c r="E1852">
        <v>0</v>
      </c>
      <c r="F1852">
        <v>25.730769723106</v>
      </c>
      <c r="G1852">
        <v>0</v>
      </c>
      <c r="H1852">
        <v>15.194960724628</v>
      </c>
      <c r="I1852">
        <v>1.01940136905406</v>
      </c>
      <c r="J1852">
        <v>7.6704016481283999</v>
      </c>
      <c r="K1852">
        <v>6.6237705109462901</v>
      </c>
      <c r="L1852">
        <v>0</v>
      </c>
      <c r="M1852">
        <v>0</v>
      </c>
      <c r="N1852">
        <v>0</v>
      </c>
      <c r="O1852">
        <v>1</v>
      </c>
      <c r="P1852">
        <v>0</v>
      </c>
      <c r="Q1852">
        <v>1</v>
      </c>
      <c r="R1852">
        <v>97</v>
      </c>
      <c r="S1852">
        <v>83</v>
      </c>
      <c r="T1852">
        <v>170.31779948609901</v>
      </c>
      <c r="U1852">
        <v>83.735741736618394</v>
      </c>
      <c r="V1852">
        <v>97.711720738363198</v>
      </c>
      <c r="W1852">
        <v>163.500278177696</v>
      </c>
      <c r="X1852">
        <v>7.8303746418362401</v>
      </c>
      <c r="Y1852">
        <v>2.4036912713094298</v>
      </c>
      <c r="Z1852">
        <v>0</v>
      </c>
      <c r="AA1852">
        <v>0</v>
      </c>
      <c r="AB1852">
        <v>7.1255411016429502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 t="s">
        <v>35</v>
      </c>
    </row>
    <row r="1853" spans="1:35" x14ac:dyDescent="0.35">
      <c r="A1853">
        <v>6602</v>
      </c>
      <c r="B1853">
        <v>84</v>
      </c>
      <c r="C1853">
        <v>1</v>
      </c>
      <c r="D1853">
        <v>0</v>
      </c>
      <c r="E1853">
        <v>1</v>
      </c>
      <c r="F1853">
        <v>35.375234734322397</v>
      </c>
      <c r="G1853">
        <v>0</v>
      </c>
      <c r="H1853">
        <v>18.2555305271839</v>
      </c>
      <c r="I1853">
        <v>4.2546722986011503</v>
      </c>
      <c r="J1853">
        <v>3.0680662121353</v>
      </c>
      <c r="K1853">
        <v>5.3673818551795103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151</v>
      </c>
      <c r="S1853">
        <v>115</v>
      </c>
      <c r="T1853">
        <v>234.276719431641</v>
      </c>
      <c r="U1853">
        <v>125.57824691227501</v>
      </c>
      <c r="V1853">
        <v>41.857440231547898</v>
      </c>
      <c r="W1853">
        <v>209.658069195238</v>
      </c>
      <c r="X1853">
        <v>29.003016133868101</v>
      </c>
      <c r="Y1853">
        <v>8.1212238833750998</v>
      </c>
      <c r="Z1853">
        <v>0</v>
      </c>
      <c r="AA1853">
        <v>0</v>
      </c>
      <c r="AB1853">
        <v>1.50233001673308</v>
      </c>
      <c r="AC1853">
        <v>1</v>
      </c>
      <c r="AD1853">
        <v>0</v>
      </c>
      <c r="AE1853">
        <v>0</v>
      </c>
      <c r="AF1853">
        <v>0</v>
      </c>
      <c r="AG1853">
        <v>1</v>
      </c>
      <c r="AH1853">
        <v>0</v>
      </c>
      <c r="AI1853" t="s">
        <v>35</v>
      </c>
    </row>
    <row r="1854" spans="1:35" x14ac:dyDescent="0.35">
      <c r="A1854">
        <v>6603</v>
      </c>
      <c r="B1854">
        <v>76</v>
      </c>
      <c r="C1854">
        <v>0</v>
      </c>
      <c r="D1854">
        <v>0</v>
      </c>
      <c r="E1854">
        <v>1</v>
      </c>
      <c r="F1854">
        <v>30.656887189523299</v>
      </c>
      <c r="G1854">
        <v>0</v>
      </c>
      <c r="H1854">
        <v>9.2927339153791504</v>
      </c>
      <c r="I1854">
        <v>6.6601478499100901</v>
      </c>
      <c r="J1854">
        <v>1.0889914410481001</v>
      </c>
      <c r="K1854">
        <v>4.2548731394679304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142</v>
      </c>
      <c r="S1854">
        <v>111</v>
      </c>
      <c r="T1854">
        <v>294.338097788254</v>
      </c>
      <c r="U1854">
        <v>83.132909675093799</v>
      </c>
      <c r="V1854">
        <v>54.919230014064901</v>
      </c>
      <c r="W1854">
        <v>331.86002946008603</v>
      </c>
      <c r="X1854">
        <v>3.071093595782</v>
      </c>
      <c r="Y1854">
        <v>5.7782900477276797</v>
      </c>
      <c r="Z1854">
        <v>0</v>
      </c>
      <c r="AA1854">
        <v>0</v>
      </c>
      <c r="AB1854">
        <v>0.81201382962803303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 t="s">
        <v>35</v>
      </c>
    </row>
    <row r="1855" spans="1:35" x14ac:dyDescent="0.35">
      <c r="A1855">
        <v>6604</v>
      </c>
      <c r="B1855">
        <v>79</v>
      </c>
      <c r="C1855">
        <v>0</v>
      </c>
      <c r="D1855">
        <v>2</v>
      </c>
      <c r="E1855">
        <v>1</v>
      </c>
      <c r="F1855">
        <v>37.977139284556202</v>
      </c>
      <c r="G1855">
        <v>0</v>
      </c>
      <c r="H1855">
        <v>18.223224399737902</v>
      </c>
      <c r="I1855">
        <v>6.80654750003057</v>
      </c>
      <c r="J1855">
        <v>4.3484226267481203</v>
      </c>
      <c r="K1855">
        <v>8.9514496042899605</v>
      </c>
      <c r="L1855">
        <v>0</v>
      </c>
      <c r="M1855">
        <v>0</v>
      </c>
      <c r="N1855">
        <v>0</v>
      </c>
      <c r="O1855">
        <v>1</v>
      </c>
      <c r="P1855">
        <v>0</v>
      </c>
      <c r="Q1855">
        <v>0</v>
      </c>
      <c r="R1855">
        <v>95</v>
      </c>
      <c r="S1855">
        <v>86</v>
      </c>
      <c r="T1855">
        <v>251.20223446829101</v>
      </c>
      <c r="U1855">
        <v>176.89105045901499</v>
      </c>
      <c r="V1855">
        <v>96.208855196521597</v>
      </c>
      <c r="W1855">
        <v>173.22463024604201</v>
      </c>
      <c r="X1855">
        <v>12.089757380891699</v>
      </c>
      <c r="Y1855">
        <v>7.2731916810222703</v>
      </c>
      <c r="Z1855">
        <v>1</v>
      </c>
      <c r="AA1855">
        <v>0</v>
      </c>
      <c r="AB1855">
        <v>1.7587040634447499</v>
      </c>
      <c r="AC1855">
        <v>1</v>
      </c>
      <c r="AD1855">
        <v>0</v>
      </c>
      <c r="AE1855">
        <v>1</v>
      </c>
      <c r="AF1855">
        <v>0</v>
      </c>
      <c r="AG1855">
        <v>0</v>
      </c>
      <c r="AH1855">
        <v>1</v>
      </c>
      <c r="AI1855" t="s">
        <v>35</v>
      </c>
    </row>
    <row r="1856" spans="1:35" x14ac:dyDescent="0.35">
      <c r="A1856">
        <v>6605</v>
      </c>
      <c r="B1856">
        <v>84</v>
      </c>
      <c r="C1856">
        <v>1</v>
      </c>
      <c r="D1856">
        <v>1</v>
      </c>
      <c r="E1856">
        <v>2</v>
      </c>
      <c r="F1856">
        <v>32.435909817902598</v>
      </c>
      <c r="G1856">
        <v>1</v>
      </c>
      <c r="H1856">
        <v>10.1839254930502</v>
      </c>
      <c r="I1856">
        <v>7.2769459159426502</v>
      </c>
      <c r="J1856">
        <v>4.0192068489249504</v>
      </c>
      <c r="K1856">
        <v>9.9187661241891405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141</v>
      </c>
      <c r="S1856">
        <v>70</v>
      </c>
      <c r="T1856">
        <v>197.24521619603101</v>
      </c>
      <c r="U1856">
        <v>105.94429273863599</v>
      </c>
      <c r="V1856">
        <v>58.971132944125699</v>
      </c>
      <c r="W1856">
        <v>258.55030418343699</v>
      </c>
      <c r="X1856">
        <v>24.0234364026431</v>
      </c>
      <c r="Y1856">
        <v>9.3500675453782698</v>
      </c>
      <c r="Z1856">
        <v>0</v>
      </c>
      <c r="AA1856">
        <v>0</v>
      </c>
      <c r="AB1856">
        <v>0.93927802855960296</v>
      </c>
      <c r="AC1856">
        <v>0</v>
      </c>
      <c r="AD1856">
        <v>1</v>
      </c>
      <c r="AE1856">
        <v>0</v>
      </c>
      <c r="AF1856">
        <v>1</v>
      </c>
      <c r="AG1856">
        <v>0</v>
      </c>
      <c r="AH1856">
        <v>0</v>
      </c>
      <c r="AI1856" t="s">
        <v>35</v>
      </c>
    </row>
    <row r="1857" spans="1:35" x14ac:dyDescent="0.35">
      <c r="A1857">
        <v>6606</v>
      </c>
      <c r="B1857">
        <v>70</v>
      </c>
      <c r="C1857">
        <v>0</v>
      </c>
      <c r="D1857">
        <v>3</v>
      </c>
      <c r="E1857">
        <v>2</v>
      </c>
      <c r="F1857">
        <v>15.708834661996599</v>
      </c>
      <c r="G1857">
        <v>1</v>
      </c>
      <c r="H1857">
        <v>10.2605794895959</v>
      </c>
      <c r="I1857">
        <v>2.5058187668857599</v>
      </c>
      <c r="J1857">
        <v>7.1388495232896299</v>
      </c>
      <c r="K1857">
        <v>5.42582021196732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104</v>
      </c>
      <c r="S1857">
        <v>90</v>
      </c>
      <c r="T1857">
        <v>265.87959660506903</v>
      </c>
      <c r="U1857">
        <v>155.996425993716</v>
      </c>
      <c r="V1857">
        <v>21.652384091051498</v>
      </c>
      <c r="W1857">
        <v>126.045516346664</v>
      </c>
      <c r="X1857">
        <v>24.176560195004502</v>
      </c>
      <c r="Y1857">
        <v>9.7041284389870803</v>
      </c>
      <c r="Z1857">
        <v>0</v>
      </c>
      <c r="AA1857">
        <v>0</v>
      </c>
      <c r="AB1857">
        <v>0.28810315473053499</v>
      </c>
      <c r="AC1857">
        <v>1</v>
      </c>
      <c r="AD1857">
        <v>0</v>
      </c>
      <c r="AE1857">
        <v>1</v>
      </c>
      <c r="AF1857">
        <v>0</v>
      </c>
      <c r="AG1857">
        <v>0</v>
      </c>
      <c r="AH1857">
        <v>0</v>
      </c>
      <c r="AI1857" t="s">
        <v>35</v>
      </c>
    </row>
    <row r="1858" spans="1:35" x14ac:dyDescent="0.35">
      <c r="A1858">
        <v>6607</v>
      </c>
      <c r="B1858">
        <v>65</v>
      </c>
      <c r="C1858">
        <v>0</v>
      </c>
      <c r="D1858">
        <v>0</v>
      </c>
      <c r="E1858">
        <v>1</v>
      </c>
      <c r="F1858">
        <v>35.634148554968903</v>
      </c>
      <c r="G1858">
        <v>0</v>
      </c>
      <c r="H1858">
        <v>13.231962711979801</v>
      </c>
      <c r="I1858">
        <v>5.6465093370048498</v>
      </c>
      <c r="J1858">
        <v>2.4150798360037702</v>
      </c>
      <c r="K1858">
        <v>5.91987413323496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170</v>
      </c>
      <c r="S1858">
        <v>71</v>
      </c>
      <c r="T1858">
        <v>167.37930107306499</v>
      </c>
      <c r="U1858">
        <v>177.829287267555</v>
      </c>
      <c r="V1858">
        <v>94.275760531954703</v>
      </c>
      <c r="W1858">
        <v>311.97127357174003</v>
      </c>
      <c r="X1858">
        <v>22.703020257936199</v>
      </c>
      <c r="Y1858">
        <v>0.171786371100216</v>
      </c>
      <c r="Z1858">
        <v>0</v>
      </c>
      <c r="AA1858">
        <v>1</v>
      </c>
      <c r="AB1858">
        <v>3.8363150359003901</v>
      </c>
      <c r="AC1858">
        <v>0</v>
      </c>
      <c r="AD1858">
        <v>0</v>
      </c>
      <c r="AE1858">
        <v>0</v>
      </c>
      <c r="AF1858">
        <v>0</v>
      </c>
      <c r="AG1858">
        <v>1</v>
      </c>
      <c r="AH1858">
        <v>1</v>
      </c>
      <c r="AI1858" t="s">
        <v>35</v>
      </c>
    </row>
    <row r="1859" spans="1:35" x14ac:dyDescent="0.35">
      <c r="A1859">
        <v>6608</v>
      </c>
      <c r="B1859">
        <v>85</v>
      </c>
      <c r="C1859">
        <v>0</v>
      </c>
      <c r="D1859">
        <v>0</v>
      </c>
      <c r="E1859">
        <v>3</v>
      </c>
      <c r="F1859">
        <v>31.8686029340579</v>
      </c>
      <c r="G1859">
        <v>0</v>
      </c>
      <c r="H1859">
        <v>19.114780078334899</v>
      </c>
      <c r="I1859">
        <v>1.9956905848157399E-2</v>
      </c>
      <c r="J1859">
        <v>2.9909871590266701</v>
      </c>
      <c r="K1859">
        <v>6.0063767059065798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176</v>
      </c>
      <c r="S1859">
        <v>103</v>
      </c>
      <c r="T1859">
        <v>211.63990807352599</v>
      </c>
      <c r="U1859">
        <v>94.356752104334504</v>
      </c>
      <c r="V1859">
        <v>44.108786087335602</v>
      </c>
      <c r="W1859">
        <v>308.61235552582201</v>
      </c>
      <c r="X1859">
        <v>8.7060393658614608</v>
      </c>
      <c r="Y1859">
        <v>2.54824400263939</v>
      </c>
      <c r="Z1859">
        <v>0</v>
      </c>
      <c r="AA1859">
        <v>0</v>
      </c>
      <c r="AB1859">
        <v>9.7465237451686004E-2</v>
      </c>
      <c r="AC1859">
        <v>0</v>
      </c>
      <c r="AD1859">
        <v>0</v>
      </c>
      <c r="AE1859">
        <v>0</v>
      </c>
      <c r="AF1859">
        <v>0</v>
      </c>
      <c r="AG1859">
        <v>1</v>
      </c>
      <c r="AH1859">
        <v>1</v>
      </c>
      <c r="AI1859" t="s">
        <v>35</v>
      </c>
    </row>
    <row r="1860" spans="1:35" x14ac:dyDescent="0.35">
      <c r="A1860">
        <v>6609</v>
      </c>
      <c r="B1860">
        <v>70</v>
      </c>
      <c r="C1860">
        <v>0</v>
      </c>
      <c r="D1860">
        <v>0</v>
      </c>
      <c r="E1860">
        <v>1</v>
      </c>
      <c r="F1860">
        <v>37.275298419501603</v>
      </c>
      <c r="G1860">
        <v>0</v>
      </c>
      <c r="H1860">
        <v>14.064992012113599</v>
      </c>
      <c r="I1860">
        <v>3.7470150300412901</v>
      </c>
      <c r="J1860">
        <v>8.8229745218972209</v>
      </c>
      <c r="K1860">
        <v>5.47961509421273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135</v>
      </c>
      <c r="S1860">
        <v>93</v>
      </c>
      <c r="T1860">
        <v>246.310411485271</v>
      </c>
      <c r="U1860">
        <v>108.333963332576</v>
      </c>
      <c r="V1860">
        <v>42.159830502194303</v>
      </c>
      <c r="W1860">
        <v>310.80655015455199</v>
      </c>
      <c r="X1860">
        <v>28.514357104806699</v>
      </c>
      <c r="Y1860">
        <v>9.3493335638707595</v>
      </c>
      <c r="Z1860">
        <v>0</v>
      </c>
      <c r="AA1860">
        <v>0</v>
      </c>
      <c r="AB1860">
        <v>3.9663131921661399</v>
      </c>
      <c r="AC1860">
        <v>1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 t="s">
        <v>35</v>
      </c>
    </row>
    <row r="1861" spans="1:35" x14ac:dyDescent="0.35">
      <c r="A1861">
        <v>6610</v>
      </c>
      <c r="B1861">
        <v>77</v>
      </c>
      <c r="C1861">
        <v>1</v>
      </c>
      <c r="D1861">
        <v>0</v>
      </c>
      <c r="E1861">
        <v>2</v>
      </c>
      <c r="F1861">
        <v>16.794005401671999</v>
      </c>
      <c r="G1861">
        <v>1</v>
      </c>
      <c r="H1861">
        <v>5.2454650140804597</v>
      </c>
      <c r="I1861">
        <v>6.5121238495059801</v>
      </c>
      <c r="J1861">
        <v>4.2891670980779297</v>
      </c>
      <c r="K1861">
        <v>4.1092654487717999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115</v>
      </c>
      <c r="S1861">
        <v>96</v>
      </c>
      <c r="T1861">
        <v>216.40732495008399</v>
      </c>
      <c r="U1861">
        <v>118.249970434593</v>
      </c>
      <c r="V1861">
        <v>36.363857449996402</v>
      </c>
      <c r="W1861">
        <v>333.63380194558999</v>
      </c>
      <c r="X1861">
        <v>1.559440876824</v>
      </c>
      <c r="Y1861">
        <v>7.9645101740206403</v>
      </c>
      <c r="Z1861">
        <v>0</v>
      </c>
      <c r="AA1861">
        <v>1</v>
      </c>
      <c r="AB1861">
        <v>0.66002126378134596</v>
      </c>
      <c r="AC1861">
        <v>0</v>
      </c>
      <c r="AD1861">
        <v>0</v>
      </c>
      <c r="AE1861">
        <v>0</v>
      </c>
      <c r="AF1861">
        <v>0</v>
      </c>
      <c r="AG1861">
        <v>1</v>
      </c>
      <c r="AH1861">
        <v>1</v>
      </c>
      <c r="AI1861" t="s">
        <v>35</v>
      </c>
    </row>
    <row r="1862" spans="1:35" x14ac:dyDescent="0.35">
      <c r="A1862">
        <v>6611</v>
      </c>
      <c r="B1862">
        <v>79</v>
      </c>
      <c r="C1862">
        <v>1</v>
      </c>
      <c r="D1862">
        <v>2</v>
      </c>
      <c r="E1862">
        <v>0</v>
      </c>
      <c r="F1862">
        <v>37.211196540296399</v>
      </c>
      <c r="G1862">
        <v>0</v>
      </c>
      <c r="H1862">
        <v>19.345257203341902</v>
      </c>
      <c r="I1862">
        <v>6.8168210977517996</v>
      </c>
      <c r="J1862">
        <v>8.9045893377814807</v>
      </c>
      <c r="K1862">
        <v>4.0737517266524703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175</v>
      </c>
      <c r="S1862">
        <v>119</v>
      </c>
      <c r="T1862">
        <v>183.82187475401301</v>
      </c>
      <c r="U1862">
        <v>79.152733906256003</v>
      </c>
      <c r="V1862">
        <v>45.511385306948497</v>
      </c>
      <c r="W1862">
        <v>355.51421777871798</v>
      </c>
      <c r="X1862">
        <v>11.050443105773899</v>
      </c>
      <c r="Y1862">
        <v>8.1571840568785099</v>
      </c>
      <c r="Z1862">
        <v>1</v>
      </c>
      <c r="AA1862">
        <v>0</v>
      </c>
      <c r="AB1862">
        <v>3.9424398818158402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1</v>
      </c>
      <c r="AI1862" t="s">
        <v>35</v>
      </c>
    </row>
    <row r="1863" spans="1:35" x14ac:dyDescent="0.35">
      <c r="A1863">
        <v>6612</v>
      </c>
      <c r="B1863">
        <v>71</v>
      </c>
      <c r="C1863">
        <v>1</v>
      </c>
      <c r="D1863">
        <v>0</v>
      </c>
      <c r="E1863">
        <v>1</v>
      </c>
      <c r="F1863">
        <v>27.625175442704801</v>
      </c>
      <c r="G1863">
        <v>0</v>
      </c>
      <c r="H1863">
        <v>12.039578158061399</v>
      </c>
      <c r="I1863">
        <v>8.72918718880047</v>
      </c>
      <c r="J1863">
        <v>2.1898735169488499</v>
      </c>
      <c r="K1863">
        <v>5.5207764020760601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127</v>
      </c>
      <c r="S1863">
        <v>72</v>
      </c>
      <c r="T1863">
        <v>261.73125048564401</v>
      </c>
      <c r="U1863">
        <v>113.781931971256</v>
      </c>
      <c r="V1863">
        <v>74.836031933283394</v>
      </c>
      <c r="W1863">
        <v>117.430574301787</v>
      </c>
      <c r="X1863">
        <v>1.5665942020560699</v>
      </c>
      <c r="Y1863">
        <v>3.1248627501578401</v>
      </c>
      <c r="Z1863">
        <v>0</v>
      </c>
      <c r="AA1863">
        <v>1</v>
      </c>
      <c r="AB1863">
        <v>7.9596495348486096</v>
      </c>
      <c r="AC1863">
        <v>0</v>
      </c>
      <c r="AD1863">
        <v>0</v>
      </c>
      <c r="AE1863">
        <v>1</v>
      </c>
      <c r="AF1863">
        <v>0</v>
      </c>
      <c r="AG1863">
        <v>1</v>
      </c>
      <c r="AH1863">
        <v>1</v>
      </c>
      <c r="AI1863" t="s">
        <v>35</v>
      </c>
    </row>
    <row r="1864" spans="1:35" x14ac:dyDescent="0.35">
      <c r="A1864">
        <v>6613</v>
      </c>
      <c r="B1864">
        <v>61</v>
      </c>
      <c r="C1864">
        <v>1</v>
      </c>
      <c r="D1864">
        <v>0</v>
      </c>
      <c r="E1864">
        <v>0</v>
      </c>
      <c r="F1864">
        <v>15.583679852152301</v>
      </c>
      <c r="G1864">
        <v>0</v>
      </c>
      <c r="H1864">
        <v>5.5555759936181301</v>
      </c>
      <c r="I1864">
        <v>8.7088218563455992</v>
      </c>
      <c r="J1864">
        <v>2.80999565933721</v>
      </c>
      <c r="K1864">
        <v>8.3384957410982494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126</v>
      </c>
      <c r="S1864">
        <v>70</v>
      </c>
      <c r="T1864">
        <v>266.62678550694397</v>
      </c>
      <c r="U1864">
        <v>54.753859285313403</v>
      </c>
      <c r="V1864">
        <v>40.077458325147902</v>
      </c>
      <c r="W1864">
        <v>327.91158865763299</v>
      </c>
      <c r="X1864">
        <v>5.7987110016366499</v>
      </c>
      <c r="Y1864">
        <v>8.8154000692905292</v>
      </c>
      <c r="Z1864">
        <v>0</v>
      </c>
      <c r="AA1864">
        <v>0</v>
      </c>
      <c r="AB1864">
        <v>0.80804245981548195</v>
      </c>
      <c r="AC1864">
        <v>1</v>
      </c>
      <c r="AD1864">
        <v>0</v>
      </c>
      <c r="AE1864">
        <v>0</v>
      </c>
      <c r="AF1864">
        <v>1</v>
      </c>
      <c r="AG1864">
        <v>1</v>
      </c>
      <c r="AH1864">
        <v>0</v>
      </c>
      <c r="AI1864" t="s">
        <v>35</v>
      </c>
    </row>
    <row r="1865" spans="1:35" x14ac:dyDescent="0.35">
      <c r="A1865">
        <v>6614</v>
      </c>
      <c r="B1865">
        <v>66</v>
      </c>
      <c r="C1865">
        <v>1</v>
      </c>
      <c r="D1865">
        <v>0</v>
      </c>
      <c r="E1865">
        <v>2</v>
      </c>
      <c r="F1865">
        <v>25.380890633599201</v>
      </c>
      <c r="G1865">
        <v>0</v>
      </c>
      <c r="H1865">
        <v>19.451753222111002</v>
      </c>
      <c r="I1865">
        <v>1.4135574838139899</v>
      </c>
      <c r="J1865">
        <v>5.2677416845930596</v>
      </c>
      <c r="K1865">
        <v>7.5815117585801897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106</v>
      </c>
      <c r="S1865">
        <v>71</v>
      </c>
      <c r="T1865">
        <v>151.143804051068</v>
      </c>
      <c r="U1865">
        <v>104.341522775481</v>
      </c>
      <c r="V1865">
        <v>52.9403985059908</v>
      </c>
      <c r="W1865">
        <v>168.13011031294499</v>
      </c>
      <c r="X1865">
        <v>20.1708095868401</v>
      </c>
      <c r="Y1865">
        <v>3.6557334194030502</v>
      </c>
      <c r="Z1865">
        <v>0</v>
      </c>
      <c r="AA1865">
        <v>0</v>
      </c>
      <c r="AB1865">
        <v>8.8339569405997196</v>
      </c>
      <c r="AC1865">
        <v>0</v>
      </c>
      <c r="AD1865">
        <v>0</v>
      </c>
      <c r="AE1865">
        <v>1</v>
      </c>
      <c r="AF1865">
        <v>1</v>
      </c>
      <c r="AG1865">
        <v>1</v>
      </c>
      <c r="AH1865">
        <v>0</v>
      </c>
      <c r="AI1865" t="s">
        <v>35</v>
      </c>
    </row>
    <row r="1866" spans="1:35" x14ac:dyDescent="0.35">
      <c r="A1866">
        <v>6615</v>
      </c>
      <c r="B1866">
        <v>69</v>
      </c>
      <c r="C1866">
        <v>0</v>
      </c>
      <c r="D1866">
        <v>1</v>
      </c>
      <c r="E1866">
        <v>1</v>
      </c>
      <c r="F1866">
        <v>31.357458951843402</v>
      </c>
      <c r="G1866">
        <v>1</v>
      </c>
      <c r="H1866">
        <v>10.4267431154018</v>
      </c>
      <c r="I1866">
        <v>3.6736328074423099</v>
      </c>
      <c r="J1866">
        <v>3.8896587726185001</v>
      </c>
      <c r="K1866">
        <v>6.01109475797199</v>
      </c>
      <c r="L1866">
        <v>0</v>
      </c>
      <c r="M1866">
        <v>1</v>
      </c>
      <c r="N1866">
        <v>1</v>
      </c>
      <c r="O1866">
        <v>0</v>
      </c>
      <c r="P1866">
        <v>0</v>
      </c>
      <c r="Q1866">
        <v>0</v>
      </c>
      <c r="R1866">
        <v>158</v>
      </c>
      <c r="S1866">
        <v>76</v>
      </c>
      <c r="T1866">
        <v>228.60483683709899</v>
      </c>
      <c r="U1866">
        <v>104.917821928615</v>
      </c>
      <c r="V1866">
        <v>48.884738182819099</v>
      </c>
      <c r="W1866">
        <v>58.567256143059097</v>
      </c>
      <c r="X1866">
        <v>17.620491993918201</v>
      </c>
      <c r="Y1866">
        <v>2.2132395801312699</v>
      </c>
      <c r="Z1866">
        <v>0</v>
      </c>
      <c r="AA1866">
        <v>0</v>
      </c>
      <c r="AB1866">
        <v>8.0177333521839103</v>
      </c>
      <c r="AC1866">
        <v>0</v>
      </c>
      <c r="AD1866">
        <v>0</v>
      </c>
      <c r="AE1866">
        <v>1</v>
      </c>
      <c r="AF1866">
        <v>0</v>
      </c>
      <c r="AG1866">
        <v>0</v>
      </c>
      <c r="AH1866">
        <v>0</v>
      </c>
      <c r="AI1866" t="s">
        <v>35</v>
      </c>
    </row>
    <row r="1867" spans="1:35" x14ac:dyDescent="0.35">
      <c r="A1867">
        <v>6616</v>
      </c>
      <c r="B1867">
        <v>87</v>
      </c>
      <c r="C1867">
        <v>1</v>
      </c>
      <c r="D1867">
        <v>1</v>
      </c>
      <c r="E1867">
        <v>2</v>
      </c>
      <c r="F1867">
        <v>30.521177657880799</v>
      </c>
      <c r="G1867">
        <v>0</v>
      </c>
      <c r="H1867">
        <v>17.7039450004579</v>
      </c>
      <c r="I1867">
        <v>3.7555751332273601</v>
      </c>
      <c r="J1867">
        <v>3.55327232590537</v>
      </c>
      <c r="K1867">
        <v>9.3985621667625399</v>
      </c>
      <c r="L1867">
        <v>0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92</v>
      </c>
      <c r="S1867">
        <v>93</v>
      </c>
      <c r="T1867">
        <v>251.639811755137</v>
      </c>
      <c r="U1867">
        <v>170.45984651255799</v>
      </c>
      <c r="V1867">
        <v>43.754162624703497</v>
      </c>
      <c r="W1867">
        <v>272.372919065063</v>
      </c>
      <c r="X1867">
        <v>17.611418083104699</v>
      </c>
      <c r="Y1867">
        <v>9.7223563682537506</v>
      </c>
      <c r="Z1867">
        <v>0</v>
      </c>
      <c r="AA1867">
        <v>0</v>
      </c>
      <c r="AB1867">
        <v>6.6386588846687999</v>
      </c>
      <c r="AC1867">
        <v>1</v>
      </c>
      <c r="AD1867">
        <v>0</v>
      </c>
      <c r="AE1867">
        <v>1</v>
      </c>
      <c r="AF1867">
        <v>0</v>
      </c>
      <c r="AG1867">
        <v>0</v>
      </c>
      <c r="AH1867">
        <v>0</v>
      </c>
      <c r="AI1867" t="s">
        <v>35</v>
      </c>
    </row>
    <row r="1868" spans="1:35" x14ac:dyDescent="0.35">
      <c r="A1868">
        <v>6617</v>
      </c>
      <c r="B1868">
        <v>80</v>
      </c>
      <c r="C1868">
        <v>0</v>
      </c>
      <c r="D1868">
        <v>0</v>
      </c>
      <c r="E1868">
        <v>0</v>
      </c>
      <c r="F1868">
        <v>30.680705136203901</v>
      </c>
      <c r="G1868">
        <v>0</v>
      </c>
      <c r="H1868">
        <v>13.2782293939767</v>
      </c>
      <c r="I1868">
        <v>4.2510526651934102</v>
      </c>
      <c r="J1868">
        <v>5.6548006816138896</v>
      </c>
      <c r="K1868">
        <v>9.1276167052571502</v>
      </c>
      <c r="L1868">
        <v>1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153</v>
      </c>
      <c r="S1868">
        <v>110</v>
      </c>
      <c r="T1868">
        <v>299.65992599143198</v>
      </c>
      <c r="U1868">
        <v>91.488447823144298</v>
      </c>
      <c r="V1868">
        <v>42.581638358387501</v>
      </c>
      <c r="W1868">
        <v>208.98784023004399</v>
      </c>
      <c r="X1868">
        <v>4.7706306638536002</v>
      </c>
      <c r="Y1868">
        <v>0.19743103138174001</v>
      </c>
      <c r="Z1868">
        <v>0</v>
      </c>
      <c r="AA1868">
        <v>0</v>
      </c>
      <c r="AB1868">
        <v>4.4696443609040601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1</v>
      </c>
      <c r="AI1868" t="s">
        <v>35</v>
      </c>
    </row>
    <row r="1869" spans="1:35" x14ac:dyDescent="0.35">
      <c r="A1869">
        <v>6618</v>
      </c>
      <c r="B1869">
        <v>89</v>
      </c>
      <c r="C1869">
        <v>0</v>
      </c>
      <c r="D1869">
        <v>0</v>
      </c>
      <c r="E1869">
        <v>2</v>
      </c>
      <c r="F1869">
        <v>29.642299147273501</v>
      </c>
      <c r="G1869">
        <v>1</v>
      </c>
      <c r="H1869">
        <v>3.0894839172778799</v>
      </c>
      <c r="I1869">
        <v>7.01351011557691</v>
      </c>
      <c r="J1869">
        <v>0.37131716291195799</v>
      </c>
      <c r="K1869">
        <v>4.2624451501606604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156</v>
      </c>
      <c r="S1869">
        <v>69</v>
      </c>
      <c r="T1869">
        <v>180.65841274147601</v>
      </c>
      <c r="U1869">
        <v>104.39977525110299</v>
      </c>
      <c r="V1869">
        <v>45.153206148116404</v>
      </c>
      <c r="W1869">
        <v>235.01843864984201</v>
      </c>
      <c r="X1869">
        <v>16.3353290584913</v>
      </c>
      <c r="Y1869">
        <v>1.52462044590239</v>
      </c>
      <c r="Z1869">
        <v>0</v>
      </c>
      <c r="AA1869">
        <v>1</v>
      </c>
      <c r="AB1869">
        <v>5.9118414265119501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1</v>
      </c>
      <c r="AI1869" t="s">
        <v>35</v>
      </c>
    </row>
    <row r="1870" spans="1:35" x14ac:dyDescent="0.35">
      <c r="A1870">
        <v>6619</v>
      </c>
      <c r="B1870">
        <v>75</v>
      </c>
      <c r="C1870">
        <v>0</v>
      </c>
      <c r="D1870">
        <v>0</v>
      </c>
      <c r="E1870">
        <v>1</v>
      </c>
      <c r="F1870">
        <v>18.3893685144118</v>
      </c>
      <c r="G1870">
        <v>0</v>
      </c>
      <c r="H1870">
        <v>17.1923119714133</v>
      </c>
      <c r="I1870">
        <v>7.33537124019632</v>
      </c>
      <c r="J1870">
        <v>3.4045686487568299</v>
      </c>
      <c r="K1870">
        <v>6.3837821761775597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137</v>
      </c>
      <c r="S1870">
        <v>84</v>
      </c>
      <c r="T1870">
        <v>167.66736188308599</v>
      </c>
      <c r="U1870">
        <v>108.00431941124</v>
      </c>
      <c r="V1870">
        <v>64.058380960658397</v>
      </c>
      <c r="W1870">
        <v>369.670709628564</v>
      </c>
      <c r="X1870">
        <v>10.723492012474299</v>
      </c>
      <c r="Y1870">
        <v>7.7459402229815399</v>
      </c>
      <c r="Z1870">
        <v>0</v>
      </c>
      <c r="AA1870">
        <v>1</v>
      </c>
      <c r="AB1870">
        <v>5.2276541206765801</v>
      </c>
      <c r="AC1870">
        <v>0</v>
      </c>
      <c r="AD1870">
        <v>0</v>
      </c>
      <c r="AE1870">
        <v>1</v>
      </c>
      <c r="AF1870">
        <v>0</v>
      </c>
      <c r="AG1870">
        <v>1</v>
      </c>
      <c r="AH1870">
        <v>0</v>
      </c>
      <c r="AI1870" t="s">
        <v>35</v>
      </c>
    </row>
    <row r="1871" spans="1:35" x14ac:dyDescent="0.35">
      <c r="A1871">
        <v>6620</v>
      </c>
      <c r="B1871">
        <v>74</v>
      </c>
      <c r="C1871">
        <v>0</v>
      </c>
      <c r="D1871">
        <v>0</v>
      </c>
      <c r="E1871">
        <v>1</v>
      </c>
      <c r="F1871">
        <v>25.778799226262301</v>
      </c>
      <c r="G1871">
        <v>0</v>
      </c>
      <c r="H1871">
        <v>10.288263496681701</v>
      </c>
      <c r="I1871">
        <v>2.1681415813102598</v>
      </c>
      <c r="J1871">
        <v>3.9647400027612498</v>
      </c>
      <c r="K1871">
        <v>4.7153512465818297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115</v>
      </c>
      <c r="S1871">
        <v>81</v>
      </c>
      <c r="T1871">
        <v>228.17991641455799</v>
      </c>
      <c r="U1871">
        <v>52.779572327324097</v>
      </c>
      <c r="V1871">
        <v>70.100180099397903</v>
      </c>
      <c r="W1871">
        <v>381.009165438183</v>
      </c>
      <c r="X1871">
        <v>16.019865087368402</v>
      </c>
      <c r="Y1871">
        <v>5.3668706185060401E-2</v>
      </c>
      <c r="Z1871">
        <v>1</v>
      </c>
      <c r="AA1871">
        <v>0</v>
      </c>
      <c r="AB1871">
        <v>9.7478840012552599</v>
      </c>
      <c r="AC1871">
        <v>1</v>
      </c>
      <c r="AD1871">
        <v>1</v>
      </c>
      <c r="AE1871">
        <v>0</v>
      </c>
      <c r="AF1871">
        <v>0</v>
      </c>
      <c r="AG1871">
        <v>1</v>
      </c>
      <c r="AH1871">
        <v>1</v>
      </c>
      <c r="AI1871" t="s">
        <v>35</v>
      </c>
    </row>
    <row r="1872" spans="1:35" x14ac:dyDescent="0.35">
      <c r="A1872">
        <v>6621</v>
      </c>
      <c r="B1872">
        <v>87</v>
      </c>
      <c r="C1872">
        <v>0</v>
      </c>
      <c r="D1872">
        <v>0</v>
      </c>
      <c r="E1872">
        <v>1</v>
      </c>
      <c r="F1872">
        <v>23.618236559907</v>
      </c>
      <c r="G1872">
        <v>0</v>
      </c>
      <c r="H1872">
        <v>10.364981189686601</v>
      </c>
      <c r="I1872">
        <v>3.6997450323055001</v>
      </c>
      <c r="J1872">
        <v>2.0149301542923701</v>
      </c>
      <c r="K1872">
        <v>4.7286514208901798</v>
      </c>
      <c r="L1872">
        <v>0</v>
      </c>
      <c r="M1872">
        <v>0</v>
      </c>
      <c r="N1872">
        <v>1</v>
      </c>
      <c r="O1872">
        <v>1</v>
      </c>
      <c r="P1872">
        <v>1</v>
      </c>
      <c r="Q1872">
        <v>0</v>
      </c>
      <c r="R1872">
        <v>130</v>
      </c>
      <c r="S1872">
        <v>113</v>
      </c>
      <c r="T1872">
        <v>207.140978386407</v>
      </c>
      <c r="U1872">
        <v>186.92603437597501</v>
      </c>
      <c r="V1872">
        <v>81.970870511339598</v>
      </c>
      <c r="W1872">
        <v>281.06439947305</v>
      </c>
      <c r="X1872">
        <v>18.864674864898198</v>
      </c>
      <c r="Y1872">
        <v>9.4515913132921003</v>
      </c>
      <c r="Z1872">
        <v>0</v>
      </c>
      <c r="AA1872">
        <v>0</v>
      </c>
      <c r="AB1872">
        <v>0.69932519497759205</v>
      </c>
      <c r="AC1872">
        <v>0</v>
      </c>
      <c r="AD1872">
        <v>1</v>
      </c>
      <c r="AE1872">
        <v>0</v>
      </c>
      <c r="AF1872">
        <v>0</v>
      </c>
      <c r="AG1872">
        <v>0</v>
      </c>
      <c r="AH1872">
        <v>0</v>
      </c>
      <c r="AI1872" t="s">
        <v>35</v>
      </c>
    </row>
    <row r="1873" spans="1:35" x14ac:dyDescent="0.35">
      <c r="A1873">
        <v>6622</v>
      </c>
      <c r="B1873">
        <v>83</v>
      </c>
      <c r="C1873">
        <v>0</v>
      </c>
      <c r="D1873">
        <v>0</v>
      </c>
      <c r="E1873">
        <v>2</v>
      </c>
      <c r="F1873">
        <v>24.380962909036398</v>
      </c>
      <c r="G1873">
        <v>0</v>
      </c>
      <c r="H1873">
        <v>19.093165317572399</v>
      </c>
      <c r="I1873">
        <v>6.7530436211906597</v>
      </c>
      <c r="J1873">
        <v>2.2738811146439799</v>
      </c>
      <c r="K1873">
        <v>9.1327810056359695</v>
      </c>
      <c r="L1873">
        <v>1</v>
      </c>
      <c r="M1873">
        <v>0</v>
      </c>
      <c r="N1873">
        <v>0</v>
      </c>
      <c r="O1873">
        <v>1</v>
      </c>
      <c r="P1873">
        <v>0</v>
      </c>
      <c r="Q1873">
        <v>1</v>
      </c>
      <c r="R1873">
        <v>93</v>
      </c>
      <c r="S1873">
        <v>71</v>
      </c>
      <c r="T1873">
        <v>203.92726414011801</v>
      </c>
      <c r="U1873">
        <v>138.95168048737699</v>
      </c>
      <c r="V1873">
        <v>43.407722105305702</v>
      </c>
      <c r="W1873">
        <v>376.836132753458</v>
      </c>
      <c r="X1873">
        <v>7.9090400167687802</v>
      </c>
      <c r="Y1873">
        <v>3.1401777304865899</v>
      </c>
      <c r="Z1873">
        <v>0</v>
      </c>
      <c r="AA1873">
        <v>0</v>
      </c>
      <c r="AB1873">
        <v>0.832633498689894</v>
      </c>
      <c r="AC1873">
        <v>1</v>
      </c>
      <c r="AD1873">
        <v>0</v>
      </c>
      <c r="AE1873">
        <v>0</v>
      </c>
      <c r="AF1873">
        <v>0</v>
      </c>
      <c r="AG1873">
        <v>1</v>
      </c>
      <c r="AH1873">
        <v>1</v>
      </c>
      <c r="AI1873" t="s">
        <v>35</v>
      </c>
    </row>
    <row r="1874" spans="1:35" x14ac:dyDescent="0.35">
      <c r="A1874">
        <v>6623</v>
      </c>
      <c r="B1874">
        <v>74</v>
      </c>
      <c r="C1874">
        <v>1</v>
      </c>
      <c r="D1874">
        <v>0</v>
      </c>
      <c r="E1874">
        <v>0</v>
      </c>
      <c r="F1874">
        <v>36.925186388832998</v>
      </c>
      <c r="G1874">
        <v>1</v>
      </c>
      <c r="H1874">
        <v>4.4106663636247401</v>
      </c>
      <c r="I1874">
        <v>2.0091064009586099</v>
      </c>
      <c r="J1874">
        <v>5.5281297869648602</v>
      </c>
      <c r="K1874">
        <v>8.9101804520933801</v>
      </c>
      <c r="L1874">
        <v>0</v>
      </c>
      <c r="M1874">
        <v>1</v>
      </c>
      <c r="N1874">
        <v>0</v>
      </c>
      <c r="O1874">
        <v>1</v>
      </c>
      <c r="P1874">
        <v>0</v>
      </c>
      <c r="Q1874">
        <v>0</v>
      </c>
      <c r="R1874">
        <v>165</v>
      </c>
      <c r="S1874">
        <v>62</v>
      </c>
      <c r="T1874">
        <v>214.13767597985299</v>
      </c>
      <c r="U1874">
        <v>197.466229804194</v>
      </c>
      <c r="V1874">
        <v>48.265613118741499</v>
      </c>
      <c r="W1874">
        <v>145.51213566473501</v>
      </c>
      <c r="X1874">
        <v>29.631809243105</v>
      </c>
      <c r="Y1874">
        <v>2.1392640628078898</v>
      </c>
      <c r="Z1874">
        <v>0</v>
      </c>
      <c r="AA1874">
        <v>1</v>
      </c>
      <c r="AB1874">
        <v>4.5374419149979403E-2</v>
      </c>
      <c r="AC1874">
        <v>0</v>
      </c>
      <c r="AD1874">
        <v>0</v>
      </c>
      <c r="AE1874">
        <v>0</v>
      </c>
      <c r="AF1874">
        <v>0</v>
      </c>
      <c r="AG1874">
        <v>1</v>
      </c>
      <c r="AH1874">
        <v>0</v>
      </c>
      <c r="AI1874" t="s">
        <v>35</v>
      </c>
    </row>
    <row r="1875" spans="1:35" x14ac:dyDescent="0.35">
      <c r="A1875">
        <v>6624</v>
      </c>
      <c r="B1875">
        <v>76</v>
      </c>
      <c r="C1875">
        <v>0</v>
      </c>
      <c r="D1875">
        <v>2</v>
      </c>
      <c r="E1875">
        <v>1</v>
      </c>
      <c r="F1875">
        <v>25.021587250293098</v>
      </c>
      <c r="G1875">
        <v>0</v>
      </c>
      <c r="H1875">
        <v>13.4018862802171</v>
      </c>
      <c r="I1875">
        <v>8.4935813086302492</v>
      </c>
      <c r="J1875">
        <v>6.4295021561901997</v>
      </c>
      <c r="K1875">
        <v>7.8128379326491002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126</v>
      </c>
      <c r="S1875">
        <v>102</v>
      </c>
      <c r="T1875">
        <v>255.03709278780701</v>
      </c>
      <c r="U1875">
        <v>128.37705773340701</v>
      </c>
      <c r="V1875">
        <v>79.227925316350706</v>
      </c>
      <c r="W1875">
        <v>267.17421322877198</v>
      </c>
      <c r="X1875">
        <v>19.469188009202401</v>
      </c>
      <c r="Y1875">
        <v>1.6439651241851401</v>
      </c>
      <c r="Z1875">
        <v>1</v>
      </c>
      <c r="AA1875">
        <v>0</v>
      </c>
      <c r="AB1875">
        <v>5.1168856502752398</v>
      </c>
      <c r="AC1875">
        <v>0</v>
      </c>
      <c r="AD1875">
        <v>0</v>
      </c>
      <c r="AE1875">
        <v>0</v>
      </c>
      <c r="AF1875">
        <v>0</v>
      </c>
      <c r="AG1875">
        <v>1</v>
      </c>
      <c r="AH1875">
        <v>1</v>
      </c>
      <c r="AI1875" t="s">
        <v>35</v>
      </c>
    </row>
    <row r="1876" spans="1:35" x14ac:dyDescent="0.35">
      <c r="A1876">
        <v>6625</v>
      </c>
      <c r="B1876">
        <v>87</v>
      </c>
      <c r="C1876">
        <v>0</v>
      </c>
      <c r="D1876">
        <v>0</v>
      </c>
      <c r="E1876">
        <v>1</v>
      </c>
      <c r="F1876">
        <v>20.030148131999699</v>
      </c>
      <c r="G1876">
        <v>0</v>
      </c>
      <c r="H1876">
        <v>10.0782136727252</v>
      </c>
      <c r="I1876">
        <v>5.3343422115661498</v>
      </c>
      <c r="J1876">
        <v>0.76472528295641495</v>
      </c>
      <c r="K1876">
        <v>7.6150187259522202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110</v>
      </c>
      <c r="S1876">
        <v>101</v>
      </c>
      <c r="T1876">
        <v>152.87924671844701</v>
      </c>
      <c r="U1876">
        <v>105.63281379717399</v>
      </c>
      <c r="V1876">
        <v>83.785592850423399</v>
      </c>
      <c r="W1876">
        <v>161.54802547226001</v>
      </c>
      <c r="X1876">
        <v>22.317269776470699</v>
      </c>
      <c r="Y1876">
        <v>4.5410463509713397</v>
      </c>
      <c r="Z1876">
        <v>1</v>
      </c>
      <c r="AA1876">
        <v>1</v>
      </c>
      <c r="AB1876">
        <v>5.5886650527473796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 t="s">
        <v>35</v>
      </c>
    </row>
    <row r="1877" spans="1:35" x14ac:dyDescent="0.35">
      <c r="A1877">
        <v>6626</v>
      </c>
      <c r="B1877">
        <v>61</v>
      </c>
      <c r="C1877">
        <v>1</v>
      </c>
      <c r="D1877">
        <v>0</v>
      </c>
      <c r="E1877">
        <v>0</v>
      </c>
      <c r="F1877">
        <v>29.8880930469243</v>
      </c>
      <c r="G1877">
        <v>0</v>
      </c>
      <c r="H1877">
        <v>7.0108448675319801</v>
      </c>
      <c r="I1877">
        <v>1.4580349514386599</v>
      </c>
      <c r="J1877">
        <v>6.9764093962871598</v>
      </c>
      <c r="K1877">
        <v>9.9105239831007896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1</v>
      </c>
      <c r="R1877">
        <v>143</v>
      </c>
      <c r="S1877">
        <v>77</v>
      </c>
      <c r="T1877">
        <v>284.974194136086</v>
      </c>
      <c r="U1877">
        <v>164.44043360938099</v>
      </c>
      <c r="V1877">
        <v>26.0589937459312</v>
      </c>
      <c r="W1877">
        <v>74.212165454101694</v>
      </c>
      <c r="X1877">
        <v>11.7205805016577</v>
      </c>
      <c r="Y1877">
        <v>9.1652450340514502</v>
      </c>
      <c r="Z1877">
        <v>0</v>
      </c>
      <c r="AA1877">
        <v>0</v>
      </c>
      <c r="AB1877">
        <v>4.4098707844113703</v>
      </c>
      <c r="AC1877">
        <v>0</v>
      </c>
      <c r="AD1877">
        <v>0</v>
      </c>
      <c r="AE1877">
        <v>0</v>
      </c>
      <c r="AF1877">
        <v>0</v>
      </c>
      <c r="AG1877">
        <v>1</v>
      </c>
      <c r="AH1877">
        <v>0</v>
      </c>
      <c r="AI1877" t="s">
        <v>35</v>
      </c>
    </row>
    <row r="1878" spans="1:35" x14ac:dyDescent="0.35">
      <c r="A1878">
        <v>6627</v>
      </c>
      <c r="B1878">
        <v>68</v>
      </c>
      <c r="C1878">
        <v>1</v>
      </c>
      <c r="D1878">
        <v>0</v>
      </c>
      <c r="E1878">
        <v>1</v>
      </c>
      <c r="F1878">
        <v>25.0443716142582</v>
      </c>
      <c r="G1878">
        <v>1</v>
      </c>
      <c r="H1878">
        <v>1.58685915454352</v>
      </c>
      <c r="I1878">
        <v>9.1841815472379995</v>
      </c>
      <c r="J1878">
        <v>9.0973286762879209</v>
      </c>
      <c r="K1878">
        <v>8.2780860988707001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93</v>
      </c>
      <c r="S1878">
        <v>71</v>
      </c>
      <c r="T1878">
        <v>258.08956972058002</v>
      </c>
      <c r="U1878">
        <v>72.777470548285194</v>
      </c>
      <c r="V1878">
        <v>39.3766033203744</v>
      </c>
      <c r="W1878">
        <v>353.64968893152502</v>
      </c>
      <c r="X1878">
        <v>17.9550611154711</v>
      </c>
      <c r="Y1878">
        <v>8.7261831653473898</v>
      </c>
      <c r="Z1878">
        <v>1</v>
      </c>
      <c r="AA1878">
        <v>0</v>
      </c>
      <c r="AB1878">
        <v>7.4529721243019003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 t="s">
        <v>35</v>
      </c>
    </row>
    <row r="1879" spans="1:35" x14ac:dyDescent="0.35">
      <c r="A1879">
        <v>6628</v>
      </c>
      <c r="B1879">
        <v>77</v>
      </c>
      <c r="C1879">
        <v>0</v>
      </c>
      <c r="D1879">
        <v>1</v>
      </c>
      <c r="E1879">
        <v>3</v>
      </c>
      <c r="F1879">
        <v>28.1931215792799</v>
      </c>
      <c r="G1879">
        <v>1</v>
      </c>
      <c r="H1879">
        <v>2.29560401937731</v>
      </c>
      <c r="I1879">
        <v>9.8586446927089195</v>
      </c>
      <c r="J1879">
        <v>7.7333216455142901</v>
      </c>
      <c r="K1879">
        <v>8.6892389063722604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142</v>
      </c>
      <c r="S1879">
        <v>86</v>
      </c>
      <c r="T1879">
        <v>277.65059780368</v>
      </c>
      <c r="U1879">
        <v>173.091124525129</v>
      </c>
      <c r="V1879">
        <v>27.101605279674299</v>
      </c>
      <c r="W1879">
        <v>190.18244932735499</v>
      </c>
      <c r="X1879">
        <v>27.019634283029301</v>
      </c>
      <c r="Y1879">
        <v>0.57982055487478301</v>
      </c>
      <c r="Z1879">
        <v>0</v>
      </c>
      <c r="AA1879">
        <v>0</v>
      </c>
      <c r="AB1879">
        <v>6.8744625933266699</v>
      </c>
      <c r="AC1879">
        <v>1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 t="s">
        <v>35</v>
      </c>
    </row>
    <row r="1880" spans="1:35" x14ac:dyDescent="0.35">
      <c r="A1880">
        <v>6629</v>
      </c>
      <c r="B1880">
        <v>83</v>
      </c>
      <c r="C1880">
        <v>0</v>
      </c>
      <c r="D1880">
        <v>0</v>
      </c>
      <c r="E1880">
        <v>0</v>
      </c>
      <c r="F1880">
        <v>22.9746102798997</v>
      </c>
      <c r="G1880">
        <v>1</v>
      </c>
      <c r="H1880">
        <v>7.7968251728329099</v>
      </c>
      <c r="I1880">
        <v>0.380752524529828</v>
      </c>
      <c r="J1880">
        <v>2.8896612690866599</v>
      </c>
      <c r="K1880">
        <v>7.1128462886717703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115</v>
      </c>
      <c r="S1880">
        <v>98</v>
      </c>
      <c r="T1880">
        <v>171.13738970543</v>
      </c>
      <c r="U1880">
        <v>109.27692356385199</v>
      </c>
      <c r="V1880">
        <v>38.086188625071998</v>
      </c>
      <c r="W1880">
        <v>201.62256930216901</v>
      </c>
      <c r="X1880">
        <v>1.8933978396813</v>
      </c>
      <c r="Y1880">
        <v>0.88788224666762605</v>
      </c>
      <c r="Z1880">
        <v>0</v>
      </c>
      <c r="AA1880">
        <v>0</v>
      </c>
      <c r="AB1880">
        <v>6.83360108327639</v>
      </c>
      <c r="AC1880">
        <v>0</v>
      </c>
      <c r="AD1880">
        <v>0</v>
      </c>
      <c r="AE1880">
        <v>0</v>
      </c>
      <c r="AF1880">
        <v>0</v>
      </c>
      <c r="AG1880">
        <v>1</v>
      </c>
      <c r="AH1880">
        <v>0</v>
      </c>
      <c r="AI1880" t="s">
        <v>35</v>
      </c>
    </row>
    <row r="1881" spans="1:35" x14ac:dyDescent="0.35">
      <c r="A1881">
        <v>6630</v>
      </c>
      <c r="B1881">
        <v>88</v>
      </c>
      <c r="C1881">
        <v>0</v>
      </c>
      <c r="D1881">
        <v>0</v>
      </c>
      <c r="E1881">
        <v>0</v>
      </c>
      <c r="F1881">
        <v>24.1092810988991</v>
      </c>
      <c r="G1881">
        <v>0</v>
      </c>
      <c r="H1881">
        <v>14.033789548401</v>
      </c>
      <c r="I1881">
        <v>2.9799940252777799</v>
      </c>
      <c r="J1881">
        <v>9.6457929027794904</v>
      </c>
      <c r="K1881">
        <v>8.5589095292884902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137</v>
      </c>
      <c r="S1881">
        <v>76</v>
      </c>
      <c r="T1881">
        <v>202.601115795705</v>
      </c>
      <c r="U1881">
        <v>199.249606713171</v>
      </c>
      <c r="V1881">
        <v>25.403898558563</v>
      </c>
      <c r="W1881">
        <v>195.77551600415899</v>
      </c>
      <c r="X1881">
        <v>27.192063321139699</v>
      </c>
      <c r="Y1881">
        <v>1.5480654948571799</v>
      </c>
      <c r="Z1881">
        <v>0</v>
      </c>
      <c r="AA1881">
        <v>1</v>
      </c>
      <c r="AB1881">
        <v>3.92334155273767</v>
      </c>
      <c r="AC1881">
        <v>0</v>
      </c>
      <c r="AD1881">
        <v>1</v>
      </c>
      <c r="AE1881">
        <v>0</v>
      </c>
      <c r="AF1881">
        <v>0</v>
      </c>
      <c r="AG1881">
        <v>0</v>
      </c>
      <c r="AH1881">
        <v>0</v>
      </c>
      <c r="AI1881" t="s">
        <v>35</v>
      </c>
    </row>
    <row r="1882" spans="1:35" x14ac:dyDescent="0.35">
      <c r="A1882">
        <v>6631</v>
      </c>
      <c r="B1882">
        <v>81</v>
      </c>
      <c r="C1882">
        <v>0</v>
      </c>
      <c r="D1882">
        <v>1</v>
      </c>
      <c r="E1882">
        <v>0</v>
      </c>
      <c r="F1882">
        <v>36.180165095127698</v>
      </c>
      <c r="G1882">
        <v>0</v>
      </c>
      <c r="H1882">
        <v>15.259073836791901</v>
      </c>
      <c r="I1882">
        <v>1.75228527518638</v>
      </c>
      <c r="J1882">
        <v>5.2494650076966298</v>
      </c>
      <c r="K1882">
        <v>6.9977819736047504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129</v>
      </c>
      <c r="S1882">
        <v>106</v>
      </c>
      <c r="T1882">
        <v>221.54493666197601</v>
      </c>
      <c r="U1882">
        <v>105.585257608791</v>
      </c>
      <c r="V1882">
        <v>63.819937552572398</v>
      </c>
      <c r="W1882">
        <v>111.482996671099</v>
      </c>
      <c r="X1882">
        <v>9.2069938158797608</v>
      </c>
      <c r="Y1882">
        <v>0.49846882951291899</v>
      </c>
      <c r="Z1882">
        <v>0</v>
      </c>
      <c r="AA1882">
        <v>1</v>
      </c>
      <c r="AB1882">
        <v>9.4070887868457795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1</v>
      </c>
      <c r="AI1882" t="s">
        <v>35</v>
      </c>
    </row>
    <row r="1883" spans="1:35" x14ac:dyDescent="0.35">
      <c r="A1883">
        <v>6632</v>
      </c>
      <c r="B1883">
        <v>84</v>
      </c>
      <c r="C1883">
        <v>0</v>
      </c>
      <c r="D1883">
        <v>3</v>
      </c>
      <c r="E1883">
        <v>1</v>
      </c>
      <c r="F1883">
        <v>21.976199169585701</v>
      </c>
      <c r="G1883">
        <v>1</v>
      </c>
      <c r="H1883">
        <v>10.800893118593599</v>
      </c>
      <c r="I1883">
        <v>5.53874030394564</v>
      </c>
      <c r="J1883">
        <v>5.29123288419194</v>
      </c>
      <c r="K1883">
        <v>8.4036171325534994</v>
      </c>
      <c r="L1883">
        <v>1</v>
      </c>
      <c r="M1883">
        <v>0</v>
      </c>
      <c r="N1883">
        <v>1</v>
      </c>
      <c r="O1883">
        <v>0</v>
      </c>
      <c r="P1883">
        <v>0</v>
      </c>
      <c r="Q1883">
        <v>0</v>
      </c>
      <c r="R1883">
        <v>147</v>
      </c>
      <c r="S1883">
        <v>116</v>
      </c>
      <c r="T1883">
        <v>291.44920376552801</v>
      </c>
      <c r="U1883">
        <v>74.205970928774093</v>
      </c>
      <c r="V1883">
        <v>29.761744705517899</v>
      </c>
      <c r="W1883">
        <v>368.02194230292002</v>
      </c>
      <c r="X1883">
        <v>20.814903823404801</v>
      </c>
      <c r="Y1883">
        <v>6.9361771584074097</v>
      </c>
      <c r="Z1883">
        <v>1</v>
      </c>
      <c r="AA1883">
        <v>0</v>
      </c>
      <c r="AB1883">
        <v>1.9777789818574401</v>
      </c>
      <c r="AC1883">
        <v>0</v>
      </c>
      <c r="AD1883">
        <v>0</v>
      </c>
      <c r="AE1883">
        <v>0</v>
      </c>
      <c r="AF1883">
        <v>1</v>
      </c>
      <c r="AG1883">
        <v>0</v>
      </c>
      <c r="AH1883">
        <v>1</v>
      </c>
      <c r="AI1883" t="s">
        <v>35</v>
      </c>
    </row>
    <row r="1884" spans="1:35" x14ac:dyDescent="0.35">
      <c r="A1884">
        <v>6633</v>
      </c>
      <c r="B1884">
        <v>62</v>
      </c>
      <c r="C1884">
        <v>0</v>
      </c>
      <c r="D1884">
        <v>1</v>
      </c>
      <c r="E1884">
        <v>2</v>
      </c>
      <c r="F1884">
        <v>36.166646268179299</v>
      </c>
      <c r="G1884">
        <v>0</v>
      </c>
      <c r="H1884">
        <v>14.153476737780201</v>
      </c>
      <c r="I1884">
        <v>6.4292217338318398</v>
      </c>
      <c r="J1884">
        <v>5.0708696536973603</v>
      </c>
      <c r="K1884">
        <v>5.0523150567623301</v>
      </c>
      <c r="L1884">
        <v>1</v>
      </c>
      <c r="M1884">
        <v>1</v>
      </c>
      <c r="N1884">
        <v>1</v>
      </c>
      <c r="O1884">
        <v>0</v>
      </c>
      <c r="P1884">
        <v>0</v>
      </c>
      <c r="Q1884">
        <v>0</v>
      </c>
      <c r="R1884">
        <v>113</v>
      </c>
      <c r="S1884">
        <v>104</v>
      </c>
      <c r="T1884">
        <v>251.421921592617</v>
      </c>
      <c r="U1884">
        <v>77.142878878251096</v>
      </c>
      <c r="V1884">
        <v>63.0574133675536</v>
      </c>
      <c r="W1884">
        <v>314.83904618292098</v>
      </c>
      <c r="X1884">
        <v>2.7585964289257898</v>
      </c>
      <c r="Y1884">
        <v>5.9281368886173302</v>
      </c>
      <c r="Z1884">
        <v>0</v>
      </c>
      <c r="AA1884">
        <v>1</v>
      </c>
      <c r="AB1884">
        <v>3.10197411730941</v>
      </c>
      <c r="AC1884">
        <v>1</v>
      </c>
      <c r="AD1884">
        <v>0</v>
      </c>
      <c r="AE1884">
        <v>0</v>
      </c>
      <c r="AF1884">
        <v>0</v>
      </c>
      <c r="AG1884">
        <v>0</v>
      </c>
      <c r="AH1884">
        <v>1</v>
      </c>
      <c r="AI1884" t="s">
        <v>35</v>
      </c>
    </row>
    <row r="1885" spans="1:35" x14ac:dyDescent="0.35">
      <c r="A1885">
        <v>6634</v>
      </c>
      <c r="B1885">
        <v>75</v>
      </c>
      <c r="C1885">
        <v>1</v>
      </c>
      <c r="D1885">
        <v>3</v>
      </c>
      <c r="E1885">
        <v>0</v>
      </c>
      <c r="F1885">
        <v>15.3733600840667</v>
      </c>
      <c r="G1885">
        <v>0</v>
      </c>
      <c r="H1885">
        <v>16.816156401912501</v>
      </c>
      <c r="I1885">
        <v>5.3996151123252698</v>
      </c>
      <c r="J1885">
        <v>0.67378952933106895</v>
      </c>
      <c r="K1885">
        <v>6.2915986330192304</v>
      </c>
      <c r="L1885">
        <v>1</v>
      </c>
      <c r="M1885">
        <v>1</v>
      </c>
      <c r="N1885">
        <v>0</v>
      </c>
      <c r="O1885">
        <v>0</v>
      </c>
      <c r="P1885">
        <v>0</v>
      </c>
      <c r="Q1885">
        <v>1</v>
      </c>
      <c r="R1885">
        <v>117</v>
      </c>
      <c r="S1885">
        <v>62</v>
      </c>
      <c r="T1885">
        <v>208.475179870359</v>
      </c>
      <c r="U1885">
        <v>157.71241109391499</v>
      </c>
      <c r="V1885">
        <v>32.380718667186201</v>
      </c>
      <c r="W1885">
        <v>316.55879851232601</v>
      </c>
      <c r="X1885">
        <v>24.026705363105702</v>
      </c>
      <c r="Y1885">
        <v>9.0644977633526391</v>
      </c>
      <c r="Z1885">
        <v>0</v>
      </c>
      <c r="AA1885">
        <v>0</v>
      </c>
      <c r="AB1885">
        <v>3.0093874222956898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 t="s">
        <v>35</v>
      </c>
    </row>
    <row r="1886" spans="1:35" x14ac:dyDescent="0.35">
      <c r="A1886">
        <v>6635</v>
      </c>
      <c r="B1886">
        <v>74</v>
      </c>
      <c r="C1886">
        <v>1</v>
      </c>
      <c r="D1886">
        <v>0</v>
      </c>
      <c r="E1886">
        <v>1</v>
      </c>
      <c r="F1886">
        <v>23.0391211822024</v>
      </c>
      <c r="G1886">
        <v>0</v>
      </c>
      <c r="H1886">
        <v>15.5482025759626</v>
      </c>
      <c r="I1886">
        <v>5.1127052771896997</v>
      </c>
      <c r="J1886">
        <v>7.3364903764078404</v>
      </c>
      <c r="K1886">
        <v>5.0385642749102102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126</v>
      </c>
      <c r="S1886">
        <v>71</v>
      </c>
      <c r="T1886">
        <v>269.86605739502801</v>
      </c>
      <c r="U1886">
        <v>77.736816160022897</v>
      </c>
      <c r="V1886">
        <v>58.706696134803799</v>
      </c>
      <c r="W1886">
        <v>92.360214578042303</v>
      </c>
      <c r="X1886">
        <v>15.244788261117799</v>
      </c>
      <c r="Y1886">
        <v>3.5252997211916401</v>
      </c>
      <c r="Z1886">
        <v>1</v>
      </c>
      <c r="AA1886">
        <v>0</v>
      </c>
      <c r="AB1886">
        <v>4.47305386300512</v>
      </c>
      <c r="AC1886">
        <v>0</v>
      </c>
      <c r="AD1886">
        <v>0</v>
      </c>
      <c r="AE1886">
        <v>0</v>
      </c>
      <c r="AF1886">
        <v>0</v>
      </c>
      <c r="AG1886">
        <v>1</v>
      </c>
      <c r="AH1886">
        <v>1</v>
      </c>
      <c r="AI1886" t="s">
        <v>35</v>
      </c>
    </row>
    <row r="1887" spans="1:35" x14ac:dyDescent="0.35">
      <c r="A1887">
        <v>6636</v>
      </c>
      <c r="B1887">
        <v>88</v>
      </c>
      <c r="C1887">
        <v>1</v>
      </c>
      <c r="D1887">
        <v>1</v>
      </c>
      <c r="E1887">
        <v>0</v>
      </c>
      <c r="F1887">
        <v>18.411131383908099</v>
      </c>
      <c r="G1887">
        <v>0</v>
      </c>
      <c r="H1887">
        <v>19.9892933590619</v>
      </c>
      <c r="I1887">
        <v>7.6281897279153199</v>
      </c>
      <c r="J1887">
        <v>5.6948019258263098</v>
      </c>
      <c r="K1887">
        <v>9.5763608239991207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156</v>
      </c>
      <c r="S1887">
        <v>87</v>
      </c>
      <c r="T1887">
        <v>224.80312536312999</v>
      </c>
      <c r="U1887">
        <v>50.230706559807402</v>
      </c>
      <c r="V1887">
        <v>93.977223722443398</v>
      </c>
      <c r="W1887">
        <v>329.73918282849098</v>
      </c>
      <c r="X1887">
        <v>13.397474293019901</v>
      </c>
      <c r="Y1887">
        <v>2.4186381995270101</v>
      </c>
      <c r="Z1887">
        <v>0</v>
      </c>
      <c r="AA1887">
        <v>0</v>
      </c>
      <c r="AB1887">
        <v>7.6503938394547601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 t="s">
        <v>35</v>
      </c>
    </row>
    <row r="1888" spans="1:35" x14ac:dyDescent="0.35">
      <c r="A1888">
        <v>6637</v>
      </c>
      <c r="B1888">
        <v>73</v>
      </c>
      <c r="C1888">
        <v>1</v>
      </c>
      <c r="D1888">
        <v>3</v>
      </c>
      <c r="E1888">
        <v>0</v>
      </c>
      <c r="F1888">
        <v>22.020569325531302</v>
      </c>
      <c r="G1888">
        <v>0</v>
      </c>
      <c r="H1888">
        <v>16.314862946561998</v>
      </c>
      <c r="I1888">
        <v>4.1413786459684596</v>
      </c>
      <c r="J1888">
        <v>9.42001454882252</v>
      </c>
      <c r="K1888">
        <v>9.4608740195875107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97</v>
      </c>
      <c r="S1888">
        <v>96</v>
      </c>
      <c r="T1888">
        <v>174.213026409408</v>
      </c>
      <c r="U1888">
        <v>147.66573441639699</v>
      </c>
      <c r="V1888">
        <v>57.711854930453903</v>
      </c>
      <c r="W1888">
        <v>283.61609289939997</v>
      </c>
      <c r="X1888">
        <v>11.6439382058816</v>
      </c>
      <c r="Y1888">
        <v>7.2715216468004797</v>
      </c>
      <c r="Z1888">
        <v>0</v>
      </c>
      <c r="AA1888">
        <v>0</v>
      </c>
      <c r="AB1888">
        <v>1.1493341751096799</v>
      </c>
      <c r="AC1888">
        <v>0</v>
      </c>
      <c r="AD1888">
        <v>0</v>
      </c>
      <c r="AE1888">
        <v>1</v>
      </c>
      <c r="AF1888">
        <v>0</v>
      </c>
      <c r="AG1888">
        <v>0</v>
      </c>
      <c r="AH1888">
        <v>0</v>
      </c>
      <c r="AI1888" t="s">
        <v>35</v>
      </c>
    </row>
    <row r="1889" spans="1:35" x14ac:dyDescent="0.35">
      <c r="A1889">
        <v>6638</v>
      </c>
      <c r="B1889">
        <v>71</v>
      </c>
      <c r="C1889">
        <v>1</v>
      </c>
      <c r="D1889">
        <v>1</v>
      </c>
      <c r="E1889">
        <v>0</v>
      </c>
      <c r="F1889">
        <v>36.552067933808402</v>
      </c>
      <c r="G1889">
        <v>0</v>
      </c>
      <c r="H1889">
        <v>19.3583662967132</v>
      </c>
      <c r="I1889">
        <v>4.0049000561229704</v>
      </c>
      <c r="J1889">
        <v>0.73332453652697405</v>
      </c>
      <c r="K1889">
        <v>4.31382756488658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96</v>
      </c>
      <c r="S1889">
        <v>112</v>
      </c>
      <c r="T1889">
        <v>206.79763730647699</v>
      </c>
      <c r="U1889">
        <v>74.321891929384194</v>
      </c>
      <c r="V1889">
        <v>52.966852841147798</v>
      </c>
      <c r="W1889">
        <v>240.58533844364899</v>
      </c>
      <c r="X1889">
        <v>7.5517467481693998</v>
      </c>
      <c r="Y1889">
        <v>1.68104142859658</v>
      </c>
      <c r="Z1889">
        <v>0</v>
      </c>
      <c r="AA1889">
        <v>0</v>
      </c>
      <c r="AB1889">
        <v>1.9887826931185899</v>
      </c>
      <c r="AC1889">
        <v>0</v>
      </c>
      <c r="AD1889">
        <v>0</v>
      </c>
      <c r="AE1889">
        <v>0</v>
      </c>
      <c r="AF1889">
        <v>1</v>
      </c>
      <c r="AG1889">
        <v>1</v>
      </c>
      <c r="AH1889">
        <v>1</v>
      </c>
      <c r="AI1889" t="s">
        <v>35</v>
      </c>
    </row>
    <row r="1890" spans="1:35" x14ac:dyDescent="0.35">
      <c r="A1890">
        <v>6639</v>
      </c>
      <c r="B1890">
        <v>77</v>
      </c>
      <c r="C1890">
        <v>0</v>
      </c>
      <c r="D1890">
        <v>3</v>
      </c>
      <c r="E1890">
        <v>0</v>
      </c>
      <c r="F1890">
        <v>37.4247343002191</v>
      </c>
      <c r="G1890">
        <v>0</v>
      </c>
      <c r="H1890">
        <v>17.386256009547701</v>
      </c>
      <c r="I1890">
        <v>4.3582749804746204</v>
      </c>
      <c r="J1890">
        <v>8.8188252923019093</v>
      </c>
      <c r="K1890">
        <v>8.2758618020649006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141</v>
      </c>
      <c r="S1890">
        <v>109</v>
      </c>
      <c r="T1890">
        <v>290.38245584184602</v>
      </c>
      <c r="U1890">
        <v>165.757850200805</v>
      </c>
      <c r="V1890">
        <v>48.367239482489602</v>
      </c>
      <c r="W1890">
        <v>94.810610310655804</v>
      </c>
      <c r="X1890">
        <v>19.683185564885498</v>
      </c>
      <c r="Y1890">
        <v>8.7738771993598093</v>
      </c>
      <c r="Z1890">
        <v>0</v>
      </c>
      <c r="AA1890">
        <v>0</v>
      </c>
      <c r="AB1890">
        <v>6.3339021149745998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 t="s">
        <v>35</v>
      </c>
    </row>
    <row r="1891" spans="1:35" x14ac:dyDescent="0.35">
      <c r="A1891">
        <v>6640</v>
      </c>
      <c r="B1891">
        <v>72</v>
      </c>
      <c r="C1891">
        <v>0</v>
      </c>
      <c r="D1891">
        <v>1</v>
      </c>
      <c r="E1891">
        <v>3</v>
      </c>
      <c r="F1891">
        <v>26.120769478547999</v>
      </c>
      <c r="G1891">
        <v>0</v>
      </c>
      <c r="H1891">
        <v>11.3240971747706</v>
      </c>
      <c r="I1891">
        <v>0.135299620274936</v>
      </c>
      <c r="J1891">
        <v>9.4319555287792909</v>
      </c>
      <c r="K1891">
        <v>4.1526371576813101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93</v>
      </c>
      <c r="S1891">
        <v>114</v>
      </c>
      <c r="T1891">
        <v>152.53894362388499</v>
      </c>
      <c r="U1891">
        <v>163.80747382810301</v>
      </c>
      <c r="V1891">
        <v>98.773198623221404</v>
      </c>
      <c r="W1891">
        <v>319.16137557413202</v>
      </c>
      <c r="X1891">
        <v>29.991380560528999</v>
      </c>
      <c r="Y1891">
        <v>8.6007240665259204</v>
      </c>
      <c r="Z1891">
        <v>1</v>
      </c>
      <c r="AA1891">
        <v>0</v>
      </c>
      <c r="AB1891">
        <v>4.8063197338628001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 t="s">
        <v>35</v>
      </c>
    </row>
    <row r="1892" spans="1:35" x14ac:dyDescent="0.35">
      <c r="A1892">
        <v>6641</v>
      </c>
      <c r="B1892">
        <v>75</v>
      </c>
      <c r="C1892">
        <v>1</v>
      </c>
      <c r="D1892">
        <v>2</v>
      </c>
      <c r="E1892">
        <v>1</v>
      </c>
      <c r="F1892">
        <v>31.6885789942428</v>
      </c>
      <c r="G1892">
        <v>0</v>
      </c>
      <c r="H1892">
        <v>2.3029516922629298</v>
      </c>
      <c r="I1892">
        <v>4.6187621359971898</v>
      </c>
      <c r="J1892">
        <v>1.06428194990917</v>
      </c>
      <c r="K1892">
        <v>9.3820303897962294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173</v>
      </c>
      <c r="S1892">
        <v>108</v>
      </c>
      <c r="T1892">
        <v>214.79625328688101</v>
      </c>
      <c r="U1892">
        <v>83.017435242129295</v>
      </c>
      <c r="V1892">
        <v>36.590274730673897</v>
      </c>
      <c r="W1892">
        <v>352.73890365039603</v>
      </c>
      <c r="X1892">
        <v>13.737564976410299</v>
      </c>
      <c r="Y1892">
        <v>9.1189271388569306</v>
      </c>
      <c r="Z1892">
        <v>0</v>
      </c>
      <c r="AA1892">
        <v>0</v>
      </c>
      <c r="AB1892">
        <v>5.0263060869809202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 t="s">
        <v>35</v>
      </c>
    </row>
    <row r="1893" spans="1:35" x14ac:dyDescent="0.35">
      <c r="A1893">
        <v>6642</v>
      </c>
      <c r="B1893">
        <v>65</v>
      </c>
      <c r="C1893">
        <v>0</v>
      </c>
      <c r="D1893">
        <v>0</v>
      </c>
      <c r="E1893">
        <v>1</v>
      </c>
      <c r="F1893">
        <v>23.2401448327713</v>
      </c>
      <c r="G1893">
        <v>0</v>
      </c>
      <c r="H1893">
        <v>18.671386101654299</v>
      </c>
      <c r="I1893">
        <v>7.9756330622156497</v>
      </c>
      <c r="J1893">
        <v>9.8445081448769507</v>
      </c>
      <c r="K1893">
        <v>9.7954585595140493</v>
      </c>
      <c r="L1893">
        <v>0</v>
      </c>
      <c r="M1893">
        <v>1</v>
      </c>
      <c r="N1893">
        <v>0</v>
      </c>
      <c r="O1893">
        <v>0</v>
      </c>
      <c r="P1893">
        <v>0</v>
      </c>
      <c r="Q1893">
        <v>1</v>
      </c>
      <c r="R1893">
        <v>104</v>
      </c>
      <c r="S1893">
        <v>64</v>
      </c>
      <c r="T1893">
        <v>293.70375698338597</v>
      </c>
      <c r="U1893">
        <v>63.339451822101303</v>
      </c>
      <c r="V1893">
        <v>39.482094235923597</v>
      </c>
      <c r="W1893">
        <v>130.93200201337601</v>
      </c>
      <c r="X1893">
        <v>0.34978927468932702</v>
      </c>
      <c r="Y1893">
        <v>9.0471431555909394</v>
      </c>
      <c r="Z1893">
        <v>1</v>
      </c>
      <c r="AA1893">
        <v>0</v>
      </c>
      <c r="AB1893">
        <v>5.8254619959889702</v>
      </c>
      <c r="AC1893">
        <v>1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 t="s">
        <v>35</v>
      </c>
    </row>
    <row r="1894" spans="1:35" x14ac:dyDescent="0.35">
      <c r="A1894">
        <v>6643</v>
      </c>
      <c r="B1894">
        <v>72</v>
      </c>
      <c r="C1894">
        <v>1</v>
      </c>
      <c r="D1894">
        <v>0</v>
      </c>
      <c r="E1894">
        <v>1</v>
      </c>
      <c r="F1894">
        <v>20.0103945065195</v>
      </c>
      <c r="G1894">
        <v>0</v>
      </c>
      <c r="H1894">
        <v>17.3917070426659</v>
      </c>
      <c r="I1894">
        <v>2.3865985501676299</v>
      </c>
      <c r="J1894">
        <v>1.3573496417707001</v>
      </c>
      <c r="K1894">
        <v>5.5853713556534004</v>
      </c>
      <c r="L1894">
        <v>1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168</v>
      </c>
      <c r="S1894">
        <v>61</v>
      </c>
      <c r="T1894">
        <v>280.60573478663503</v>
      </c>
      <c r="U1894">
        <v>102.68583331903299</v>
      </c>
      <c r="V1894">
        <v>98.510579579613903</v>
      </c>
      <c r="W1894">
        <v>127.225858777979</v>
      </c>
      <c r="X1894">
        <v>15.4326074685865</v>
      </c>
      <c r="Y1894">
        <v>2.8730738799331501</v>
      </c>
      <c r="Z1894">
        <v>0</v>
      </c>
      <c r="AA1894">
        <v>0</v>
      </c>
      <c r="AB1894">
        <v>9.5287574195953297</v>
      </c>
      <c r="AC1894">
        <v>0</v>
      </c>
      <c r="AD1894">
        <v>0</v>
      </c>
      <c r="AE1894">
        <v>0</v>
      </c>
      <c r="AF1894">
        <v>1</v>
      </c>
      <c r="AG1894">
        <v>0</v>
      </c>
      <c r="AH1894">
        <v>0</v>
      </c>
      <c r="AI1894" t="s">
        <v>35</v>
      </c>
    </row>
    <row r="1895" spans="1:35" x14ac:dyDescent="0.35">
      <c r="A1895">
        <v>6644</v>
      </c>
      <c r="B1895">
        <v>68</v>
      </c>
      <c r="C1895">
        <v>0</v>
      </c>
      <c r="D1895">
        <v>0</v>
      </c>
      <c r="E1895">
        <v>2</v>
      </c>
      <c r="F1895">
        <v>38.868022061779598</v>
      </c>
      <c r="G1895">
        <v>1</v>
      </c>
      <c r="H1895">
        <v>16.964745656605899</v>
      </c>
      <c r="I1895">
        <v>8.8898255947560401</v>
      </c>
      <c r="J1895">
        <v>7.7981133780845697</v>
      </c>
      <c r="K1895">
        <v>8.9650946743855702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110</v>
      </c>
      <c r="S1895">
        <v>110</v>
      </c>
      <c r="T1895">
        <v>282.979610539053</v>
      </c>
      <c r="U1895">
        <v>150.243812269898</v>
      </c>
      <c r="V1895">
        <v>31.9152451783864</v>
      </c>
      <c r="W1895">
        <v>397.66944089593301</v>
      </c>
      <c r="X1895">
        <v>20.733813190777301</v>
      </c>
      <c r="Y1895">
        <v>8.5716432236829299</v>
      </c>
      <c r="Z1895">
        <v>0</v>
      </c>
      <c r="AA1895">
        <v>0</v>
      </c>
      <c r="AB1895">
        <v>0.244607713933641</v>
      </c>
      <c r="AC1895">
        <v>0</v>
      </c>
      <c r="AD1895">
        <v>0</v>
      </c>
      <c r="AE1895">
        <v>0</v>
      </c>
      <c r="AF1895">
        <v>0</v>
      </c>
      <c r="AG1895">
        <v>1</v>
      </c>
      <c r="AH1895">
        <v>0</v>
      </c>
      <c r="AI1895" t="s">
        <v>35</v>
      </c>
    </row>
    <row r="1896" spans="1:35" x14ac:dyDescent="0.35">
      <c r="A1896">
        <v>6645</v>
      </c>
      <c r="B1896">
        <v>77</v>
      </c>
      <c r="C1896">
        <v>1</v>
      </c>
      <c r="D1896">
        <v>0</v>
      </c>
      <c r="E1896">
        <v>2</v>
      </c>
      <c r="F1896">
        <v>31.5336282739277</v>
      </c>
      <c r="G1896">
        <v>0</v>
      </c>
      <c r="H1896">
        <v>12.0495576420169</v>
      </c>
      <c r="I1896">
        <v>0.54606720611232396</v>
      </c>
      <c r="J1896">
        <v>9.5463843039357599</v>
      </c>
      <c r="K1896">
        <v>4.1672892957306003</v>
      </c>
      <c r="L1896">
        <v>0</v>
      </c>
      <c r="M1896">
        <v>1</v>
      </c>
      <c r="N1896">
        <v>0</v>
      </c>
      <c r="O1896">
        <v>0</v>
      </c>
      <c r="P1896">
        <v>1</v>
      </c>
      <c r="Q1896">
        <v>1</v>
      </c>
      <c r="R1896">
        <v>105</v>
      </c>
      <c r="S1896">
        <v>85</v>
      </c>
      <c r="T1896">
        <v>219.416187854426</v>
      </c>
      <c r="U1896">
        <v>173.18204872644199</v>
      </c>
      <c r="V1896">
        <v>50.467569532530902</v>
      </c>
      <c r="W1896">
        <v>323.41258305133698</v>
      </c>
      <c r="X1896">
        <v>22.161027912974799</v>
      </c>
      <c r="Y1896">
        <v>9.7444544915343592</v>
      </c>
      <c r="Z1896">
        <v>0</v>
      </c>
      <c r="AA1896">
        <v>0</v>
      </c>
      <c r="AB1896">
        <v>2.2444042510526598</v>
      </c>
      <c r="AC1896">
        <v>0</v>
      </c>
      <c r="AD1896">
        <v>1</v>
      </c>
      <c r="AE1896">
        <v>0</v>
      </c>
      <c r="AF1896">
        <v>0</v>
      </c>
      <c r="AG1896">
        <v>0</v>
      </c>
      <c r="AH1896">
        <v>0</v>
      </c>
      <c r="AI1896" t="s">
        <v>35</v>
      </c>
    </row>
    <row r="1897" spans="1:35" x14ac:dyDescent="0.35">
      <c r="A1897">
        <v>6646</v>
      </c>
      <c r="B1897">
        <v>82</v>
      </c>
      <c r="C1897">
        <v>1</v>
      </c>
      <c r="D1897">
        <v>2</v>
      </c>
      <c r="E1897">
        <v>1</v>
      </c>
      <c r="F1897">
        <v>23.130470955415799</v>
      </c>
      <c r="G1897">
        <v>0</v>
      </c>
      <c r="H1897">
        <v>19.9744425680462</v>
      </c>
      <c r="I1897">
        <v>7.3028399634244998</v>
      </c>
      <c r="J1897">
        <v>2.1673216373318902</v>
      </c>
      <c r="K1897">
        <v>4.3373297651819902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120</v>
      </c>
      <c r="S1897">
        <v>100</v>
      </c>
      <c r="T1897">
        <v>180.30917032561101</v>
      </c>
      <c r="U1897">
        <v>84.601015738763493</v>
      </c>
      <c r="V1897">
        <v>98.267515952003905</v>
      </c>
      <c r="W1897">
        <v>295.27182548117901</v>
      </c>
      <c r="X1897">
        <v>23.3521685846971</v>
      </c>
      <c r="Y1897">
        <v>8.4025308045200298</v>
      </c>
      <c r="Z1897">
        <v>0</v>
      </c>
      <c r="AA1897">
        <v>0</v>
      </c>
      <c r="AB1897">
        <v>1.4898586997002801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 t="s">
        <v>35</v>
      </c>
    </row>
    <row r="1898" spans="1:35" x14ac:dyDescent="0.35">
      <c r="A1898">
        <v>6647</v>
      </c>
      <c r="B1898">
        <v>61</v>
      </c>
      <c r="C1898">
        <v>0</v>
      </c>
      <c r="D1898">
        <v>0</v>
      </c>
      <c r="E1898">
        <v>2</v>
      </c>
      <c r="F1898">
        <v>22.122845388192101</v>
      </c>
      <c r="G1898">
        <v>0</v>
      </c>
      <c r="H1898">
        <v>6.70349951380524</v>
      </c>
      <c r="I1898">
        <v>5.108983592974</v>
      </c>
      <c r="J1898">
        <v>8.95725916333984</v>
      </c>
      <c r="K1898">
        <v>7.9799926562516896</v>
      </c>
      <c r="L1898">
        <v>0</v>
      </c>
      <c r="M1898">
        <v>0</v>
      </c>
      <c r="N1898">
        <v>1</v>
      </c>
      <c r="O1898">
        <v>0</v>
      </c>
      <c r="P1898">
        <v>1</v>
      </c>
      <c r="Q1898">
        <v>0</v>
      </c>
      <c r="R1898">
        <v>96</v>
      </c>
      <c r="S1898">
        <v>113</v>
      </c>
      <c r="T1898">
        <v>260.62921395949701</v>
      </c>
      <c r="U1898">
        <v>138.19468414196999</v>
      </c>
      <c r="V1898">
        <v>37.278827103784799</v>
      </c>
      <c r="W1898">
        <v>375.23059578402803</v>
      </c>
      <c r="X1898">
        <v>22.457036758680601</v>
      </c>
      <c r="Y1898">
        <v>9.1603264856248092</v>
      </c>
      <c r="Z1898">
        <v>0</v>
      </c>
      <c r="AA1898">
        <v>0</v>
      </c>
      <c r="AB1898">
        <v>9.2518421084836593</v>
      </c>
      <c r="AC1898">
        <v>0</v>
      </c>
      <c r="AD1898">
        <v>0</v>
      </c>
      <c r="AE1898">
        <v>0</v>
      </c>
      <c r="AF1898">
        <v>1</v>
      </c>
      <c r="AG1898">
        <v>1</v>
      </c>
      <c r="AH1898">
        <v>0</v>
      </c>
      <c r="AI1898" t="s">
        <v>35</v>
      </c>
    </row>
    <row r="1899" spans="1:35" x14ac:dyDescent="0.35">
      <c r="A1899">
        <v>6648</v>
      </c>
      <c r="B1899">
        <v>85</v>
      </c>
      <c r="C1899">
        <v>0</v>
      </c>
      <c r="D1899">
        <v>0</v>
      </c>
      <c r="E1899">
        <v>2</v>
      </c>
      <c r="F1899">
        <v>22.780343798868401</v>
      </c>
      <c r="G1899">
        <v>1</v>
      </c>
      <c r="H1899">
        <v>11.0398027657077</v>
      </c>
      <c r="I1899">
        <v>0.62730723081895801</v>
      </c>
      <c r="J1899">
        <v>0.68513440035472895</v>
      </c>
      <c r="K1899">
        <v>6.5477174660867403</v>
      </c>
      <c r="L1899">
        <v>0</v>
      </c>
      <c r="M1899">
        <v>0</v>
      </c>
      <c r="N1899">
        <v>0</v>
      </c>
      <c r="O1899">
        <v>0</v>
      </c>
      <c r="P1899">
        <v>1</v>
      </c>
      <c r="Q1899">
        <v>0</v>
      </c>
      <c r="R1899">
        <v>109</v>
      </c>
      <c r="S1899">
        <v>107</v>
      </c>
      <c r="T1899">
        <v>278.187806681653</v>
      </c>
      <c r="U1899">
        <v>155.446360401199</v>
      </c>
      <c r="V1899">
        <v>67.733878148941898</v>
      </c>
      <c r="W1899">
        <v>249.601958767431</v>
      </c>
      <c r="X1899">
        <v>6.2674385938559798</v>
      </c>
      <c r="Y1899">
        <v>6.6934263651169399</v>
      </c>
      <c r="Z1899">
        <v>1</v>
      </c>
      <c r="AA1899">
        <v>0</v>
      </c>
      <c r="AB1899">
        <v>7.82600283100889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 t="s">
        <v>35</v>
      </c>
    </row>
    <row r="1900" spans="1:35" x14ac:dyDescent="0.35">
      <c r="A1900">
        <v>6649</v>
      </c>
      <c r="B1900">
        <v>67</v>
      </c>
      <c r="C1900">
        <v>0</v>
      </c>
      <c r="D1900">
        <v>0</v>
      </c>
      <c r="E1900">
        <v>0</v>
      </c>
      <c r="F1900">
        <v>34.090861108651097</v>
      </c>
      <c r="G1900">
        <v>0</v>
      </c>
      <c r="H1900">
        <v>1.8785510327265</v>
      </c>
      <c r="I1900">
        <v>1.5617718937491301</v>
      </c>
      <c r="J1900">
        <v>9.7733091979809199</v>
      </c>
      <c r="K1900">
        <v>9.0222628567916594</v>
      </c>
      <c r="L1900">
        <v>0</v>
      </c>
      <c r="M1900">
        <v>1</v>
      </c>
      <c r="N1900">
        <v>0</v>
      </c>
      <c r="O1900">
        <v>1</v>
      </c>
      <c r="P1900">
        <v>0</v>
      </c>
      <c r="Q1900">
        <v>0</v>
      </c>
      <c r="R1900">
        <v>157</v>
      </c>
      <c r="S1900">
        <v>73</v>
      </c>
      <c r="T1900">
        <v>163.535960056025</v>
      </c>
      <c r="U1900">
        <v>179.792320052132</v>
      </c>
      <c r="V1900">
        <v>90.198485841335099</v>
      </c>
      <c r="W1900">
        <v>164.82913524470499</v>
      </c>
      <c r="X1900">
        <v>28.932476140786299</v>
      </c>
      <c r="Y1900">
        <v>6.9462585813358801</v>
      </c>
      <c r="Z1900">
        <v>0</v>
      </c>
      <c r="AA1900">
        <v>0</v>
      </c>
      <c r="AB1900">
        <v>6.3097856751262302</v>
      </c>
      <c r="AC1900">
        <v>1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 t="s">
        <v>35</v>
      </c>
    </row>
    <row r="1901" spans="1:35" x14ac:dyDescent="0.35">
      <c r="A1901">
        <v>6650</v>
      </c>
      <c r="B1901">
        <v>61</v>
      </c>
      <c r="C1901">
        <v>1</v>
      </c>
      <c r="D1901">
        <v>0</v>
      </c>
      <c r="E1901">
        <v>2</v>
      </c>
      <c r="F1901">
        <v>30.9899877933771</v>
      </c>
      <c r="G1901">
        <v>1</v>
      </c>
      <c r="H1901">
        <v>5.1398095887673696</v>
      </c>
      <c r="I1901">
        <v>2.2877157993290198</v>
      </c>
      <c r="J1901">
        <v>5.2892906984166297</v>
      </c>
      <c r="K1901">
        <v>4.4165809845444697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169</v>
      </c>
      <c r="S1901">
        <v>115</v>
      </c>
      <c r="T1901">
        <v>245.652381020387</v>
      </c>
      <c r="U1901">
        <v>79.0592605571604</v>
      </c>
      <c r="V1901">
        <v>87.988214492768094</v>
      </c>
      <c r="W1901">
        <v>373.57732351850302</v>
      </c>
      <c r="X1901">
        <v>1.0241312839001599</v>
      </c>
      <c r="Y1901">
        <v>3.2282316462745402</v>
      </c>
      <c r="Z1901">
        <v>1</v>
      </c>
      <c r="AA1901">
        <v>0</v>
      </c>
      <c r="AB1901">
        <v>4.5461270226280899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 t="s">
        <v>35</v>
      </c>
    </row>
    <row r="1902" spans="1:35" x14ac:dyDescent="0.35">
      <c r="A1902">
        <v>6651</v>
      </c>
      <c r="B1902">
        <v>75</v>
      </c>
      <c r="C1902">
        <v>0</v>
      </c>
      <c r="D1902">
        <v>3</v>
      </c>
      <c r="E1902">
        <v>2</v>
      </c>
      <c r="F1902">
        <v>26.403767355660001</v>
      </c>
      <c r="G1902">
        <v>0</v>
      </c>
      <c r="H1902">
        <v>2.48663774956642</v>
      </c>
      <c r="I1902">
        <v>8.7616109105628297</v>
      </c>
      <c r="J1902">
        <v>4.9015857315704698</v>
      </c>
      <c r="K1902">
        <v>4.4931316734399704</v>
      </c>
      <c r="L1902">
        <v>0</v>
      </c>
      <c r="M1902">
        <v>1</v>
      </c>
      <c r="N1902">
        <v>0</v>
      </c>
      <c r="O1902">
        <v>0</v>
      </c>
      <c r="P1902">
        <v>0</v>
      </c>
      <c r="Q1902">
        <v>0</v>
      </c>
      <c r="R1902">
        <v>111</v>
      </c>
      <c r="S1902">
        <v>88</v>
      </c>
      <c r="T1902">
        <v>289.71520924182698</v>
      </c>
      <c r="U1902">
        <v>89.211178048317294</v>
      </c>
      <c r="V1902">
        <v>49.8920490157765</v>
      </c>
      <c r="W1902">
        <v>317.93155710749198</v>
      </c>
      <c r="X1902">
        <v>3.1853635870249701</v>
      </c>
      <c r="Y1902">
        <v>0.94849482074781799</v>
      </c>
      <c r="Z1902">
        <v>0</v>
      </c>
      <c r="AA1902">
        <v>1</v>
      </c>
      <c r="AB1902">
        <v>8.4275211022306902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 t="s">
        <v>35</v>
      </c>
    </row>
    <row r="1903" spans="1:35" x14ac:dyDescent="0.35">
      <c r="A1903">
        <v>6652</v>
      </c>
      <c r="B1903">
        <v>72</v>
      </c>
      <c r="C1903">
        <v>1</v>
      </c>
      <c r="D1903">
        <v>0</v>
      </c>
      <c r="E1903">
        <v>2</v>
      </c>
      <c r="F1903">
        <v>33.784193616021497</v>
      </c>
      <c r="G1903">
        <v>0</v>
      </c>
      <c r="H1903">
        <v>7.9025808829314004</v>
      </c>
      <c r="I1903">
        <v>8.8418348568277096</v>
      </c>
      <c r="J1903">
        <v>0.32041544303814101</v>
      </c>
      <c r="K1903">
        <v>5.3513036609822198</v>
      </c>
      <c r="L1903">
        <v>1</v>
      </c>
      <c r="M1903">
        <v>1</v>
      </c>
      <c r="N1903">
        <v>0</v>
      </c>
      <c r="O1903">
        <v>0</v>
      </c>
      <c r="P1903">
        <v>0</v>
      </c>
      <c r="Q1903">
        <v>0</v>
      </c>
      <c r="R1903">
        <v>108</v>
      </c>
      <c r="S1903">
        <v>83</v>
      </c>
      <c r="T1903">
        <v>294.01821408658202</v>
      </c>
      <c r="U1903">
        <v>81.362413609573096</v>
      </c>
      <c r="V1903">
        <v>25.2861195094465</v>
      </c>
      <c r="W1903">
        <v>104.07198303971199</v>
      </c>
      <c r="X1903">
        <v>12.360505482610501</v>
      </c>
      <c r="Y1903">
        <v>5.2698076015423601</v>
      </c>
      <c r="Z1903">
        <v>1</v>
      </c>
      <c r="AA1903">
        <v>0</v>
      </c>
      <c r="AB1903">
        <v>6.4605038098430603</v>
      </c>
      <c r="AC1903">
        <v>0</v>
      </c>
      <c r="AD1903">
        <v>1</v>
      </c>
      <c r="AE1903">
        <v>0</v>
      </c>
      <c r="AF1903">
        <v>0</v>
      </c>
      <c r="AG1903">
        <v>0</v>
      </c>
      <c r="AH1903">
        <v>0</v>
      </c>
      <c r="AI1903" t="s">
        <v>35</v>
      </c>
    </row>
    <row r="1904" spans="1:35" x14ac:dyDescent="0.35">
      <c r="A1904">
        <v>6653</v>
      </c>
      <c r="B1904">
        <v>84</v>
      </c>
      <c r="C1904">
        <v>0</v>
      </c>
      <c r="D1904">
        <v>0</v>
      </c>
      <c r="E1904">
        <v>2</v>
      </c>
      <c r="F1904">
        <v>17.959826133239901</v>
      </c>
      <c r="G1904">
        <v>1</v>
      </c>
      <c r="H1904">
        <v>3.7777836478787599</v>
      </c>
      <c r="I1904">
        <v>4.5238445044407998</v>
      </c>
      <c r="J1904">
        <v>7.4199107238646897</v>
      </c>
      <c r="K1904">
        <v>8.7091082746385897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95</v>
      </c>
      <c r="S1904">
        <v>61</v>
      </c>
      <c r="T1904">
        <v>205.55912161650301</v>
      </c>
      <c r="U1904">
        <v>141.01142661087499</v>
      </c>
      <c r="V1904">
        <v>92.831389373235297</v>
      </c>
      <c r="W1904">
        <v>180.982378309453</v>
      </c>
      <c r="X1904">
        <v>14.628081857267601</v>
      </c>
      <c r="Y1904">
        <v>9.4880125376388005</v>
      </c>
      <c r="Z1904">
        <v>0</v>
      </c>
      <c r="AA1904">
        <v>0</v>
      </c>
      <c r="AB1904">
        <v>1.0304002203023901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 t="s">
        <v>35</v>
      </c>
    </row>
    <row r="1905" spans="1:35" x14ac:dyDescent="0.35">
      <c r="A1905">
        <v>6654</v>
      </c>
      <c r="B1905">
        <v>79</v>
      </c>
      <c r="C1905">
        <v>1</v>
      </c>
      <c r="D1905">
        <v>2</v>
      </c>
      <c r="E1905">
        <v>3</v>
      </c>
      <c r="F1905">
        <v>20.736848181917999</v>
      </c>
      <c r="G1905">
        <v>0</v>
      </c>
      <c r="H1905">
        <v>6.8263439524104896</v>
      </c>
      <c r="I1905">
        <v>7.7332039080933201</v>
      </c>
      <c r="J1905">
        <v>1.03062606094689</v>
      </c>
      <c r="K1905">
        <v>7.6137611760094703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169</v>
      </c>
      <c r="S1905">
        <v>100</v>
      </c>
      <c r="T1905">
        <v>214.61358815181799</v>
      </c>
      <c r="U1905">
        <v>59.114078387006799</v>
      </c>
      <c r="V1905">
        <v>68.035855768572503</v>
      </c>
      <c r="W1905">
        <v>296.77440469264099</v>
      </c>
      <c r="X1905">
        <v>26.759959183173699</v>
      </c>
      <c r="Y1905">
        <v>0.83145434882446001</v>
      </c>
      <c r="Z1905">
        <v>0</v>
      </c>
      <c r="AA1905">
        <v>0</v>
      </c>
      <c r="AB1905">
        <v>1.3982097851911801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 t="s">
        <v>35</v>
      </c>
    </row>
    <row r="1906" spans="1:35" x14ac:dyDescent="0.35">
      <c r="A1906">
        <v>6655</v>
      </c>
      <c r="B1906">
        <v>90</v>
      </c>
      <c r="C1906">
        <v>0</v>
      </c>
      <c r="D1906">
        <v>0</v>
      </c>
      <c r="E1906">
        <v>2</v>
      </c>
      <c r="F1906">
        <v>17.4303041585218</v>
      </c>
      <c r="G1906">
        <v>0</v>
      </c>
      <c r="H1906">
        <v>12.9902710983849</v>
      </c>
      <c r="I1906">
        <v>9.1885244796281498</v>
      </c>
      <c r="J1906">
        <v>5.7579748091943301</v>
      </c>
      <c r="K1906">
        <v>6.3424951036166997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1</v>
      </c>
      <c r="R1906">
        <v>92</v>
      </c>
      <c r="S1906">
        <v>84</v>
      </c>
      <c r="T1906">
        <v>210.62224497374399</v>
      </c>
      <c r="U1906">
        <v>126.656747107925</v>
      </c>
      <c r="V1906">
        <v>57.520036374204899</v>
      </c>
      <c r="W1906">
        <v>204.53232292775201</v>
      </c>
      <c r="X1906">
        <v>1.66198963706749</v>
      </c>
      <c r="Y1906">
        <v>6.3112394969825596</v>
      </c>
      <c r="Z1906">
        <v>0</v>
      </c>
      <c r="AA1906">
        <v>0</v>
      </c>
      <c r="AB1906">
        <v>1.3853082878184999</v>
      </c>
      <c r="AC1906">
        <v>0</v>
      </c>
      <c r="AD1906">
        <v>1</v>
      </c>
      <c r="AE1906">
        <v>0</v>
      </c>
      <c r="AF1906">
        <v>0</v>
      </c>
      <c r="AG1906">
        <v>0</v>
      </c>
      <c r="AH1906">
        <v>0</v>
      </c>
      <c r="AI1906" t="s">
        <v>35</v>
      </c>
    </row>
    <row r="1907" spans="1:35" x14ac:dyDescent="0.35">
      <c r="A1907">
        <v>6656</v>
      </c>
      <c r="B1907">
        <v>89</v>
      </c>
      <c r="C1907">
        <v>1</v>
      </c>
      <c r="D1907">
        <v>0</v>
      </c>
      <c r="E1907">
        <v>3</v>
      </c>
      <c r="F1907">
        <v>28.171632981917199</v>
      </c>
      <c r="G1907">
        <v>1</v>
      </c>
      <c r="H1907">
        <v>11.4871087755517</v>
      </c>
      <c r="I1907">
        <v>0.79147167352919601</v>
      </c>
      <c r="J1907">
        <v>6.5842351784714097</v>
      </c>
      <c r="K1907">
        <v>7.6836011895054401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134</v>
      </c>
      <c r="S1907">
        <v>60</v>
      </c>
      <c r="T1907">
        <v>168.67568729957901</v>
      </c>
      <c r="U1907">
        <v>188.326662687474</v>
      </c>
      <c r="V1907">
        <v>21.588432176029102</v>
      </c>
      <c r="W1907">
        <v>107.482429227121</v>
      </c>
      <c r="X1907">
        <v>0.32657472679728999</v>
      </c>
      <c r="Y1907">
        <v>7.1414315383233697</v>
      </c>
      <c r="Z1907">
        <v>0</v>
      </c>
      <c r="AA1907">
        <v>0</v>
      </c>
      <c r="AB1907">
        <v>1.82389789002333</v>
      </c>
      <c r="AC1907">
        <v>0</v>
      </c>
      <c r="AD1907">
        <v>0</v>
      </c>
      <c r="AE1907">
        <v>0</v>
      </c>
      <c r="AF1907">
        <v>1</v>
      </c>
      <c r="AG1907">
        <v>0</v>
      </c>
      <c r="AH1907">
        <v>0</v>
      </c>
      <c r="AI1907" t="s">
        <v>35</v>
      </c>
    </row>
    <row r="1908" spans="1:35" x14ac:dyDescent="0.35">
      <c r="A1908">
        <v>6657</v>
      </c>
      <c r="B1908">
        <v>63</v>
      </c>
      <c r="C1908">
        <v>0</v>
      </c>
      <c r="D1908">
        <v>1</v>
      </c>
      <c r="E1908">
        <v>1</v>
      </c>
      <c r="F1908">
        <v>31.876462798535901</v>
      </c>
      <c r="G1908">
        <v>0</v>
      </c>
      <c r="H1908">
        <v>15.9760369559525</v>
      </c>
      <c r="I1908">
        <v>7.4405458065898502</v>
      </c>
      <c r="J1908">
        <v>8.9275583005397703</v>
      </c>
      <c r="K1908">
        <v>9.6474243837529201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114</v>
      </c>
      <c r="S1908">
        <v>116</v>
      </c>
      <c r="T1908">
        <v>242.84353875891401</v>
      </c>
      <c r="U1908">
        <v>117.610936833075</v>
      </c>
      <c r="V1908">
        <v>77.917938474573802</v>
      </c>
      <c r="W1908">
        <v>345.801678425094</v>
      </c>
      <c r="X1908">
        <v>2.8568980842461502</v>
      </c>
      <c r="Y1908">
        <v>5.4383951439090898</v>
      </c>
      <c r="Z1908">
        <v>0</v>
      </c>
      <c r="AA1908">
        <v>1</v>
      </c>
      <c r="AB1908">
        <v>9.6710527580113492</v>
      </c>
      <c r="AC1908">
        <v>0</v>
      </c>
      <c r="AD1908">
        <v>0</v>
      </c>
      <c r="AE1908">
        <v>0</v>
      </c>
      <c r="AF1908">
        <v>0</v>
      </c>
      <c r="AG1908">
        <v>1</v>
      </c>
      <c r="AH1908">
        <v>0</v>
      </c>
      <c r="AI1908" t="s">
        <v>35</v>
      </c>
    </row>
    <row r="1909" spans="1:35" x14ac:dyDescent="0.35">
      <c r="A1909">
        <v>6658</v>
      </c>
      <c r="B1909">
        <v>88</v>
      </c>
      <c r="C1909">
        <v>0</v>
      </c>
      <c r="D1909">
        <v>0</v>
      </c>
      <c r="E1909">
        <v>1</v>
      </c>
      <c r="F1909">
        <v>39.415975315149602</v>
      </c>
      <c r="G1909">
        <v>0</v>
      </c>
      <c r="H1909">
        <v>3.5076520733019398</v>
      </c>
      <c r="I1909">
        <v>8.1399609420938503</v>
      </c>
      <c r="J1909">
        <v>8.4212372972914604</v>
      </c>
      <c r="K1909">
        <v>8.6366941843770899</v>
      </c>
      <c r="L1909">
        <v>0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109</v>
      </c>
      <c r="S1909">
        <v>74</v>
      </c>
      <c r="T1909">
        <v>191.934835655124</v>
      </c>
      <c r="U1909">
        <v>86.835541448689796</v>
      </c>
      <c r="V1909">
        <v>59.4482987370329</v>
      </c>
      <c r="W1909">
        <v>337.45749984324601</v>
      </c>
      <c r="X1909">
        <v>27.008973887259199</v>
      </c>
      <c r="Y1909">
        <v>8.5180358788599406</v>
      </c>
      <c r="Z1909">
        <v>0</v>
      </c>
      <c r="AA1909">
        <v>0</v>
      </c>
      <c r="AB1909">
        <v>0.73049170355034598</v>
      </c>
      <c r="AC1909">
        <v>0</v>
      </c>
      <c r="AD1909">
        <v>0</v>
      </c>
      <c r="AE1909">
        <v>0</v>
      </c>
      <c r="AF1909">
        <v>0</v>
      </c>
      <c r="AG1909">
        <v>1</v>
      </c>
      <c r="AH1909">
        <v>0</v>
      </c>
      <c r="AI1909" t="s">
        <v>35</v>
      </c>
    </row>
    <row r="1910" spans="1:35" x14ac:dyDescent="0.35">
      <c r="A1910">
        <v>6659</v>
      </c>
      <c r="B1910">
        <v>68</v>
      </c>
      <c r="C1910">
        <v>1</v>
      </c>
      <c r="D1910">
        <v>0</v>
      </c>
      <c r="E1910">
        <v>2</v>
      </c>
      <c r="F1910">
        <v>21.9464862430554</v>
      </c>
      <c r="G1910">
        <v>1</v>
      </c>
      <c r="H1910">
        <v>10.0390073242197</v>
      </c>
      <c r="I1910">
        <v>6.58535877907343</v>
      </c>
      <c r="J1910">
        <v>4.2537304442974397</v>
      </c>
      <c r="K1910">
        <v>9.1149237357853607</v>
      </c>
      <c r="L1910">
        <v>0</v>
      </c>
      <c r="M1910">
        <v>0</v>
      </c>
      <c r="N1910">
        <v>1</v>
      </c>
      <c r="O1910">
        <v>0</v>
      </c>
      <c r="P1910">
        <v>0</v>
      </c>
      <c r="Q1910">
        <v>0</v>
      </c>
      <c r="R1910">
        <v>130</v>
      </c>
      <c r="S1910">
        <v>90</v>
      </c>
      <c r="T1910">
        <v>263.76510125157398</v>
      </c>
      <c r="U1910">
        <v>54.575046078205602</v>
      </c>
      <c r="V1910">
        <v>88.204929138138098</v>
      </c>
      <c r="W1910">
        <v>296.21400014960699</v>
      </c>
      <c r="X1910">
        <v>28.300776910787398</v>
      </c>
      <c r="Y1910">
        <v>4.2040533749016404</v>
      </c>
      <c r="Z1910">
        <v>0</v>
      </c>
      <c r="AA1910">
        <v>0</v>
      </c>
      <c r="AB1910">
        <v>5.6148433682217602</v>
      </c>
      <c r="AC1910">
        <v>0</v>
      </c>
      <c r="AD1910">
        <v>0</v>
      </c>
      <c r="AE1910">
        <v>1</v>
      </c>
      <c r="AF1910">
        <v>0</v>
      </c>
      <c r="AG1910">
        <v>0</v>
      </c>
      <c r="AH1910">
        <v>0</v>
      </c>
      <c r="AI1910" t="s">
        <v>35</v>
      </c>
    </row>
    <row r="1911" spans="1:35" x14ac:dyDescent="0.35">
      <c r="A1911">
        <v>6660</v>
      </c>
      <c r="B1911">
        <v>71</v>
      </c>
      <c r="C1911">
        <v>1</v>
      </c>
      <c r="D1911">
        <v>0</v>
      </c>
      <c r="E1911">
        <v>1</v>
      </c>
      <c r="F1911">
        <v>18.8043813739136</v>
      </c>
      <c r="G1911">
        <v>0</v>
      </c>
      <c r="H1911">
        <v>19.954861090845501</v>
      </c>
      <c r="I1911">
        <v>0.33538399973649802</v>
      </c>
      <c r="J1911">
        <v>7.1594395309346899</v>
      </c>
      <c r="K1911">
        <v>9.2250774869612098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0</v>
      </c>
      <c r="R1911">
        <v>90</v>
      </c>
      <c r="S1911">
        <v>80</v>
      </c>
      <c r="T1911">
        <v>267.76586531399698</v>
      </c>
      <c r="U1911">
        <v>182.671419255361</v>
      </c>
      <c r="V1911">
        <v>29.285804008013599</v>
      </c>
      <c r="W1911">
        <v>377.18124522870698</v>
      </c>
      <c r="X1911">
        <v>27.204709268836702</v>
      </c>
      <c r="Y1911">
        <v>6.9056091470872998</v>
      </c>
      <c r="Z1911">
        <v>1</v>
      </c>
      <c r="AA1911">
        <v>1</v>
      </c>
      <c r="AB1911">
        <v>7.8714222048460201</v>
      </c>
      <c r="AC1911">
        <v>0</v>
      </c>
      <c r="AD1911">
        <v>0</v>
      </c>
      <c r="AE1911">
        <v>1</v>
      </c>
      <c r="AF1911">
        <v>1</v>
      </c>
      <c r="AG1911">
        <v>0</v>
      </c>
      <c r="AH1911">
        <v>0</v>
      </c>
      <c r="AI1911" t="s">
        <v>35</v>
      </c>
    </row>
    <row r="1912" spans="1:35" x14ac:dyDescent="0.35">
      <c r="A1912">
        <v>6661</v>
      </c>
      <c r="B1912">
        <v>64</v>
      </c>
      <c r="C1912">
        <v>1</v>
      </c>
      <c r="D1912">
        <v>0</v>
      </c>
      <c r="E1912">
        <v>2</v>
      </c>
      <c r="F1912">
        <v>24.490762521558</v>
      </c>
      <c r="G1912">
        <v>0</v>
      </c>
      <c r="H1912">
        <v>12.439186843454401</v>
      </c>
      <c r="I1912">
        <v>5.1318337536010104</v>
      </c>
      <c r="J1912">
        <v>8.7477823824073706</v>
      </c>
      <c r="K1912">
        <v>8.9083671265333599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137</v>
      </c>
      <c r="S1912">
        <v>101</v>
      </c>
      <c r="T1912">
        <v>239.35530896619201</v>
      </c>
      <c r="U1912">
        <v>147.72613083814801</v>
      </c>
      <c r="V1912">
        <v>60.702982065233002</v>
      </c>
      <c r="W1912">
        <v>190.18572914913901</v>
      </c>
      <c r="X1912">
        <v>14.824949901780199</v>
      </c>
      <c r="Y1912">
        <v>3.4634133350631302</v>
      </c>
      <c r="Z1912">
        <v>0</v>
      </c>
      <c r="AA1912">
        <v>0</v>
      </c>
      <c r="AB1912">
        <v>7.7572725933485396</v>
      </c>
      <c r="AC1912">
        <v>0</v>
      </c>
      <c r="AD1912">
        <v>0</v>
      </c>
      <c r="AE1912">
        <v>1</v>
      </c>
      <c r="AF1912">
        <v>0</v>
      </c>
      <c r="AG1912">
        <v>0</v>
      </c>
      <c r="AH1912">
        <v>0</v>
      </c>
      <c r="AI1912" t="s">
        <v>35</v>
      </c>
    </row>
    <row r="1913" spans="1:35" x14ac:dyDescent="0.35">
      <c r="A1913">
        <v>6662</v>
      </c>
      <c r="B1913">
        <v>76</v>
      </c>
      <c r="C1913">
        <v>1</v>
      </c>
      <c r="D1913">
        <v>0</v>
      </c>
      <c r="E1913">
        <v>1</v>
      </c>
      <c r="F1913">
        <v>26.528832671360199</v>
      </c>
      <c r="G1913">
        <v>0</v>
      </c>
      <c r="H1913">
        <v>4.3317069101579602</v>
      </c>
      <c r="I1913">
        <v>0.12520268285300001</v>
      </c>
      <c r="J1913">
        <v>7.85443302939745</v>
      </c>
      <c r="K1913">
        <v>7.4748018364876998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170</v>
      </c>
      <c r="S1913">
        <v>102</v>
      </c>
      <c r="T1913">
        <v>256.607097886568</v>
      </c>
      <c r="U1913">
        <v>85.954368471054195</v>
      </c>
      <c r="V1913">
        <v>92.201938749880696</v>
      </c>
      <c r="W1913">
        <v>259.75773100471298</v>
      </c>
      <c r="X1913">
        <v>10.521744761841701</v>
      </c>
      <c r="Y1913">
        <v>4.6591326903924601</v>
      </c>
      <c r="Z1913">
        <v>0</v>
      </c>
      <c r="AA1913">
        <v>1</v>
      </c>
      <c r="AB1913">
        <v>7.2076369565127099</v>
      </c>
      <c r="AC1913">
        <v>1</v>
      </c>
      <c r="AD1913">
        <v>1</v>
      </c>
      <c r="AE1913">
        <v>0</v>
      </c>
      <c r="AF1913">
        <v>0</v>
      </c>
      <c r="AG1913">
        <v>1</v>
      </c>
      <c r="AH1913">
        <v>1</v>
      </c>
      <c r="AI1913" t="s">
        <v>35</v>
      </c>
    </row>
    <row r="1914" spans="1:35" x14ac:dyDescent="0.35">
      <c r="A1914">
        <v>6663</v>
      </c>
      <c r="B1914">
        <v>88</v>
      </c>
      <c r="C1914">
        <v>0</v>
      </c>
      <c r="D1914">
        <v>0</v>
      </c>
      <c r="E1914">
        <v>1</v>
      </c>
      <c r="F1914">
        <v>26.918977346344899</v>
      </c>
      <c r="G1914">
        <v>0</v>
      </c>
      <c r="H1914">
        <v>14.354468981727701</v>
      </c>
      <c r="I1914">
        <v>5.5790258156530701</v>
      </c>
      <c r="J1914">
        <v>3.7988364672746502</v>
      </c>
      <c r="K1914">
        <v>5.9886424406640097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101</v>
      </c>
      <c r="S1914">
        <v>73</v>
      </c>
      <c r="T1914">
        <v>208.027132379336</v>
      </c>
      <c r="U1914">
        <v>71.444236676988496</v>
      </c>
      <c r="V1914">
        <v>23.826837887881801</v>
      </c>
      <c r="W1914">
        <v>118.545147957083</v>
      </c>
      <c r="X1914">
        <v>27.220114684317899</v>
      </c>
      <c r="Y1914">
        <v>6.1438341073064198</v>
      </c>
      <c r="Z1914">
        <v>0</v>
      </c>
      <c r="AA1914">
        <v>0</v>
      </c>
      <c r="AB1914">
        <v>3.76448063066645</v>
      </c>
      <c r="AC1914">
        <v>0</v>
      </c>
      <c r="AD1914">
        <v>0</v>
      </c>
      <c r="AE1914">
        <v>0</v>
      </c>
      <c r="AF1914">
        <v>1</v>
      </c>
      <c r="AG1914">
        <v>1</v>
      </c>
      <c r="AH1914">
        <v>0</v>
      </c>
      <c r="AI1914" t="s">
        <v>35</v>
      </c>
    </row>
    <row r="1915" spans="1:35" x14ac:dyDescent="0.35">
      <c r="A1915">
        <v>6664</v>
      </c>
      <c r="B1915">
        <v>64</v>
      </c>
      <c r="C1915">
        <v>0</v>
      </c>
      <c r="D1915">
        <v>0</v>
      </c>
      <c r="E1915">
        <v>1</v>
      </c>
      <c r="F1915">
        <v>24.278459857324702</v>
      </c>
      <c r="G1915">
        <v>0</v>
      </c>
      <c r="H1915">
        <v>19.526576808785901</v>
      </c>
      <c r="I1915">
        <v>6.45109963774867</v>
      </c>
      <c r="J1915">
        <v>5.4761090341285996</v>
      </c>
      <c r="K1915">
        <v>9.4172792919576302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176</v>
      </c>
      <c r="S1915">
        <v>100</v>
      </c>
      <c r="T1915">
        <v>260.614414037264</v>
      </c>
      <c r="U1915">
        <v>70.478839641483404</v>
      </c>
      <c r="V1915">
        <v>63.446936349566599</v>
      </c>
      <c r="W1915">
        <v>257.13477423514797</v>
      </c>
      <c r="X1915">
        <v>4.4083603556530599</v>
      </c>
      <c r="Y1915">
        <v>7.4448848044984697</v>
      </c>
      <c r="Z1915">
        <v>0</v>
      </c>
      <c r="AA1915">
        <v>0</v>
      </c>
      <c r="AB1915">
        <v>5.91720772017191</v>
      </c>
      <c r="AC1915">
        <v>0</v>
      </c>
      <c r="AD1915">
        <v>0</v>
      </c>
      <c r="AE1915">
        <v>0</v>
      </c>
      <c r="AF1915">
        <v>0</v>
      </c>
      <c r="AG1915">
        <v>1</v>
      </c>
      <c r="AH1915">
        <v>0</v>
      </c>
      <c r="AI1915" t="s">
        <v>35</v>
      </c>
    </row>
    <row r="1916" spans="1:35" x14ac:dyDescent="0.35">
      <c r="A1916">
        <v>6665</v>
      </c>
      <c r="B1916">
        <v>88</v>
      </c>
      <c r="C1916">
        <v>1</v>
      </c>
      <c r="D1916">
        <v>2</v>
      </c>
      <c r="E1916">
        <v>0</v>
      </c>
      <c r="F1916">
        <v>15.1352997637855</v>
      </c>
      <c r="G1916">
        <v>1</v>
      </c>
      <c r="H1916">
        <v>15.730325674441399</v>
      </c>
      <c r="I1916">
        <v>3.0929639765608998</v>
      </c>
      <c r="J1916">
        <v>3.6179361425630301</v>
      </c>
      <c r="K1916">
        <v>4.8200242610563402</v>
      </c>
      <c r="L1916">
        <v>0</v>
      </c>
      <c r="M1916">
        <v>1</v>
      </c>
      <c r="N1916">
        <v>0</v>
      </c>
      <c r="O1916">
        <v>1</v>
      </c>
      <c r="P1916">
        <v>0</v>
      </c>
      <c r="Q1916">
        <v>0</v>
      </c>
      <c r="R1916">
        <v>151</v>
      </c>
      <c r="S1916">
        <v>109</v>
      </c>
      <c r="T1916">
        <v>284.93912311287801</v>
      </c>
      <c r="U1916">
        <v>97.078450945270902</v>
      </c>
      <c r="V1916">
        <v>22.876297147773901</v>
      </c>
      <c r="W1916">
        <v>161.60898415432399</v>
      </c>
      <c r="X1916">
        <v>25.8766536061012</v>
      </c>
      <c r="Y1916">
        <v>1.0594358845546401</v>
      </c>
      <c r="Z1916">
        <v>0</v>
      </c>
      <c r="AA1916">
        <v>0</v>
      </c>
      <c r="AB1916">
        <v>5.9451164761775299</v>
      </c>
      <c r="AC1916">
        <v>0</v>
      </c>
      <c r="AD1916">
        <v>0</v>
      </c>
      <c r="AE1916">
        <v>1</v>
      </c>
      <c r="AF1916">
        <v>0</v>
      </c>
      <c r="AG1916">
        <v>0</v>
      </c>
      <c r="AH1916">
        <v>0</v>
      </c>
      <c r="AI1916" t="s">
        <v>35</v>
      </c>
    </row>
    <row r="1917" spans="1:35" x14ac:dyDescent="0.35">
      <c r="A1917">
        <v>6666</v>
      </c>
      <c r="B1917">
        <v>80</v>
      </c>
      <c r="C1917">
        <v>0</v>
      </c>
      <c r="D1917">
        <v>1</v>
      </c>
      <c r="E1917">
        <v>1</v>
      </c>
      <c r="F1917">
        <v>28.403280509182899</v>
      </c>
      <c r="G1917">
        <v>0</v>
      </c>
      <c r="H1917">
        <v>11.7362755296698</v>
      </c>
      <c r="I1917">
        <v>2.19903925966236</v>
      </c>
      <c r="J1917">
        <v>7.8898842093271897</v>
      </c>
      <c r="K1917">
        <v>9.4509113831658809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v>102</v>
      </c>
      <c r="S1917">
        <v>110</v>
      </c>
      <c r="T1917">
        <v>248.07061411586901</v>
      </c>
      <c r="U1917">
        <v>123.34259304551</v>
      </c>
      <c r="V1917">
        <v>34.3113273193146</v>
      </c>
      <c r="W1917">
        <v>308.59664645142101</v>
      </c>
      <c r="X1917">
        <v>7.3054819908660997</v>
      </c>
      <c r="Y1917">
        <v>0.63060724038637295</v>
      </c>
      <c r="Z1917">
        <v>0</v>
      </c>
      <c r="AA1917">
        <v>0</v>
      </c>
      <c r="AB1917">
        <v>7.1549288363713304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 t="s">
        <v>35</v>
      </c>
    </row>
    <row r="1918" spans="1:35" x14ac:dyDescent="0.35">
      <c r="A1918">
        <v>6667</v>
      </c>
      <c r="B1918">
        <v>81</v>
      </c>
      <c r="C1918">
        <v>1</v>
      </c>
      <c r="D1918">
        <v>3</v>
      </c>
      <c r="E1918">
        <v>3</v>
      </c>
      <c r="F1918">
        <v>29.2666153103361</v>
      </c>
      <c r="G1918">
        <v>0</v>
      </c>
      <c r="H1918">
        <v>18.380776371730601</v>
      </c>
      <c r="I1918">
        <v>0.91292263589625</v>
      </c>
      <c r="J1918">
        <v>8.26172556025635</v>
      </c>
      <c r="K1918">
        <v>7.8597706227475301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126</v>
      </c>
      <c r="S1918">
        <v>74</v>
      </c>
      <c r="T1918">
        <v>294.68935411009699</v>
      </c>
      <c r="U1918">
        <v>152.37280940020199</v>
      </c>
      <c r="V1918">
        <v>76.781661927302295</v>
      </c>
      <c r="W1918">
        <v>370.56060695967898</v>
      </c>
      <c r="X1918">
        <v>6.1796817247225899</v>
      </c>
      <c r="Y1918">
        <v>4.9196044085680004</v>
      </c>
      <c r="Z1918">
        <v>0</v>
      </c>
      <c r="AA1918">
        <v>0</v>
      </c>
      <c r="AB1918">
        <v>7.0549843655179298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 t="s">
        <v>35</v>
      </c>
    </row>
    <row r="1919" spans="1:35" x14ac:dyDescent="0.35">
      <c r="A1919">
        <v>6668</v>
      </c>
      <c r="B1919">
        <v>87</v>
      </c>
      <c r="C1919">
        <v>0</v>
      </c>
      <c r="D1919">
        <v>0</v>
      </c>
      <c r="E1919">
        <v>1</v>
      </c>
      <c r="F1919">
        <v>16.031298703964101</v>
      </c>
      <c r="G1919">
        <v>1</v>
      </c>
      <c r="H1919">
        <v>8.6600759091724697</v>
      </c>
      <c r="I1919">
        <v>6.0365966867467504</v>
      </c>
      <c r="J1919">
        <v>5.4180579706812004</v>
      </c>
      <c r="K1919">
        <v>8.1559429906714005</v>
      </c>
      <c r="L1919">
        <v>0</v>
      </c>
      <c r="M1919">
        <v>1</v>
      </c>
      <c r="N1919">
        <v>1</v>
      </c>
      <c r="O1919">
        <v>1</v>
      </c>
      <c r="P1919">
        <v>0</v>
      </c>
      <c r="Q1919">
        <v>1</v>
      </c>
      <c r="R1919">
        <v>177</v>
      </c>
      <c r="S1919">
        <v>83</v>
      </c>
      <c r="T1919">
        <v>291.85895615310699</v>
      </c>
      <c r="U1919">
        <v>162.95362427089401</v>
      </c>
      <c r="V1919">
        <v>27.157158101525098</v>
      </c>
      <c r="W1919">
        <v>152.10478089445999</v>
      </c>
      <c r="X1919">
        <v>13.967802575900899</v>
      </c>
      <c r="Y1919">
        <v>4.9880441022808402</v>
      </c>
      <c r="Z1919">
        <v>1</v>
      </c>
      <c r="AA1919">
        <v>0</v>
      </c>
      <c r="AB1919">
        <v>6.04278390155282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 t="s">
        <v>35</v>
      </c>
    </row>
    <row r="1920" spans="1:35" x14ac:dyDescent="0.35">
      <c r="A1920">
        <v>6669</v>
      </c>
      <c r="B1920">
        <v>89</v>
      </c>
      <c r="C1920">
        <v>0</v>
      </c>
      <c r="D1920">
        <v>0</v>
      </c>
      <c r="E1920">
        <v>2</v>
      </c>
      <c r="F1920">
        <v>22.714725929227399</v>
      </c>
      <c r="G1920">
        <v>0</v>
      </c>
      <c r="H1920">
        <v>8.5527036096328697</v>
      </c>
      <c r="I1920">
        <v>5.2782846519116999</v>
      </c>
      <c r="J1920">
        <v>9.3726805156028394</v>
      </c>
      <c r="K1920">
        <v>6.5125681978237804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137</v>
      </c>
      <c r="S1920">
        <v>67</v>
      </c>
      <c r="T1920">
        <v>186.88451359753901</v>
      </c>
      <c r="U1920">
        <v>74.995594277978398</v>
      </c>
      <c r="V1920">
        <v>42.801655166513498</v>
      </c>
      <c r="W1920">
        <v>288.08451167334698</v>
      </c>
      <c r="X1920">
        <v>10.5789707461439</v>
      </c>
      <c r="Y1920">
        <v>3.7471741795545799</v>
      </c>
      <c r="Z1920">
        <v>0</v>
      </c>
      <c r="AA1920">
        <v>1</v>
      </c>
      <c r="AB1920">
        <v>9.4436899759726298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 t="s">
        <v>35</v>
      </c>
    </row>
    <row r="1921" spans="1:35" x14ac:dyDescent="0.35">
      <c r="A1921">
        <v>6670</v>
      </c>
      <c r="B1921">
        <v>80</v>
      </c>
      <c r="C1921">
        <v>0</v>
      </c>
      <c r="D1921">
        <v>0</v>
      </c>
      <c r="E1921">
        <v>1</v>
      </c>
      <c r="F1921">
        <v>27.827454472923101</v>
      </c>
      <c r="G1921">
        <v>0</v>
      </c>
      <c r="H1921">
        <v>5.9908457952041996</v>
      </c>
      <c r="I1921">
        <v>2.5398223386252101</v>
      </c>
      <c r="J1921">
        <v>4.9437522998972501</v>
      </c>
      <c r="K1921">
        <v>8.1140290233194392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131</v>
      </c>
      <c r="S1921">
        <v>66</v>
      </c>
      <c r="T1921">
        <v>273.37309853617398</v>
      </c>
      <c r="U1921">
        <v>149.645632075858</v>
      </c>
      <c r="V1921">
        <v>26.1459115550891</v>
      </c>
      <c r="W1921">
        <v>101.87705888203899</v>
      </c>
      <c r="X1921">
        <v>6.2003768500202501</v>
      </c>
      <c r="Y1921">
        <v>4.9010958903640702</v>
      </c>
      <c r="Z1921">
        <v>1</v>
      </c>
      <c r="AA1921">
        <v>0</v>
      </c>
      <c r="AB1921">
        <v>9.3288420223313899</v>
      </c>
      <c r="AC1921">
        <v>0</v>
      </c>
      <c r="AD1921">
        <v>1</v>
      </c>
      <c r="AE1921">
        <v>0</v>
      </c>
      <c r="AF1921">
        <v>1</v>
      </c>
      <c r="AG1921">
        <v>0</v>
      </c>
      <c r="AH1921">
        <v>1</v>
      </c>
      <c r="AI1921" t="s">
        <v>35</v>
      </c>
    </row>
    <row r="1922" spans="1:35" x14ac:dyDescent="0.35">
      <c r="A1922">
        <v>6671</v>
      </c>
      <c r="B1922">
        <v>81</v>
      </c>
      <c r="C1922">
        <v>0</v>
      </c>
      <c r="D1922">
        <v>2</v>
      </c>
      <c r="E1922">
        <v>2</v>
      </c>
      <c r="F1922">
        <v>20.770216855230402</v>
      </c>
      <c r="G1922">
        <v>0</v>
      </c>
      <c r="H1922">
        <v>7.2500494103411901</v>
      </c>
      <c r="I1922">
        <v>2.8311825901327698</v>
      </c>
      <c r="J1922">
        <v>1.4674083750446001</v>
      </c>
      <c r="K1922">
        <v>8.4040250216093995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135</v>
      </c>
      <c r="S1922">
        <v>68</v>
      </c>
      <c r="T1922">
        <v>159.674639167295</v>
      </c>
      <c r="U1922">
        <v>71.024950817993101</v>
      </c>
      <c r="V1922">
        <v>77.802838125794906</v>
      </c>
      <c r="W1922">
        <v>64.034537490616202</v>
      </c>
      <c r="X1922">
        <v>18.563521371065001</v>
      </c>
      <c r="Y1922">
        <v>5.3036468813011401</v>
      </c>
      <c r="Z1922">
        <v>0</v>
      </c>
      <c r="AA1922">
        <v>0</v>
      </c>
      <c r="AB1922">
        <v>0.95782348264034001</v>
      </c>
      <c r="AC1922">
        <v>1</v>
      </c>
      <c r="AD1922">
        <v>0</v>
      </c>
      <c r="AE1922">
        <v>1</v>
      </c>
      <c r="AF1922">
        <v>0</v>
      </c>
      <c r="AG1922">
        <v>1</v>
      </c>
      <c r="AH1922">
        <v>0</v>
      </c>
      <c r="AI1922" t="s">
        <v>35</v>
      </c>
    </row>
    <row r="1923" spans="1:35" x14ac:dyDescent="0.35">
      <c r="A1923">
        <v>6672</v>
      </c>
      <c r="B1923">
        <v>88</v>
      </c>
      <c r="C1923">
        <v>0</v>
      </c>
      <c r="D1923">
        <v>1</v>
      </c>
      <c r="E1923">
        <v>1</v>
      </c>
      <c r="F1923">
        <v>24.855717624648999</v>
      </c>
      <c r="G1923">
        <v>0</v>
      </c>
      <c r="H1923">
        <v>11.352270222185</v>
      </c>
      <c r="I1923">
        <v>7.5742564528649599</v>
      </c>
      <c r="J1923">
        <v>5.1604312548505504</v>
      </c>
      <c r="K1923">
        <v>6.4370413939916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169</v>
      </c>
      <c r="S1923">
        <v>67</v>
      </c>
      <c r="T1923">
        <v>239.463680209811</v>
      </c>
      <c r="U1923">
        <v>51.097577847447504</v>
      </c>
      <c r="V1923">
        <v>50.803318390713301</v>
      </c>
      <c r="W1923">
        <v>271.73855933250297</v>
      </c>
      <c r="X1923">
        <v>4.2748306382093002</v>
      </c>
      <c r="Y1923">
        <v>6.9629170721004403</v>
      </c>
      <c r="Z1923">
        <v>0</v>
      </c>
      <c r="AA1923">
        <v>0</v>
      </c>
      <c r="AB1923">
        <v>0.83054139031037899</v>
      </c>
      <c r="AC1923">
        <v>0</v>
      </c>
      <c r="AD1923">
        <v>0</v>
      </c>
      <c r="AE1923">
        <v>1</v>
      </c>
      <c r="AF1923">
        <v>1</v>
      </c>
      <c r="AG1923">
        <v>1</v>
      </c>
      <c r="AH1923">
        <v>0</v>
      </c>
      <c r="AI1923" t="s">
        <v>35</v>
      </c>
    </row>
    <row r="1924" spans="1:35" x14ac:dyDescent="0.35">
      <c r="A1924">
        <v>6673</v>
      </c>
      <c r="B1924">
        <v>80</v>
      </c>
      <c r="C1924">
        <v>0</v>
      </c>
      <c r="D1924">
        <v>3</v>
      </c>
      <c r="E1924">
        <v>2</v>
      </c>
      <c r="F1924">
        <v>21.8265128260417</v>
      </c>
      <c r="G1924">
        <v>0</v>
      </c>
      <c r="H1924">
        <v>14.859331286580501</v>
      </c>
      <c r="I1924">
        <v>2.6490622916695199</v>
      </c>
      <c r="J1924">
        <v>3.55108307811616</v>
      </c>
      <c r="K1924">
        <v>9.8736542846608195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0</v>
      </c>
      <c r="R1924">
        <v>153</v>
      </c>
      <c r="S1924">
        <v>84</v>
      </c>
      <c r="T1924">
        <v>164.69240886150399</v>
      </c>
      <c r="U1924">
        <v>97.152731517221497</v>
      </c>
      <c r="V1924">
        <v>41.416951336550198</v>
      </c>
      <c r="W1924">
        <v>258.07191959497999</v>
      </c>
      <c r="X1924">
        <v>7.2182617948532304</v>
      </c>
      <c r="Y1924">
        <v>4.8264360708684402</v>
      </c>
      <c r="Z1924">
        <v>1</v>
      </c>
      <c r="AA1924">
        <v>0</v>
      </c>
      <c r="AB1924">
        <v>1.26684718381936</v>
      </c>
      <c r="AC1924">
        <v>1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 t="s">
        <v>35</v>
      </c>
    </row>
    <row r="1925" spans="1:35" x14ac:dyDescent="0.35">
      <c r="A1925">
        <v>6674</v>
      </c>
      <c r="B1925">
        <v>77</v>
      </c>
      <c r="C1925">
        <v>0</v>
      </c>
      <c r="D1925">
        <v>0</v>
      </c>
      <c r="E1925">
        <v>0</v>
      </c>
      <c r="F1925">
        <v>37.5060940756359</v>
      </c>
      <c r="G1925">
        <v>0</v>
      </c>
      <c r="H1925">
        <v>9.3700431503436299</v>
      </c>
      <c r="I1925">
        <v>5.7644153167056196</v>
      </c>
      <c r="J1925">
        <v>7.0248487145238796</v>
      </c>
      <c r="K1925">
        <v>5.5326760075407799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123</v>
      </c>
      <c r="S1925">
        <v>102</v>
      </c>
      <c r="T1925">
        <v>215.890292337951</v>
      </c>
      <c r="U1925">
        <v>181.68496847412601</v>
      </c>
      <c r="V1925">
        <v>44.658102878246098</v>
      </c>
      <c r="W1925">
        <v>147.48226650338199</v>
      </c>
      <c r="X1925">
        <v>24.9317884399536</v>
      </c>
      <c r="Y1925">
        <v>6.4535435735485498</v>
      </c>
      <c r="Z1925">
        <v>1</v>
      </c>
      <c r="AA1925">
        <v>1</v>
      </c>
      <c r="AB1925">
        <v>1.5001599300077899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 t="s">
        <v>35</v>
      </c>
    </row>
    <row r="1926" spans="1:35" x14ac:dyDescent="0.35">
      <c r="A1926">
        <v>6675</v>
      </c>
      <c r="B1926">
        <v>83</v>
      </c>
      <c r="C1926">
        <v>1</v>
      </c>
      <c r="D1926">
        <v>0</v>
      </c>
      <c r="E1926">
        <v>1</v>
      </c>
      <c r="F1926">
        <v>34.107788372349901</v>
      </c>
      <c r="G1926">
        <v>1</v>
      </c>
      <c r="H1926">
        <v>5.7872208844458299</v>
      </c>
      <c r="I1926">
        <v>4.9182565938836298</v>
      </c>
      <c r="J1926">
        <v>9.8223951969780803</v>
      </c>
      <c r="K1926">
        <v>8.1779950074431191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1</v>
      </c>
      <c r="R1926">
        <v>120</v>
      </c>
      <c r="S1926">
        <v>74</v>
      </c>
      <c r="T1926">
        <v>160.014165795108</v>
      </c>
      <c r="U1926">
        <v>170.378258244758</v>
      </c>
      <c r="V1926">
        <v>74.003339729673897</v>
      </c>
      <c r="W1926">
        <v>164.55774933581901</v>
      </c>
      <c r="X1926">
        <v>22.007869910209099</v>
      </c>
      <c r="Y1926">
        <v>4.9450471353947796</v>
      </c>
      <c r="Z1926">
        <v>0</v>
      </c>
      <c r="AA1926">
        <v>0</v>
      </c>
      <c r="AB1926">
        <v>5.6138623486980004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 t="s">
        <v>35</v>
      </c>
    </row>
    <row r="1927" spans="1:35" x14ac:dyDescent="0.35">
      <c r="A1927">
        <v>6676</v>
      </c>
      <c r="B1927">
        <v>60</v>
      </c>
      <c r="C1927">
        <v>0</v>
      </c>
      <c r="D1927">
        <v>1</v>
      </c>
      <c r="E1927">
        <v>0</v>
      </c>
      <c r="F1927">
        <v>33.361609919118102</v>
      </c>
      <c r="G1927">
        <v>0</v>
      </c>
      <c r="H1927">
        <v>8.7311038146690603</v>
      </c>
      <c r="I1927">
        <v>7.2849655932652198</v>
      </c>
      <c r="J1927">
        <v>9.4555266760755696</v>
      </c>
      <c r="K1927">
        <v>6.9811964373623798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175</v>
      </c>
      <c r="S1927">
        <v>106</v>
      </c>
      <c r="T1927">
        <v>164.06857396132099</v>
      </c>
      <c r="U1927">
        <v>79.832869909237999</v>
      </c>
      <c r="V1927">
        <v>26.645844725446999</v>
      </c>
      <c r="W1927">
        <v>190.35287885586001</v>
      </c>
      <c r="X1927">
        <v>1.4863318989163601</v>
      </c>
      <c r="Y1927">
        <v>7.9043029960822802</v>
      </c>
      <c r="Z1927">
        <v>0</v>
      </c>
      <c r="AA1927">
        <v>0</v>
      </c>
      <c r="AB1927">
        <v>7.4784173680051396</v>
      </c>
      <c r="AC1927">
        <v>1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 t="s">
        <v>35</v>
      </c>
    </row>
    <row r="1928" spans="1:35" x14ac:dyDescent="0.35">
      <c r="A1928">
        <v>6677</v>
      </c>
      <c r="B1928">
        <v>89</v>
      </c>
      <c r="C1928">
        <v>0</v>
      </c>
      <c r="D1928">
        <v>0</v>
      </c>
      <c r="E1928">
        <v>0</v>
      </c>
      <c r="F1928">
        <v>21.200155125680698</v>
      </c>
      <c r="G1928">
        <v>0</v>
      </c>
      <c r="H1928">
        <v>16.059360436699301</v>
      </c>
      <c r="I1928">
        <v>9.1698330306584808</v>
      </c>
      <c r="J1928">
        <v>5.6760181463588602</v>
      </c>
      <c r="K1928">
        <v>4.00838817862717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113</v>
      </c>
      <c r="S1928">
        <v>106</v>
      </c>
      <c r="T1928">
        <v>293.93651415162498</v>
      </c>
      <c r="U1928">
        <v>179.13102659305301</v>
      </c>
      <c r="V1928">
        <v>40.1014000283878</v>
      </c>
      <c r="W1928">
        <v>137.413108466354</v>
      </c>
      <c r="X1928">
        <v>2.7070947906875502</v>
      </c>
      <c r="Y1928">
        <v>0.32768970062469699</v>
      </c>
      <c r="Z1928">
        <v>0</v>
      </c>
      <c r="AA1928">
        <v>0</v>
      </c>
      <c r="AB1928">
        <v>9.6295010386560005</v>
      </c>
      <c r="AC1928">
        <v>1</v>
      </c>
      <c r="AD1928">
        <v>1</v>
      </c>
      <c r="AE1928">
        <v>0</v>
      </c>
      <c r="AF1928">
        <v>1</v>
      </c>
      <c r="AG1928">
        <v>0</v>
      </c>
      <c r="AH1928">
        <v>0</v>
      </c>
      <c r="AI1928" t="s">
        <v>35</v>
      </c>
    </row>
    <row r="1929" spans="1:35" x14ac:dyDescent="0.35">
      <c r="A1929">
        <v>6678</v>
      </c>
      <c r="B1929">
        <v>83</v>
      </c>
      <c r="C1929">
        <v>1</v>
      </c>
      <c r="D1929">
        <v>0</v>
      </c>
      <c r="E1929">
        <v>1</v>
      </c>
      <c r="F1929">
        <v>32.649434741812897</v>
      </c>
      <c r="G1929">
        <v>1</v>
      </c>
      <c r="H1929">
        <v>2.7471122598283801</v>
      </c>
      <c r="I1929">
        <v>2.6091470677830899</v>
      </c>
      <c r="J1929">
        <v>1.77170527466134</v>
      </c>
      <c r="K1929">
        <v>9.9086334079839506</v>
      </c>
      <c r="L1929">
        <v>0</v>
      </c>
      <c r="M1929">
        <v>0</v>
      </c>
      <c r="N1929">
        <v>1</v>
      </c>
      <c r="O1929">
        <v>0</v>
      </c>
      <c r="P1929">
        <v>0</v>
      </c>
      <c r="Q1929">
        <v>0</v>
      </c>
      <c r="R1929">
        <v>91</v>
      </c>
      <c r="S1929">
        <v>66</v>
      </c>
      <c r="T1929">
        <v>260.88284128058302</v>
      </c>
      <c r="U1929">
        <v>178.81385867547201</v>
      </c>
      <c r="V1929">
        <v>59.213380172511499</v>
      </c>
      <c r="W1929">
        <v>57.940197851273503</v>
      </c>
      <c r="X1929">
        <v>2.2854805010858201</v>
      </c>
      <c r="Y1929">
        <v>9.0774205380058604</v>
      </c>
      <c r="Z1929">
        <v>0</v>
      </c>
      <c r="AA1929">
        <v>0</v>
      </c>
      <c r="AB1929">
        <v>2.0182977745528499</v>
      </c>
      <c r="AC1929">
        <v>0</v>
      </c>
      <c r="AD1929">
        <v>0</v>
      </c>
      <c r="AE1929">
        <v>0</v>
      </c>
      <c r="AF1929">
        <v>1</v>
      </c>
      <c r="AG1929">
        <v>0</v>
      </c>
      <c r="AH1929">
        <v>0</v>
      </c>
      <c r="AI1929" t="s">
        <v>35</v>
      </c>
    </row>
    <row r="1930" spans="1:35" x14ac:dyDescent="0.35">
      <c r="A1930">
        <v>6679</v>
      </c>
      <c r="B1930">
        <v>69</v>
      </c>
      <c r="C1930">
        <v>0</v>
      </c>
      <c r="D1930">
        <v>0</v>
      </c>
      <c r="E1930">
        <v>2</v>
      </c>
      <c r="F1930">
        <v>20.9440523027789</v>
      </c>
      <c r="G1930">
        <v>1</v>
      </c>
      <c r="H1930">
        <v>4.52353023132207</v>
      </c>
      <c r="I1930">
        <v>0.205303931915784</v>
      </c>
      <c r="J1930">
        <v>0.59222902878286099</v>
      </c>
      <c r="K1930">
        <v>6.4624946929361098</v>
      </c>
      <c r="L1930">
        <v>0</v>
      </c>
      <c r="M1930">
        <v>0</v>
      </c>
      <c r="N1930">
        <v>1</v>
      </c>
      <c r="O1930">
        <v>0</v>
      </c>
      <c r="P1930">
        <v>0</v>
      </c>
      <c r="Q1930">
        <v>0</v>
      </c>
      <c r="R1930">
        <v>153</v>
      </c>
      <c r="S1930">
        <v>60</v>
      </c>
      <c r="T1930">
        <v>196.01278758566599</v>
      </c>
      <c r="U1930">
        <v>73.798319677528198</v>
      </c>
      <c r="V1930">
        <v>44.791189201049797</v>
      </c>
      <c r="W1930">
        <v>299.717035815771</v>
      </c>
      <c r="X1930">
        <v>5.2586414141186504</v>
      </c>
      <c r="Y1930">
        <v>9.7099197755775393</v>
      </c>
      <c r="Z1930">
        <v>0</v>
      </c>
      <c r="AA1930">
        <v>0</v>
      </c>
      <c r="AB1930">
        <v>8.1697051991161391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 t="s">
        <v>35</v>
      </c>
    </row>
    <row r="1931" spans="1:35" x14ac:dyDescent="0.35">
      <c r="A1931">
        <v>6680</v>
      </c>
      <c r="B1931">
        <v>69</v>
      </c>
      <c r="C1931">
        <v>1</v>
      </c>
      <c r="D1931">
        <v>1</v>
      </c>
      <c r="E1931">
        <v>1</v>
      </c>
      <c r="F1931">
        <v>23.152079925114698</v>
      </c>
      <c r="G1931">
        <v>1</v>
      </c>
      <c r="H1931">
        <v>7.3606154622201103</v>
      </c>
      <c r="I1931">
        <v>2.8335072798204801</v>
      </c>
      <c r="J1931">
        <v>9.5595926751541604</v>
      </c>
      <c r="K1931">
        <v>8.3651619693619708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105</v>
      </c>
      <c r="S1931">
        <v>107</v>
      </c>
      <c r="T1931">
        <v>180.971592994502</v>
      </c>
      <c r="U1931">
        <v>134.16070869464599</v>
      </c>
      <c r="V1931">
        <v>82.785281450463501</v>
      </c>
      <c r="W1931">
        <v>389.13435717384698</v>
      </c>
      <c r="X1931">
        <v>1.7259766470361699</v>
      </c>
      <c r="Y1931">
        <v>4.6369859393357897</v>
      </c>
      <c r="Z1931">
        <v>0</v>
      </c>
      <c r="AA1931">
        <v>0</v>
      </c>
      <c r="AB1931">
        <v>3.5092668202563999</v>
      </c>
      <c r="AC1931">
        <v>1</v>
      </c>
      <c r="AD1931">
        <v>0</v>
      </c>
      <c r="AE1931">
        <v>0</v>
      </c>
      <c r="AF1931">
        <v>0</v>
      </c>
      <c r="AG1931">
        <v>0</v>
      </c>
      <c r="AH1931">
        <v>1</v>
      </c>
      <c r="AI1931" t="s">
        <v>35</v>
      </c>
    </row>
    <row r="1932" spans="1:35" x14ac:dyDescent="0.35">
      <c r="A1932">
        <v>6681</v>
      </c>
      <c r="B1932">
        <v>84</v>
      </c>
      <c r="C1932">
        <v>0</v>
      </c>
      <c r="D1932">
        <v>0</v>
      </c>
      <c r="E1932">
        <v>2</v>
      </c>
      <c r="F1932">
        <v>16.607682610227101</v>
      </c>
      <c r="G1932">
        <v>1</v>
      </c>
      <c r="H1932">
        <v>18.197064973238099</v>
      </c>
      <c r="I1932">
        <v>4.4961169067052698</v>
      </c>
      <c r="J1932">
        <v>0.29369930667336702</v>
      </c>
      <c r="K1932">
        <v>5.6894445965243596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160</v>
      </c>
      <c r="S1932">
        <v>61</v>
      </c>
      <c r="T1932">
        <v>159.84843078563699</v>
      </c>
      <c r="U1932">
        <v>169.58374517905301</v>
      </c>
      <c r="V1932">
        <v>44.484665634956201</v>
      </c>
      <c r="W1932">
        <v>337.65862429604402</v>
      </c>
      <c r="X1932">
        <v>6.2489696563891304</v>
      </c>
      <c r="Y1932">
        <v>7.2353082838757201</v>
      </c>
      <c r="Z1932">
        <v>1</v>
      </c>
      <c r="AA1932">
        <v>1</v>
      </c>
      <c r="AB1932">
        <v>8.0130770926909403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1</v>
      </c>
      <c r="AI1932" t="s">
        <v>35</v>
      </c>
    </row>
    <row r="1933" spans="1:35" x14ac:dyDescent="0.35">
      <c r="A1933">
        <v>6682</v>
      </c>
      <c r="B1933">
        <v>70</v>
      </c>
      <c r="C1933">
        <v>1</v>
      </c>
      <c r="D1933">
        <v>0</v>
      </c>
      <c r="E1933">
        <v>1</v>
      </c>
      <c r="F1933">
        <v>34.934083623625803</v>
      </c>
      <c r="G1933">
        <v>0</v>
      </c>
      <c r="H1933">
        <v>8.8930634183749007</v>
      </c>
      <c r="I1933">
        <v>8.7547230091189299</v>
      </c>
      <c r="J1933">
        <v>5.0561047279366402</v>
      </c>
      <c r="K1933">
        <v>7.0808294498470596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122</v>
      </c>
      <c r="S1933">
        <v>67</v>
      </c>
      <c r="T1933">
        <v>195.857862160618</v>
      </c>
      <c r="U1933">
        <v>90.652511569724794</v>
      </c>
      <c r="V1933">
        <v>59.2477705716258</v>
      </c>
      <c r="W1933">
        <v>99.312421707077306</v>
      </c>
      <c r="X1933">
        <v>15.1481843066036</v>
      </c>
      <c r="Y1933">
        <v>0.46269988956691799</v>
      </c>
      <c r="Z1933">
        <v>0</v>
      </c>
      <c r="AA1933">
        <v>0</v>
      </c>
      <c r="AB1933">
        <v>6.1322316981603802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 t="s">
        <v>35</v>
      </c>
    </row>
    <row r="1934" spans="1:35" x14ac:dyDescent="0.35">
      <c r="A1934">
        <v>6683</v>
      </c>
      <c r="B1934">
        <v>70</v>
      </c>
      <c r="C1934">
        <v>0</v>
      </c>
      <c r="D1934">
        <v>3</v>
      </c>
      <c r="E1934">
        <v>1</v>
      </c>
      <c r="F1934">
        <v>30.4447859074021</v>
      </c>
      <c r="G1934">
        <v>1</v>
      </c>
      <c r="H1934">
        <v>14.737048790933599</v>
      </c>
      <c r="I1934">
        <v>2.6156897696432999</v>
      </c>
      <c r="J1934">
        <v>6.6840981356658</v>
      </c>
      <c r="K1934">
        <v>7.7600523522181097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103</v>
      </c>
      <c r="S1934">
        <v>62</v>
      </c>
      <c r="T1934">
        <v>200.067311404924</v>
      </c>
      <c r="U1934">
        <v>147.287234225117</v>
      </c>
      <c r="V1934">
        <v>61.566691623453501</v>
      </c>
      <c r="W1934">
        <v>355.36229661933498</v>
      </c>
      <c r="X1934">
        <v>21.219921438296002</v>
      </c>
      <c r="Y1934">
        <v>8.4875647552122295</v>
      </c>
      <c r="Z1934">
        <v>0</v>
      </c>
      <c r="AA1934">
        <v>0</v>
      </c>
      <c r="AB1934">
        <v>3.24651022401682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 t="s">
        <v>35</v>
      </c>
    </row>
    <row r="1935" spans="1:35" x14ac:dyDescent="0.35">
      <c r="A1935">
        <v>6684</v>
      </c>
      <c r="B1935">
        <v>80</v>
      </c>
      <c r="C1935">
        <v>0</v>
      </c>
      <c r="D1935">
        <v>0</v>
      </c>
      <c r="E1935">
        <v>2</v>
      </c>
      <c r="F1935">
        <v>20.790602796071099</v>
      </c>
      <c r="G1935">
        <v>1</v>
      </c>
      <c r="H1935">
        <v>9.4525663681997401</v>
      </c>
      <c r="I1935">
        <v>7.0776133475971204</v>
      </c>
      <c r="J1935">
        <v>7.7241594617579299</v>
      </c>
      <c r="K1935">
        <v>9.8256810726679404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99</v>
      </c>
      <c r="S1935">
        <v>104</v>
      </c>
      <c r="T1935">
        <v>251.06514031319</v>
      </c>
      <c r="U1935">
        <v>143.257486991241</v>
      </c>
      <c r="V1935">
        <v>54.808169355671701</v>
      </c>
      <c r="W1935">
        <v>371.39760204937801</v>
      </c>
      <c r="X1935">
        <v>17.257541442034999</v>
      </c>
      <c r="Y1935">
        <v>8.8703504850078794</v>
      </c>
      <c r="Z1935">
        <v>0</v>
      </c>
      <c r="AA1935">
        <v>0</v>
      </c>
      <c r="AB1935">
        <v>3.7645621659713102</v>
      </c>
      <c r="AC1935">
        <v>0</v>
      </c>
      <c r="AD1935">
        <v>0</v>
      </c>
      <c r="AE1935">
        <v>0</v>
      </c>
      <c r="AF1935">
        <v>1</v>
      </c>
      <c r="AG1935">
        <v>0</v>
      </c>
      <c r="AH1935">
        <v>0</v>
      </c>
      <c r="AI1935" t="s">
        <v>35</v>
      </c>
    </row>
    <row r="1936" spans="1:35" x14ac:dyDescent="0.35">
      <c r="A1936">
        <v>6685</v>
      </c>
      <c r="B1936">
        <v>89</v>
      </c>
      <c r="C1936">
        <v>1</v>
      </c>
      <c r="D1936">
        <v>0</v>
      </c>
      <c r="E1936">
        <v>3</v>
      </c>
      <c r="F1936">
        <v>20.505213012557</v>
      </c>
      <c r="G1936">
        <v>1</v>
      </c>
      <c r="H1936">
        <v>16.8406171451985</v>
      </c>
      <c r="I1936">
        <v>9.9255595071183507</v>
      </c>
      <c r="J1936">
        <v>1.0756499686708001</v>
      </c>
      <c r="K1936">
        <v>4.7438493132514603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90</v>
      </c>
      <c r="S1936">
        <v>82</v>
      </c>
      <c r="T1936">
        <v>168.48838119452</v>
      </c>
      <c r="U1936">
        <v>149.98484701979899</v>
      </c>
      <c r="V1936">
        <v>90.514995704779096</v>
      </c>
      <c r="W1936">
        <v>390.41475084072198</v>
      </c>
      <c r="X1936">
        <v>7.26732616638688</v>
      </c>
      <c r="Y1936">
        <v>5.6028922184472103</v>
      </c>
      <c r="Z1936">
        <v>0</v>
      </c>
      <c r="AA1936">
        <v>0</v>
      </c>
      <c r="AB1936">
        <v>3.3296016031027298</v>
      </c>
      <c r="AC1936">
        <v>1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 t="s">
        <v>35</v>
      </c>
    </row>
    <row r="1937" spans="1:35" x14ac:dyDescent="0.35">
      <c r="A1937">
        <v>6686</v>
      </c>
      <c r="B1937">
        <v>89</v>
      </c>
      <c r="C1937">
        <v>1</v>
      </c>
      <c r="D1937">
        <v>3</v>
      </c>
      <c r="E1937">
        <v>2</v>
      </c>
      <c r="F1937">
        <v>33.643784356290801</v>
      </c>
      <c r="G1937">
        <v>1</v>
      </c>
      <c r="H1937">
        <v>5.2642128167606996</v>
      </c>
      <c r="I1937">
        <v>4.1871840617022</v>
      </c>
      <c r="J1937">
        <v>0.159159711484226</v>
      </c>
      <c r="K1937">
        <v>5.4366805444115904</v>
      </c>
      <c r="L1937">
        <v>0</v>
      </c>
      <c r="M1937">
        <v>1</v>
      </c>
      <c r="N1937">
        <v>1</v>
      </c>
      <c r="O1937">
        <v>1</v>
      </c>
      <c r="P1937">
        <v>0</v>
      </c>
      <c r="Q1937">
        <v>0</v>
      </c>
      <c r="R1937">
        <v>128</v>
      </c>
      <c r="S1937">
        <v>79</v>
      </c>
      <c r="T1937">
        <v>219.27627953560599</v>
      </c>
      <c r="U1937">
        <v>121.437219877552</v>
      </c>
      <c r="V1937">
        <v>49.927363531749997</v>
      </c>
      <c r="W1937">
        <v>368.13608451143398</v>
      </c>
      <c r="X1937">
        <v>15.678995438323</v>
      </c>
      <c r="Y1937">
        <v>3.1419297891296698</v>
      </c>
      <c r="Z1937">
        <v>1</v>
      </c>
      <c r="AA1937">
        <v>0</v>
      </c>
      <c r="AB1937">
        <v>3.2031295601271799</v>
      </c>
      <c r="AC1937">
        <v>1</v>
      </c>
      <c r="AD1937">
        <v>0</v>
      </c>
      <c r="AE1937">
        <v>0</v>
      </c>
      <c r="AF1937">
        <v>0</v>
      </c>
      <c r="AG1937">
        <v>1</v>
      </c>
      <c r="AH1937">
        <v>1</v>
      </c>
      <c r="AI1937" t="s">
        <v>35</v>
      </c>
    </row>
    <row r="1938" spans="1:35" x14ac:dyDescent="0.35">
      <c r="A1938">
        <v>6687</v>
      </c>
      <c r="B1938">
        <v>70</v>
      </c>
      <c r="C1938">
        <v>1</v>
      </c>
      <c r="D1938">
        <v>0</v>
      </c>
      <c r="E1938">
        <v>2</v>
      </c>
      <c r="F1938">
        <v>20.9371940921597</v>
      </c>
      <c r="G1938">
        <v>0</v>
      </c>
      <c r="H1938">
        <v>4.94850044335608</v>
      </c>
      <c r="I1938">
        <v>7.8338116673042899</v>
      </c>
      <c r="J1938">
        <v>6.8393973696012802</v>
      </c>
      <c r="K1938">
        <v>5.1356825072921604</v>
      </c>
      <c r="L1938">
        <v>0</v>
      </c>
      <c r="M1938">
        <v>1</v>
      </c>
      <c r="N1938">
        <v>0</v>
      </c>
      <c r="O1938">
        <v>0</v>
      </c>
      <c r="P1938">
        <v>0</v>
      </c>
      <c r="Q1938">
        <v>0</v>
      </c>
      <c r="R1938">
        <v>108</v>
      </c>
      <c r="S1938">
        <v>78</v>
      </c>
      <c r="T1938">
        <v>273.60701528137002</v>
      </c>
      <c r="U1938">
        <v>155.68899185197901</v>
      </c>
      <c r="V1938">
        <v>58.041346500122003</v>
      </c>
      <c r="W1938">
        <v>66.337641682013</v>
      </c>
      <c r="X1938">
        <v>14.590752597416399</v>
      </c>
      <c r="Y1938">
        <v>1.8119519866749101</v>
      </c>
      <c r="Z1938">
        <v>1</v>
      </c>
      <c r="AA1938">
        <v>0</v>
      </c>
      <c r="AB1938">
        <v>7.8687148484980796</v>
      </c>
      <c r="AC1938">
        <v>0</v>
      </c>
      <c r="AD1938">
        <v>0</v>
      </c>
      <c r="AE1938">
        <v>0</v>
      </c>
      <c r="AF1938">
        <v>1</v>
      </c>
      <c r="AG1938">
        <v>1</v>
      </c>
      <c r="AH1938">
        <v>1</v>
      </c>
      <c r="AI1938" t="s">
        <v>35</v>
      </c>
    </row>
    <row r="1939" spans="1:35" x14ac:dyDescent="0.35">
      <c r="A1939">
        <v>6688</v>
      </c>
      <c r="B1939">
        <v>89</v>
      </c>
      <c r="C1939">
        <v>0</v>
      </c>
      <c r="D1939">
        <v>0</v>
      </c>
      <c r="E1939">
        <v>1</v>
      </c>
      <c r="F1939">
        <v>19.953259164958901</v>
      </c>
      <c r="G1939">
        <v>0</v>
      </c>
      <c r="H1939">
        <v>12.8319064132963</v>
      </c>
      <c r="I1939">
        <v>4.1448944978090196</v>
      </c>
      <c r="J1939">
        <v>5.8441507848954997</v>
      </c>
      <c r="K1939">
        <v>6.7792456957095499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176</v>
      </c>
      <c r="S1939">
        <v>109</v>
      </c>
      <c r="T1939">
        <v>192.35052438511599</v>
      </c>
      <c r="U1939">
        <v>76.497582061577504</v>
      </c>
      <c r="V1939">
        <v>97.111285334787993</v>
      </c>
      <c r="W1939">
        <v>398.36991756077703</v>
      </c>
      <c r="X1939">
        <v>14.2316660464514</v>
      </c>
      <c r="Y1939">
        <v>3.8042669407749399</v>
      </c>
      <c r="Z1939">
        <v>1</v>
      </c>
      <c r="AA1939">
        <v>0</v>
      </c>
      <c r="AB1939">
        <v>6.7358996631711996</v>
      </c>
      <c r="AC1939">
        <v>1</v>
      </c>
      <c r="AD1939">
        <v>0</v>
      </c>
      <c r="AE1939">
        <v>0</v>
      </c>
      <c r="AF1939">
        <v>0</v>
      </c>
      <c r="AG1939">
        <v>0</v>
      </c>
      <c r="AH1939">
        <v>1</v>
      </c>
      <c r="AI1939" t="s">
        <v>35</v>
      </c>
    </row>
    <row r="1940" spans="1:35" x14ac:dyDescent="0.35">
      <c r="A1940">
        <v>6689</v>
      </c>
      <c r="B1940">
        <v>71</v>
      </c>
      <c r="C1940">
        <v>1</v>
      </c>
      <c r="D1940">
        <v>0</v>
      </c>
      <c r="E1940">
        <v>0</v>
      </c>
      <c r="F1940">
        <v>20.9242307884093</v>
      </c>
      <c r="G1940">
        <v>0</v>
      </c>
      <c r="H1940">
        <v>18.114191586245799</v>
      </c>
      <c r="I1940">
        <v>5.3713839725272203</v>
      </c>
      <c r="J1940">
        <v>8.3708909463554502</v>
      </c>
      <c r="K1940">
        <v>7.2553512340377804</v>
      </c>
      <c r="L1940">
        <v>0</v>
      </c>
      <c r="M1940">
        <v>0</v>
      </c>
      <c r="N1940">
        <v>0</v>
      </c>
      <c r="O1940">
        <v>0</v>
      </c>
      <c r="P1940">
        <v>1</v>
      </c>
      <c r="Q1940">
        <v>1</v>
      </c>
      <c r="R1940">
        <v>130</v>
      </c>
      <c r="S1940">
        <v>101</v>
      </c>
      <c r="T1940">
        <v>261.737884999789</v>
      </c>
      <c r="U1940">
        <v>183.54643922421499</v>
      </c>
      <c r="V1940">
        <v>29.261847681244401</v>
      </c>
      <c r="W1940">
        <v>381.20591214977497</v>
      </c>
      <c r="X1940">
        <v>1.45479462875864</v>
      </c>
      <c r="Y1940">
        <v>8.7126645811964707</v>
      </c>
      <c r="Z1940">
        <v>0</v>
      </c>
      <c r="AA1940">
        <v>0</v>
      </c>
      <c r="AB1940">
        <v>6.76376036466859</v>
      </c>
      <c r="AC1940">
        <v>0</v>
      </c>
      <c r="AD1940">
        <v>0</v>
      </c>
      <c r="AE1940">
        <v>0</v>
      </c>
      <c r="AF1940">
        <v>0</v>
      </c>
      <c r="AG1940">
        <v>1</v>
      </c>
      <c r="AH1940">
        <v>0</v>
      </c>
      <c r="AI1940" t="s">
        <v>35</v>
      </c>
    </row>
    <row r="1941" spans="1:35" x14ac:dyDescent="0.35">
      <c r="A1941">
        <v>6690</v>
      </c>
      <c r="B1941">
        <v>64</v>
      </c>
      <c r="C1941">
        <v>0</v>
      </c>
      <c r="D1941">
        <v>0</v>
      </c>
      <c r="E1941">
        <v>0</v>
      </c>
      <c r="F1941">
        <v>20.241923021238701</v>
      </c>
      <c r="G1941">
        <v>0</v>
      </c>
      <c r="H1941">
        <v>14.330392206010799</v>
      </c>
      <c r="I1941">
        <v>4.5311733532233802</v>
      </c>
      <c r="J1941">
        <v>7.2158915403813602</v>
      </c>
      <c r="K1941">
        <v>8.6755514493109107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177</v>
      </c>
      <c r="S1941">
        <v>113</v>
      </c>
      <c r="T1941">
        <v>192.49112065834001</v>
      </c>
      <c r="U1941">
        <v>144.14613319007901</v>
      </c>
      <c r="V1941">
        <v>75.653372118266006</v>
      </c>
      <c r="W1941">
        <v>116.562378840552</v>
      </c>
      <c r="X1941">
        <v>19.779671732904301</v>
      </c>
      <c r="Y1941">
        <v>7.6766574036329303</v>
      </c>
      <c r="Z1941">
        <v>0</v>
      </c>
      <c r="AA1941">
        <v>0</v>
      </c>
      <c r="AB1941">
        <v>0.30625858579915499</v>
      </c>
      <c r="AC1941">
        <v>1</v>
      </c>
      <c r="AD1941">
        <v>0</v>
      </c>
      <c r="AE1941">
        <v>0</v>
      </c>
      <c r="AF1941">
        <v>0</v>
      </c>
      <c r="AG1941">
        <v>1</v>
      </c>
      <c r="AH1941">
        <v>0</v>
      </c>
      <c r="AI1941" t="s">
        <v>35</v>
      </c>
    </row>
    <row r="1942" spans="1:35" x14ac:dyDescent="0.35">
      <c r="A1942">
        <v>6691</v>
      </c>
      <c r="B1942">
        <v>89</v>
      </c>
      <c r="C1942">
        <v>0</v>
      </c>
      <c r="D1942">
        <v>0</v>
      </c>
      <c r="E1942">
        <v>3</v>
      </c>
      <c r="F1942">
        <v>15.6528066155013</v>
      </c>
      <c r="G1942">
        <v>0</v>
      </c>
      <c r="H1942">
        <v>5.6652662846689497</v>
      </c>
      <c r="I1942">
        <v>9.3029018168552593</v>
      </c>
      <c r="J1942">
        <v>6.9037923270920896</v>
      </c>
      <c r="K1942">
        <v>7.1565924836226902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168</v>
      </c>
      <c r="S1942">
        <v>109</v>
      </c>
      <c r="T1942">
        <v>203.520900121197</v>
      </c>
      <c r="U1942">
        <v>104.38362548370699</v>
      </c>
      <c r="V1942">
        <v>94.829722409474599</v>
      </c>
      <c r="W1942">
        <v>105.93479328159999</v>
      </c>
      <c r="X1942">
        <v>6.4436196207205496</v>
      </c>
      <c r="Y1942">
        <v>1.3020441153590301</v>
      </c>
      <c r="Z1942">
        <v>0</v>
      </c>
      <c r="AA1942">
        <v>0</v>
      </c>
      <c r="AB1942">
        <v>0.44539157117099898</v>
      </c>
      <c r="AC1942">
        <v>1</v>
      </c>
      <c r="AD1942">
        <v>0</v>
      </c>
      <c r="AE1942">
        <v>0</v>
      </c>
      <c r="AF1942">
        <v>0</v>
      </c>
      <c r="AG1942">
        <v>0</v>
      </c>
      <c r="AH1942">
        <v>1</v>
      </c>
      <c r="AI1942" t="s">
        <v>35</v>
      </c>
    </row>
    <row r="1943" spans="1:35" x14ac:dyDescent="0.35">
      <c r="A1943">
        <v>6692</v>
      </c>
      <c r="B1943">
        <v>86</v>
      </c>
      <c r="C1943">
        <v>1</v>
      </c>
      <c r="D1943">
        <v>1</v>
      </c>
      <c r="E1943">
        <v>2</v>
      </c>
      <c r="F1943">
        <v>31.809006085239702</v>
      </c>
      <c r="G1943">
        <v>0</v>
      </c>
      <c r="H1943">
        <v>1.42029656357865</v>
      </c>
      <c r="I1943">
        <v>5.38773888885492</v>
      </c>
      <c r="J1943">
        <v>1.50435452583108</v>
      </c>
      <c r="K1943">
        <v>9.1622023231783594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171</v>
      </c>
      <c r="S1943">
        <v>76</v>
      </c>
      <c r="T1943">
        <v>234.43894188078301</v>
      </c>
      <c r="U1943">
        <v>84.375758983224202</v>
      </c>
      <c r="V1943">
        <v>92.866232318979996</v>
      </c>
      <c r="W1943">
        <v>59.442821208889001</v>
      </c>
      <c r="X1943">
        <v>25.347138725636999</v>
      </c>
      <c r="Y1943">
        <v>1.3102203358875699</v>
      </c>
      <c r="Z1943">
        <v>0</v>
      </c>
      <c r="AA1943">
        <v>0</v>
      </c>
      <c r="AB1943">
        <v>8.7692078425447697</v>
      </c>
      <c r="AC1943">
        <v>0</v>
      </c>
      <c r="AD1943">
        <v>0</v>
      </c>
      <c r="AE1943">
        <v>0</v>
      </c>
      <c r="AF1943">
        <v>1</v>
      </c>
      <c r="AG1943">
        <v>1</v>
      </c>
      <c r="AH1943">
        <v>0</v>
      </c>
      <c r="AI1943" t="s">
        <v>35</v>
      </c>
    </row>
    <row r="1944" spans="1:35" x14ac:dyDescent="0.35">
      <c r="A1944">
        <v>6693</v>
      </c>
      <c r="B1944">
        <v>72</v>
      </c>
      <c r="C1944">
        <v>0</v>
      </c>
      <c r="D1944">
        <v>2</v>
      </c>
      <c r="E1944">
        <v>1</v>
      </c>
      <c r="F1944">
        <v>26.737095948632099</v>
      </c>
      <c r="G1944">
        <v>0</v>
      </c>
      <c r="H1944">
        <v>0.51672474466898799</v>
      </c>
      <c r="I1944">
        <v>8.5987592904404799</v>
      </c>
      <c r="J1944">
        <v>8.0375811603130707</v>
      </c>
      <c r="K1944">
        <v>7.3405700602965602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121</v>
      </c>
      <c r="S1944">
        <v>97</v>
      </c>
      <c r="T1944">
        <v>296.28901803543999</v>
      </c>
      <c r="U1944">
        <v>146.165409330746</v>
      </c>
      <c r="V1944">
        <v>89.6370760066076</v>
      </c>
      <c r="W1944">
        <v>147.14023821222099</v>
      </c>
      <c r="X1944">
        <v>25.293365815336301</v>
      </c>
      <c r="Y1944">
        <v>6.5685346115142798</v>
      </c>
      <c r="Z1944">
        <v>1</v>
      </c>
      <c r="AA1944">
        <v>0</v>
      </c>
      <c r="AB1944">
        <v>1.5771949803226799</v>
      </c>
      <c r="AC1944">
        <v>1</v>
      </c>
      <c r="AD1944">
        <v>0</v>
      </c>
      <c r="AE1944">
        <v>1</v>
      </c>
      <c r="AF1944">
        <v>1</v>
      </c>
      <c r="AG1944">
        <v>0</v>
      </c>
      <c r="AH1944">
        <v>0</v>
      </c>
      <c r="AI1944" t="s">
        <v>35</v>
      </c>
    </row>
    <row r="1945" spans="1:35" x14ac:dyDescent="0.35">
      <c r="A1945">
        <v>6694</v>
      </c>
      <c r="B1945">
        <v>74</v>
      </c>
      <c r="C1945">
        <v>0</v>
      </c>
      <c r="D1945">
        <v>0</v>
      </c>
      <c r="E1945">
        <v>1</v>
      </c>
      <c r="F1945">
        <v>17.854387486610701</v>
      </c>
      <c r="G1945">
        <v>0</v>
      </c>
      <c r="H1945">
        <v>7.3384981823270703</v>
      </c>
      <c r="I1945">
        <v>7.0098459855949997</v>
      </c>
      <c r="J1945">
        <v>8.3695802074672692</v>
      </c>
      <c r="K1945">
        <v>7.1276501083122303</v>
      </c>
      <c r="L1945">
        <v>0</v>
      </c>
      <c r="M1945">
        <v>1</v>
      </c>
      <c r="N1945">
        <v>0</v>
      </c>
      <c r="O1945">
        <v>0</v>
      </c>
      <c r="P1945">
        <v>0</v>
      </c>
      <c r="Q1945">
        <v>0</v>
      </c>
      <c r="R1945">
        <v>172</v>
      </c>
      <c r="S1945">
        <v>114</v>
      </c>
      <c r="T1945">
        <v>184.838872620492</v>
      </c>
      <c r="U1945">
        <v>76.471678667273693</v>
      </c>
      <c r="V1945">
        <v>52.538713742301397</v>
      </c>
      <c r="W1945">
        <v>398.49623500160902</v>
      </c>
      <c r="X1945">
        <v>23.086322513301202</v>
      </c>
      <c r="Y1945">
        <v>4.4684505265793497</v>
      </c>
      <c r="Z1945">
        <v>1</v>
      </c>
      <c r="AA1945">
        <v>0</v>
      </c>
      <c r="AB1945">
        <v>8.3591295181235203</v>
      </c>
      <c r="AC1945">
        <v>0</v>
      </c>
      <c r="AD1945">
        <v>1</v>
      </c>
      <c r="AE1945">
        <v>0</v>
      </c>
      <c r="AF1945">
        <v>0</v>
      </c>
      <c r="AG1945">
        <v>1</v>
      </c>
      <c r="AH1945">
        <v>1</v>
      </c>
      <c r="AI1945" t="s">
        <v>35</v>
      </c>
    </row>
    <row r="1946" spans="1:35" x14ac:dyDescent="0.35">
      <c r="A1946">
        <v>6695</v>
      </c>
      <c r="B1946">
        <v>85</v>
      </c>
      <c r="C1946">
        <v>1</v>
      </c>
      <c r="D1946">
        <v>0</v>
      </c>
      <c r="E1946">
        <v>1</v>
      </c>
      <c r="F1946">
        <v>18.6395037056534</v>
      </c>
      <c r="G1946">
        <v>0</v>
      </c>
      <c r="H1946">
        <v>12.147992199264801</v>
      </c>
      <c r="I1946">
        <v>0.96256200406742898</v>
      </c>
      <c r="J1946">
        <v>3.3129599685738498</v>
      </c>
      <c r="K1946">
        <v>8.5268215718070905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179</v>
      </c>
      <c r="S1946">
        <v>115</v>
      </c>
      <c r="T1946">
        <v>182.289965455729</v>
      </c>
      <c r="U1946">
        <v>136.19773116645101</v>
      </c>
      <c r="V1946">
        <v>87.262556538469397</v>
      </c>
      <c r="W1946">
        <v>85.661621453817006</v>
      </c>
      <c r="X1946">
        <v>11.3083454827231</v>
      </c>
      <c r="Y1946">
        <v>6.9959693971612502</v>
      </c>
      <c r="Z1946">
        <v>0</v>
      </c>
      <c r="AA1946">
        <v>0</v>
      </c>
      <c r="AB1946">
        <v>2.7255098258342398</v>
      </c>
      <c r="AC1946">
        <v>1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 t="s">
        <v>35</v>
      </c>
    </row>
    <row r="1947" spans="1:35" x14ac:dyDescent="0.35">
      <c r="A1947">
        <v>6696</v>
      </c>
      <c r="B1947">
        <v>89</v>
      </c>
      <c r="C1947">
        <v>0</v>
      </c>
      <c r="D1947">
        <v>0</v>
      </c>
      <c r="E1947">
        <v>3</v>
      </c>
      <c r="F1947">
        <v>25.116065250676499</v>
      </c>
      <c r="G1947">
        <v>0</v>
      </c>
      <c r="H1947">
        <v>1.0504438791409901E-2</v>
      </c>
      <c r="I1947">
        <v>5.5569230104619001</v>
      </c>
      <c r="J1947">
        <v>5.72141020450995</v>
      </c>
      <c r="K1947">
        <v>8.7724794686274095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168</v>
      </c>
      <c r="S1947">
        <v>78</v>
      </c>
      <c r="T1947">
        <v>293.20864205955098</v>
      </c>
      <c r="U1947">
        <v>85.328669531127005</v>
      </c>
      <c r="V1947">
        <v>65.434221556478093</v>
      </c>
      <c r="W1947">
        <v>398.29276207267202</v>
      </c>
      <c r="X1947">
        <v>22.2935977387097</v>
      </c>
      <c r="Y1947">
        <v>7.3517063493932397</v>
      </c>
      <c r="Z1947">
        <v>0</v>
      </c>
      <c r="AA1947">
        <v>0</v>
      </c>
      <c r="AB1947">
        <v>4.3874633193820198</v>
      </c>
      <c r="AC1947">
        <v>0</v>
      </c>
      <c r="AD1947">
        <v>1</v>
      </c>
      <c r="AE1947">
        <v>0</v>
      </c>
      <c r="AF1947">
        <v>0</v>
      </c>
      <c r="AG1947">
        <v>0</v>
      </c>
      <c r="AH1947">
        <v>0</v>
      </c>
      <c r="AI1947" t="s">
        <v>35</v>
      </c>
    </row>
    <row r="1948" spans="1:35" x14ac:dyDescent="0.35">
      <c r="A1948">
        <v>6697</v>
      </c>
      <c r="B1948">
        <v>66</v>
      </c>
      <c r="C1948">
        <v>0</v>
      </c>
      <c r="D1948">
        <v>3</v>
      </c>
      <c r="E1948">
        <v>2</v>
      </c>
      <c r="F1948">
        <v>23.987901655309201</v>
      </c>
      <c r="G1948">
        <v>0</v>
      </c>
      <c r="H1948">
        <v>16.381418738710099</v>
      </c>
      <c r="I1948">
        <v>0.31473179380199601</v>
      </c>
      <c r="J1948">
        <v>7.2948659660453998</v>
      </c>
      <c r="K1948">
        <v>7.6832233055352903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105</v>
      </c>
      <c r="S1948">
        <v>115</v>
      </c>
      <c r="T1948">
        <v>189.181156772946</v>
      </c>
      <c r="U1948">
        <v>83.906195348979693</v>
      </c>
      <c r="V1948">
        <v>41.176451997691402</v>
      </c>
      <c r="W1948">
        <v>81.173985904257293</v>
      </c>
      <c r="X1948">
        <v>11.4108736498477</v>
      </c>
      <c r="Y1948">
        <v>5.9746523375374201</v>
      </c>
      <c r="Z1948">
        <v>0</v>
      </c>
      <c r="AA1948">
        <v>0</v>
      </c>
      <c r="AB1948">
        <v>2.7133468374509202</v>
      </c>
      <c r="AC1948">
        <v>0</v>
      </c>
      <c r="AD1948">
        <v>0</v>
      </c>
      <c r="AE1948">
        <v>1</v>
      </c>
      <c r="AF1948">
        <v>0</v>
      </c>
      <c r="AG1948">
        <v>0</v>
      </c>
      <c r="AH1948">
        <v>0</v>
      </c>
      <c r="AI1948" t="s">
        <v>35</v>
      </c>
    </row>
    <row r="1949" spans="1:35" x14ac:dyDescent="0.35">
      <c r="A1949">
        <v>6698</v>
      </c>
      <c r="B1949">
        <v>67</v>
      </c>
      <c r="C1949">
        <v>1</v>
      </c>
      <c r="D1949">
        <v>1</v>
      </c>
      <c r="E1949">
        <v>1</v>
      </c>
      <c r="F1949">
        <v>28.099988753458</v>
      </c>
      <c r="G1949">
        <v>0</v>
      </c>
      <c r="H1949">
        <v>3.5104083960963499</v>
      </c>
      <c r="I1949">
        <v>4.4113544569012904</v>
      </c>
      <c r="J1949">
        <v>1.4012896438311599</v>
      </c>
      <c r="K1949">
        <v>7.6636351857237104</v>
      </c>
      <c r="L1949">
        <v>0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130</v>
      </c>
      <c r="S1949">
        <v>109</v>
      </c>
      <c r="T1949">
        <v>166.99022420153</v>
      </c>
      <c r="U1949">
        <v>107.080425211904</v>
      </c>
      <c r="V1949">
        <v>40.689101642681102</v>
      </c>
      <c r="W1949">
        <v>92.704696759785605</v>
      </c>
      <c r="X1949">
        <v>9.5177621855427805</v>
      </c>
      <c r="Y1949">
        <v>9.8467353768180192</v>
      </c>
      <c r="Z1949">
        <v>1</v>
      </c>
      <c r="AA1949">
        <v>0</v>
      </c>
      <c r="AB1949">
        <v>3.3693107023246802</v>
      </c>
      <c r="AC1949">
        <v>0</v>
      </c>
      <c r="AD1949">
        <v>1</v>
      </c>
      <c r="AE1949">
        <v>0</v>
      </c>
      <c r="AF1949">
        <v>0</v>
      </c>
      <c r="AG1949">
        <v>1</v>
      </c>
      <c r="AH1949">
        <v>1</v>
      </c>
      <c r="AI1949" t="s">
        <v>35</v>
      </c>
    </row>
    <row r="1950" spans="1:35" x14ac:dyDescent="0.35">
      <c r="A1950">
        <v>6699</v>
      </c>
      <c r="B1950">
        <v>76</v>
      </c>
      <c r="C1950">
        <v>1</v>
      </c>
      <c r="D1950">
        <v>0</v>
      </c>
      <c r="E1950">
        <v>0</v>
      </c>
      <c r="F1950">
        <v>31.3885366193519</v>
      </c>
      <c r="G1950">
        <v>0</v>
      </c>
      <c r="H1950">
        <v>13.953106434114799</v>
      </c>
      <c r="I1950">
        <v>9.5384249879692504</v>
      </c>
      <c r="J1950">
        <v>8.9341419601206393</v>
      </c>
      <c r="K1950">
        <v>8.9302209387762392</v>
      </c>
      <c r="L1950">
        <v>1</v>
      </c>
      <c r="M1950">
        <v>0</v>
      </c>
      <c r="N1950">
        <v>1</v>
      </c>
      <c r="O1950">
        <v>1</v>
      </c>
      <c r="P1950">
        <v>0</v>
      </c>
      <c r="Q1950">
        <v>0</v>
      </c>
      <c r="R1950">
        <v>91</v>
      </c>
      <c r="S1950">
        <v>85</v>
      </c>
      <c r="T1950">
        <v>254.00980774982301</v>
      </c>
      <c r="U1950">
        <v>85.750745849944195</v>
      </c>
      <c r="V1950">
        <v>54.474184991304</v>
      </c>
      <c r="W1950">
        <v>275.10962137487797</v>
      </c>
      <c r="X1950">
        <v>7.2747225751284601</v>
      </c>
      <c r="Y1950">
        <v>5.50355934551758</v>
      </c>
      <c r="Z1950">
        <v>0</v>
      </c>
      <c r="AA1950">
        <v>0</v>
      </c>
      <c r="AB1950">
        <v>9.5409951429675992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 t="s">
        <v>35</v>
      </c>
    </row>
    <row r="1951" spans="1:35" x14ac:dyDescent="0.35">
      <c r="A1951">
        <v>6700</v>
      </c>
      <c r="B1951">
        <v>75</v>
      </c>
      <c r="C1951">
        <v>0</v>
      </c>
      <c r="D1951">
        <v>0</v>
      </c>
      <c r="E1951">
        <v>2</v>
      </c>
      <c r="F1951">
        <v>19.716992322928601</v>
      </c>
      <c r="G1951">
        <v>1</v>
      </c>
      <c r="H1951">
        <v>8.8172484635205493</v>
      </c>
      <c r="I1951">
        <v>1.5413403530399701</v>
      </c>
      <c r="J1951">
        <v>6.2812193921761299</v>
      </c>
      <c r="K1951">
        <v>8.3198632685131493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117</v>
      </c>
      <c r="S1951">
        <v>119</v>
      </c>
      <c r="T1951">
        <v>192.856916323056</v>
      </c>
      <c r="U1951">
        <v>93.433970715243106</v>
      </c>
      <c r="V1951">
        <v>91.1731638704521</v>
      </c>
      <c r="W1951">
        <v>162.29996660549</v>
      </c>
      <c r="X1951">
        <v>18.148575448433999</v>
      </c>
      <c r="Y1951">
        <v>3.6709597247968202</v>
      </c>
      <c r="Z1951">
        <v>0</v>
      </c>
      <c r="AA1951">
        <v>0</v>
      </c>
      <c r="AB1951">
        <v>9.1830777075936094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 t="s">
        <v>35</v>
      </c>
    </row>
    <row r="1952" spans="1:35" x14ac:dyDescent="0.35">
      <c r="A1952">
        <v>6701</v>
      </c>
      <c r="B1952">
        <v>74</v>
      </c>
      <c r="C1952">
        <v>1</v>
      </c>
      <c r="D1952">
        <v>0</v>
      </c>
      <c r="E1952">
        <v>3</v>
      </c>
      <c r="F1952">
        <v>21.887089220474699</v>
      </c>
      <c r="G1952">
        <v>1</v>
      </c>
      <c r="H1952">
        <v>8.2769000748575596</v>
      </c>
      <c r="I1952">
        <v>6.32457504630381</v>
      </c>
      <c r="J1952">
        <v>5.6539824872843099</v>
      </c>
      <c r="K1952">
        <v>4.3792186566395603</v>
      </c>
      <c r="L1952">
        <v>1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95</v>
      </c>
      <c r="S1952">
        <v>64</v>
      </c>
      <c r="T1952">
        <v>291.994897536792</v>
      </c>
      <c r="U1952">
        <v>100.122361219863</v>
      </c>
      <c r="V1952">
        <v>66.358838474143596</v>
      </c>
      <c r="W1952">
        <v>217.57097590657401</v>
      </c>
      <c r="X1952">
        <v>27.412714087306899</v>
      </c>
      <c r="Y1952">
        <v>3.2734131253928198</v>
      </c>
      <c r="Z1952">
        <v>0</v>
      </c>
      <c r="AA1952">
        <v>0</v>
      </c>
      <c r="AB1952">
        <v>3.23033337476119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 t="s">
        <v>35</v>
      </c>
    </row>
    <row r="1953" spans="1:35" x14ac:dyDescent="0.35">
      <c r="A1953">
        <v>6702</v>
      </c>
      <c r="B1953">
        <v>87</v>
      </c>
      <c r="C1953">
        <v>0</v>
      </c>
      <c r="D1953">
        <v>0</v>
      </c>
      <c r="E1953">
        <v>1</v>
      </c>
      <c r="F1953">
        <v>30.62904883465</v>
      </c>
      <c r="G1953">
        <v>1</v>
      </c>
      <c r="H1953">
        <v>6.2457473859319501</v>
      </c>
      <c r="I1953">
        <v>9.1112742665131403</v>
      </c>
      <c r="J1953">
        <v>8.1172401968764891</v>
      </c>
      <c r="K1953">
        <v>7.0883910584383001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1</v>
      </c>
      <c r="R1953">
        <v>130</v>
      </c>
      <c r="S1953">
        <v>75</v>
      </c>
      <c r="T1953">
        <v>159.84587883558899</v>
      </c>
      <c r="U1953">
        <v>110.740593517421</v>
      </c>
      <c r="V1953">
        <v>34.041276915672199</v>
      </c>
      <c r="W1953">
        <v>347.65620824781598</v>
      </c>
      <c r="X1953">
        <v>21.448104082860802</v>
      </c>
      <c r="Y1953">
        <v>4.2203526276709002</v>
      </c>
      <c r="Z1953">
        <v>0</v>
      </c>
      <c r="AA1953">
        <v>0</v>
      </c>
      <c r="AB1953">
        <v>7.0716640133289701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 t="s">
        <v>35</v>
      </c>
    </row>
    <row r="1954" spans="1:35" x14ac:dyDescent="0.35">
      <c r="A1954">
        <v>6703</v>
      </c>
      <c r="B1954">
        <v>72</v>
      </c>
      <c r="C1954">
        <v>1</v>
      </c>
      <c r="D1954">
        <v>1</v>
      </c>
      <c r="E1954">
        <v>2</v>
      </c>
      <c r="F1954">
        <v>23.049680295675799</v>
      </c>
      <c r="G1954">
        <v>0</v>
      </c>
      <c r="H1954">
        <v>14.0690873194328</v>
      </c>
      <c r="I1954">
        <v>7.5296755628817502</v>
      </c>
      <c r="J1954">
        <v>8.5053041111247492</v>
      </c>
      <c r="K1954">
        <v>6.6323243554848901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122</v>
      </c>
      <c r="S1954">
        <v>104</v>
      </c>
      <c r="T1954">
        <v>166.63234362943501</v>
      </c>
      <c r="U1954">
        <v>88.955416345559897</v>
      </c>
      <c r="V1954">
        <v>90.778996305580705</v>
      </c>
      <c r="W1954">
        <v>96.564540752571602</v>
      </c>
      <c r="X1954">
        <v>7.1597778171314603</v>
      </c>
      <c r="Y1954">
        <v>8.0153003159781502</v>
      </c>
      <c r="Z1954">
        <v>0</v>
      </c>
      <c r="AA1954">
        <v>0</v>
      </c>
      <c r="AB1954">
        <v>7.6683869730369203</v>
      </c>
      <c r="AC1954">
        <v>0</v>
      </c>
      <c r="AD1954">
        <v>0</v>
      </c>
      <c r="AE1954">
        <v>0</v>
      </c>
      <c r="AF1954">
        <v>0</v>
      </c>
      <c r="AG1954">
        <v>1</v>
      </c>
      <c r="AH1954">
        <v>0</v>
      </c>
      <c r="AI1954" t="s">
        <v>35</v>
      </c>
    </row>
    <row r="1955" spans="1:35" x14ac:dyDescent="0.35">
      <c r="A1955">
        <v>6704</v>
      </c>
      <c r="B1955">
        <v>70</v>
      </c>
      <c r="C1955">
        <v>0</v>
      </c>
      <c r="D1955">
        <v>1</v>
      </c>
      <c r="E1955">
        <v>0</v>
      </c>
      <c r="F1955">
        <v>18.971058274306898</v>
      </c>
      <c r="G1955">
        <v>0</v>
      </c>
      <c r="H1955">
        <v>11.1101423370199</v>
      </c>
      <c r="I1955">
        <v>7.6066838844226004</v>
      </c>
      <c r="J1955">
        <v>4.63775872929331</v>
      </c>
      <c r="K1955">
        <v>4.4209426073091196</v>
      </c>
      <c r="L1955">
        <v>0</v>
      </c>
      <c r="M1955">
        <v>0</v>
      </c>
      <c r="N1955">
        <v>0</v>
      </c>
      <c r="O1955">
        <v>1</v>
      </c>
      <c r="P1955">
        <v>1</v>
      </c>
      <c r="Q1955">
        <v>0</v>
      </c>
      <c r="R1955">
        <v>159</v>
      </c>
      <c r="S1955">
        <v>71</v>
      </c>
      <c r="T1955">
        <v>293.94711845182297</v>
      </c>
      <c r="U1955">
        <v>82.616906150809498</v>
      </c>
      <c r="V1955">
        <v>59.393812187745702</v>
      </c>
      <c r="W1955">
        <v>351.18842677159699</v>
      </c>
      <c r="X1955">
        <v>3.7411626325194698</v>
      </c>
      <c r="Y1955">
        <v>2.9805727629528702</v>
      </c>
      <c r="Z1955">
        <v>0</v>
      </c>
      <c r="AA1955">
        <v>0</v>
      </c>
      <c r="AB1955">
        <v>4.4960669951722201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1</v>
      </c>
      <c r="AI1955" t="s">
        <v>35</v>
      </c>
    </row>
    <row r="1956" spans="1:35" x14ac:dyDescent="0.35">
      <c r="A1956">
        <v>6705</v>
      </c>
      <c r="B1956">
        <v>78</v>
      </c>
      <c r="C1956">
        <v>1</v>
      </c>
      <c r="D1956">
        <v>0</v>
      </c>
      <c r="E1956">
        <v>0</v>
      </c>
      <c r="F1956">
        <v>15.736285424590999</v>
      </c>
      <c r="G1956">
        <v>0</v>
      </c>
      <c r="H1956">
        <v>0.62990363785778003</v>
      </c>
      <c r="I1956">
        <v>0.37922753055145297</v>
      </c>
      <c r="J1956">
        <v>7.0177289344470104</v>
      </c>
      <c r="K1956">
        <v>5.9409092693994197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92</v>
      </c>
      <c r="S1956">
        <v>117</v>
      </c>
      <c r="T1956">
        <v>259.13712734334001</v>
      </c>
      <c r="U1956">
        <v>89.798414046856493</v>
      </c>
      <c r="V1956">
        <v>33.566855930537002</v>
      </c>
      <c r="W1956">
        <v>281.15338547360199</v>
      </c>
      <c r="X1956">
        <v>4.5823585897005703</v>
      </c>
      <c r="Y1956">
        <v>4.6503298883389297</v>
      </c>
      <c r="Z1956">
        <v>0</v>
      </c>
      <c r="AA1956">
        <v>0</v>
      </c>
      <c r="AB1956">
        <v>1.65219922174404</v>
      </c>
      <c r="AC1956">
        <v>0</v>
      </c>
      <c r="AD1956">
        <v>0</v>
      </c>
      <c r="AE1956">
        <v>0</v>
      </c>
      <c r="AF1956">
        <v>0</v>
      </c>
      <c r="AG1956">
        <v>1</v>
      </c>
      <c r="AH1956">
        <v>1</v>
      </c>
      <c r="AI1956" t="s">
        <v>35</v>
      </c>
    </row>
    <row r="1957" spans="1:35" x14ac:dyDescent="0.35">
      <c r="A1957">
        <v>6706</v>
      </c>
      <c r="B1957">
        <v>65</v>
      </c>
      <c r="C1957">
        <v>0</v>
      </c>
      <c r="D1957">
        <v>0</v>
      </c>
      <c r="E1957">
        <v>2</v>
      </c>
      <c r="F1957">
        <v>17.420175038221199</v>
      </c>
      <c r="G1957">
        <v>0</v>
      </c>
      <c r="H1957">
        <v>16.203208732711801</v>
      </c>
      <c r="I1957">
        <v>4.0356583355050599</v>
      </c>
      <c r="J1957">
        <v>0.87609552078452602</v>
      </c>
      <c r="K1957">
        <v>4.9795172788731801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158</v>
      </c>
      <c r="S1957">
        <v>68</v>
      </c>
      <c r="T1957">
        <v>180.78485142039901</v>
      </c>
      <c r="U1957">
        <v>162.85382291192201</v>
      </c>
      <c r="V1957">
        <v>26.2278531740921</v>
      </c>
      <c r="W1957">
        <v>126.103847735575</v>
      </c>
      <c r="X1957">
        <v>27.7531791349438</v>
      </c>
      <c r="Y1957">
        <v>1.3976179626934799</v>
      </c>
      <c r="Z1957">
        <v>1</v>
      </c>
      <c r="AA1957">
        <v>0</v>
      </c>
      <c r="AB1957">
        <v>2.0888116460643298</v>
      </c>
      <c r="AC1957">
        <v>0</v>
      </c>
      <c r="AD1957">
        <v>0</v>
      </c>
      <c r="AE1957">
        <v>1</v>
      </c>
      <c r="AF1957">
        <v>0</v>
      </c>
      <c r="AG1957">
        <v>0</v>
      </c>
      <c r="AH1957">
        <v>0</v>
      </c>
      <c r="AI1957" t="s">
        <v>35</v>
      </c>
    </row>
    <row r="1958" spans="1:35" x14ac:dyDescent="0.35">
      <c r="A1958">
        <v>6707</v>
      </c>
      <c r="B1958">
        <v>75</v>
      </c>
      <c r="C1958">
        <v>1</v>
      </c>
      <c r="D1958">
        <v>0</v>
      </c>
      <c r="E1958">
        <v>1</v>
      </c>
      <c r="F1958">
        <v>39.0511248706405</v>
      </c>
      <c r="G1958">
        <v>0</v>
      </c>
      <c r="H1958">
        <v>0.13684841999811001</v>
      </c>
      <c r="I1958">
        <v>9.1484624763471292</v>
      </c>
      <c r="J1958">
        <v>0.23713268398912901</v>
      </c>
      <c r="K1958">
        <v>8.5387497032333499</v>
      </c>
      <c r="L1958">
        <v>0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160</v>
      </c>
      <c r="S1958">
        <v>107</v>
      </c>
      <c r="T1958">
        <v>169.07268447281601</v>
      </c>
      <c r="U1958">
        <v>74.256003673298196</v>
      </c>
      <c r="V1958">
        <v>79.364964590715502</v>
      </c>
      <c r="W1958">
        <v>127.939463695173</v>
      </c>
      <c r="X1958">
        <v>28.126917354906102</v>
      </c>
      <c r="Y1958">
        <v>3.6663961152387299</v>
      </c>
      <c r="Z1958">
        <v>0</v>
      </c>
      <c r="AA1958">
        <v>0</v>
      </c>
      <c r="AB1958">
        <v>2.6739365924179199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 t="s">
        <v>35</v>
      </c>
    </row>
    <row r="1959" spans="1:35" x14ac:dyDescent="0.35">
      <c r="A1959">
        <v>6708</v>
      </c>
      <c r="B1959">
        <v>60</v>
      </c>
      <c r="C1959">
        <v>1</v>
      </c>
      <c r="D1959">
        <v>0</v>
      </c>
      <c r="E1959">
        <v>1</v>
      </c>
      <c r="F1959">
        <v>24.202652956924201</v>
      </c>
      <c r="G1959">
        <v>1</v>
      </c>
      <c r="H1959">
        <v>12.5937152799938</v>
      </c>
      <c r="I1959">
        <v>5.3119936872887399</v>
      </c>
      <c r="J1959">
        <v>1.88481179967551</v>
      </c>
      <c r="K1959">
        <v>5.5967007280205499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124</v>
      </c>
      <c r="S1959">
        <v>82</v>
      </c>
      <c r="T1959">
        <v>280.08317725204603</v>
      </c>
      <c r="U1959">
        <v>113.40297359613101</v>
      </c>
      <c r="V1959">
        <v>87.436730604667005</v>
      </c>
      <c r="W1959">
        <v>325.06996978525098</v>
      </c>
      <c r="X1959">
        <v>14.3518027029889</v>
      </c>
      <c r="Y1959">
        <v>8.7747022471581992</v>
      </c>
      <c r="Z1959">
        <v>0</v>
      </c>
      <c r="AA1959">
        <v>0</v>
      </c>
      <c r="AB1959">
        <v>0.31446155867346398</v>
      </c>
      <c r="AC1959">
        <v>0</v>
      </c>
      <c r="AD1959">
        <v>0</v>
      </c>
      <c r="AE1959">
        <v>1</v>
      </c>
      <c r="AF1959">
        <v>0</v>
      </c>
      <c r="AG1959">
        <v>1</v>
      </c>
      <c r="AH1959">
        <v>0</v>
      </c>
      <c r="AI1959" t="s">
        <v>35</v>
      </c>
    </row>
    <row r="1960" spans="1:35" x14ac:dyDescent="0.35">
      <c r="A1960">
        <v>6709</v>
      </c>
      <c r="B1960">
        <v>61</v>
      </c>
      <c r="C1960">
        <v>0</v>
      </c>
      <c r="D1960">
        <v>0</v>
      </c>
      <c r="E1960">
        <v>2</v>
      </c>
      <c r="F1960">
        <v>35.164260573593403</v>
      </c>
      <c r="G1960">
        <v>0</v>
      </c>
      <c r="H1960">
        <v>3.7358218720837102</v>
      </c>
      <c r="I1960">
        <v>6.4207742375052197</v>
      </c>
      <c r="J1960">
        <v>1.53691525166438</v>
      </c>
      <c r="K1960">
        <v>4.9554229202001201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1</v>
      </c>
      <c r="R1960">
        <v>129</v>
      </c>
      <c r="S1960">
        <v>87</v>
      </c>
      <c r="T1960">
        <v>256.09505110983099</v>
      </c>
      <c r="U1960">
        <v>170.580456162703</v>
      </c>
      <c r="V1960">
        <v>52.6528939383658</v>
      </c>
      <c r="W1960">
        <v>272.99849056727498</v>
      </c>
      <c r="X1960">
        <v>14.4118857318828</v>
      </c>
      <c r="Y1960">
        <v>7.1498894516203197</v>
      </c>
      <c r="Z1960">
        <v>0</v>
      </c>
      <c r="AA1960">
        <v>0</v>
      </c>
      <c r="AB1960">
        <v>4.8778772205170302</v>
      </c>
      <c r="AC1960">
        <v>1</v>
      </c>
      <c r="AD1960">
        <v>1</v>
      </c>
      <c r="AE1960">
        <v>0</v>
      </c>
      <c r="AF1960">
        <v>0</v>
      </c>
      <c r="AG1960">
        <v>1</v>
      </c>
      <c r="AH1960">
        <v>0</v>
      </c>
      <c r="AI1960" t="s">
        <v>35</v>
      </c>
    </row>
    <row r="1961" spans="1:35" x14ac:dyDescent="0.35">
      <c r="A1961">
        <v>6710</v>
      </c>
      <c r="B1961">
        <v>66</v>
      </c>
      <c r="C1961">
        <v>0</v>
      </c>
      <c r="D1961">
        <v>2</v>
      </c>
      <c r="E1961">
        <v>2</v>
      </c>
      <c r="F1961">
        <v>26.458582254702801</v>
      </c>
      <c r="G1961">
        <v>0</v>
      </c>
      <c r="H1961">
        <v>16.400492584090401</v>
      </c>
      <c r="I1961">
        <v>6.8455684618374804</v>
      </c>
      <c r="J1961">
        <v>8.5318242313140402</v>
      </c>
      <c r="K1961">
        <v>8.9185563116224795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179</v>
      </c>
      <c r="S1961">
        <v>84</v>
      </c>
      <c r="T1961">
        <v>171.36001980173</v>
      </c>
      <c r="U1961">
        <v>115.660386265276</v>
      </c>
      <c r="V1961">
        <v>67.431377006496504</v>
      </c>
      <c r="W1961">
        <v>313.07137916008298</v>
      </c>
      <c r="X1961">
        <v>17.1999982600857</v>
      </c>
      <c r="Y1961">
        <v>8.7262348445260791</v>
      </c>
      <c r="Z1961">
        <v>0</v>
      </c>
      <c r="AA1961">
        <v>0</v>
      </c>
      <c r="AB1961">
        <v>4.8710403464891998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 t="s">
        <v>35</v>
      </c>
    </row>
    <row r="1962" spans="1:35" x14ac:dyDescent="0.35">
      <c r="A1962">
        <v>6711</v>
      </c>
      <c r="B1962">
        <v>76</v>
      </c>
      <c r="C1962">
        <v>1</v>
      </c>
      <c r="D1962">
        <v>0</v>
      </c>
      <c r="E1962">
        <v>1</v>
      </c>
      <c r="F1962">
        <v>17.030821238449899</v>
      </c>
      <c r="G1962">
        <v>1</v>
      </c>
      <c r="H1962">
        <v>6.5755751426715303</v>
      </c>
      <c r="I1962">
        <v>8.56319648749629</v>
      </c>
      <c r="J1962">
        <v>0.45015963092478001</v>
      </c>
      <c r="K1962">
        <v>9.9588866369172209</v>
      </c>
      <c r="L1962">
        <v>0</v>
      </c>
      <c r="M1962">
        <v>1</v>
      </c>
      <c r="N1962">
        <v>0</v>
      </c>
      <c r="O1962">
        <v>0</v>
      </c>
      <c r="P1962">
        <v>0</v>
      </c>
      <c r="Q1962">
        <v>1</v>
      </c>
      <c r="R1962">
        <v>172</v>
      </c>
      <c r="S1962">
        <v>108</v>
      </c>
      <c r="T1962">
        <v>202.374474272854</v>
      </c>
      <c r="U1962">
        <v>108.181578581097</v>
      </c>
      <c r="V1962">
        <v>78.426464114337307</v>
      </c>
      <c r="W1962">
        <v>185.252118499815</v>
      </c>
      <c r="X1962">
        <v>26.011055383613101</v>
      </c>
      <c r="Y1962">
        <v>0.96200958175900197</v>
      </c>
      <c r="Z1962">
        <v>0</v>
      </c>
      <c r="AA1962">
        <v>0</v>
      </c>
      <c r="AB1962">
        <v>3.0958447666051998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 t="s">
        <v>35</v>
      </c>
    </row>
    <row r="1963" spans="1:35" x14ac:dyDescent="0.35">
      <c r="A1963">
        <v>6712</v>
      </c>
      <c r="B1963">
        <v>69</v>
      </c>
      <c r="C1963">
        <v>0</v>
      </c>
      <c r="D1963">
        <v>0</v>
      </c>
      <c r="E1963">
        <v>2</v>
      </c>
      <c r="F1963">
        <v>16.675361162257101</v>
      </c>
      <c r="G1963">
        <v>0</v>
      </c>
      <c r="H1963">
        <v>10.6656139235327</v>
      </c>
      <c r="I1963">
        <v>7.9578425499240204</v>
      </c>
      <c r="J1963">
        <v>0.96942047633877004</v>
      </c>
      <c r="K1963">
        <v>6.5542965787603702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154</v>
      </c>
      <c r="S1963">
        <v>63</v>
      </c>
      <c r="T1963">
        <v>166.68483295145199</v>
      </c>
      <c r="U1963">
        <v>133.81527277082699</v>
      </c>
      <c r="V1963">
        <v>39.092746224816999</v>
      </c>
      <c r="W1963">
        <v>147.10635135401901</v>
      </c>
      <c r="X1963">
        <v>24.8250796624015</v>
      </c>
      <c r="Y1963">
        <v>1.70498226291975</v>
      </c>
      <c r="Z1963">
        <v>0</v>
      </c>
      <c r="AA1963">
        <v>0</v>
      </c>
      <c r="AB1963">
        <v>4.6123936683353097</v>
      </c>
      <c r="AC1963">
        <v>0</v>
      </c>
      <c r="AD1963">
        <v>1</v>
      </c>
      <c r="AE1963">
        <v>0</v>
      </c>
      <c r="AF1963">
        <v>0</v>
      </c>
      <c r="AG1963">
        <v>0</v>
      </c>
      <c r="AH1963">
        <v>0</v>
      </c>
      <c r="AI1963" t="s">
        <v>35</v>
      </c>
    </row>
    <row r="1964" spans="1:35" x14ac:dyDescent="0.35">
      <c r="A1964">
        <v>6713</v>
      </c>
      <c r="B1964">
        <v>68</v>
      </c>
      <c r="C1964">
        <v>0</v>
      </c>
      <c r="D1964">
        <v>0</v>
      </c>
      <c r="E1964">
        <v>0</v>
      </c>
      <c r="F1964">
        <v>18.228241519571402</v>
      </c>
      <c r="G1964">
        <v>1</v>
      </c>
      <c r="H1964">
        <v>4.8059561850045798</v>
      </c>
      <c r="I1964">
        <v>5.6548546752692097</v>
      </c>
      <c r="J1964">
        <v>3.70290095024124</v>
      </c>
      <c r="K1964">
        <v>8.3891888122871698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104</v>
      </c>
      <c r="S1964">
        <v>103</v>
      </c>
      <c r="T1964">
        <v>217.60477920103301</v>
      </c>
      <c r="U1964">
        <v>59.743248472511901</v>
      </c>
      <c r="V1964">
        <v>50.421329036505</v>
      </c>
      <c r="W1964">
        <v>163.176626667243</v>
      </c>
      <c r="X1964">
        <v>12.2927252261231</v>
      </c>
      <c r="Y1964">
        <v>6.7515830933496304</v>
      </c>
      <c r="Z1964">
        <v>0</v>
      </c>
      <c r="AA1964">
        <v>0</v>
      </c>
      <c r="AB1964">
        <v>9.0613495380417692</v>
      </c>
      <c r="AC1964">
        <v>1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 t="s">
        <v>35</v>
      </c>
    </row>
    <row r="1965" spans="1:35" x14ac:dyDescent="0.35">
      <c r="A1965">
        <v>6714</v>
      </c>
      <c r="B1965">
        <v>68</v>
      </c>
      <c r="C1965">
        <v>0</v>
      </c>
      <c r="D1965">
        <v>0</v>
      </c>
      <c r="E1965">
        <v>0</v>
      </c>
      <c r="F1965">
        <v>25.284540432580599</v>
      </c>
      <c r="G1965">
        <v>0</v>
      </c>
      <c r="H1965">
        <v>14.9970257012648</v>
      </c>
      <c r="I1965">
        <v>9.3278908881665696</v>
      </c>
      <c r="J1965">
        <v>8.3337022448131098E-2</v>
      </c>
      <c r="K1965">
        <v>6.9841671880112104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130</v>
      </c>
      <c r="S1965">
        <v>72</v>
      </c>
      <c r="T1965">
        <v>246.31599597873199</v>
      </c>
      <c r="U1965">
        <v>107.98594615698499</v>
      </c>
      <c r="V1965">
        <v>38.644759073876202</v>
      </c>
      <c r="W1965">
        <v>167.52744097996199</v>
      </c>
      <c r="X1965">
        <v>9.7310601753607795</v>
      </c>
      <c r="Y1965">
        <v>4.4806772421762497</v>
      </c>
      <c r="Z1965">
        <v>0</v>
      </c>
      <c r="AA1965">
        <v>0</v>
      </c>
      <c r="AB1965">
        <v>4.8698408611243504</v>
      </c>
      <c r="AC1965">
        <v>1</v>
      </c>
      <c r="AD1965">
        <v>0</v>
      </c>
      <c r="AE1965">
        <v>0</v>
      </c>
      <c r="AF1965">
        <v>1</v>
      </c>
      <c r="AG1965">
        <v>0</v>
      </c>
      <c r="AH1965">
        <v>1</v>
      </c>
      <c r="AI1965" t="s">
        <v>35</v>
      </c>
    </row>
    <row r="1966" spans="1:35" x14ac:dyDescent="0.35">
      <c r="A1966">
        <v>6715</v>
      </c>
      <c r="B1966">
        <v>88</v>
      </c>
      <c r="C1966">
        <v>0</v>
      </c>
      <c r="D1966">
        <v>0</v>
      </c>
      <c r="E1966">
        <v>2</v>
      </c>
      <c r="F1966">
        <v>18.2005862539581</v>
      </c>
      <c r="G1966">
        <v>1</v>
      </c>
      <c r="H1966">
        <v>18.133165816105699</v>
      </c>
      <c r="I1966">
        <v>4.2582072619061302</v>
      </c>
      <c r="J1966">
        <v>5.6693737999757401</v>
      </c>
      <c r="K1966">
        <v>9.5825659183559999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150</v>
      </c>
      <c r="S1966">
        <v>95</v>
      </c>
      <c r="T1966">
        <v>253.936142844828</v>
      </c>
      <c r="U1966">
        <v>137.537805285475</v>
      </c>
      <c r="V1966">
        <v>64.978828394030899</v>
      </c>
      <c r="W1966">
        <v>272.47067016725902</v>
      </c>
      <c r="X1966">
        <v>26.0110612694052</v>
      </c>
      <c r="Y1966">
        <v>4.3794357595964604</v>
      </c>
      <c r="Z1966">
        <v>0</v>
      </c>
      <c r="AA1966">
        <v>0</v>
      </c>
      <c r="AB1966">
        <v>6.4829415368132199</v>
      </c>
      <c r="AC1966">
        <v>0</v>
      </c>
      <c r="AD1966">
        <v>1</v>
      </c>
      <c r="AE1966">
        <v>0</v>
      </c>
      <c r="AF1966">
        <v>0</v>
      </c>
      <c r="AG1966">
        <v>0</v>
      </c>
      <c r="AH1966">
        <v>0</v>
      </c>
      <c r="AI1966" t="s">
        <v>35</v>
      </c>
    </row>
    <row r="1967" spans="1:35" x14ac:dyDescent="0.35">
      <c r="A1967">
        <v>6716</v>
      </c>
      <c r="B1967">
        <v>84</v>
      </c>
      <c r="C1967">
        <v>0</v>
      </c>
      <c r="D1967">
        <v>0</v>
      </c>
      <c r="E1967">
        <v>1</v>
      </c>
      <c r="F1967">
        <v>23.561565837056499</v>
      </c>
      <c r="G1967">
        <v>0</v>
      </c>
      <c r="H1967">
        <v>7.09482060745521</v>
      </c>
      <c r="I1967">
        <v>1.27816799683411</v>
      </c>
      <c r="J1967">
        <v>8.1662050334129699</v>
      </c>
      <c r="K1967">
        <v>6.9938334666300603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137</v>
      </c>
      <c r="S1967">
        <v>65</v>
      </c>
      <c r="T1967">
        <v>195.049123318505</v>
      </c>
      <c r="U1967">
        <v>130.64400611692599</v>
      </c>
      <c r="V1967">
        <v>82.784971748180098</v>
      </c>
      <c r="W1967">
        <v>233.494594805715</v>
      </c>
      <c r="X1967">
        <v>29.064728753022401</v>
      </c>
      <c r="Y1967">
        <v>1.7448300978973199</v>
      </c>
      <c r="Z1967">
        <v>0</v>
      </c>
      <c r="AA1967">
        <v>0</v>
      </c>
      <c r="AB1967">
        <v>6.5431402760430197</v>
      </c>
      <c r="AC1967">
        <v>0</v>
      </c>
      <c r="AD1967">
        <v>1</v>
      </c>
      <c r="AE1967">
        <v>1</v>
      </c>
      <c r="AF1967">
        <v>1</v>
      </c>
      <c r="AG1967">
        <v>1</v>
      </c>
      <c r="AH1967">
        <v>0</v>
      </c>
      <c r="AI1967" t="s">
        <v>35</v>
      </c>
    </row>
    <row r="1968" spans="1:35" x14ac:dyDescent="0.35">
      <c r="A1968">
        <v>6717</v>
      </c>
      <c r="B1968">
        <v>85</v>
      </c>
      <c r="C1968">
        <v>1</v>
      </c>
      <c r="D1968">
        <v>2</v>
      </c>
      <c r="E1968">
        <v>3</v>
      </c>
      <c r="F1968">
        <v>25.7099367451831</v>
      </c>
      <c r="G1968">
        <v>0</v>
      </c>
      <c r="H1968">
        <v>18.35470734942</v>
      </c>
      <c r="I1968">
        <v>8.3965670184792494</v>
      </c>
      <c r="J1968">
        <v>6.1529097285655299</v>
      </c>
      <c r="K1968">
        <v>7.1928764933396696</v>
      </c>
      <c r="L1968">
        <v>1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99</v>
      </c>
      <c r="S1968">
        <v>103</v>
      </c>
      <c r="T1968">
        <v>183.57428259286399</v>
      </c>
      <c r="U1968">
        <v>148.12281670079301</v>
      </c>
      <c r="V1968">
        <v>28.5261397372476</v>
      </c>
      <c r="W1968">
        <v>357.88602982470502</v>
      </c>
      <c r="X1968">
        <v>18.693490750144299</v>
      </c>
      <c r="Y1968">
        <v>9.2443841287362698</v>
      </c>
      <c r="Z1968">
        <v>1</v>
      </c>
      <c r="AA1968">
        <v>0</v>
      </c>
      <c r="AB1968">
        <v>9.1213784533847893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 t="s">
        <v>35</v>
      </c>
    </row>
    <row r="1969" spans="1:35" x14ac:dyDescent="0.35">
      <c r="A1969">
        <v>6718</v>
      </c>
      <c r="B1969">
        <v>78</v>
      </c>
      <c r="C1969">
        <v>1</v>
      </c>
      <c r="D1969">
        <v>2</v>
      </c>
      <c r="E1969">
        <v>0</v>
      </c>
      <c r="F1969">
        <v>16.431406048626599</v>
      </c>
      <c r="G1969">
        <v>0</v>
      </c>
      <c r="H1969">
        <v>3.0310137913772901</v>
      </c>
      <c r="I1969">
        <v>0.29154190648418599</v>
      </c>
      <c r="J1969">
        <v>4.4428500996771296</v>
      </c>
      <c r="K1969">
        <v>6.3621574203548397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143</v>
      </c>
      <c r="S1969">
        <v>113</v>
      </c>
      <c r="T1969">
        <v>263.54098159452599</v>
      </c>
      <c r="U1969">
        <v>105.526085769872</v>
      </c>
      <c r="V1969">
        <v>53.682390163108799</v>
      </c>
      <c r="W1969">
        <v>191.68706151974999</v>
      </c>
      <c r="X1969">
        <v>23.5467261112153</v>
      </c>
      <c r="Y1969">
        <v>6.4220421225284197</v>
      </c>
      <c r="Z1969">
        <v>0</v>
      </c>
      <c r="AA1969">
        <v>0</v>
      </c>
      <c r="AB1969">
        <v>9.2386897732528492</v>
      </c>
      <c r="AC1969">
        <v>0</v>
      </c>
      <c r="AD1969">
        <v>1</v>
      </c>
      <c r="AE1969">
        <v>0</v>
      </c>
      <c r="AF1969">
        <v>0</v>
      </c>
      <c r="AG1969">
        <v>1</v>
      </c>
      <c r="AH1969">
        <v>0</v>
      </c>
      <c r="AI1969" t="s">
        <v>35</v>
      </c>
    </row>
    <row r="1970" spans="1:35" x14ac:dyDescent="0.35">
      <c r="A1970">
        <v>6719</v>
      </c>
      <c r="B1970">
        <v>73</v>
      </c>
      <c r="C1970">
        <v>0</v>
      </c>
      <c r="D1970">
        <v>1</v>
      </c>
      <c r="E1970">
        <v>3</v>
      </c>
      <c r="F1970">
        <v>21.0691167582955</v>
      </c>
      <c r="G1970">
        <v>0</v>
      </c>
      <c r="H1970">
        <v>7.1569115629554396</v>
      </c>
      <c r="I1970">
        <v>7.97911771867438</v>
      </c>
      <c r="J1970">
        <v>6.6284706912231099</v>
      </c>
      <c r="K1970">
        <v>6.2026117667618204</v>
      </c>
      <c r="L1970">
        <v>1</v>
      </c>
      <c r="M1970">
        <v>0</v>
      </c>
      <c r="N1970">
        <v>1</v>
      </c>
      <c r="O1970">
        <v>0</v>
      </c>
      <c r="P1970">
        <v>0</v>
      </c>
      <c r="Q1970">
        <v>0</v>
      </c>
      <c r="R1970">
        <v>179</v>
      </c>
      <c r="S1970">
        <v>64</v>
      </c>
      <c r="T1970">
        <v>158.24704262162399</v>
      </c>
      <c r="U1970">
        <v>86.649622981472305</v>
      </c>
      <c r="V1970">
        <v>22.780910295475799</v>
      </c>
      <c r="W1970">
        <v>150.95455614594701</v>
      </c>
      <c r="X1970">
        <v>1.8695655844896899</v>
      </c>
      <c r="Y1970">
        <v>1.9263610349645699</v>
      </c>
      <c r="Z1970">
        <v>1</v>
      </c>
      <c r="AA1970">
        <v>0</v>
      </c>
      <c r="AB1970">
        <v>3.5439737716333801</v>
      </c>
      <c r="AC1970">
        <v>0</v>
      </c>
      <c r="AD1970">
        <v>0</v>
      </c>
      <c r="AE1970">
        <v>1</v>
      </c>
      <c r="AF1970">
        <v>1</v>
      </c>
      <c r="AG1970">
        <v>0</v>
      </c>
      <c r="AH1970">
        <v>1</v>
      </c>
      <c r="AI1970" t="s">
        <v>35</v>
      </c>
    </row>
    <row r="1971" spans="1:35" x14ac:dyDescent="0.35">
      <c r="A1971">
        <v>6720</v>
      </c>
      <c r="B1971">
        <v>80</v>
      </c>
      <c r="C1971">
        <v>1</v>
      </c>
      <c r="D1971">
        <v>2</v>
      </c>
      <c r="E1971">
        <v>2</v>
      </c>
      <c r="F1971">
        <v>26.4499876100206</v>
      </c>
      <c r="G1971">
        <v>0</v>
      </c>
      <c r="H1971">
        <v>2.8823579942890301</v>
      </c>
      <c r="I1971">
        <v>2.1137227362534601</v>
      </c>
      <c r="J1971">
        <v>4.0699290263351298</v>
      </c>
      <c r="K1971">
        <v>4.2521432354018103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105</v>
      </c>
      <c r="S1971">
        <v>114</v>
      </c>
      <c r="T1971">
        <v>234.47614746024399</v>
      </c>
      <c r="U1971">
        <v>114.870869631201</v>
      </c>
      <c r="V1971">
        <v>27.539401453260101</v>
      </c>
      <c r="W1971">
        <v>262.44254247816002</v>
      </c>
      <c r="X1971">
        <v>18.1798142955979</v>
      </c>
      <c r="Y1971">
        <v>0.66787792485878805</v>
      </c>
      <c r="Z1971">
        <v>1</v>
      </c>
      <c r="AA1971">
        <v>0</v>
      </c>
      <c r="AB1971">
        <v>3.18062055390011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1</v>
      </c>
      <c r="AI1971" t="s">
        <v>35</v>
      </c>
    </row>
    <row r="1972" spans="1:35" x14ac:dyDescent="0.35">
      <c r="A1972">
        <v>6721</v>
      </c>
      <c r="B1972">
        <v>67</v>
      </c>
      <c r="C1972">
        <v>0</v>
      </c>
      <c r="D1972">
        <v>0</v>
      </c>
      <c r="E1972">
        <v>2</v>
      </c>
      <c r="F1972">
        <v>23.245460598336098</v>
      </c>
      <c r="G1972">
        <v>0</v>
      </c>
      <c r="H1972">
        <v>18.829193494320201</v>
      </c>
      <c r="I1972">
        <v>7.3109610773787503</v>
      </c>
      <c r="J1972">
        <v>4.1352070432693804</v>
      </c>
      <c r="K1972">
        <v>7.8477130893516698</v>
      </c>
      <c r="L1972">
        <v>0</v>
      </c>
      <c r="M1972">
        <v>0</v>
      </c>
      <c r="N1972">
        <v>1</v>
      </c>
      <c r="O1972">
        <v>0</v>
      </c>
      <c r="P1972">
        <v>1</v>
      </c>
      <c r="Q1972">
        <v>0</v>
      </c>
      <c r="R1972">
        <v>122</v>
      </c>
      <c r="S1972">
        <v>102</v>
      </c>
      <c r="T1972">
        <v>278.45784307006397</v>
      </c>
      <c r="U1972">
        <v>137.463707334215</v>
      </c>
      <c r="V1972">
        <v>91.151833815064606</v>
      </c>
      <c r="W1972">
        <v>351.83010591220898</v>
      </c>
      <c r="X1972">
        <v>13.931333440025901</v>
      </c>
      <c r="Y1972">
        <v>1.30343712531101</v>
      </c>
      <c r="Z1972">
        <v>0</v>
      </c>
      <c r="AA1972">
        <v>0</v>
      </c>
      <c r="AB1972">
        <v>7.9016135609009499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 t="s">
        <v>35</v>
      </c>
    </row>
    <row r="1973" spans="1:35" x14ac:dyDescent="0.35">
      <c r="A1973">
        <v>6722</v>
      </c>
      <c r="B1973">
        <v>68</v>
      </c>
      <c r="C1973">
        <v>0</v>
      </c>
      <c r="D1973">
        <v>3</v>
      </c>
      <c r="E1973">
        <v>2</v>
      </c>
      <c r="F1973">
        <v>19.2338305961995</v>
      </c>
      <c r="G1973">
        <v>0</v>
      </c>
      <c r="H1973">
        <v>12.0905365442436</v>
      </c>
      <c r="I1973">
        <v>2.57062647569989</v>
      </c>
      <c r="J1973">
        <v>8.6162243012935598</v>
      </c>
      <c r="K1973">
        <v>7.0341195414480904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150</v>
      </c>
      <c r="S1973">
        <v>112</v>
      </c>
      <c r="T1973">
        <v>154.35906540974901</v>
      </c>
      <c r="U1973">
        <v>56.89280081423</v>
      </c>
      <c r="V1973">
        <v>60.988186343687801</v>
      </c>
      <c r="W1973">
        <v>275.84244528346898</v>
      </c>
      <c r="X1973">
        <v>13.0275359097995</v>
      </c>
      <c r="Y1973">
        <v>6.94802045117929</v>
      </c>
      <c r="Z1973">
        <v>0</v>
      </c>
      <c r="AA1973">
        <v>0</v>
      </c>
      <c r="AB1973">
        <v>7.0576373609116301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 t="s">
        <v>35</v>
      </c>
    </row>
    <row r="1974" spans="1:35" x14ac:dyDescent="0.35">
      <c r="A1974">
        <v>6723</v>
      </c>
      <c r="B1974">
        <v>72</v>
      </c>
      <c r="C1974">
        <v>1</v>
      </c>
      <c r="D1974">
        <v>0</v>
      </c>
      <c r="E1974">
        <v>1</v>
      </c>
      <c r="F1974">
        <v>38.613680762221897</v>
      </c>
      <c r="G1974">
        <v>0</v>
      </c>
      <c r="H1974">
        <v>5.37163406047822</v>
      </c>
      <c r="I1974">
        <v>2.8798381205463799</v>
      </c>
      <c r="J1974">
        <v>4.0608387509712696</v>
      </c>
      <c r="K1974">
        <v>7.0093352531171096</v>
      </c>
      <c r="L1974">
        <v>1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98</v>
      </c>
      <c r="S1974">
        <v>103</v>
      </c>
      <c r="T1974">
        <v>212.198230050988</v>
      </c>
      <c r="U1974">
        <v>158.20237474374099</v>
      </c>
      <c r="V1974">
        <v>82.920204117458297</v>
      </c>
      <c r="W1974">
        <v>66.666946140267697</v>
      </c>
      <c r="X1974">
        <v>13.257438251145601</v>
      </c>
      <c r="Y1974">
        <v>7.4485498080047803</v>
      </c>
      <c r="Z1974">
        <v>0</v>
      </c>
      <c r="AA1974">
        <v>0</v>
      </c>
      <c r="AB1974">
        <v>5.1011767959342098</v>
      </c>
      <c r="AC1974">
        <v>0</v>
      </c>
      <c r="AD1974">
        <v>0</v>
      </c>
      <c r="AE1974">
        <v>1</v>
      </c>
      <c r="AF1974">
        <v>0</v>
      </c>
      <c r="AG1974">
        <v>0</v>
      </c>
      <c r="AH1974">
        <v>0</v>
      </c>
      <c r="AI1974" t="s">
        <v>35</v>
      </c>
    </row>
    <row r="1975" spans="1:35" x14ac:dyDescent="0.35">
      <c r="A1975">
        <v>6724</v>
      </c>
      <c r="B1975">
        <v>80</v>
      </c>
      <c r="C1975">
        <v>0</v>
      </c>
      <c r="D1975">
        <v>0</v>
      </c>
      <c r="E1975">
        <v>2</v>
      </c>
      <c r="F1975">
        <v>34.818821791203703</v>
      </c>
      <c r="G1975">
        <v>0</v>
      </c>
      <c r="H1975">
        <v>7.5291827873532302</v>
      </c>
      <c r="I1975">
        <v>8.3633998240541203</v>
      </c>
      <c r="J1975">
        <v>6.3894728935526803</v>
      </c>
      <c r="K1975">
        <v>9.1461113077304894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130</v>
      </c>
      <c r="S1975">
        <v>105</v>
      </c>
      <c r="T1975">
        <v>162.011742604982</v>
      </c>
      <c r="U1975">
        <v>165.162772253166</v>
      </c>
      <c r="V1975">
        <v>99.444709580342405</v>
      </c>
      <c r="W1975">
        <v>162.48047504152601</v>
      </c>
      <c r="X1975">
        <v>0.80405219563299302</v>
      </c>
      <c r="Y1975">
        <v>2.3165454526014999</v>
      </c>
      <c r="Z1975">
        <v>0</v>
      </c>
      <c r="AA1975">
        <v>0</v>
      </c>
      <c r="AB1975">
        <v>3.19710938585273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1</v>
      </c>
      <c r="AI1975" t="s">
        <v>35</v>
      </c>
    </row>
    <row r="1976" spans="1:35" x14ac:dyDescent="0.35">
      <c r="A1976">
        <v>6725</v>
      </c>
      <c r="B1976">
        <v>79</v>
      </c>
      <c r="C1976">
        <v>1</v>
      </c>
      <c r="D1976">
        <v>0</v>
      </c>
      <c r="E1976">
        <v>0</v>
      </c>
      <c r="F1976">
        <v>39.070104590682902</v>
      </c>
      <c r="G1976">
        <v>0</v>
      </c>
      <c r="H1976">
        <v>19.398027941851399</v>
      </c>
      <c r="I1976">
        <v>2.09265335153045</v>
      </c>
      <c r="J1976">
        <v>8.2525116790204702</v>
      </c>
      <c r="K1976">
        <v>8.6639419553349608</v>
      </c>
      <c r="L1976">
        <v>0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122</v>
      </c>
      <c r="S1976">
        <v>89</v>
      </c>
      <c r="T1976">
        <v>246.612983824667</v>
      </c>
      <c r="U1976">
        <v>87.325728051846795</v>
      </c>
      <c r="V1976">
        <v>31.263756024294398</v>
      </c>
      <c r="W1976">
        <v>238.39097412584101</v>
      </c>
      <c r="X1976">
        <v>29.8394253705899</v>
      </c>
      <c r="Y1976">
        <v>2.18869891056818</v>
      </c>
      <c r="Z1976">
        <v>0</v>
      </c>
      <c r="AA1976">
        <v>0</v>
      </c>
      <c r="AB1976">
        <v>6.32191906436727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 t="s">
        <v>35</v>
      </c>
    </row>
    <row r="1977" spans="1:35" x14ac:dyDescent="0.35">
      <c r="A1977">
        <v>6726</v>
      </c>
      <c r="B1977">
        <v>71</v>
      </c>
      <c r="C1977">
        <v>1</v>
      </c>
      <c r="D1977">
        <v>0</v>
      </c>
      <c r="E1977">
        <v>1</v>
      </c>
      <c r="F1977">
        <v>20.656766593554799</v>
      </c>
      <c r="G1977">
        <v>0</v>
      </c>
      <c r="H1977">
        <v>13.40814661912</v>
      </c>
      <c r="I1977">
        <v>7.6042099524139504</v>
      </c>
      <c r="J1977">
        <v>8.3802069553646792</v>
      </c>
      <c r="K1977">
        <v>6.9945367122367799</v>
      </c>
      <c r="L1977">
        <v>0</v>
      </c>
      <c r="M1977">
        <v>1</v>
      </c>
      <c r="N1977">
        <v>0</v>
      </c>
      <c r="O1977">
        <v>0</v>
      </c>
      <c r="P1977">
        <v>0</v>
      </c>
      <c r="Q1977">
        <v>0</v>
      </c>
      <c r="R1977">
        <v>176</v>
      </c>
      <c r="S1977">
        <v>90</v>
      </c>
      <c r="T1977">
        <v>159.322319286376</v>
      </c>
      <c r="U1977">
        <v>192.66362125894301</v>
      </c>
      <c r="V1977">
        <v>62.9109716262316</v>
      </c>
      <c r="W1977">
        <v>64.313638381939001</v>
      </c>
      <c r="X1977">
        <v>4.7062658160111601</v>
      </c>
      <c r="Y1977">
        <v>1.9333638401073301</v>
      </c>
      <c r="Z1977">
        <v>0</v>
      </c>
      <c r="AA1977">
        <v>0</v>
      </c>
      <c r="AB1977">
        <v>0.146695787606103</v>
      </c>
      <c r="AC1977">
        <v>0</v>
      </c>
      <c r="AD1977">
        <v>0</v>
      </c>
      <c r="AE1977">
        <v>0</v>
      </c>
      <c r="AF1977">
        <v>0</v>
      </c>
      <c r="AG1977">
        <v>1</v>
      </c>
      <c r="AH1977">
        <v>1</v>
      </c>
      <c r="AI1977" t="s">
        <v>35</v>
      </c>
    </row>
    <row r="1978" spans="1:35" x14ac:dyDescent="0.35">
      <c r="A1978">
        <v>6727</v>
      </c>
      <c r="B1978">
        <v>63</v>
      </c>
      <c r="C1978">
        <v>0</v>
      </c>
      <c r="D1978">
        <v>0</v>
      </c>
      <c r="E1978">
        <v>3</v>
      </c>
      <c r="F1978">
        <v>24.9284584239983</v>
      </c>
      <c r="G1978">
        <v>1</v>
      </c>
      <c r="H1978">
        <v>1.98002480785442</v>
      </c>
      <c r="I1978">
        <v>1.68345570461066</v>
      </c>
      <c r="J1978">
        <v>9.1584410622507608</v>
      </c>
      <c r="K1978">
        <v>8.12871550275527</v>
      </c>
      <c r="L1978">
        <v>0</v>
      </c>
      <c r="M1978">
        <v>1</v>
      </c>
      <c r="N1978">
        <v>0</v>
      </c>
      <c r="O1978">
        <v>1</v>
      </c>
      <c r="P1978">
        <v>0</v>
      </c>
      <c r="Q1978">
        <v>0</v>
      </c>
      <c r="R1978">
        <v>157</v>
      </c>
      <c r="S1978">
        <v>86</v>
      </c>
      <c r="T1978">
        <v>153.37664979850501</v>
      </c>
      <c r="U1978">
        <v>128.168255333041</v>
      </c>
      <c r="V1978">
        <v>74.641828257546294</v>
      </c>
      <c r="W1978">
        <v>238.542248076563</v>
      </c>
      <c r="X1978">
        <v>25.410920984548898</v>
      </c>
      <c r="Y1978">
        <v>8.3468956361081297</v>
      </c>
      <c r="Z1978">
        <v>1</v>
      </c>
      <c r="AA1978">
        <v>0</v>
      </c>
      <c r="AB1978">
        <v>9.0599796696449495</v>
      </c>
      <c r="AC1978">
        <v>0</v>
      </c>
      <c r="AD1978">
        <v>1</v>
      </c>
      <c r="AE1978">
        <v>0</v>
      </c>
      <c r="AF1978">
        <v>1</v>
      </c>
      <c r="AG1978">
        <v>0</v>
      </c>
      <c r="AH1978">
        <v>0</v>
      </c>
      <c r="AI1978" t="s">
        <v>35</v>
      </c>
    </row>
    <row r="1979" spans="1:35" x14ac:dyDescent="0.35">
      <c r="A1979">
        <v>6728</v>
      </c>
      <c r="B1979">
        <v>66</v>
      </c>
      <c r="C1979">
        <v>0</v>
      </c>
      <c r="D1979">
        <v>0</v>
      </c>
      <c r="E1979">
        <v>2</v>
      </c>
      <c r="F1979">
        <v>26.831952287261799</v>
      </c>
      <c r="G1979">
        <v>0</v>
      </c>
      <c r="H1979">
        <v>9.1700716335261507</v>
      </c>
      <c r="I1979">
        <v>4.5689411720689401</v>
      </c>
      <c r="J1979">
        <v>2.7805909440999699</v>
      </c>
      <c r="K1979">
        <v>8.7662442502431404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157</v>
      </c>
      <c r="S1979">
        <v>117</v>
      </c>
      <c r="T1979">
        <v>152.07800435303199</v>
      </c>
      <c r="U1979">
        <v>155.60746386859299</v>
      </c>
      <c r="V1979">
        <v>81.268273640221807</v>
      </c>
      <c r="W1979">
        <v>239.58784974840501</v>
      </c>
      <c r="X1979">
        <v>10.636262456735899</v>
      </c>
      <c r="Y1979">
        <v>8.7951863881989301</v>
      </c>
      <c r="Z1979">
        <v>0</v>
      </c>
      <c r="AA1979">
        <v>0</v>
      </c>
      <c r="AB1979">
        <v>5.4361320467244996</v>
      </c>
      <c r="AC1979">
        <v>1</v>
      </c>
      <c r="AD1979">
        <v>0</v>
      </c>
      <c r="AE1979">
        <v>0</v>
      </c>
      <c r="AF1979">
        <v>1</v>
      </c>
      <c r="AG1979">
        <v>0</v>
      </c>
      <c r="AH1979">
        <v>0</v>
      </c>
      <c r="AI1979" t="s">
        <v>35</v>
      </c>
    </row>
    <row r="1980" spans="1:35" x14ac:dyDescent="0.35">
      <c r="A1980">
        <v>6729</v>
      </c>
      <c r="B1980">
        <v>68</v>
      </c>
      <c r="C1980">
        <v>1</v>
      </c>
      <c r="D1980">
        <v>0</v>
      </c>
      <c r="E1980">
        <v>0</v>
      </c>
      <c r="F1980">
        <v>30.618834694356199</v>
      </c>
      <c r="G1980">
        <v>1</v>
      </c>
      <c r="H1980">
        <v>2.1073733331178399</v>
      </c>
      <c r="I1980">
        <v>1.9386663586088599</v>
      </c>
      <c r="J1980">
        <v>4.6631165601399296</v>
      </c>
      <c r="K1980">
        <v>9.0219638065501808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1</v>
      </c>
      <c r="R1980">
        <v>133</v>
      </c>
      <c r="S1980">
        <v>69</v>
      </c>
      <c r="T1980">
        <v>161.792369368446</v>
      </c>
      <c r="U1980">
        <v>140.28148058727601</v>
      </c>
      <c r="V1980">
        <v>36.710706590696098</v>
      </c>
      <c r="W1980">
        <v>395.39172075600197</v>
      </c>
      <c r="X1980">
        <v>6.87206929446132</v>
      </c>
      <c r="Y1980">
        <v>3.4089288922740701</v>
      </c>
      <c r="Z1980">
        <v>0</v>
      </c>
      <c r="AA1980">
        <v>0</v>
      </c>
      <c r="AB1980">
        <v>2.33089416160208</v>
      </c>
      <c r="AC1980">
        <v>0</v>
      </c>
      <c r="AD1980">
        <v>0</v>
      </c>
      <c r="AE1980">
        <v>0</v>
      </c>
      <c r="AF1980">
        <v>0</v>
      </c>
      <c r="AG1980">
        <v>1</v>
      </c>
      <c r="AH1980">
        <v>1</v>
      </c>
      <c r="AI1980" t="s">
        <v>35</v>
      </c>
    </row>
    <row r="1981" spans="1:35" x14ac:dyDescent="0.35">
      <c r="A1981">
        <v>6730</v>
      </c>
      <c r="B1981">
        <v>83</v>
      </c>
      <c r="C1981">
        <v>1</v>
      </c>
      <c r="D1981">
        <v>0</v>
      </c>
      <c r="E1981">
        <v>2</v>
      </c>
      <c r="F1981">
        <v>29.656409142780198</v>
      </c>
      <c r="G1981">
        <v>0</v>
      </c>
      <c r="H1981">
        <v>18.701857278200698</v>
      </c>
      <c r="I1981">
        <v>2.1761753522566298</v>
      </c>
      <c r="J1981">
        <v>3.3381444473950901</v>
      </c>
      <c r="K1981">
        <v>6.48984078064667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148</v>
      </c>
      <c r="S1981">
        <v>63</v>
      </c>
      <c r="T1981">
        <v>174.96925920491501</v>
      </c>
      <c r="U1981">
        <v>100.788151095233</v>
      </c>
      <c r="V1981">
        <v>40.872931294224301</v>
      </c>
      <c r="W1981">
        <v>370.77087737143898</v>
      </c>
      <c r="X1981">
        <v>16.705170375740501</v>
      </c>
      <c r="Y1981">
        <v>9.4386089814462402</v>
      </c>
      <c r="Z1981">
        <v>0</v>
      </c>
      <c r="AA1981">
        <v>0</v>
      </c>
      <c r="AB1981">
        <v>5.8063612330904801</v>
      </c>
      <c r="AC1981">
        <v>0</v>
      </c>
      <c r="AD1981">
        <v>0</v>
      </c>
      <c r="AE1981">
        <v>1</v>
      </c>
      <c r="AF1981">
        <v>0</v>
      </c>
      <c r="AG1981">
        <v>1</v>
      </c>
      <c r="AH1981">
        <v>0</v>
      </c>
      <c r="AI1981" t="s">
        <v>35</v>
      </c>
    </row>
    <row r="1982" spans="1:35" x14ac:dyDescent="0.35">
      <c r="A1982">
        <v>6731</v>
      </c>
      <c r="B1982">
        <v>65</v>
      </c>
      <c r="C1982">
        <v>0</v>
      </c>
      <c r="D1982">
        <v>2</v>
      </c>
      <c r="E1982">
        <v>2</v>
      </c>
      <c r="F1982">
        <v>17.908359019715899</v>
      </c>
      <c r="G1982">
        <v>0</v>
      </c>
      <c r="H1982">
        <v>8.2045031066194696</v>
      </c>
      <c r="I1982">
        <v>9.8538171325170598</v>
      </c>
      <c r="J1982">
        <v>7.3546309186370999</v>
      </c>
      <c r="K1982">
        <v>8.3440019154781702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148</v>
      </c>
      <c r="S1982">
        <v>74</v>
      </c>
      <c r="T1982">
        <v>223.552919709414</v>
      </c>
      <c r="U1982">
        <v>140.33238342243601</v>
      </c>
      <c r="V1982">
        <v>90.4018429230197</v>
      </c>
      <c r="W1982">
        <v>284.82983787757701</v>
      </c>
      <c r="X1982">
        <v>17.541479793582699</v>
      </c>
      <c r="Y1982">
        <v>4.6696755283018598</v>
      </c>
      <c r="Z1982">
        <v>0</v>
      </c>
      <c r="AA1982">
        <v>1</v>
      </c>
      <c r="AB1982">
        <v>3.79872127055383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 t="s">
        <v>35</v>
      </c>
    </row>
    <row r="1983" spans="1:35" x14ac:dyDescent="0.35">
      <c r="A1983">
        <v>6732</v>
      </c>
      <c r="B1983">
        <v>61</v>
      </c>
      <c r="C1983">
        <v>0</v>
      </c>
      <c r="D1983">
        <v>0</v>
      </c>
      <c r="E1983">
        <v>1</v>
      </c>
      <c r="F1983">
        <v>20.6704132316023</v>
      </c>
      <c r="G1983">
        <v>1</v>
      </c>
      <c r="H1983">
        <v>8.3974610841194401</v>
      </c>
      <c r="I1983">
        <v>5.0560277761553203E-2</v>
      </c>
      <c r="J1983">
        <v>4.1142695713122004</v>
      </c>
      <c r="K1983">
        <v>8.9475717775735895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153</v>
      </c>
      <c r="S1983">
        <v>113</v>
      </c>
      <c r="T1983">
        <v>221.10060886165201</v>
      </c>
      <c r="U1983">
        <v>127.614935727202</v>
      </c>
      <c r="V1983">
        <v>22.905079590762899</v>
      </c>
      <c r="W1983">
        <v>146.70977293528099</v>
      </c>
      <c r="X1983">
        <v>0.78330576038921396</v>
      </c>
      <c r="Y1983">
        <v>4.0843056923210996</v>
      </c>
      <c r="Z1983">
        <v>0</v>
      </c>
      <c r="AA1983">
        <v>0</v>
      </c>
      <c r="AB1983">
        <v>4.35485311553823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</v>
      </c>
      <c r="AI1983" t="s">
        <v>35</v>
      </c>
    </row>
    <row r="1984" spans="1:35" x14ac:dyDescent="0.35">
      <c r="A1984">
        <v>6733</v>
      </c>
      <c r="B1984">
        <v>71</v>
      </c>
      <c r="C1984">
        <v>0</v>
      </c>
      <c r="D1984">
        <v>1</v>
      </c>
      <c r="E1984">
        <v>1</v>
      </c>
      <c r="F1984">
        <v>15.1382793949124</v>
      </c>
      <c r="G1984">
        <v>0</v>
      </c>
      <c r="H1984">
        <v>3.5702422521352402</v>
      </c>
      <c r="I1984">
        <v>0.33174341623044801</v>
      </c>
      <c r="J1984">
        <v>3.3768905713988802</v>
      </c>
      <c r="K1984">
        <v>7.1131820084567803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166</v>
      </c>
      <c r="S1984">
        <v>114</v>
      </c>
      <c r="T1984">
        <v>167.72816997634001</v>
      </c>
      <c r="U1984">
        <v>92.192151388641193</v>
      </c>
      <c r="V1984">
        <v>78.952766818399297</v>
      </c>
      <c r="W1984">
        <v>147.41236496979599</v>
      </c>
      <c r="X1984">
        <v>16.9436521337757</v>
      </c>
      <c r="Y1984">
        <v>5.4922271946750403</v>
      </c>
      <c r="Z1984">
        <v>0</v>
      </c>
      <c r="AA1984">
        <v>1</v>
      </c>
      <c r="AB1984">
        <v>5.0239925523865496</v>
      </c>
      <c r="AC1984">
        <v>0</v>
      </c>
      <c r="AD1984">
        <v>0</v>
      </c>
      <c r="AE1984">
        <v>0</v>
      </c>
      <c r="AF1984">
        <v>0</v>
      </c>
      <c r="AG1984">
        <v>1</v>
      </c>
      <c r="AH1984">
        <v>1</v>
      </c>
      <c r="AI1984" t="s">
        <v>35</v>
      </c>
    </row>
    <row r="1985" spans="1:35" x14ac:dyDescent="0.35">
      <c r="A1985">
        <v>6734</v>
      </c>
      <c r="B1985">
        <v>69</v>
      </c>
      <c r="C1985">
        <v>0</v>
      </c>
      <c r="D1985">
        <v>3</v>
      </c>
      <c r="E1985">
        <v>2</v>
      </c>
      <c r="F1985">
        <v>32.1713372872902</v>
      </c>
      <c r="G1985">
        <v>0</v>
      </c>
      <c r="H1985">
        <v>7.3334186739712699</v>
      </c>
      <c r="I1985">
        <v>7.6013450595846503</v>
      </c>
      <c r="J1985">
        <v>3.7160720690133</v>
      </c>
      <c r="K1985">
        <v>8.31546642425538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100</v>
      </c>
      <c r="S1985">
        <v>71</v>
      </c>
      <c r="T1985">
        <v>282.180433716305</v>
      </c>
      <c r="U1985">
        <v>100.766160801711</v>
      </c>
      <c r="V1985">
        <v>44.056319180850203</v>
      </c>
      <c r="W1985">
        <v>135.36098401360701</v>
      </c>
      <c r="X1985">
        <v>4.3666197391355404</v>
      </c>
      <c r="Y1985">
        <v>6.1106142387648097</v>
      </c>
      <c r="Z1985">
        <v>0</v>
      </c>
      <c r="AA1985">
        <v>0</v>
      </c>
      <c r="AB1985">
        <v>1.0629826533944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 t="s">
        <v>35</v>
      </c>
    </row>
    <row r="1986" spans="1:35" x14ac:dyDescent="0.35">
      <c r="A1986">
        <v>6735</v>
      </c>
      <c r="B1986">
        <v>86</v>
      </c>
      <c r="C1986">
        <v>1</v>
      </c>
      <c r="D1986">
        <v>0</v>
      </c>
      <c r="E1986">
        <v>0</v>
      </c>
      <c r="F1986">
        <v>32.118211327295398</v>
      </c>
      <c r="G1986">
        <v>0</v>
      </c>
      <c r="H1986">
        <v>15.2408765204011</v>
      </c>
      <c r="I1986">
        <v>8.5892380479633292</v>
      </c>
      <c r="J1986">
        <v>2.4758398112845699</v>
      </c>
      <c r="K1986">
        <v>8.7887321493154005</v>
      </c>
      <c r="L1986">
        <v>0</v>
      </c>
      <c r="M1986">
        <v>1</v>
      </c>
      <c r="N1986">
        <v>0</v>
      </c>
      <c r="O1986">
        <v>1</v>
      </c>
      <c r="P1986">
        <v>1</v>
      </c>
      <c r="Q1986">
        <v>0</v>
      </c>
      <c r="R1986">
        <v>104</v>
      </c>
      <c r="S1986">
        <v>68</v>
      </c>
      <c r="T1986">
        <v>161.41433663459699</v>
      </c>
      <c r="U1986">
        <v>188.31424374563699</v>
      </c>
      <c r="V1986">
        <v>61.310925815908902</v>
      </c>
      <c r="W1986">
        <v>321.93939168354598</v>
      </c>
      <c r="X1986">
        <v>25.152526991081</v>
      </c>
      <c r="Y1986">
        <v>0.31096547483234499</v>
      </c>
      <c r="Z1986">
        <v>0</v>
      </c>
      <c r="AA1986">
        <v>0</v>
      </c>
      <c r="AB1986">
        <v>1.93816030963882</v>
      </c>
      <c r="AC1986">
        <v>0</v>
      </c>
      <c r="AD1986">
        <v>1</v>
      </c>
      <c r="AE1986">
        <v>1</v>
      </c>
      <c r="AF1986">
        <v>0</v>
      </c>
      <c r="AG1986">
        <v>1</v>
      </c>
      <c r="AH1986">
        <v>0</v>
      </c>
      <c r="AI1986" t="s">
        <v>35</v>
      </c>
    </row>
    <row r="1987" spans="1:35" x14ac:dyDescent="0.35">
      <c r="A1987">
        <v>6736</v>
      </c>
      <c r="B1987">
        <v>81</v>
      </c>
      <c r="C1987">
        <v>0</v>
      </c>
      <c r="D1987">
        <v>0</v>
      </c>
      <c r="E1987">
        <v>3</v>
      </c>
      <c r="F1987">
        <v>34.763916676061797</v>
      </c>
      <c r="G1987">
        <v>0</v>
      </c>
      <c r="H1987">
        <v>2.2964373778906899</v>
      </c>
      <c r="I1987">
        <v>7.6801749368376004</v>
      </c>
      <c r="J1987">
        <v>7.7365070043304698</v>
      </c>
      <c r="K1987">
        <v>5.3233059120724997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  <c r="R1987">
        <v>163</v>
      </c>
      <c r="S1987">
        <v>85</v>
      </c>
      <c r="T1987">
        <v>255.431523646887</v>
      </c>
      <c r="U1987">
        <v>156.54516288534501</v>
      </c>
      <c r="V1987">
        <v>96.767159009349001</v>
      </c>
      <c r="W1987">
        <v>371.10656331845303</v>
      </c>
      <c r="X1987">
        <v>14.203264802035701</v>
      </c>
      <c r="Y1987">
        <v>2.7695474155861999</v>
      </c>
      <c r="Z1987">
        <v>0</v>
      </c>
      <c r="AA1987">
        <v>0</v>
      </c>
      <c r="AB1987">
        <v>2.54192436299539</v>
      </c>
      <c r="AC1987">
        <v>1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 t="s">
        <v>35</v>
      </c>
    </row>
    <row r="1988" spans="1:35" x14ac:dyDescent="0.35">
      <c r="A1988">
        <v>6737</v>
      </c>
      <c r="B1988">
        <v>74</v>
      </c>
      <c r="C1988">
        <v>0</v>
      </c>
      <c r="D1988">
        <v>1</v>
      </c>
      <c r="E1988">
        <v>1</v>
      </c>
      <c r="F1988">
        <v>16.3800859738387</v>
      </c>
      <c r="G1988">
        <v>0</v>
      </c>
      <c r="H1988">
        <v>4.9320606617081602</v>
      </c>
      <c r="I1988">
        <v>2.8199964795102002</v>
      </c>
      <c r="J1988">
        <v>5.4400874093195002</v>
      </c>
      <c r="K1988">
        <v>5.5209716067221901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132</v>
      </c>
      <c r="S1988">
        <v>81</v>
      </c>
      <c r="T1988">
        <v>272.535125704118</v>
      </c>
      <c r="U1988">
        <v>89.586457193063097</v>
      </c>
      <c r="V1988">
        <v>32.5784845135897</v>
      </c>
      <c r="W1988">
        <v>325.94011038526997</v>
      </c>
      <c r="X1988">
        <v>10.156997738054701</v>
      </c>
      <c r="Y1988">
        <v>2.12019529923408</v>
      </c>
      <c r="Z1988">
        <v>0</v>
      </c>
      <c r="AA1988">
        <v>0</v>
      </c>
      <c r="AB1988">
        <v>3.0252652974257099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 t="s">
        <v>35</v>
      </c>
    </row>
    <row r="1989" spans="1:35" x14ac:dyDescent="0.35">
      <c r="A1989">
        <v>6738</v>
      </c>
      <c r="B1989">
        <v>85</v>
      </c>
      <c r="C1989">
        <v>0</v>
      </c>
      <c r="D1989">
        <v>0</v>
      </c>
      <c r="E1989">
        <v>1</v>
      </c>
      <c r="F1989">
        <v>32.378885018111603</v>
      </c>
      <c r="G1989">
        <v>0</v>
      </c>
      <c r="H1989">
        <v>7.37610788391261</v>
      </c>
      <c r="I1989">
        <v>7.2091369516397599</v>
      </c>
      <c r="J1989">
        <v>2.31350045311757</v>
      </c>
      <c r="K1989">
        <v>5.0264486573123603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160</v>
      </c>
      <c r="S1989">
        <v>84</v>
      </c>
      <c r="T1989">
        <v>263.551855618621</v>
      </c>
      <c r="U1989">
        <v>150.88413919577101</v>
      </c>
      <c r="V1989">
        <v>81.978344843924106</v>
      </c>
      <c r="W1989">
        <v>294.270614207238</v>
      </c>
      <c r="X1989">
        <v>13.969831713949301</v>
      </c>
      <c r="Y1989">
        <v>8.2204583919967202</v>
      </c>
      <c r="Z1989">
        <v>0</v>
      </c>
      <c r="AA1989">
        <v>1</v>
      </c>
      <c r="AB1989">
        <v>1.1132662993751199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0</v>
      </c>
      <c r="AI1989" t="s">
        <v>35</v>
      </c>
    </row>
    <row r="1990" spans="1:35" x14ac:dyDescent="0.35">
      <c r="A1990">
        <v>6739</v>
      </c>
      <c r="B1990">
        <v>86</v>
      </c>
      <c r="C1990">
        <v>0</v>
      </c>
      <c r="D1990">
        <v>1</v>
      </c>
      <c r="E1990">
        <v>2</v>
      </c>
      <c r="F1990">
        <v>23.8027788103111</v>
      </c>
      <c r="G1990">
        <v>1</v>
      </c>
      <c r="H1990">
        <v>19.032036301118001</v>
      </c>
      <c r="I1990">
        <v>6.9796168454375103</v>
      </c>
      <c r="J1990">
        <v>9.0601310524790595</v>
      </c>
      <c r="K1990">
        <v>7.6813160312851299</v>
      </c>
      <c r="L1990">
        <v>1</v>
      </c>
      <c r="M1990">
        <v>1</v>
      </c>
      <c r="N1990">
        <v>0</v>
      </c>
      <c r="O1990">
        <v>1</v>
      </c>
      <c r="P1990">
        <v>0</v>
      </c>
      <c r="Q1990">
        <v>0</v>
      </c>
      <c r="R1990">
        <v>116</v>
      </c>
      <c r="S1990">
        <v>83</v>
      </c>
      <c r="T1990">
        <v>162.46750326096699</v>
      </c>
      <c r="U1990">
        <v>157.22264023064901</v>
      </c>
      <c r="V1990">
        <v>29.049587560857901</v>
      </c>
      <c r="W1990">
        <v>158.299539046668</v>
      </c>
      <c r="X1990">
        <v>24.4830936940429</v>
      </c>
      <c r="Y1990">
        <v>1.4342870361189599</v>
      </c>
      <c r="Z1990">
        <v>0</v>
      </c>
      <c r="AA1990">
        <v>0</v>
      </c>
      <c r="AB1990">
        <v>6.5432826563500601</v>
      </c>
      <c r="AC1990">
        <v>1</v>
      </c>
      <c r="AD1990">
        <v>0</v>
      </c>
      <c r="AE1990">
        <v>1</v>
      </c>
      <c r="AF1990">
        <v>0</v>
      </c>
      <c r="AG1990">
        <v>0</v>
      </c>
      <c r="AH1990">
        <v>1</v>
      </c>
      <c r="AI1990" t="s">
        <v>35</v>
      </c>
    </row>
    <row r="1991" spans="1:35" x14ac:dyDescent="0.35">
      <c r="A1991">
        <v>6740</v>
      </c>
      <c r="B1991">
        <v>88</v>
      </c>
      <c r="C1991">
        <v>0</v>
      </c>
      <c r="D1991">
        <v>0</v>
      </c>
      <c r="E1991">
        <v>1</v>
      </c>
      <c r="F1991">
        <v>21.947119184804901</v>
      </c>
      <c r="G1991">
        <v>1</v>
      </c>
      <c r="H1991">
        <v>11.7780065261239</v>
      </c>
      <c r="I1991">
        <v>8.5873841477957296</v>
      </c>
      <c r="J1991">
        <v>8.7993280768084894</v>
      </c>
      <c r="K1991">
        <v>4.5044717357776101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117</v>
      </c>
      <c r="S1991">
        <v>63</v>
      </c>
      <c r="T1991">
        <v>210.88556988045099</v>
      </c>
      <c r="U1991">
        <v>174.09361502547</v>
      </c>
      <c r="V1991">
        <v>84.0304705300573</v>
      </c>
      <c r="W1991">
        <v>164.063553273249</v>
      </c>
      <c r="X1991">
        <v>10.0004205167143</v>
      </c>
      <c r="Y1991">
        <v>0.998960882730628</v>
      </c>
      <c r="Z1991">
        <v>0</v>
      </c>
      <c r="AA1991">
        <v>0</v>
      </c>
      <c r="AB1991">
        <v>1.80657307925318</v>
      </c>
      <c r="AC1991">
        <v>1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 t="s">
        <v>35</v>
      </c>
    </row>
    <row r="1992" spans="1:35" x14ac:dyDescent="0.35">
      <c r="A1992">
        <v>6741</v>
      </c>
      <c r="B1992">
        <v>69</v>
      </c>
      <c r="C1992">
        <v>1</v>
      </c>
      <c r="D1992">
        <v>0</v>
      </c>
      <c r="E1992">
        <v>0</v>
      </c>
      <c r="F1992">
        <v>24.9847931804727</v>
      </c>
      <c r="G1992">
        <v>0</v>
      </c>
      <c r="H1992">
        <v>18.647340311292599</v>
      </c>
      <c r="I1992">
        <v>1.21896338536968</v>
      </c>
      <c r="J1992">
        <v>4.65574696164171</v>
      </c>
      <c r="K1992">
        <v>7.9671686391750596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161</v>
      </c>
      <c r="S1992">
        <v>102</v>
      </c>
      <c r="T1992">
        <v>299.89013348039401</v>
      </c>
      <c r="U1992">
        <v>96.737082291824606</v>
      </c>
      <c r="V1992">
        <v>97.516957015352901</v>
      </c>
      <c r="W1992">
        <v>380.765583172974</v>
      </c>
      <c r="X1992">
        <v>22.2134969188075</v>
      </c>
      <c r="Y1992">
        <v>4.9480801070613403</v>
      </c>
      <c r="Z1992">
        <v>0</v>
      </c>
      <c r="AA1992">
        <v>0</v>
      </c>
      <c r="AB1992">
        <v>3.8270144717507901</v>
      </c>
      <c r="AC1992">
        <v>1</v>
      </c>
      <c r="AD1992">
        <v>0</v>
      </c>
      <c r="AE1992">
        <v>0</v>
      </c>
      <c r="AF1992">
        <v>0</v>
      </c>
      <c r="AG1992">
        <v>0</v>
      </c>
      <c r="AH1992">
        <v>1</v>
      </c>
      <c r="AI1992" t="s">
        <v>35</v>
      </c>
    </row>
    <row r="1993" spans="1:35" x14ac:dyDescent="0.35">
      <c r="A1993">
        <v>6742</v>
      </c>
      <c r="B1993">
        <v>82</v>
      </c>
      <c r="C1993">
        <v>0</v>
      </c>
      <c r="D1993">
        <v>2</v>
      </c>
      <c r="E1993">
        <v>3</v>
      </c>
      <c r="F1993">
        <v>25.3304542261425</v>
      </c>
      <c r="G1993">
        <v>0</v>
      </c>
      <c r="H1993">
        <v>0.90437711520946196</v>
      </c>
      <c r="I1993">
        <v>3.5838442211324701</v>
      </c>
      <c r="J1993">
        <v>9.5527131079967003</v>
      </c>
      <c r="K1993">
        <v>7.16188517084725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99</v>
      </c>
      <c r="S1993">
        <v>90</v>
      </c>
      <c r="T1993">
        <v>285.84303792974401</v>
      </c>
      <c r="U1993">
        <v>196.120197126769</v>
      </c>
      <c r="V1993">
        <v>23.925936922712001</v>
      </c>
      <c r="W1993">
        <v>169.01032783320699</v>
      </c>
      <c r="X1993">
        <v>20.504931778620701</v>
      </c>
      <c r="Y1993">
        <v>7.0738657553318296</v>
      </c>
      <c r="Z1993">
        <v>0</v>
      </c>
      <c r="AA1993">
        <v>0</v>
      </c>
      <c r="AB1993">
        <v>3.4678330196445901</v>
      </c>
      <c r="AC1993">
        <v>0</v>
      </c>
      <c r="AD1993">
        <v>0</v>
      </c>
      <c r="AE1993">
        <v>0</v>
      </c>
      <c r="AF1993">
        <v>1</v>
      </c>
      <c r="AG1993">
        <v>0</v>
      </c>
      <c r="AH1993">
        <v>0</v>
      </c>
      <c r="AI1993" t="s">
        <v>35</v>
      </c>
    </row>
    <row r="1994" spans="1:35" x14ac:dyDescent="0.35">
      <c r="A1994">
        <v>6743</v>
      </c>
      <c r="B1994">
        <v>77</v>
      </c>
      <c r="C1994">
        <v>0</v>
      </c>
      <c r="D1994">
        <v>1</v>
      </c>
      <c r="E1994">
        <v>2</v>
      </c>
      <c r="F1994">
        <v>29.2856314088442</v>
      </c>
      <c r="G1994">
        <v>0</v>
      </c>
      <c r="H1994">
        <v>12.013241644433499</v>
      </c>
      <c r="I1994">
        <v>4.5568335377763303</v>
      </c>
      <c r="J1994">
        <v>3.0307409792165498</v>
      </c>
      <c r="K1994">
        <v>4.2769193725215597</v>
      </c>
      <c r="L1994">
        <v>0</v>
      </c>
      <c r="M1994">
        <v>0</v>
      </c>
      <c r="N1994">
        <v>1</v>
      </c>
      <c r="O1994">
        <v>0</v>
      </c>
      <c r="P1994">
        <v>1</v>
      </c>
      <c r="Q1994">
        <v>0</v>
      </c>
      <c r="R1994">
        <v>135</v>
      </c>
      <c r="S1994">
        <v>102</v>
      </c>
      <c r="T1994">
        <v>161.503142261703</v>
      </c>
      <c r="U1994">
        <v>154.63235212822099</v>
      </c>
      <c r="V1994">
        <v>93.776334827217198</v>
      </c>
      <c r="W1994">
        <v>135.29027557792801</v>
      </c>
      <c r="X1994">
        <v>13.2277671010861</v>
      </c>
      <c r="Y1994">
        <v>9.5759050981281497</v>
      </c>
      <c r="Z1994">
        <v>0</v>
      </c>
      <c r="AA1994">
        <v>1</v>
      </c>
      <c r="AB1994">
        <v>4.7230242697270599</v>
      </c>
      <c r="AC1994">
        <v>0</v>
      </c>
      <c r="AD1994">
        <v>0</v>
      </c>
      <c r="AE1994">
        <v>0</v>
      </c>
      <c r="AF1994">
        <v>0</v>
      </c>
      <c r="AG1994">
        <v>1</v>
      </c>
      <c r="AH1994">
        <v>0</v>
      </c>
      <c r="AI1994" t="s">
        <v>35</v>
      </c>
    </row>
    <row r="1995" spans="1:35" x14ac:dyDescent="0.35">
      <c r="A1995">
        <v>6744</v>
      </c>
      <c r="B1995">
        <v>61</v>
      </c>
      <c r="C1995">
        <v>1</v>
      </c>
      <c r="D1995">
        <v>0</v>
      </c>
      <c r="E1995">
        <v>2</v>
      </c>
      <c r="F1995">
        <v>16.0183280367695</v>
      </c>
      <c r="G1995">
        <v>0</v>
      </c>
      <c r="H1995">
        <v>8.2918850838483102</v>
      </c>
      <c r="I1995">
        <v>2.9457237751044798</v>
      </c>
      <c r="J1995">
        <v>3.1340407442129101</v>
      </c>
      <c r="K1995">
        <v>6.7086578414449196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94</v>
      </c>
      <c r="S1995">
        <v>113</v>
      </c>
      <c r="T1995">
        <v>197.43594759327499</v>
      </c>
      <c r="U1995">
        <v>63.626340425058899</v>
      </c>
      <c r="V1995">
        <v>76.134413987860697</v>
      </c>
      <c r="W1995">
        <v>169.54213894511699</v>
      </c>
      <c r="X1995">
        <v>28.029883673015501</v>
      </c>
      <c r="Y1995">
        <v>6.5272890093810103</v>
      </c>
      <c r="Z1995">
        <v>0</v>
      </c>
      <c r="AA1995">
        <v>1</v>
      </c>
      <c r="AB1995">
        <v>5.4438697119965802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 t="s">
        <v>35</v>
      </c>
    </row>
    <row r="1996" spans="1:35" x14ac:dyDescent="0.35">
      <c r="A1996">
        <v>6745</v>
      </c>
      <c r="B1996">
        <v>86</v>
      </c>
      <c r="C1996">
        <v>1</v>
      </c>
      <c r="D1996">
        <v>0</v>
      </c>
      <c r="E1996">
        <v>3</v>
      </c>
      <c r="F1996">
        <v>33.2310273729559</v>
      </c>
      <c r="G1996">
        <v>0</v>
      </c>
      <c r="H1996">
        <v>15.1419317558861</v>
      </c>
      <c r="I1996">
        <v>3.1072477255956699</v>
      </c>
      <c r="J1996">
        <v>2.8683367379437001</v>
      </c>
      <c r="K1996">
        <v>6.9325160115806401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91</v>
      </c>
      <c r="S1996">
        <v>100</v>
      </c>
      <c r="T1996">
        <v>205.03230442218</v>
      </c>
      <c r="U1996">
        <v>173.98197067349099</v>
      </c>
      <c r="V1996">
        <v>61.188956357763999</v>
      </c>
      <c r="W1996">
        <v>288.59879586069297</v>
      </c>
      <c r="X1996">
        <v>17.3890058145636</v>
      </c>
      <c r="Y1996">
        <v>3.4584761821692198</v>
      </c>
      <c r="Z1996">
        <v>0</v>
      </c>
      <c r="AA1996">
        <v>0</v>
      </c>
      <c r="AB1996">
        <v>0.68318686582565202</v>
      </c>
      <c r="AC1996">
        <v>1</v>
      </c>
      <c r="AD1996">
        <v>0</v>
      </c>
      <c r="AE1996">
        <v>0</v>
      </c>
      <c r="AF1996">
        <v>0</v>
      </c>
      <c r="AG1996">
        <v>0</v>
      </c>
      <c r="AH1996">
        <v>1</v>
      </c>
      <c r="AI1996" t="s">
        <v>35</v>
      </c>
    </row>
    <row r="1997" spans="1:35" x14ac:dyDescent="0.35">
      <c r="A1997">
        <v>6746</v>
      </c>
      <c r="B1997">
        <v>67</v>
      </c>
      <c r="C1997">
        <v>1</v>
      </c>
      <c r="D1997">
        <v>2</v>
      </c>
      <c r="E1997">
        <v>0</v>
      </c>
      <c r="F1997">
        <v>22.310463360927901</v>
      </c>
      <c r="G1997">
        <v>0</v>
      </c>
      <c r="H1997">
        <v>16.552334374544301</v>
      </c>
      <c r="I1997">
        <v>3.4598098894554998</v>
      </c>
      <c r="J1997">
        <v>3.2180111261660098</v>
      </c>
      <c r="K1997">
        <v>9.4605088867653997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118</v>
      </c>
      <c r="S1997">
        <v>102</v>
      </c>
      <c r="T1997">
        <v>223.40770675131199</v>
      </c>
      <c r="U1997">
        <v>142.35145511689899</v>
      </c>
      <c r="V1997">
        <v>87.058169051411596</v>
      </c>
      <c r="W1997">
        <v>99.628503576594099</v>
      </c>
      <c r="X1997">
        <v>11.040152134889</v>
      </c>
      <c r="Y1997">
        <v>4.0941885510642102</v>
      </c>
      <c r="Z1997">
        <v>1</v>
      </c>
      <c r="AA1997">
        <v>0</v>
      </c>
      <c r="AB1997">
        <v>3.3808681439242898</v>
      </c>
      <c r="AC1997">
        <v>0</v>
      </c>
      <c r="AD1997">
        <v>1</v>
      </c>
      <c r="AE1997">
        <v>0</v>
      </c>
      <c r="AF1997">
        <v>1</v>
      </c>
      <c r="AG1997">
        <v>0</v>
      </c>
      <c r="AH1997">
        <v>0</v>
      </c>
      <c r="AI1997" t="s">
        <v>35</v>
      </c>
    </row>
    <row r="1998" spans="1:35" x14ac:dyDescent="0.35">
      <c r="A1998">
        <v>6747</v>
      </c>
      <c r="B1998">
        <v>61</v>
      </c>
      <c r="C1998">
        <v>0</v>
      </c>
      <c r="D1998">
        <v>0</v>
      </c>
      <c r="E1998">
        <v>2</v>
      </c>
      <c r="F1998">
        <v>24.565356805196899</v>
      </c>
      <c r="G1998">
        <v>1</v>
      </c>
      <c r="H1998">
        <v>2.2733732708524999</v>
      </c>
      <c r="I1998">
        <v>9.9765814544772091</v>
      </c>
      <c r="J1998">
        <v>2.0571880117416201</v>
      </c>
      <c r="K1998">
        <v>4.7155335726811698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169</v>
      </c>
      <c r="S1998">
        <v>69</v>
      </c>
      <c r="T1998">
        <v>286.50975887198302</v>
      </c>
      <c r="U1998">
        <v>58.6586413106671</v>
      </c>
      <c r="V1998">
        <v>78.508468005563103</v>
      </c>
      <c r="W1998">
        <v>225.360895219859</v>
      </c>
      <c r="X1998">
        <v>2.6291345000435502</v>
      </c>
      <c r="Y1998">
        <v>9.6012380534832698</v>
      </c>
      <c r="Z1998">
        <v>1</v>
      </c>
      <c r="AA1998">
        <v>0</v>
      </c>
      <c r="AB1998">
        <v>8.8189315397777808</v>
      </c>
      <c r="AC1998">
        <v>0</v>
      </c>
      <c r="AD1998">
        <v>1</v>
      </c>
      <c r="AE1998">
        <v>0</v>
      </c>
      <c r="AF1998">
        <v>0</v>
      </c>
      <c r="AG1998">
        <v>0</v>
      </c>
      <c r="AH1998">
        <v>1</v>
      </c>
      <c r="AI1998" t="s">
        <v>35</v>
      </c>
    </row>
    <row r="1999" spans="1:35" x14ac:dyDescent="0.35">
      <c r="A1999">
        <v>6748</v>
      </c>
      <c r="B1999">
        <v>71</v>
      </c>
      <c r="C1999">
        <v>0</v>
      </c>
      <c r="D1999">
        <v>0</v>
      </c>
      <c r="E1999">
        <v>3</v>
      </c>
      <c r="F1999">
        <v>23.087420639279198</v>
      </c>
      <c r="G1999">
        <v>1</v>
      </c>
      <c r="H1999">
        <v>1.8943082944532399</v>
      </c>
      <c r="I1999">
        <v>3.4380044836451802</v>
      </c>
      <c r="J1999">
        <v>0.43510970773269902</v>
      </c>
      <c r="K1999">
        <v>4.2605417704940498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125</v>
      </c>
      <c r="S1999">
        <v>60</v>
      </c>
      <c r="T1999">
        <v>281.82822860351399</v>
      </c>
      <c r="U1999">
        <v>163.03409300653499</v>
      </c>
      <c r="V1999">
        <v>45.510874384613501</v>
      </c>
      <c r="W1999">
        <v>264.532791879576</v>
      </c>
      <c r="X1999">
        <v>12.352288249143999</v>
      </c>
      <c r="Y1999">
        <v>5.4919875795376996</v>
      </c>
      <c r="Z1999">
        <v>0</v>
      </c>
      <c r="AA1999">
        <v>0</v>
      </c>
      <c r="AB1999">
        <v>0.21135468046870801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 t="s">
        <v>35</v>
      </c>
    </row>
    <row r="2000" spans="1:35" x14ac:dyDescent="0.35">
      <c r="A2000">
        <v>6749</v>
      </c>
      <c r="B2000">
        <v>63</v>
      </c>
      <c r="C2000">
        <v>1</v>
      </c>
      <c r="D2000">
        <v>3</v>
      </c>
      <c r="E2000">
        <v>0</v>
      </c>
      <c r="F2000">
        <v>32.332152509026002</v>
      </c>
      <c r="G2000">
        <v>0</v>
      </c>
      <c r="H2000">
        <v>18.133869250490299</v>
      </c>
      <c r="I2000">
        <v>9.5046783006916407</v>
      </c>
      <c r="J2000">
        <v>0.91615880143164197</v>
      </c>
      <c r="K2000">
        <v>4.5647075180319003</v>
      </c>
      <c r="L2000">
        <v>0</v>
      </c>
      <c r="M2000">
        <v>0</v>
      </c>
      <c r="N2000">
        <v>1</v>
      </c>
      <c r="O2000">
        <v>1</v>
      </c>
      <c r="P2000">
        <v>1</v>
      </c>
      <c r="Q2000">
        <v>0</v>
      </c>
      <c r="R2000">
        <v>140</v>
      </c>
      <c r="S2000">
        <v>62</v>
      </c>
      <c r="T2000">
        <v>199.69649096040999</v>
      </c>
      <c r="U2000">
        <v>198.21052345903601</v>
      </c>
      <c r="V2000">
        <v>22.846377183282002</v>
      </c>
      <c r="W2000">
        <v>55.097029909567702</v>
      </c>
      <c r="X2000">
        <v>25.716161146334699</v>
      </c>
      <c r="Y2000">
        <v>6.4982235259562096</v>
      </c>
      <c r="Z2000">
        <v>0</v>
      </c>
      <c r="AA2000">
        <v>0</v>
      </c>
      <c r="AB2000">
        <v>1.08987851831909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 t="s">
        <v>35</v>
      </c>
    </row>
    <row r="2001" spans="1:35" x14ac:dyDescent="0.35">
      <c r="A2001">
        <v>6750</v>
      </c>
      <c r="B2001">
        <v>83</v>
      </c>
      <c r="C2001">
        <v>1</v>
      </c>
      <c r="D2001">
        <v>1</v>
      </c>
      <c r="E2001">
        <v>2</v>
      </c>
      <c r="F2001">
        <v>39.774145833909401</v>
      </c>
      <c r="G2001">
        <v>1</v>
      </c>
      <c r="H2001">
        <v>11.9803499206895</v>
      </c>
      <c r="I2001">
        <v>9.3191720939175404</v>
      </c>
      <c r="J2001">
        <v>4.6427624390336</v>
      </c>
      <c r="K2001">
        <v>6.2096359196217898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156</v>
      </c>
      <c r="S2001">
        <v>96</v>
      </c>
      <c r="T2001">
        <v>229.86692047695101</v>
      </c>
      <c r="U2001">
        <v>182.38847244234401</v>
      </c>
      <c r="V2001">
        <v>93.883736138888295</v>
      </c>
      <c r="W2001">
        <v>209.469050052379</v>
      </c>
      <c r="X2001">
        <v>28.349639546082599</v>
      </c>
      <c r="Y2001">
        <v>8.7128748232625206</v>
      </c>
      <c r="Z2001">
        <v>1</v>
      </c>
      <c r="AA2001">
        <v>0</v>
      </c>
      <c r="AB2001">
        <v>9.2890865559404503</v>
      </c>
      <c r="AC2001">
        <v>0</v>
      </c>
      <c r="AD2001">
        <v>0</v>
      </c>
      <c r="AE2001">
        <v>0</v>
      </c>
      <c r="AF2001">
        <v>0</v>
      </c>
      <c r="AG2001">
        <v>1</v>
      </c>
      <c r="AH2001">
        <v>0</v>
      </c>
      <c r="AI2001" t="s">
        <v>35</v>
      </c>
    </row>
    <row r="2002" spans="1:35" x14ac:dyDescent="0.35">
      <c r="A2002">
        <v>6751</v>
      </c>
      <c r="B2002">
        <v>90</v>
      </c>
      <c r="C2002">
        <v>0</v>
      </c>
      <c r="D2002">
        <v>2</v>
      </c>
      <c r="E2002">
        <v>1</v>
      </c>
      <c r="F2002">
        <v>22.161589931154602</v>
      </c>
      <c r="G2002">
        <v>0</v>
      </c>
      <c r="H2002">
        <v>11.494339339999099</v>
      </c>
      <c r="I2002">
        <v>8.3051494631293696</v>
      </c>
      <c r="J2002">
        <v>2.3030034670395998</v>
      </c>
      <c r="K2002">
        <v>7.8622299008309904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1</v>
      </c>
      <c r="R2002">
        <v>134</v>
      </c>
      <c r="S2002">
        <v>99</v>
      </c>
      <c r="T2002">
        <v>156.966829224398</v>
      </c>
      <c r="U2002">
        <v>57.5492285276041</v>
      </c>
      <c r="V2002">
        <v>46.489509055072197</v>
      </c>
      <c r="W2002">
        <v>351.13328744041399</v>
      </c>
      <c r="X2002">
        <v>6.0505437088293199</v>
      </c>
      <c r="Y2002">
        <v>7.5821913491529598</v>
      </c>
      <c r="Z2002">
        <v>0</v>
      </c>
      <c r="AA2002">
        <v>0</v>
      </c>
      <c r="AB2002">
        <v>3.3079324981723999</v>
      </c>
      <c r="AC2002">
        <v>0</v>
      </c>
      <c r="AD2002">
        <v>1</v>
      </c>
      <c r="AE2002">
        <v>0</v>
      </c>
      <c r="AF2002">
        <v>0</v>
      </c>
      <c r="AG2002">
        <v>1</v>
      </c>
      <c r="AH2002">
        <v>1</v>
      </c>
      <c r="AI2002" t="s">
        <v>35</v>
      </c>
    </row>
    <row r="2003" spans="1:35" x14ac:dyDescent="0.35">
      <c r="A2003">
        <v>6752</v>
      </c>
      <c r="B2003">
        <v>65</v>
      </c>
      <c r="C2003">
        <v>0</v>
      </c>
      <c r="D2003">
        <v>1</v>
      </c>
      <c r="E2003">
        <v>1</v>
      </c>
      <c r="F2003">
        <v>30.588889313519498</v>
      </c>
      <c r="G2003">
        <v>1</v>
      </c>
      <c r="H2003">
        <v>14.005588372572401</v>
      </c>
      <c r="I2003">
        <v>0.18255469597555499</v>
      </c>
      <c r="J2003">
        <v>7.5800541371500501</v>
      </c>
      <c r="K2003">
        <v>4.3120293093274196</v>
      </c>
      <c r="L2003">
        <v>0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106</v>
      </c>
      <c r="S2003">
        <v>95</v>
      </c>
      <c r="T2003">
        <v>248.751649158985</v>
      </c>
      <c r="U2003">
        <v>165.785703106846</v>
      </c>
      <c r="V2003">
        <v>98.038301188941503</v>
      </c>
      <c r="W2003">
        <v>384.74618294305498</v>
      </c>
      <c r="X2003">
        <v>23.6265099791841</v>
      </c>
      <c r="Y2003">
        <v>6.6522122764327802</v>
      </c>
      <c r="Z2003">
        <v>0</v>
      </c>
      <c r="AA2003">
        <v>1</v>
      </c>
      <c r="AB2003">
        <v>5.1482852196891802</v>
      </c>
      <c r="AC2003">
        <v>0</v>
      </c>
      <c r="AD2003">
        <v>0</v>
      </c>
      <c r="AE2003">
        <v>0</v>
      </c>
      <c r="AF2003">
        <v>0</v>
      </c>
      <c r="AG2003">
        <v>1</v>
      </c>
      <c r="AH2003">
        <v>1</v>
      </c>
      <c r="AI2003" t="s">
        <v>35</v>
      </c>
    </row>
    <row r="2004" spans="1:35" x14ac:dyDescent="0.35">
      <c r="A2004">
        <v>6753</v>
      </c>
      <c r="B2004">
        <v>64</v>
      </c>
      <c r="C2004">
        <v>0</v>
      </c>
      <c r="D2004">
        <v>1</v>
      </c>
      <c r="E2004">
        <v>3</v>
      </c>
      <c r="F2004">
        <v>21.933938414309001</v>
      </c>
      <c r="G2004">
        <v>0</v>
      </c>
      <c r="H2004">
        <v>8.3828840573888908</v>
      </c>
      <c r="I2004">
        <v>3.3098470593162501</v>
      </c>
      <c r="J2004">
        <v>9.4688945739771793</v>
      </c>
      <c r="K2004">
        <v>6.5202427610194098</v>
      </c>
      <c r="L2004">
        <v>0</v>
      </c>
      <c r="M2004">
        <v>0</v>
      </c>
      <c r="N2004">
        <v>1</v>
      </c>
      <c r="O2004">
        <v>1</v>
      </c>
      <c r="P2004">
        <v>0</v>
      </c>
      <c r="Q2004">
        <v>1</v>
      </c>
      <c r="R2004">
        <v>161</v>
      </c>
      <c r="S2004">
        <v>79</v>
      </c>
      <c r="T2004">
        <v>272.85405147098999</v>
      </c>
      <c r="U2004">
        <v>146.33426809785499</v>
      </c>
      <c r="V2004">
        <v>90.689808903215393</v>
      </c>
      <c r="W2004">
        <v>331.69234202121999</v>
      </c>
      <c r="X2004">
        <v>13.2737019194394</v>
      </c>
      <c r="Y2004">
        <v>1.8635053499595</v>
      </c>
      <c r="Z2004">
        <v>0</v>
      </c>
      <c r="AA2004">
        <v>0</v>
      </c>
      <c r="AB2004">
        <v>8.5456830173880096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>
        <v>1</v>
      </c>
      <c r="AI2004" t="s">
        <v>35</v>
      </c>
    </row>
    <row r="2005" spans="1:35" x14ac:dyDescent="0.35">
      <c r="A2005">
        <v>6754</v>
      </c>
      <c r="B2005">
        <v>73</v>
      </c>
      <c r="C2005">
        <v>0</v>
      </c>
      <c r="D2005">
        <v>0</v>
      </c>
      <c r="E2005">
        <v>0</v>
      </c>
      <c r="F2005">
        <v>19.810323684074199</v>
      </c>
      <c r="G2005">
        <v>0</v>
      </c>
      <c r="H2005">
        <v>8.9362578998111601</v>
      </c>
      <c r="I2005">
        <v>8.7679116551111402</v>
      </c>
      <c r="J2005">
        <v>0.36087048297512497</v>
      </c>
      <c r="K2005">
        <v>4.5271601604196698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136</v>
      </c>
      <c r="S2005">
        <v>88</v>
      </c>
      <c r="T2005">
        <v>283.26998660840201</v>
      </c>
      <c r="U2005">
        <v>165.413126892072</v>
      </c>
      <c r="V2005">
        <v>24.893502373331899</v>
      </c>
      <c r="W2005">
        <v>52.339053894285499</v>
      </c>
      <c r="X2005">
        <v>2.3184658519225301</v>
      </c>
      <c r="Y2005">
        <v>1.0136893380818901</v>
      </c>
      <c r="Z2005">
        <v>0</v>
      </c>
      <c r="AA2005">
        <v>1</v>
      </c>
      <c r="AB2005">
        <v>5.02111271000485</v>
      </c>
      <c r="AC2005">
        <v>1</v>
      </c>
      <c r="AD2005">
        <v>0</v>
      </c>
      <c r="AE2005">
        <v>0</v>
      </c>
      <c r="AF2005">
        <v>0</v>
      </c>
      <c r="AG2005">
        <v>0</v>
      </c>
      <c r="AH2005">
        <v>1</v>
      </c>
      <c r="AI2005" t="s">
        <v>35</v>
      </c>
    </row>
    <row r="2006" spans="1:35" x14ac:dyDescent="0.35">
      <c r="A2006">
        <v>6755</v>
      </c>
      <c r="B2006">
        <v>72</v>
      </c>
      <c r="C2006">
        <v>1</v>
      </c>
      <c r="D2006">
        <v>0</v>
      </c>
      <c r="E2006">
        <v>3</v>
      </c>
      <c r="F2006">
        <v>33.831052435581597</v>
      </c>
      <c r="G2006">
        <v>1</v>
      </c>
      <c r="H2006">
        <v>12.2558301300724</v>
      </c>
      <c r="I2006">
        <v>0.85509194784209597</v>
      </c>
      <c r="J2006">
        <v>5.4588609494704796</v>
      </c>
      <c r="K2006">
        <v>4.6494001868438097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135</v>
      </c>
      <c r="S2006">
        <v>68</v>
      </c>
      <c r="T2006">
        <v>211.259366028345</v>
      </c>
      <c r="U2006">
        <v>67.844706553465201</v>
      </c>
      <c r="V2006">
        <v>62.875179877201298</v>
      </c>
      <c r="W2006">
        <v>86.645282845015899</v>
      </c>
      <c r="X2006">
        <v>5.4058279931695399</v>
      </c>
      <c r="Y2006">
        <v>1.81226791782404</v>
      </c>
      <c r="Z2006">
        <v>0</v>
      </c>
      <c r="AA2006">
        <v>1</v>
      </c>
      <c r="AB2006">
        <v>9.1143138597177895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 t="s">
        <v>35</v>
      </c>
    </row>
    <row r="2007" spans="1:35" x14ac:dyDescent="0.35">
      <c r="A2007">
        <v>6756</v>
      </c>
      <c r="B2007">
        <v>73</v>
      </c>
      <c r="C2007">
        <v>1</v>
      </c>
      <c r="D2007">
        <v>1</v>
      </c>
      <c r="E2007">
        <v>3</v>
      </c>
      <c r="F2007">
        <v>25.604010624256201</v>
      </c>
      <c r="G2007">
        <v>1</v>
      </c>
      <c r="H2007">
        <v>4.2707790904662799</v>
      </c>
      <c r="I2007">
        <v>8.1139525173385891</v>
      </c>
      <c r="J2007">
        <v>2.3411389327932501</v>
      </c>
      <c r="K2007">
        <v>9.6917010912421198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101</v>
      </c>
      <c r="S2007">
        <v>100</v>
      </c>
      <c r="T2007">
        <v>247.69988655938201</v>
      </c>
      <c r="U2007">
        <v>155.707990213268</v>
      </c>
      <c r="V2007">
        <v>21.961919681377701</v>
      </c>
      <c r="W2007">
        <v>78.267646599757001</v>
      </c>
      <c r="X2007">
        <v>17.239001155014599</v>
      </c>
      <c r="Y2007">
        <v>8.1467368718600799</v>
      </c>
      <c r="Z2007">
        <v>0</v>
      </c>
      <c r="AA2007">
        <v>0</v>
      </c>
      <c r="AB2007">
        <v>9.1160386991222406</v>
      </c>
      <c r="AC2007">
        <v>0</v>
      </c>
      <c r="AD2007">
        <v>0</v>
      </c>
      <c r="AE2007">
        <v>1</v>
      </c>
      <c r="AF2007">
        <v>0</v>
      </c>
      <c r="AG2007">
        <v>1</v>
      </c>
      <c r="AH2007">
        <v>0</v>
      </c>
      <c r="AI2007" t="s">
        <v>35</v>
      </c>
    </row>
    <row r="2008" spans="1:35" x14ac:dyDescent="0.35">
      <c r="A2008">
        <v>6757</v>
      </c>
      <c r="B2008">
        <v>60</v>
      </c>
      <c r="C2008">
        <v>0</v>
      </c>
      <c r="D2008">
        <v>0</v>
      </c>
      <c r="E2008">
        <v>1</v>
      </c>
      <c r="F2008">
        <v>19.915841197804301</v>
      </c>
      <c r="G2008">
        <v>1</v>
      </c>
      <c r="H2008">
        <v>6.3775787403982003</v>
      </c>
      <c r="I2008">
        <v>4.6081310098682096</v>
      </c>
      <c r="J2008">
        <v>7.4313102000831499</v>
      </c>
      <c r="K2008">
        <v>9.7125050331846996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129</v>
      </c>
      <c r="S2008">
        <v>65</v>
      </c>
      <c r="T2008">
        <v>161.160528259823</v>
      </c>
      <c r="U2008">
        <v>170.20237278153601</v>
      </c>
      <c r="V2008">
        <v>47.5950372306907</v>
      </c>
      <c r="W2008">
        <v>267.38025765747898</v>
      </c>
      <c r="X2008">
        <v>26.331224518408</v>
      </c>
      <c r="Y2008">
        <v>2.0053415038443898</v>
      </c>
      <c r="Z2008">
        <v>1</v>
      </c>
      <c r="AA2008">
        <v>0</v>
      </c>
      <c r="AB2008">
        <v>0.29052247671815501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 t="s">
        <v>35</v>
      </c>
    </row>
    <row r="2009" spans="1:35" x14ac:dyDescent="0.35">
      <c r="A2009">
        <v>6758</v>
      </c>
      <c r="B2009">
        <v>60</v>
      </c>
      <c r="C2009">
        <v>1</v>
      </c>
      <c r="D2009">
        <v>0</v>
      </c>
      <c r="E2009">
        <v>1</v>
      </c>
      <c r="F2009">
        <v>38.214531776630501</v>
      </c>
      <c r="G2009">
        <v>1</v>
      </c>
      <c r="H2009">
        <v>8.7571227593232592</v>
      </c>
      <c r="I2009">
        <v>5.7146102786032396</v>
      </c>
      <c r="J2009">
        <v>9.8240535425667908</v>
      </c>
      <c r="K2009">
        <v>6.2798478471118901</v>
      </c>
      <c r="L2009">
        <v>0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116</v>
      </c>
      <c r="S2009">
        <v>67</v>
      </c>
      <c r="T2009">
        <v>190.081444379304</v>
      </c>
      <c r="U2009">
        <v>88.847594421016097</v>
      </c>
      <c r="V2009">
        <v>42.314630794388798</v>
      </c>
      <c r="W2009">
        <v>265.50742964952002</v>
      </c>
      <c r="X2009">
        <v>29.399385459359401</v>
      </c>
      <c r="Y2009">
        <v>3.1118626740036501</v>
      </c>
      <c r="Z2009">
        <v>0</v>
      </c>
      <c r="AA2009">
        <v>0</v>
      </c>
      <c r="AB2009">
        <v>8.3643422900097804</v>
      </c>
      <c r="AC2009">
        <v>0</v>
      </c>
      <c r="AD2009">
        <v>0</v>
      </c>
      <c r="AE2009">
        <v>1</v>
      </c>
      <c r="AF2009">
        <v>1</v>
      </c>
      <c r="AG2009">
        <v>1</v>
      </c>
      <c r="AH2009">
        <v>1</v>
      </c>
      <c r="AI2009" t="s">
        <v>35</v>
      </c>
    </row>
    <row r="2010" spans="1:35" x14ac:dyDescent="0.35">
      <c r="A2010">
        <v>6759</v>
      </c>
      <c r="B2010">
        <v>74</v>
      </c>
      <c r="C2010">
        <v>1</v>
      </c>
      <c r="D2010">
        <v>0</v>
      </c>
      <c r="E2010">
        <v>1</v>
      </c>
      <c r="F2010">
        <v>32.651524521335404</v>
      </c>
      <c r="G2010">
        <v>0</v>
      </c>
      <c r="H2010">
        <v>8.6918901916379294</v>
      </c>
      <c r="I2010">
        <v>9.5192316695181702</v>
      </c>
      <c r="J2010">
        <v>4.1252442904265001</v>
      </c>
      <c r="K2010">
        <v>8.57245500434869</v>
      </c>
      <c r="L2010">
        <v>1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130</v>
      </c>
      <c r="S2010">
        <v>101</v>
      </c>
      <c r="T2010">
        <v>208.561534685791</v>
      </c>
      <c r="U2010">
        <v>81.976077280815304</v>
      </c>
      <c r="V2010">
        <v>81.531805765298103</v>
      </c>
      <c r="W2010">
        <v>299.24023461821201</v>
      </c>
      <c r="X2010">
        <v>21.5915869616259</v>
      </c>
      <c r="Y2010">
        <v>9.1532628014873598</v>
      </c>
      <c r="Z2010">
        <v>1</v>
      </c>
      <c r="AA2010">
        <v>1</v>
      </c>
      <c r="AB2010">
        <v>9.2382922991144802</v>
      </c>
      <c r="AC2010">
        <v>0</v>
      </c>
      <c r="AD2010">
        <v>0</v>
      </c>
      <c r="AE2010">
        <v>0</v>
      </c>
      <c r="AF2010">
        <v>1</v>
      </c>
      <c r="AG2010">
        <v>1</v>
      </c>
      <c r="AH2010">
        <v>1</v>
      </c>
      <c r="AI2010" t="s">
        <v>35</v>
      </c>
    </row>
    <row r="2011" spans="1:35" x14ac:dyDescent="0.35">
      <c r="A2011">
        <v>6760</v>
      </c>
      <c r="B2011">
        <v>83</v>
      </c>
      <c r="C2011">
        <v>0</v>
      </c>
      <c r="D2011">
        <v>0</v>
      </c>
      <c r="E2011">
        <v>1</v>
      </c>
      <c r="F2011">
        <v>32.965631159089</v>
      </c>
      <c r="G2011">
        <v>0</v>
      </c>
      <c r="H2011">
        <v>16.598730527226898</v>
      </c>
      <c r="I2011">
        <v>6.1309112128026699</v>
      </c>
      <c r="J2011">
        <v>8.6289270030455807</v>
      </c>
      <c r="K2011">
        <v>9.7495711572166801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156</v>
      </c>
      <c r="S2011">
        <v>82</v>
      </c>
      <c r="T2011">
        <v>281.401160003499</v>
      </c>
      <c r="U2011">
        <v>122.824287140292</v>
      </c>
      <c r="V2011">
        <v>38.663923380426198</v>
      </c>
      <c r="W2011">
        <v>348.93385450610702</v>
      </c>
      <c r="X2011">
        <v>15.738119896758</v>
      </c>
      <c r="Y2011">
        <v>4.6971697282329403</v>
      </c>
      <c r="Z2011">
        <v>0</v>
      </c>
      <c r="AA2011">
        <v>0</v>
      </c>
      <c r="AB2011">
        <v>8.8664818693817704</v>
      </c>
      <c r="AC2011">
        <v>0</v>
      </c>
      <c r="AD2011">
        <v>0</v>
      </c>
      <c r="AE2011">
        <v>0</v>
      </c>
      <c r="AF2011">
        <v>0</v>
      </c>
      <c r="AG2011">
        <v>1</v>
      </c>
      <c r="AH2011">
        <v>1</v>
      </c>
      <c r="AI2011" t="s">
        <v>35</v>
      </c>
    </row>
    <row r="2012" spans="1:35" x14ac:dyDescent="0.35">
      <c r="A2012">
        <v>6761</v>
      </c>
      <c r="B2012">
        <v>71</v>
      </c>
      <c r="C2012">
        <v>1</v>
      </c>
      <c r="D2012">
        <v>1</v>
      </c>
      <c r="E2012">
        <v>1</v>
      </c>
      <c r="F2012">
        <v>26.814193413317</v>
      </c>
      <c r="G2012">
        <v>0</v>
      </c>
      <c r="H2012">
        <v>19.071071120829799</v>
      </c>
      <c r="I2012">
        <v>5.1925935666285401</v>
      </c>
      <c r="J2012">
        <v>1.07527840860667</v>
      </c>
      <c r="K2012">
        <v>4.4600363122059603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117</v>
      </c>
      <c r="S2012">
        <v>80</v>
      </c>
      <c r="T2012">
        <v>299.638145940718</v>
      </c>
      <c r="U2012">
        <v>91.769673781718097</v>
      </c>
      <c r="V2012">
        <v>25.4041552495191</v>
      </c>
      <c r="W2012">
        <v>143.09956985200699</v>
      </c>
      <c r="X2012">
        <v>9.6112774115354505</v>
      </c>
      <c r="Y2012">
        <v>3.58937255281672</v>
      </c>
      <c r="Z2012">
        <v>0</v>
      </c>
      <c r="AA2012">
        <v>1</v>
      </c>
      <c r="AB2012">
        <v>9.0486105972180209</v>
      </c>
      <c r="AC2012">
        <v>1</v>
      </c>
      <c r="AD2012">
        <v>0</v>
      </c>
      <c r="AE2012">
        <v>0</v>
      </c>
      <c r="AF2012">
        <v>0</v>
      </c>
      <c r="AG2012">
        <v>0</v>
      </c>
      <c r="AH2012">
        <v>1</v>
      </c>
      <c r="AI2012" t="s">
        <v>35</v>
      </c>
    </row>
    <row r="2013" spans="1:35" x14ac:dyDescent="0.35">
      <c r="A2013">
        <v>6762</v>
      </c>
      <c r="B2013">
        <v>73</v>
      </c>
      <c r="C2013">
        <v>0</v>
      </c>
      <c r="D2013">
        <v>0</v>
      </c>
      <c r="E2013">
        <v>2</v>
      </c>
      <c r="F2013">
        <v>38.9476438134948</v>
      </c>
      <c r="G2013">
        <v>0</v>
      </c>
      <c r="H2013">
        <v>18.504010173099999</v>
      </c>
      <c r="I2013">
        <v>7.4646920430357904</v>
      </c>
      <c r="J2013">
        <v>1.12663374903285</v>
      </c>
      <c r="K2013">
        <v>5.85877040018807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122</v>
      </c>
      <c r="S2013">
        <v>75</v>
      </c>
      <c r="T2013">
        <v>263.96625250032798</v>
      </c>
      <c r="U2013">
        <v>153.38858566168801</v>
      </c>
      <c r="V2013">
        <v>92.925067767898796</v>
      </c>
      <c r="W2013">
        <v>209.63406427096601</v>
      </c>
      <c r="X2013">
        <v>4.4814603990612198</v>
      </c>
      <c r="Y2013">
        <v>7.3343178345602604</v>
      </c>
      <c r="Z2013">
        <v>0</v>
      </c>
      <c r="AA2013">
        <v>0</v>
      </c>
      <c r="AB2013">
        <v>8.4224977155537406</v>
      </c>
      <c r="AC2013">
        <v>1</v>
      </c>
      <c r="AD2013">
        <v>0</v>
      </c>
      <c r="AE2013">
        <v>0</v>
      </c>
      <c r="AF2013">
        <v>1</v>
      </c>
      <c r="AG2013">
        <v>0</v>
      </c>
      <c r="AH2013">
        <v>1</v>
      </c>
      <c r="AI2013" t="s">
        <v>35</v>
      </c>
    </row>
    <row r="2014" spans="1:35" x14ac:dyDescent="0.35">
      <c r="A2014">
        <v>6763</v>
      </c>
      <c r="B2014">
        <v>63</v>
      </c>
      <c r="C2014">
        <v>0</v>
      </c>
      <c r="D2014">
        <v>0</v>
      </c>
      <c r="E2014">
        <v>1</v>
      </c>
      <c r="F2014">
        <v>17.7689196116749</v>
      </c>
      <c r="G2014">
        <v>0</v>
      </c>
      <c r="H2014">
        <v>9.0982224607064293</v>
      </c>
      <c r="I2014">
        <v>2.5768629350269801</v>
      </c>
      <c r="J2014">
        <v>5.31994681474053</v>
      </c>
      <c r="K2014">
        <v>5.7980276146256902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96</v>
      </c>
      <c r="S2014">
        <v>94</v>
      </c>
      <c r="T2014">
        <v>176.02567534530999</v>
      </c>
      <c r="U2014">
        <v>93.222678664622705</v>
      </c>
      <c r="V2014">
        <v>76.907201531506701</v>
      </c>
      <c r="W2014">
        <v>339.49061593032201</v>
      </c>
      <c r="X2014">
        <v>12.3498245425556</v>
      </c>
      <c r="Y2014">
        <v>7.4607472943288897</v>
      </c>
      <c r="Z2014">
        <v>0</v>
      </c>
      <c r="AA2014">
        <v>0</v>
      </c>
      <c r="AB2014">
        <v>8.45510941830692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1</v>
      </c>
      <c r="AI2014" t="s">
        <v>35</v>
      </c>
    </row>
    <row r="2015" spans="1:35" x14ac:dyDescent="0.35">
      <c r="A2015">
        <v>6764</v>
      </c>
      <c r="B2015">
        <v>69</v>
      </c>
      <c r="C2015">
        <v>1</v>
      </c>
      <c r="D2015">
        <v>0</v>
      </c>
      <c r="E2015">
        <v>2</v>
      </c>
      <c r="F2015">
        <v>27.4898757642374</v>
      </c>
      <c r="G2015">
        <v>0</v>
      </c>
      <c r="H2015">
        <v>8.5608884929308608</v>
      </c>
      <c r="I2015">
        <v>0.49245443001743</v>
      </c>
      <c r="J2015">
        <v>8.1599918555534998</v>
      </c>
      <c r="K2015">
        <v>9.9853073312085598</v>
      </c>
      <c r="L2015">
        <v>1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112</v>
      </c>
      <c r="S2015">
        <v>100</v>
      </c>
      <c r="T2015">
        <v>252.713081393024</v>
      </c>
      <c r="U2015">
        <v>125.71943618636401</v>
      </c>
      <c r="V2015">
        <v>51.240252607824303</v>
      </c>
      <c r="W2015">
        <v>343.83410474873398</v>
      </c>
      <c r="X2015">
        <v>18.2746847553036</v>
      </c>
      <c r="Y2015">
        <v>1.95814945038178</v>
      </c>
      <c r="Z2015">
        <v>0</v>
      </c>
      <c r="AA2015">
        <v>0</v>
      </c>
      <c r="AB2015">
        <v>3.2956092506127899</v>
      </c>
      <c r="AC2015">
        <v>0</v>
      </c>
      <c r="AD2015">
        <v>0</v>
      </c>
      <c r="AE2015">
        <v>0</v>
      </c>
      <c r="AF2015">
        <v>0</v>
      </c>
      <c r="AG2015">
        <v>1</v>
      </c>
      <c r="AH2015">
        <v>1</v>
      </c>
      <c r="AI2015" t="s">
        <v>35</v>
      </c>
    </row>
    <row r="2016" spans="1:35" x14ac:dyDescent="0.35">
      <c r="A2016">
        <v>6765</v>
      </c>
      <c r="B2016">
        <v>87</v>
      </c>
      <c r="C2016">
        <v>1</v>
      </c>
      <c r="D2016">
        <v>0</v>
      </c>
      <c r="E2016">
        <v>1</v>
      </c>
      <c r="F2016">
        <v>36.983208008038602</v>
      </c>
      <c r="G2016">
        <v>0</v>
      </c>
      <c r="H2016">
        <v>16.784286706723201</v>
      </c>
      <c r="I2016">
        <v>8.6014665296528694</v>
      </c>
      <c r="J2016">
        <v>6.0247364608326004</v>
      </c>
      <c r="K2016">
        <v>5.40963663118597</v>
      </c>
      <c r="L2016">
        <v>0</v>
      </c>
      <c r="M2016">
        <v>0</v>
      </c>
      <c r="N2016">
        <v>1</v>
      </c>
      <c r="O2016">
        <v>0</v>
      </c>
      <c r="P2016">
        <v>0</v>
      </c>
      <c r="Q2016">
        <v>0</v>
      </c>
      <c r="R2016">
        <v>94</v>
      </c>
      <c r="S2016">
        <v>81</v>
      </c>
      <c r="T2016">
        <v>291.84442087648</v>
      </c>
      <c r="U2016">
        <v>114.99788503834</v>
      </c>
      <c r="V2016">
        <v>87.446654925711101</v>
      </c>
      <c r="W2016">
        <v>215.26604087982599</v>
      </c>
      <c r="X2016">
        <v>12.233391130861399</v>
      </c>
      <c r="Y2016">
        <v>9.2574438821048002</v>
      </c>
      <c r="Z2016">
        <v>0</v>
      </c>
      <c r="AA2016">
        <v>0</v>
      </c>
      <c r="AB2016">
        <v>5.4658713916843604</v>
      </c>
      <c r="AC2016">
        <v>0</v>
      </c>
      <c r="AD2016">
        <v>1</v>
      </c>
      <c r="AE2016">
        <v>0</v>
      </c>
      <c r="AF2016">
        <v>0</v>
      </c>
      <c r="AG2016">
        <v>0</v>
      </c>
      <c r="AH2016">
        <v>0</v>
      </c>
      <c r="AI2016" t="s">
        <v>35</v>
      </c>
    </row>
    <row r="2017" spans="1:35" x14ac:dyDescent="0.35">
      <c r="A2017">
        <v>6766</v>
      </c>
      <c r="B2017">
        <v>66</v>
      </c>
      <c r="C2017">
        <v>0</v>
      </c>
      <c r="D2017">
        <v>2</v>
      </c>
      <c r="E2017">
        <v>1</v>
      </c>
      <c r="F2017">
        <v>24.4207700848592</v>
      </c>
      <c r="G2017">
        <v>0</v>
      </c>
      <c r="H2017">
        <v>6.5364976048770602</v>
      </c>
      <c r="I2017">
        <v>2.3737563116747902</v>
      </c>
      <c r="J2017">
        <v>6.6595641298049397</v>
      </c>
      <c r="K2017">
        <v>9.1603549650141094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97</v>
      </c>
      <c r="S2017">
        <v>87</v>
      </c>
      <c r="T2017">
        <v>185.96129034693001</v>
      </c>
      <c r="U2017">
        <v>107.135039405098</v>
      </c>
      <c r="V2017">
        <v>63.973884779783297</v>
      </c>
      <c r="W2017">
        <v>288.92365865400501</v>
      </c>
      <c r="X2017">
        <v>19.198209519682901</v>
      </c>
      <c r="Y2017">
        <v>3.0099282534207599</v>
      </c>
      <c r="Z2017">
        <v>0</v>
      </c>
      <c r="AA2017">
        <v>0</v>
      </c>
      <c r="AB2017">
        <v>3.57646431586842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1</v>
      </c>
      <c r="AI2017" t="s">
        <v>35</v>
      </c>
    </row>
    <row r="2018" spans="1:35" x14ac:dyDescent="0.35">
      <c r="A2018">
        <v>6767</v>
      </c>
      <c r="B2018">
        <v>69</v>
      </c>
      <c r="C2018">
        <v>1</v>
      </c>
      <c r="D2018">
        <v>0</v>
      </c>
      <c r="E2018">
        <v>2</v>
      </c>
      <c r="F2018">
        <v>17.376838270593701</v>
      </c>
      <c r="G2018">
        <v>0</v>
      </c>
      <c r="H2018">
        <v>10.846024798998601</v>
      </c>
      <c r="I2018">
        <v>0.92640961023705004</v>
      </c>
      <c r="J2018">
        <v>0.16359332660005199</v>
      </c>
      <c r="K2018">
        <v>5.6147189544583096</v>
      </c>
      <c r="L2018">
        <v>1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107</v>
      </c>
      <c r="S2018">
        <v>62</v>
      </c>
      <c r="T2018">
        <v>241.011768508312</v>
      </c>
      <c r="U2018">
        <v>127.465742378149</v>
      </c>
      <c r="V2018">
        <v>36.904390622896798</v>
      </c>
      <c r="W2018">
        <v>190.290400361102</v>
      </c>
      <c r="X2018">
        <v>25.377032642649599</v>
      </c>
      <c r="Y2018">
        <v>2.6347073979983802</v>
      </c>
      <c r="Z2018">
        <v>0</v>
      </c>
      <c r="AA2018">
        <v>0</v>
      </c>
      <c r="AB2018">
        <v>1.55635235008753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1</v>
      </c>
      <c r="AI2018" t="s">
        <v>35</v>
      </c>
    </row>
    <row r="2019" spans="1:35" x14ac:dyDescent="0.35">
      <c r="A2019">
        <v>6768</v>
      </c>
      <c r="B2019">
        <v>68</v>
      </c>
      <c r="C2019">
        <v>0</v>
      </c>
      <c r="D2019">
        <v>0</v>
      </c>
      <c r="E2019">
        <v>1</v>
      </c>
      <c r="F2019">
        <v>33.857146784292901</v>
      </c>
      <c r="G2019">
        <v>0</v>
      </c>
      <c r="H2019">
        <v>4.7726518468858696</v>
      </c>
      <c r="I2019">
        <v>9.7935628309414096</v>
      </c>
      <c r="J2019">
        <v>1.0866523821259899</v>
      </c>
      <c r="K2019">
        <v>6.6206721094595604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</v>
      </c>
      <c r="R2019">
        <v>175</v>
      </c>
      <c r="S2019">
        <v>119</v>
      </c>
      <c r="T2019">
        <v>294.19656763209701</v>
      </c>
      <c r="U2019">
        <v>103.930229670765</v>
      </c>
      <c r="V2019">
        <v>32.617648459099698</v>
      </c>
      <c r="W2019">
        <v>229.93319736128799</v>
      </c>
      <c r="X2019">
        <v>19.216978731464501</v>
      </c>
      <c r="Y2019">
        <v>4.2920913840575796</v>
      </c>
      <c r="Z2019">
        <v>1</v>
      </c>
      <c r="AA2019">
        <v>0</v>
      </c>
      <c r="AB2019">
        <v>8.5780975198756195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1</v>
      </c>
      <c r="AI2019" t="s">
        <v>35</v>
      </c>
    </row>
    <row r="2020" spans="1:35" x14ac:dyDescent="0.35">
      <c r="A2020">
        <v>6769</v>
      </c>
      <c r="B2020">
        <v>79</v>
      </c>
      <c r="C2020">
        <v>0</v>
      </c>
      <c r="D2020">
        <v>3</v>
      </c>
      <c r="E2020">
        <v>2</v>
      </c>
      <c r="F2020">
        <v>17.665164488773598</v>
      </c>
      <c r="G2020">
        <v>0</v>
      </c>
      <c r="H2020">
        <v>17.7748142310239</v>
      </c>
      <c r="I2020">
        <v>5.6573308527806097</v>
      </c>
      <c r="J2020">
        <v>9.7378146795115992</v>
      </c>
      <c r="K2020">
        <v>4.3231880585823301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107</v>
      </c>
      <c r="S2020">
        <v>87</v>
      </c>
      <c r="T2020">
        <v>254.42584299390001</v>
      </c>
      <c r="U2020">
        <v>170.651553533358</v>
      </c>
      <c r="V2020">
        <v>72.624582059653605</v>
      </c>
      <c r="W2020">
        <v>302.80448235260297</v>
      </c>
      <c r="X2020">
        <v>25.6612506448771</v>
      </c>
      <c r="Y2020">
        <v>8.5162870258136198</v>
      </c>
      <c r="Z2020">
        <v>0</v>
      </c>
      <c r="AA2020">
        <v>0</v>
      </c>
      <c r="AB2020">
        <v>5.9266789225938199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 t="s">
        <v>35</v>
      </c>
    </row>
    <row r="2021" spans="1:35" x14ac:dyDescent="0.35">
      <c r="A2021">
        <v>6770</v>
      </c>
      <c r="B2021">
        <v>70</v>
      </c>
      <c r="C2021">
        <v>0</v>
      </c>
      <c r="D2021">
        <v>1</v>
      </c>
      <c r="E2021">
        <v>2</v>
      </c>
      <c r="F2021">
        <v>20.354777133022701</v>
      </c>
      <c r="G2021">
        <v>0</v>
      </c>
      <c r="H2021">
        <v>5.8897151833969996</v>
      </c>
      <c r="I2021">
        <v>7.0359788068392097</v>
      </c>
      <c r="J2021">
        <v>2.9526378946492899</v>
      </c>
      <c r="K2021">
        <v>4.4446320881015096</v>
      </c>
      <c r="L2021">
        <v>0</v>
      </c>
      <c r="M2021">
        <v>0</v>
      </c>
      <c r="N2021">
        <v>0</v>
      </c>
      <c r="O2021">
        <v>0</v>
      </c>
      <c r="P2021">
        <v>1</v>
      </c>
      <c r="Q2021">
        <v>0</v>
      </c>
      <c r="R2021">
        <v>112</v>
      </c>
      <c r="S2021">
        <v>82</v>
      </c>
      <c r="T2021">
        <v>238.11525789443101</v>
      </c>
      <c r="U2021">
        <v>87.034216285925297</v>
      </c>
      <c r="V2021">
        <v>54.925771176056898</v>
      </c>
      <c r="W2021">
        <v>75.740203958907699</v>
      </c>
      <c r="X2021">
        <v>8.4590468725689298</v>
      </c>
      <c r="Y2021">
        <v>6.1610925190819703</v>
      </c>
      <c r="Z2021">
        <v>0</v>
      </c>
      <c r="AA2021">
        <v>0</v>
      </c>
      <c r="AB2021">
        <v>0.25382560957531802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1</v>
      </c>
      <c r="AI2021" t="s">
        <v>35</v>
      </c>
    </row>
    <row r="2022" spans="1:35" x14ac:dyDescent="0.35">
      <c r="A2022">
        <v>6771</v>
      </c>
      <c r="B2022">
        <v>62</v>
      </c>
      <c r="C2022">
        <v>1</v>
      </c>
      <c r="D2022">
        <v>0</v>
      </c>
      <c r="E2022">
        <v>2</v>
      </c>
      <c r="F2022">
        <v>37.157629243881601</v>
      </c>
      <c r="G2022">
        <v>1</v>
      </c>
      <c r="H2022">
        <v>14.580471653342901</v>
      </c>
      <c r="I2022">
        <v>7.6354739588156901</v>
      </c>
      <c r="J2022">
        <v>0.501964565700874</v>
      </c>
      <c r="K2022">
        <v>9.2121804189224701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1</v>
      </c>
      <c r="R2022">
        <v>111</v>
      </c>
      <c r="S2022">
        <v>84</v>
      </c>
      <c r="T2022">
        <v>232.61303458706499</v>
      </c>
      <c r="U2022">
        <v>177.04739785932699</v>
      </c>
      <c r="V2022">
        <v>74.228513987035797</v>
      </c>
      <c r="W2022">
        <v>238.954079621375</v>
      </c>
      <c r="X2022">
        <v>26.312278092660801</v>
      </c>
      <c r="Y2022">
        <v>1.4884710657077</v>
      </c>
      <c r="Z2022">
        <v>0</v>
      </c>
      <c r="AA2022">
        <v>0</v>
      </c>
      <c r="AB2022">
        <v>7.0416752430323601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 t="s">
        <v>35</v>
      </c>
    </row>
    <row r="2023" spans="1:35" x14ac:dyDescent="0.35">
      <c r="A2023">
        <v>6772</v>
      </c>
      <c r="B2023">
        <v>65</v>
      </c>
      <c r="C2023">
        <v>0</v>
      </c>
      <c r="D2023">
        <v>3</v>
      </c>
      <c r="E2023">
        <v>3</v>
      </c>
      <c r="F2023">
        <v>16.538438614579398</v>
      </c>
      <c r="G2023">
        <v>0</v>
      </c>
      <c r="H2023">
        <v>2.4018538535310601</v>
      </c>
      <c r="I2023">
        <v>2.2461559745816598E-2</v>
      </c>
      <c r="J2023">
        <v>1.79052542958054</v>
      </c>
      <c r="K2023">
        <v>4.5440168615688501</v>
      </c>
      <c r="L2023">
        <v>0</v>
      </c>
      <c r="M2023">
        <v>0</v>
      </c>
      <c r="N2023">
        <v>0</v>
      </c>
      <c r="O2023">
        <v>1</v>
      </c>
      <c r="P2023">
        <v>0</v>
      </c>
      <c r="Q2023">
        <v>1</v>
      </c>
      <c r="R2023">
        <v>106</v>
      </c>
      <c r="S2023">
        <v>68</v>
      </c>
      <c r="T2023">
        <v>226.68420169053499</v>
      </c>
      <c r="U2023">
        <v>180.68136367462199</v>
      </c>
      <c r="V2023">
        <v>28.931430413585101</v>
      </c>
      <c r="W2023">
        <v>254.230771429491</v>
      </c>
      <c r="X2023">
        <v>2.1639751460599599</v>
      </c>
      <c r="Y2023">
        <v>8.1500080505932004</v>
      </c>
      <c r="Z2023">
        <v>0</v>
      </c>
      <c r="AA2023">
        <v>0</v>
      </c>
      <c r="AB2023">
        <v>7.3315069233198402</v>
      </c>
      <c r="AC2023">
        <v>1</v>
      </c>
      <c r="AD2023">
        <v>0</v>
      </c>
      <c r="AE2023">
        <v>0</v>
      </c>
      <c r="AF2023">
        <v>0</v>
      </c>
      <c r="AG2023">
        <v>0</v>
      </c>
      <c r="AH2023">
        <v>1</v>
      </c>
      <c r="AI2023" t="s">
        <v>35</v>
      </c>
    </row>
    <row r="2024" spans="1:35" x14ac:dyDescent="0.35">
      <c r="A2024">
        <v>6773</v>
      </c>
      <c r="B2024">
        <v>61</v>
      </c>
      <c r="C2024">
        <v>0</v>
      </c>
      <c r="D2024">
        <v>0</v>
      </c>
      <c r="E2024">
        <v>2</v>
      </c>
      <c r="F2024">
        <v>18.652299238676601</v>
      </c>
      <c r="G2024">
        <v>0</v>
      </c>
      <c r="H2024">
        <v>5.7048784948821396</v>
      </c>
      <c r="I2024">
        <v>5.16035090248175</v>
      </c>
      <c r="J2024">
        <v>0.265378484737608</v>
      </c>
      <c r="K2024">
        <v>5.1375062173496504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109</v>
      </c>
      <c r="S2024">
        <v>80</v>
      </c>
      <c r="T2024">
        <v>248.096424465853</v>
      </c>
      <c r="U2024">
        <v>85.141634627353795</v>
      </c>
      <c r="V2024">
        <v>64.853097466608503</v>
      </c>
      <c r="W2024">
        <v>373.88471805308899</v>
      </c>
      <c r="X2024">
        <v>18.379637372887998</v>
      </c>
      <c r="Y2024">
        <v>4.1190092192570198</v>
      </c>
      <c r="Z2024">
        <v>0</v>
      </c>
      <c r="AA2024">
        <v>0</v>
      </c>
      <c r="AB2024">
        <v>9.5891215516892299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</v>
      </c>
      <c r="AI2024" t="s">
        <v>35</v>
      </c>
    </row>
    <row r="2025" spans="1:35" x14ac:dyDescent="0.35">
      <c r="A2025">
        <v>6774</v>
      </c>
      <c r="B2025">
        <v>71</v>
      </c>
      <c r="C2025">
        <v>0</v>
      </c>
      <c r="D2025">
        <v>2</v>
      </c>
      <c r="E2025">
        <v>3</v>
      </c>
      <c r="F2025">
        <v>27.332494585655599</v>
      </c>
      <c r="G2025">
        <v>0</v>
      </c>
      <c r="H2025">
        <v>19.6932226223337</v>
      </c>
      <c r="I2025">
        <v>0.198637580710503</v>
      </c>
      <c r="J2025">
        <v>2.4886020117493501</v>
      </c>
      <c r="K2025">
        <v>7.7130248513223396</v>
      </c>
      <c r="L2025">
        <v>1</v>
      </c>
      <c r="M2025">
        <v>0</v>
      </c>
      <c r="N2025">
        <v>1</v>
      </c>
      <c r="O2025">
        <v>0</v>
      </c>
      <c r="P2025">
        <v>0</v>
      </c>
      <c r="Q2025">
        <v>0</v>
      </c>
      <c r="R2025">
        <v>117</v>
      </c>
      <c r="S2025">
        <v>86</v>
      </c>
      <c r="T2025">
        <v>185.20590441035401</v>
      </c>
      <c r="U2025">
        <v>78.646730814783695</v>
      </c>
      <c r="V2025">
        <v>21.834341532262101</v>
      </c>
      <c r="W2025">
        <v>204.018608710888</v>
      </c>
      <c r="X2025">
        <v>22.6372558108874</v>
      </c>
      <c r="Y2025">
        <v>5.3626297466992501</v>
      </c>
      <c r="Z2025">
        <v>0</v>
      </c>
      <c r="AA2025">
        <v>0</v>
      </c>
      <c r="AB2025">
        <v>9.6139298013292098</v>
      </c>
      <c r="AC2025">
        <v>0</v>
      </c>
      <c r="AD2025">
        <v>1</v>
      </c>
      <c r="AE2025">
        <v>0</v>
      </c>
      <c r="AF2025">
        <v>0</v>
      </c>
      <c r="AG2025">
        <v>0</v>
      </c>
      <c r="AH2025">
        <v>1</v>
      </c>
      <c r="AI2025" t="s">
        <v>35</v>
      </c>
    </row>
    <row r="2026" spans="1:35" x14ac:dyDescent="0.35">
      <c r="A2026">
        <v>6775</v>
      </c>
      <c r="B2026">
        <v>66</v>
      </c>
      <c r="C2026">
        <v>1</v>
      </c>
      <c r="D2026">
        <v>2</v>
      </c>
      <c r="E2026">
        <v>2</v>
      </c>
      <c r="F2026">
        <v>34.707889502769703</v>
      </c>
      <c r="G2026">
        <v>0</v>
      </c>
      <c r="H2026">
        <v>15.7815027312878</v>
      </c>
      <c r="I2026">
        <v>7.7415975373085697</v>
      </c>
      <c r="J2026">
        <v>7.8059419602419</v>
      </c>
      <c r="K2026">
        <v>5.3365670941899799</v>
      </c>
      <c r="L2026">
        <v>1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175</v>
      </c>
      <c r="S2026">
        <v>62</v>
      </c>
      <c r="T2026">
        <v>152.70944184437801</v>
      </c>
      <c r="U2026">
        <v>66.162606354282204</v>
      </c>
      <c r="V2026">
        <v>73.037537264279194</v>
      </c>
      <c r="W2026">
        <v>244.115974851228</v>
      </c>
      <c r="X2026">
        <v>17.025051018350499</v>
      </c>
      <c r="Y2026">
        <v>8.6065762124817802</v>
      </c>
      <c r="Z2026">
        <v>0</v>
      </c>
      <c r="AA2026">
        <v>0</v>
      </c>
      <c r="AB2026">
        <v>0.27164503797005002</v>
      </c>
      <c r="AC2026">
        <v>0</v>
      </c>
      <c r="AD2026">
        <v>0</v>
      </c>
      <c r="AE2026">
        <v>0</v>
      </c>
      <c r="AF2026">
        <v>0</v>
      </c>
      <c r="AG2026">
        <v>1</v>
      </c>
      <c r="AH2026">
        <v>1</v>
      </c>
      <c r="AI2026" t="s">
        <v>35</v>
      </c>
    </row>
    <row r="2027" spans="1:35" x14ac:dyDescent="0.35">
      <c r="A2027">
        <v>6776</v>
      </c>
      <c r="B2027">
        <v>74</v>
      </c>
      <c r="C2027">
        <v>1</v>
      </c>
      <c r="D2027">
        <v>1</v>
      </c>
      <c r="E2027">
        <v>0</v>
      </c>
      <c r="F2027">
        <v>19.424997849621299</v>
      </c>
      <c r="G2027">
        <v>0</v>
      </c>
      <c r="H2027">
        <v>0.17551793760672099</v>
      </c>
      <c r="I2027">
        <v>3.4750707440180699</v>
      </c>
      <c r="J2027">
        <v>2.5444816545372801</v>
      </c>
      <c r="K2027">
        <v>5.1513608138132501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0</v>
      </c>
      <c r="R2027">
        <v>105</v>
      </c>
      <c r="S2027">
        <v>63</v>
      </c>
      <c r="T2027">
        <v>215.08189364319301</v>
      </c>
      <c r="U2027">
        <v>167.00811613853401</v>
      </c>
      <c r="V2027">
        <v>43.162186654764</v>
      </c>
      <c r="W2027">
        <v>347.46689748202198</v>
      </c>
      <c r="X2027">
        <v>6.3315026280721103</v>
      </c>
      <c r="Y2027">
        <v>0.97985970962980096</v>
      </c>
      <c r="Z2027">
        <v>0</v>
      </c>
      <c r="AA2027">
        <v>0</v>
      </c>
      <c r="AB2027">
        <v>7.4769600324976402</v>
      </c>
      <c r="AC2027">
        <v>0</v>
      </c>
      <c r="AD2027">
        <v>1</v>
      </c>
      <c r="AE2027">
        <v>1</v>
      </c>
      <c r="AF2027">
        <v>1</v>
      </c>
      <c r="AG2027">
        <v>0</v>
      </c>
      <c r="AH2027">
        <v>0</v>
      </c>
      <c r="AI2027" t="s">
        <v>35</v>
      </c>
    </row>
    <row r="2028" spans="1:35" x14ac:dyDescent="0.35">
      <c r="A2028">
        <v>6777</v>
      </c>
      <c r="B2028">
        <v>72</v>
      </c>
      <c r="C2028">
        <v>1</v>
      </c>
      <c r="D2028">
        <v>0</v>
      </c>
      <c r="E2028">
        <v>0</v>
      </c>
      <c r="F2028">
        <v>18.418903872404801</v>
      </c>
      <c r="G2028">
        <v>0</v>
      </c>
      <c r="H2028">
        <v>16.5061259903758</v>
      </c>
      <c r="I2028">
        <v>1.7364187284910999</v>
      </c>
      <c r="J2028">
        <v>1.46087436357678</v>
      </c>
      <c r="K2028">
        <v>9.3868808800090893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162</v>
      </c>
      <c r="S2028">
        <v>103</v>
      </c>
      <c r="T2028">
        <v>217.07021366528599</v>
      </c>
      <c r="U2028">
        <v>80.727197644757595</v>
      </c>
      <c r="V2028">
        <v>54.135079219898998</v>
      </c>
      <c r="W2028">
        <v>196.464087372943</v>
      </c>
      <c r="X2028">
        <v>6.2499767447042798</v>
      </c>
      <c r="Y2028">
        <v>6.57774104740583</v>
      </c>
      <c r="Z2028">
        <v>1</v>
      </c>
      <c r="AA2028">
        <v>0</v>
      </c>
      <c r="AB2028">
        <v>1.7608272720437299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t="s">
        <v>35</v>
      </c>
    </row>
    <row r="2029" spans="1:35" x14ac:dyDescent="0.35">
      <c r="A2029">
        <v>6778</v>
      </c>
      <c r="B2029">
        <v>86</v>
      </c>
      <c r="C2029">
        <v>0</v>
      </c>
      <c r="D2029">
        <v>1</v>
      </c>
      <c r="E2029">
        <v>1</v>
      </c>
      <c r="F2029">
        <v>27.894214237271001</v>
      </c>
      <c r="G2029">
        <v>0</v>
      </c>
      <c r="H2029">
        <v>7.9863053924603502</v>
      </c>
      <c r="I2029">
        <v>5.4183546206399402</v>
      </c>
      <c r="J2029">
        <v>8.95368072486926</v>
      </c>
      <c r="K2029">
        <v>7.1156462313984301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172</v>
      </c>
      <c r="S2029">
        <v>94</v>
      </c>
      <c r="T2029">
        <v>231.01794856063401</v>
      </c>
      <c r="U2029">
        <v>175.75591953979301</v>
      </c>
      <c r="V2029">
        <v>42.798554251378597</v>
      </c>
      <c r="W2029">
        <v>381.16617018420197</v>
      </c>
      <c r="X2029">
        <v>1.7881880736220701</v>
      </c>
      <c r="Y2029">
        <v>1.7356599590360899</v>
      </c>
      <c r="Z2029">
        <v>0</v>
      </c>
      <c r="AA2029">
        <v>0</v>
      </c>
      <c r="AB2029">
        <v>4.00133953937305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1</v>
      </c>
      <c r="AI2029" t="s">
        <v>35</v>
      </c>
    </row>
    <row r="2030" spans="1:35" x14ac:dyDescent="0.35">
      <c r="A2030">
        <v>6779</v>
      </c>
      <c r="B2030">
        <v>80</v>
      </c>
      <c r="C2030">
        <v>1</v>
      </c>
      <c r="D2030">
        <v>1</v>
      </c>
      <c r="E2030">
        <v>1</v>
      </c>
      <c r="F2030">
        <v>30.457210119822602</v>
      </c>
      <c r="G2030">
        <v>0</v>
      </c>
      <c r="H2030">
        <v>6.9289979499807597</v>
      </c>
      <c r="I2030">
        <v>1.37262803270672</v>
      </c>
      <c r="J2030">
        <v>8.5407362415686308</v>
      </c>
      <c r="K2030">
        <v>9.3391833806999394</v>
      </c>
      <c r="L2030">
        <v>1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126</v>
      </c>
      <c r="S2030">
        <v>117</v>
      </c>
      <c r="T2030">
        <v>280.22736494847999</v>
      </c>
      <c r="U2030">
        <v>51.412632552713099</v>
      </c>
      <c r="V2030">
        <v>41.696734131738701</v>
      </c>
      <c r="W2030">
        <v>271.38060469681102</v>
      </c>
      <c r="X2030">
        <v>24.468856284974599</v>
      </c>
      <c r="Y2030">
        <v>2.5765025227004199</v>
      </c>
      <c r="Z2030">
        <v>0</v>
      </c>
      <c r="AA2030">
        <v>0</v>
      </c>
      <c r="AB2030">
        <v>8.4630735041156697</v>
      </c>
      <c r="AC2030">
        <v>0</v>
      </c>
      <c r="AD2030">
        <v>0</v>
      </c>
      <c r="AE2030">
        <v>1</v>
      </c>
      <c r="AF2030">
        <v>0</v>
      </c>
      <c r="AG2030">
        <v>0</v>
      </c>
      <c r="AH2030">
        <v>0</v>
      </c>
      <c r="AI2030" t="s">
        <v>35</v>
      </c>
    </row>
    <row r="2031" spans="1:35" x14ac:dyDescent="0.35">
      <c r="A2031">
        <v>6780</v>
      </c>
      <c r="B2031">
        <v>76</v>
      </c>
      <c r="C2031">
        <v>0</v>
      </c>
      <c r="D2031">
        <v>1</v>
      </c>
      <c r="E2031">
        <v>0</v>
      </c>
      <c r="F2031">
        <v>27.947226943266401</v>
      </c>
      <c r="G2031">
        <v>0</v>
      </c>
      <c r="H2031">
        <v>7.3008531476988399</v>
      </c>
      <c r="I2031">
        <v>8.19590515290278</v>
      </c>
      <c r="J2031">
        <v>0.98940584648648999</v>
      </c>
      <c r="K2031">
        <v>6.4979904482476396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138</v>
      </c>
      <c r="S2031">
        <v>87</v>
      </c>
      <c r="T2031">
        <v>191.75994706647199</v>
      </c>
      <c r="U2031">
        <v>157.657526759787</v>
      </c>
      <c r="V2031">
        <v>99.064432019699893</v>
      </c>
      <c r="W2031">
        <v>183.37433416799999</v>
      </c>
      <c r="X2031">
        <v>1.57346880362437</v>
      </c>
      <c r="Y2031">
        <v>9.43733901085551</v>
      </c>
      <c r="Z2031">
        <v>0</v>
      </c>
      <c r="AA2031">
        <v>1</v>
      </c>
      <c r="AB2031">
        <v>6.1185281905583402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1</v>
      </c>
      <c r="AI2031" t="s">
        <v>35</v>
      </c>
    </row>
    <row r="2032" spans="1:35" x14ac:dyDescent="0.35">
      <c r="A2032">
        <v>6781</v>
      </c>
      <c r="B2032">
        <v>84</v>
      </c>
      <c r="C2032">
        <v>0</v>
      </c>
      <c r="D2032">
        <v>0</v>
      </c>
      <c r="E2032">
        <v>2</v>
      </c>
      <c r="F2032">
        <v>34.164346669318299</v>
      </c>
      <c r="G2032">
        <v>0</v>
      </c>
      <c r="H2032">
        <v>14.236514110344</v>
      </c>
      <c r="I2032">
        <v>5.5840568832504802</v>
      </c>
      <c r="J2032">
        <v>7.1551481763719904</v>
      </c>
      <c r="K2032">
        <v>9.2149914649938705</v>
      </c>
      <c r="L2032">
        <v>0</v>
      </c>
      <c r="M2032">
        <v>0</v>
      </c>
      <c r="N2032">
        <v>0</v>
      </c>
      <c r="O2032">
        <v>1</v>
      </c>
      <c r="P2032">
        <v>0</v>
      </c>
      <c r="Q2032">
        <v>1</v>
      </c>
      <c r="R2032">
        <v>106</v>
      </c>
      <c r="S2032">
        <v>83</v>
      </c>
      <c r="T2032">
        <v>203.290720895357</v>
      </c>
      <c r="U2032">
        <v>132.44822416815501</v>
      </c>
      <c r="V2032">
        <v>55.221852433029099</v>
      </c>
      <c r="W2032">
        <v>264.30927409263398</v>
      </c>
      <c r="X2032">
        <v>24.2986033814222</v>
      </c>
      <c r="Y2032">
        <v>9.4947378631883996</v>
      </c>
      <c r="Z2032">
        <v>0</v>
      </c>
      <c r="AA2032">
        <v>0</v>
      </c>
      <c r="AB2032">
        <v>9.1459427078935907</v>
      </c>
      <c r="AC2032">
        <v>0</v>
      </c>
      <c r="AD2032">
        <v>1</v>
      </c>
      <c r="AE2032">
        <v>0</v>
      </c>
      <c r="AF2032">
        <v>0</v>
      </c>
      <c r="AG2032">
        <v>1</v>
      </c>
      <c r="AH2032">
        <v>0</v>
      </c>
      <c r="AI2032" t="s">
        <v>35</v>
      </c>
    </row>
    <row r="2033" spans="1:35" x14ac:dyDescent="0.35">
      <c r="A2033">
        <v>6782</v>
      </c>
      <c r="B2033">
        <v>78</v>
      </c>
      <c r="C2033">
        <v>0</v>
      </c>
      <c r="D2033">
        <v>0</v>
      </c>
      <c r="E2033">
        <v>2</v>
      </c>
      <c r="F2033">
        <v>33.857773590279201</v>
      </c>
      <c r="G2033">
        <v>0</v>
      </c>
      <c r="H2033">
        <v>5.8874832937624602</v>
      </c>
      <c r="I2033">
        <v>0.42929054253197102</v>
      </c>
      <c r="J2033">
        <v>2.6233976957784901</v>
      </c>
      <c r="K2033">
        <v>8.0826377836205801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0</v>
      </c>
      <c r="R2033">
        <v>99</v>
      </c>
      <c r="S2033">
        <v>73</v>
      </c>
      <c r="T2033">
        <v>285.603750510373</v>
      </c>
      <c r="U2033">
        <v>82.747510596964105</v>
      </c>
      <c r="V2033">
        <v>78.395957648088199</v>
      </c>
      <c r="W2033">
        <v>160.268144693664</v>
      </c>
      <c r="X2033">
        <v>9.9879661787488008</v>
      </c>
      <c r="Y2033">
        <v>9.0190011679921298</v>
      </c>
      <c r="Z2033">
        <v>1</v>
      </c>
      <c r="AA2033">
        <v>0</v>
      </c>
      <c r="AB2033">
        <v>3.9728694876907902</v>
      </c>
      <c r="AC2033">
        <v>0</v>
      </c>
      <c r="AD2033">
        <v>0</v>
      </c>
      <c r="AE2033">
        <v>1</v>
      </c>
      <c r="AF2033">
        <v>0</v>
      </c>
      <c r="AG2033">
        <v>1</v>
      </c>
      <c r="AH2033">
        <v>0</v>
      </c>
      <c r="AI2033" t="s">
        <v>35</v>
      </c>
    </row>
    <row r="2034" spans="1:35" x14ac:dyDescent="0.35">
      <c r="A2034">
        <v>6783</v>
      </c>
      <c r="B2034">
        <v>88</v>
      </c>
      <c r="C2034">
        <v>1</v>
      </c>
      <c r="D2034">
        <v>1</v>
      </c>
      <c r="E2034">
        <v>2</v>
      </c>
      <c r="F2034">
        <v>26.489990052117498</v>
      </c>
      <c r="G2034">
        <v>0</v>
      </c>
      <c r="H2034">
        <v>18.9686139861935</v>
      </c>
      <c r="I2034">
        <v>5.4228034846531603</v>
      </c>
      <c r="J2034">
        <v>9.5037758596787008</v>
      </c>
      <c r="K2034">
        <v>9.9077000142746297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153</v>
      </c>
      <c r="S2034">
        <v>114</v>
      </c>
      <c r="T2034">
        <v>213.37393008673399</v>
      </c>
      <c r="U2034">
        <v>65.433239077640593</v>
      </c>
      <c r="V2034">
        <v>42.8658532888984</v>
      </c>
      <c r="W2034">
        <v>277.242338760184</v>
      </c>
      <c r="X2034">
        <v>10.267878999269399</v>
      </c>
      <c r="Y2034">
        <v>7.8560032019884103</v>
      </c>
      <c r="Z2034">
        <v>0</v>
      </c>
      <c r="AA2034">
        <v>1</v>
      </c>
      <c r="AB2034">
        <v>3.1496944710265402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 t="s">
        <v>35</v>
      </c>
    </row>
    <row r="2035" spans="1:35" x14ac:dyDescent="0.35">
      <c r="A2035">
        <v>6784</v>
      </c>
      <c r="B2035">
        <v>83</v>
      </c>
      <c r="C2035">
        <v>1</v>
      </c>
      <c r="D2035">
        <v>0</v>
      </c>
      <c r="E2035">
        <v>0</v>
      </c>
      <c r="F2035">
        <v>30.7785880901322</v>
      </c>
      <c r="G2035">
        <v>0</v>
      </c>
      <c r="H2035">
        <v>18.057243136981601</v>
      </c>
      <c r="I2035">
        <v>0.71031508380007702</v>
      </c>
      <c r="J2035">
        <v>5.91185824615222</v>
      </c>
      <c r="K2035">
        <v>5.6290086923649802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123</v>
      </c>
      <c r="S2035">
        <v>105</v>
      </c>
      <c r="T2035">
        <v>278.822804162468</v>
      </c>
      <c r="U2035">
        <v>195.354408134068</v>
      </c>
      <c r="V2035">
        <v>27.813341305590701</v>
      </c>
      <c r="W2035">
        <v>98.027831940389206</v>
      </c>
      <c r="X2035">
        <v>0.96945510311083305</v>
      </c>
      <c r="Y2035">
        <v>2.1533480991910299</v>
      </c>
      <c r="Z2035">
        <v>0</v>
      </c>
      <c r="AA2035">
        <v>0</v>
      </c>
      <c r="AB2035">
        <v>0.95694503779538498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1</v>
      </c>
      <c r="AI2035" t="s">
        <v>35</v>
      </c>
    </row>
    <row r="2036" spans="1:35" x14ac:dyDescent="0.35">
      <c r="A2036">
        <v>6785</v>
      </c>
      <c r="B2036">
        <v>61</v>
      </c>
      <c r="C2036">
        <v>0</v>
      </c>
      <c r="D2036">
        <v>0</v>
      </c>
      <c r="E2036">
        <v>1</v>
      </c>
      <c r="F2036">
        <v>22.371415342258</v>
      </c>
      <c r="G2036">
        <v>1</v>
      </c>
      <c r="H2036">
        <v>19.321010879196201</v>
      </c>
      <c r="I2036">
        <v>8.3988804134135204</v>
      </c>
      <c r="J2036">
        <v>7.1808069126908398</v>
      </c>
      <c r="K2036">
        <v>5.8022406781394702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129</v>
      </c>
      <c r="S2036">
        <v>115</v>
      </c>
      <c r="T2036">
        <v>190.078949137915</v>
      </c>
      <c r="U2036">
        <v>156.45458630916201</v>
      </c>
      <c r="V2036">
        <v>54.395886174728403</v>
      </c>
      <c r="W2036">
        <v>271.014543077506</v>
      </c>
      <c r="X2036">
        <v>13.993796841371701</v>
      </c>
      <c r="Y2036">
        <v>4.9551226609339896</v>
      </c>
      <c r="Z2036">
        <v>0</v>
      </c>
      <c r="AA2036">
        <v>0</v>
      </c>
      <c r="AB2036">
        <v>5.4705955201906598</v>
      </c>
      <c r="AC2036">
        <v>0</v>
      </c>
      <c r="AD2036">
        <v>0</v>
      </c>
      <c r="AE2036">
        <v>1</v>
      </c>
      <c r="AF2036">
        <v>0</v>
      </c>
      <c r="AG2036">
        <v>0</v>
      </c>
      <c r="AH2036">
        <v>0</v>
      </c>
      <c r="AI2036" t="s">
        <v>35</v>
      </c>
    </row>
    <row r="2037" spans="1:35" x14ac:dyDescent="0.35">
      <c r="A2037">
        <v>6786</v>
      </c>
      <c r="B2037">
        <v>62</v>
      </c>
      <c r="C2037">
        <v>1</v>
      </c>
      <c r="D2037">
        <v>3</v>
      </c>
      <c r="E2037">
        <v>2</v>
      </c>
      <c r="F2037">
        <v>22.7598502954278</v>
      </c>
      <c r="G2037">
        <v>1</v>
      </c>
      <c r="H2037">
        <v>8.0039705460684392</v>
      </c>
      <c r="I2037">
        <v>9.5643885519371903</v>
      </c>
      <c r="J2037">
        <v>9.8990236539347194</v>
      </c>
      <c r="K2037">
        <v>4.6637107638153203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154</v>
      </c>
      <c r="S2037">
        <v>92</v>
      </c>
      <c r="T2037">
        <v>211.94759255784601</v>
      </c>
      <c r="U2037">
        <v>186.24426358779499</v>
      </c>
      <c r="V2037">
        <v>76.731112114500405</v>
      </c>
      <c r="W2037">
        <v>380.69842822830401</v>
      </c>
      <c r="X2037">
        <v>21.0968189256585</v>
      </c>
      <c r="Y2037">
        <v>3.9701654828428699</v>
      </c>
      <c r="Z2037">
        <v>1</v>
      </c>
      <c r="AA2037">
        <v>0</v>
      </c>
      <c r="AB2037">
        <v>6.09416546374392</v>
      </c>
      <c r="AC2037">
        <v>0</v>
      </c>
      <c r="AD2037">
        <v>1</v>
      </c>
      <c r="AE2037">
        <v>1</v>
      </c>
      <c r="AF2037">
        <v>0</v>
      </c>
      <c r="AG2037">
        <v>0</v>
      </c>
      <c r="AH2037">
        <v>1</v>
      </c>
      <c r="AI2037" t="s">
        <v>35</v>
      </c>
    </row>
    <row r="2038" spans="1:35" x14ac:dyDescent="0.35">
      <c r="A2038">
        <v>6787</v>
      </c>
      <c r="B2038">
        <v>79</v>
      </c>
      <c r="C2038">
        <v>0</v>
      </c>
      <c r="D2038">
        <v>0</v>
      </c>
      <c r="E2038">
        <v>0</v>
      </c>
      <c r="F2038">
        <v>29.2724233946428</v>
      </c>
      <c r="G2038">
        <v>1</v>
      </c>
      <c r="H2038">
        <v>3.5903569671033</v>
      </c>
      <c r="I2038">
        <v>5.0999767078389597</v>
      </c>
      <c r="J2038">
        <v>0.50990636383768195</v>
      </c>
      <c r="K2038">
        <v>5.74353842458709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112</v>
      </c>
      <c r="S2038">
        <v>64</v>
      </c>
      <c r="T2038">
        <v>241.06306636578199</v>
      </c>
      <c r="U2038">
        <v>196.615805098538</v>
      </c>
      <c r="V2038">
        <v>33.671652655411698</v>
      </c>
      <c r="W2038">
        <v>278.83975333269399</v>
      </c>
      <c r="X2038">
        <v>20.364160163454699</v>
      </c>
      <c r="Y2038">
        <v>5.5353702403765901</v>
      </c>
      <c r="Z2038">
        <v>0</v>
      </c>
      <c r="AA2038">
        <v>0</v>
      </c>
      <c r="AB2038">
        <v>1.1820783264418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1</v>
      </c>
      <c r="AI2038" t="s">
        <v>35</v>
      </c>
    </row>
    <row r="2039" spans="1:35" x14ac:dyDescent="0.35">
      <c r="A2039">
        <v>6788</v>
      </c>
      <c r="B2039">
        <v>76</v>
      </c>
      <c r="C2039">
        <v>0</v>
      </c>
      <c r="D2039">
        <v>0</v>
      </c>
      <c r="E2039">
        <v>0</v>
      </c>
      <c r="F2039">
        <v>35.5255514434145</v>
      </c>
      <c r="G2039">
        <v>0</v>
      </c>
      <c r="H2039">
        <v>0.324393640253477</v>
      </c>
      <c r="I2039">
        <v>2.9029602530729801</v>
      </c>
      <c r="J2039">
        <v>9.9710912896141402</v>
      </c>
      <c r="K2039">
        <v>4.5919999394319504</v>
      </c>
      <c r="L2039">
        <v>0</v>
      </c>
      <c r="M2039">
        <v>1</v>
      </c>
      <c r="N2039">
        <v>0</v>
      </c>
      <c r="O2039">
        <v>0</v>
      </c>
      <c r="P2039">
        <v>0</v>
      </c>
      <c r="Q2039">
        <v>0</v>
      </c>
      <c r="R2039">
        <v>160</v>
      </c>
      <c r="S2039">
        <v>76</v>
      </c>
      <c r="T2039">
        <v>275.16834000280897</v>
      </c>
      <c r="U2039">
        <v>95.620827800798907</v>
      </c>
      <c r="V2039">
        <v>24.422556873325799</v>
      </c>
      <c r="W2039">
        <v>136.59974950913599</v>
      </c>
      <c r="X2039">
        <v>27.347752720175102</v>
      </c>
      <c r="Y2039">
        <v>4.7825916818219696</v>
      </c>
      <c r="Z2039">
        <v>0</v>
      </c>
      <c r="AA2039">
        <v>0</v>
      </c>
      <c r="AB2039">
        <v>1.3037695779262299</v>
      </c>
      <c r="AC2039">
        <v>0</v>
      </c>
      <c r="AD2039">
        <v>0</v>
      </c>
      <c r="AE2039">
        <v>0</v>
      </c>
      <c r="AF2039">
        <v>1</v>
      </c>
      <c r="AG2039">
        <v>1</v>
      </c>
      <c r="AH2039">
        <v>0</v>
      </c>
      <c r="AI2039" t="s">
        <v>35</v>
      </c>
    </row>
    <row r="2040" spans="1:35" x14ac:dyDescent="0.35">
      <c r="A2040">
        <v>6789</v>
      </c>
      <c r="B2040">
        <v>72</v>
      </c>
      <c r="C2040">
        <v>0</v>
      </c>
      <c r="D2040">
        <v>0</v>
      </c>
      <c r="E2040">
        <v>3</v>
      </c>
      <c r="F2040">
        <v>24.748737921965201</v>
      </c>
      <c r="G2040">
        <v>0</v>
      </c>
      <c r="H2040">
        <v>15.136097896468801</v>
      </c>
      <c r="I2040">
        <v>6.7352037796929896</v>
      </c>
      <c r="J2040">
        <v>2.0161031383405099</v>
      </c>
      <c r="K2040">
        <v>9.13546384909335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0</v>
      </c>
      <c r="R2040">
        <v>99</v>
      </c>
      <c r="S2040">
        <v>89</v>
      </c>
      <c r="T2040">
        <v>238.540768522051</v>
      </c>
      <c r="U2040">
        <v>124.83949479978</v>
      </c>
      <c r="V2040">
        <v>85.246976677388105</v>
      </c>
      <c r="W2040">
        <v>163.17158445549001</v>
      </c>
      <c r="X2040">
        <v>12.639158712688699</v>
      </c>
      <c r="Y2040">
        <v>0.43795302760235399</v>
      </c>
      <c r="Z2040">
        <v>0</v>
      </c>
      <c r="AA2040">
        <v>0</v>
      </c>
      <c r="AB2040">
        <v>6.5913198101043404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 t="s">
        <v>35</v>
      </c>
    </row>
    <row r="2041" spans="1:35" x14ac:dyDescent="0.35">
      <c r="A2041">
        <v>6790</v>
      </c>
      <c r="B2041">
        <v>62</v>
      </c>
      <c r="C2041">
        <v>1</v>
      </c>
      <c r="D2041">
        <v>0</v>
      </c>
      <c r="E2041">
        <v>0</v>
      </c>
      <c r="F2041">
        <v>16.949009448438499</v>
      </c>
      <c r="G2041">
        <v>0</v>
      </c>
      <c r="H2041">
        <v>5.1353539229323601</v>
      </c>
      <c r="I2041">
        <v>2.6175795588914101</v>
      </c>
      <c r="J2041">
        <v>7.5211153092999199</v>
      </c>
      <c r="K2041">
        <v>7.16406574841342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125</v>
      </c>
      <c r="S2041">
        <v>103</v>
      </c>
      <c r="T2041">
        <v>215.4143904085</v>
      </c>
      <c r="U2041">
        <v>157.331055067992</v>
      </c>
      <c r="V2041">
        <v>96.826955097068705</v>
      </c>
      <c r="W2041">
        <v>229.94139717928601</v>
      </c>
      <c r="X2041">
        <v>29.959424798326602</v>
      </c>
      <c r="Y2041">
        <v>6.9369258437451702</v>
      </c>
      <c r="Z2041">
        <v>0</v>
      </c>
      <c r="AA2041">
        <v>0</v>
      </c>
      <c r="AB2041">
        <v>6.3971758082510801</v>
      </c>
      <c r="AC2041">
        <v>0</v>
      </c>
      <c r="AD2041">
        <v>0</v>
      </c>
      <c r="AE2041">
        <v>0</v>
      </c>
      <c r="AF2041">
        <v>0</v>
      </c>
      <c r="AG2041">
        <v>1</v>
      </c>
      <c r="AH2041">
        <v>1</v>
      </c>
      <c r="AI2041" t="s">
        <v>35</v>
      </c>
    </row>
    <row r="2042" spans="1:35" x14ac:dyDescent="0.35">
      <c r="A2042">
        <v>6791</v>
      </c>
      <c r="B2042">
        <v>88</v>
      </c>
      <c r="C2042">
        <v>1</v>
      </c>
      <c r="D2042">
        <v>0</v>
      </c>
      <c r="E2042">
        <v>1</v>
      </c>
      <c r="F2042">
        <v>28.637613616711199</v>
      </c>
      <c r="G2042">
        <v>0</v>
      </c>
      <c r="H2042">
        <v>4.4497228723009297</v>
      </c>
      <c r="I2042">
        <v>4.0161912847370802</v>
      </c>
      <c r="J2042">
        <v>7.7450262908807703</v>
      </c>
      <c r="K2042">
        <v>9.1125674051316494</v>
      </c>
      <c r="L2042">
        <v>0</v>
      </c>
      <c r="M2042">
        <v>0</v>
      </c>
      <c r="N2042">
        <v>1</v>
      </c>
      <c r="O2042">
        <v>0</v>
      </c>
      <c r="P2042">
        <v>0</v>
      </c>
      <c r="Q2042">
        <v>0</v>
      </c>
      <c r="R2042">
        <v>110</v>
      </c>
      <c r="S2042">
        <v>98</v>
      </c>
      <c r="T2042">
        <v>284.30826492480099</v>
      </c>
      <c r="U2042">
        <v>57.993388933702001</v>
      </c>
      <c r="V2042">
        <v>23.010271682040901</v>
      </c>
      <c r="W2042">
        <v>194.789791946907</v>
      </c>
      <c r="X2042">
        <v>7.8877767846140303</v>
      </c>
      <c r="Y2042">
        <v>6.3425227124018004</v>
      </c>
      <c r="Z2042">
        <v>0</v>
      </c>
      <c r="AA2042">
        <v>0</v>
      </c>
      <c r="AB2042">
        <v>6.56040508934153</v>
      </c>
      <c r="AC2042">
        <v>0</v>
      </c>
      <c r="AD2042">
        <v>0</v>
      </c>
      <c r="AE2042">
        <v>0</v>
      </c>
      <c r="AF2042">
        <v>1</v>
      </c>
      <c r="AG2042">
        <v>0</v>
      </c>
      <c r="AH2042">
        <v>0</v>
      </c>
      <c r="AI2042" t="s">
        <v>35</v>
      </c>
    </row>
    <row r="2043" spans="1:35" x14ac:dyDescent="0.35">
      <c r="A2043">
        <v>6792</v>
      </c>
      <c r="B2043">
        <v>62</v>
      </c>
      <c r="C2043">
        <v>1</v>
      </c>
      <c r="D2043">
        <v>0</v>
      </c>
      <c r="E2043">
        <v>2</v>
      </c>
      <c r="F2043">
        <v>36.501413744392401</v>
      </c>
      <c r="G2043">
        <v>0</v>
      </c>
      <c r="H2043">
        <v>19.3271670829638</v>
      </c>
      <c r="I2043">
        <v>4.5512249086839196</v>
      </c>
      <c r="J2043">
        <v>7.6015050044446602</v>
      </c>
      <c r="K2043">
        <v>7.8694909671086499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135</v>
      </c>
      <c r="S2043">
        <v>114</v>
      </c>
      <c r="T2043">
        <v>235.70860415223501</v>
      </c>
      <c r="U2043">
        <v>87.947654648042999</v>
      </c>
      <c r="V2043">
        <v>28.886339097427499</v>
      </c>
      <c r="W2043">
        <v>284.41461307847698</v>
      </c>
      <c r="X2043">
        <v>23.215715978349799</v>
      </c>
      <c r="Y2043">
        <v>5.7614455741830497</v>
      </c>
      <c r="Z2043">
        <v>1</v>
      </c>
      <c r="AA2043">
        <v>0</v>
      </c>
      <c r="AB2043">
        <v>7.8440660848101604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 t="s">
        <v>35</v>
      </c>
    </row>
    <row r="2044" spans="1:35" x14ac:dyDescent="0.35">
      <c r="A2044">
        <v>6793</v>
      </c>
      <c r="B2044">
        <v>89</v>
      </c>
      <c r="C2044">
        <v>0</v>
      </c>
      <c r="D2044">
        <v>2</v>
      </c>
      <c r="E2044">
        <v>1</v>
      </c>
      <c r="F2044">
        <v>28.492178277566602</v>
      </c>
      <c r="G2044">
        <v>0</v>
      </c>
      <c r="H2044">
        <v>17.282384477029499</v>
      </c>
      <c r="I2044">
        <v>1.65993366043825</v>
      </c>
      <c r="J2044">
        <v>3.27874281542725</v>
      </c>
      <c r="K2044">
        <v>4.6454902255230799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91</v>
      </c>
      <c r="S2044">
        <v>90</v>
      </c>
      <c r="T2044">
        <v>183.60541053257501</v>
      </c>
      <c r="U2044">
        <v>115.069872194334</v>
      </c>
      <c r="V2044">
        <v>56.001112059440402</v>
      </c>
      <c r="W2044">
        <v>275.34334404563998</v>
      </c>
      <c r="X2044">
        <v>19.117944440882201</v>
      </c>
      <c r="Y2044">
        <v>4.7859680484062403</v>
      </c>
      <c r="Z2044">
        <v>1</v>
      </c>
      <c r="AA2044">
        <v>0</v>
      </c>
      <c r="AB2044">
        <v>8.5161059006569708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1</v>
      </c>
      <c r="AI2044" t="s">
        <v>35</v>
      </c>
    </row>
    <row r="2045" spans="1:35" x14ac:dyDescent="0.35">
      <c r="A2045">
        <v>6794</v>
      </c>
      <c r="B2045">
        <v>77</v>
      </c>
      <c r="C2045">
        <v>1</v>
      </c>
      <c r="D2045">
        <v>0</v>
      </c>
      <c r="E2045">
        <v>2</v>
      </c>
      <c r="F2045">
        <v>23.651759227135798</v>
      </c>
      <c r="G2045">
        <v>1</v>
      </c>
      <c r="H2045">
        <v>12.820734787680101</v>
      </c>
      <c r="I2045">
        <v>9.7235383611383597</v>
      </c>
      <c r="J2045">
        <v>3.8174082090133199</v>
      </c>
      <c r="K2045">
        <v>8.31432930545928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120</v>
      </c>
      <c r="S2045">
        <v>64</v>
      </c>
      <c r="T2045">
        <v>248.43654011416299</v>
      </c>
      <c r="U2045">
        <v>123.406674514108</v>
      </c>
      <c r="V2045">
        <v>64.651806061818505</v>
      </c>
      <c r="W2045">
        <v>206.08269134338099</v>
      </c>
      <c r="X2045">
        <v>23.0293140004006</v>
      </c>
      <c r="Y2045">
        <v>3.3097670683250699</v>
      </c>
      <c r="Z2045">
        <v>0</v>
      </c>
      <c r="AA2045">
        <v>0</v>
      </c>
      <c r="AB2045">
        <v>4.4810208925333397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 t="s">
        <v>35</v>
      </c>
    </row>
    <row r="2046" spans="1:35" x14ac:dyDescent="0.35">
      <c r="A2046">
        <v>6795</v>
      </c>
      <c r="B2046">
        <v>66</v>
      </c>
      <c r="C2046">
        <v>1</v>
      </c>
      <c r="D2046">
        <v>2</v>
      </c>
      <c r="E2046">
        <v>2</v>
      </c>
      <c r="F2046">
        <v>20.917321871229099</v>
      </c>
      <c r="G2046">
        <v>0</v>
      </c>
      <c r="H2046">
        <v>2.0186553511662302</v>
      </c>
      <c r="I2046">
        <v>9.6213955871973802</v>
      </c>
      <c r="J2046">
        <v>5.5961253567600702</v>
      </c>
      <c r="K2046">
        <v>7.64589362771311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169</v>
      </c>
      <c r="S2046">
        <v>60</v>
      </c>
      <c r="T2046">
        <v>292.71868671933902</v>
      </c>
      <c r="U2046">
        <v>89.556811219203098</v>
      </c>
      <c r="V2046">
        <v>97.633741027610498</v>
      </c>
      <c r="W2046">
        <v>374.19680481442799</v>
      </c>
      <c r="X2046">
        <v>3.6701227526985898</v>
      </c>
      <c r="Y2046">
        <v>4.5501498877202398</v>
      </c>
      <c r="Z2046">
        <v>0</v>
      </c>
      <c r="AA2046">
        <v>0</v>
      </c>
      <c r="AB2046">
        <v>0.83551976274596396</v>
      </c>
      <c r="AC2046">
        <v>0</v>
      </c>
      <c r="AD2046">
        <v>1</v>
      </c>
      <c r="AE2046">
        <v>0</v>
      </c>
      <c r="AF2046">
        <v>0</v>
      </c>
      <c r="AG2046">
        <v>0</v>
      </c>
      <c r="AH2046">
        <v>1</v>
      </c>
      <c r="AI2046" t="s">
        <v>35</v>
      </c>
    </row>
    <row r="2047" spans="1:35" x14ac:dyDescent="0.35">
      <c r="A2047">
        <v>6796</v>
      </c>
      <c r="B2047">
        <v>63</v>
      </c>
      <c r="C2047">
        <v>0</v>
      </c>
      <c r="D2047">
        <v>0</v>
      </c>
      <c r="E2047">
        <v>2</v>
      </c>
      <c r="F2047">
        <v>32.021447822496903</v>
      </c>
      <c r="G2047">
        <v>0</v>
      </c>
      <c r="H2047">
        <v>6.9494054430419903</v>
      </c>
      <c r="I2047">
        <v>2.0052753901480198</v>
      </c>
      <c r="J2047">
        <v>5.7149315665307396</v>
      </c>
      <c r="K2047">
        <v>6.3709807083376804</v>
      </c>
      <c r="L2047">
        <v>0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93</v>
      </c>
      <c r="S2047">
        <v>90</v>
      </c>
      <c r="T2047">
        <v>221.65289894728099</v>
      </c>
      <c r="U2047">
        <v>171.66587152572399</v>
      </c>
      <c r="V2047">
        <v>55.281384517962302</v>
      </c>
      <c r="W2047">
        <v>159.185779091245</v>
      </c>
      <c r="X2047">
        <v>6.1773554903638397</v>
      </c>
      <c r="Y2047">
        <v>3.6685705927373899E-2</v>
      </c>
      <c r="Z2047">
        <v>0</v>
      </c>
      <c r="AA2047">
        <v>0</v>
      </c>
      <c r="AB2047">
        <v>2.5700508665024402</v>
      </c>
      <c r="AC2047">
        <v>0</v>
      </c>
      <c r="AD2047">
        <v>1</v>
      </c>
      <c r="AE2047">
        <v>0</v>
      </c>
      <c r="AF2047">
        <v>0</v>
      </c>
      <c r="AG2047">
        <v>0</v>
      </c>
      <c r="AH2047">
        <v>1</v>
      </c>
      <c r="AI2047" t="s">
        <v>35</v>
      </c>
    </row>
    <row r="2048" spans="1:35" x14ac:dyDescent="0.35">
      <c r="A2048">
        <v>6797</v>
      </c>
      <c r="B2048">
        <v>74</v>
      </c>
      <c r="C2048">
        <v>0</v>
      </c>
      <c r="D2048">
        <v>3</v>
      </c>
      <c r="E2048">
        <v>2</v>
      </c>
      <c r="F2048">
        <v>36.4093666963009</v>
      </c>
      <c r="G2048">
        <v>1</v>
      </c>
      <c r="H2048">
        <v>8.2657439976803904</v>
      </c>
      <c r="I2048">
        <v>1.0959192505118101</v>
      </c>
      <c r="J2048">
        <v>0.772678032837399</v>
      </c>
      <c r="K2048">
        <v>4.5154786106377802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159</v>
      </c>
      <c r="S2048">
        <v>106</v>
      </c>
      <c r="T2048">
        <v>255.78947378256001</v>
      </c>
      <c r="U2048">
        <v>98.895078048597099</v>
      </c>
      <c r="V2048">
        <v>23.319830464832702</v>
      </c>
      <c r="W2048">
        <v>304.30097430495903</v>
      </c>
      <c r="X2048">
        <v>3.0607767568025901</v>
      </c>
      <c r="Y2048">
        <v>8.7914904376648</v>
      </c>
      <c r="Z2048">
        <v>0</v>
      </c>
      <c r="AA2048">
        <v>1</v>
      </c>
      <c r="AB2048">
        <v>0.67823259749641396</v>
      </c>
      <c r="AC2048">
        <v>0</v>
      </c>
      <c r="AD2048">
        <v>0</v>
      </c>
      <c r="AE2048">
        <v>0</v>
      </c>
      <c r="AF2048">
        <v>0</v>
      </c>
      <c r="AG2048">
        <v>1</v>
      </c>
      <c r="AH2048">
        <v>0</v>
      </c>
      <c r="AI2048" t="s">
        <v>35</v>
      </c>
    </row>
    <row r="2049" spans="1:35" x14ac:dyDescent="0.35">
      <c r="A2049">
        <v>6798</v>
      </c>
      <c r="B2049">
        <v>63</v>
      </c>
      <c r="C2049">
        <v>1</v>
      </c>
      <c r="D2049">
        <v>0</v>
      </c>
      <c r="E2049">
        <v>2</v>
      </c>
      <c r="F2049">
        <v>23.334707698416501</v>
      </c>
      <c r="G2049">
        <v>0</v>
      </c>
      <c r="H2049">
        <v>13.817746353014099</v>
      </c>
      <c r="I2049">
        <v>7.4912423856029697</v>
      </c>
      <c r="J2049">
        <v>6.3330426953778698</v>
      </c>
      <c r="K2049">
        <v>5.4650143068897696</v>
      </c>
      <c r="L2049">
        <v>0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124</v>
      </c>
      <c r="S2049">
        <v>116</v>
      </c>
      <c r="T2049">
        <v>227.34891316737099</v>
      </c>
      <c r="U2049">
        <v>103.30534468082401</v>
      </c>
      <c r="V2049">
        <v>40.865953944948203</v>
      </c>
      <c r="W2049">
        <v>175.347572340043</v>
      </c>
      <c r="X2049">
        <v>27.763306311222799</v>
      </c>
      <c r="Y2049">
        <v>8.8240430467487592</v>
      </c>
      <c r="Z2049">
        <v>0</v>
      </c>
      <c r="AA2049">
        <v>0</v>
      </c>
      <c r="AB2049">
        <v>5.1218911113221397</v>
      </c>
      <c r="AC2049">
        <v>0</v>
      </c>
      <c r="AD2049">
        <v>0</v>
      </c>
      <c r="AE2049">
        <v>1</v>
      </c>
      <c r="AF2049">
        <v>0</v>
      </c>
      <c r="AG2049">
        <v>0</v>
      </c>
      <c r="AH2049">
        <v>0</v>
      </c>
      <c r="AI2049" t="s">
        <v>35</v>
      </c>
    </row>
    <row r="2050" spans="1:35" x14ac:dyDescent="0.35">
      <c r="A2050">
        <v>6799</v>
      </c>
      <c r="B2050">
        <v>73</v>
      </c>
      <c r="C2050">
        <v>1</v>
      </c>
      <c r="D2050">
        <v>0</v>
      </c>
      <c r="E2050">
        <v>3</v>
      </c>
      <c r="F2050">
        <v>22.766949597113399</v>
      </c>
      <c r="G2050">
        <v>0</v>
      </c>
      <c r="H2050">
        <v>16.7586473461186</v>
      </c>
      <c r="I2050">
        <v>5.14003361201432</v>
      </c>
      <c r="J2050">
        <v>4.2879180343465801</v>
      </c>
      <c r="K2050">
        <v>8.8195081797631207</v>
      </c>
      <c r="L2050">
        <v>0</v>
      </c>
      <c r="M2050">
        <v>0</v>
      </c>
      <c r="N2050">
        <v>1</v>
      </c>
      <c r="O2050">
        <v>1</v>
      </c>
      <c r="P2050">
        <v>0</v>
      </c>
      <c r="Q2050">
        <v>1</v>
      </c>
      <c r="R2050">
        <v>104</v>
      </c>
      <c r="S2050">
        <v>83</v>
      </c>
      <c r="T2050">
        <v>277.09717842690497</v>
      </c>
      <c r="U2050">
        <v>62.311357360813197</v>
      </c>
      <c r="V2050">
        <v>61.290988850626803</v>
      </c>
      <c r="W2050">
        <v>110.967195383128</v>
      </c>
      <c r="X2050">
        <v>16.313210733740799</v>
      </c>
      <c r="Y2050">
        <v>8.8082722726978808</v>
      </c>
      <c r="Z2050">
        <v>0</v>
      </c>
      <c r="AA2050">
        <v>1</v>
      </c>
      <c r="AB2050">
        <v>7.0455537196419202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1</v>
      </c>
      <c r="AI2050" t="s">
        <v>35</v>
      </c>
    </row>
    <row r="2051" spans="1:35" x14ac:dyDescent="0.35">
      <c r="A2051">
        <v>6800</v>
      </c>
      <c r="B2051">
        <v>72</v>
      </c>
      <c r="C2051">
        <v>0</v>
      </c>
      <c r="D2051">
        <v>0</v>
      </c>
      <c r="E2051">
        <v>1</v>
      </c>
      <c r="F2051">
        <v>38.515711412513099</v>
      </c>
      <c r="G2051">
        <v>1</v>
      </c>
      <c r="H2051">
        <v>12.262302024461899</v>
      </c>
      <c r="I2051">
        <v>8.6797442411687094</v>
      </c>
      <c r="J2051">
        <v>4.0571938442809703</v>
      </c>
      <c r="K2051">
        <v>8.3045895904521991</v>
      </c>
      <c r="L2051">
        <v>0</v>
      </c>
      <c r="M2051">
        <v>1</v>
      </c>
      <c r="N2051">
        <v>0</v>
      </c>
      <c r="O2051">
        <v>0</v>
      </c>
      <c r="P2051">
        <v>0</v>
      </c>
      <c r="Q2051">
        <v>0</v>
      </c>
      <c r="R2051">
        <v>102</v>
      </c>
      <c r="S2051">
        <v>74</v>
      </c>
      <c r="T2051">
        <v>224.06074371803899</v>
      </c>
      <c r="U2051">
        <v>180.543297065563</v>
      </c>
      <c r="V2051">
        <v>92.496310206366104</v>
      </c>
      <c r="W2051">
        <v>316.46109989739898</v>
      </c>
      <c r="X2051">
        <v>10.291649300609601</v>
      </c>
      <c r="Y2051">
        <v>4.8768382768949499</v>
      </c>
      <c r="Z2051">
        <v>0</v>
      </c>
      <c r="AA2051">
        <v>0</v>
      </c>
      <c r="AB2051">
        <v>3.8758645587945999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1</v>
      </c>
      <c r="AI2051" t="s">
        <v>35</v>
      </c>
    </row>
    <row r="2052" spans="1:35" x14ac:dyDescent="0.35">
      <c r="A2052">
        <v>6801</v>
      </c>
      <c r="B2052">
        <v>62</v>
      </c>
      <c r="C2052">
        <v>0</v>
      </c>
      <c r="D2052">
        <v>0</v>
      </c>
      <c r="E2052">
        <v>2</v>
      </c>
      <c r="F2052">
        <v>24.2473339789425</v>
      </c>
      <c r="G2052">
        <v>1</v>
      </c>
      <c r="H2052">
        <v>8.1477906233195405</v>
      </c>
      <c r="I2052">
        <v>8.4531905300316801</v>
      </c>
      <c r="J2052">
        <v>8.2650850676626497</v>
      </c>
      <c r="K2052">
        <v>5.8164672331899796</v>
      </c>
      <c r="L2052">
        <v>1</v>
      </c>
      <c r="M2052">
        <v>0</v>
      </c>
      <c r="N2052">
        <v>0</v>
      </c>
      <c r="O2052">
        <v>0</v>
      </c>
      <c r="P2052">
        <v>1</v>
      </c>
      <c r="Q2052">
        <v>0</v>
      </c>
      <c r="R2052">
        <v>126</v>
      </c>
      <c r="S2052">
        <v>107</v>
      </c>
      <c r="T2052">
        <v>197.15618533540601</v>
      </c>
      <c r="U2052">
        <v>178.57939353498901</v>
      </c>
      <c r="V2052">
        <v>93.641094613482196</v>
      </c>
      <c r="W2052">
        <v>203.953066821558</v>
      </c>
      <c r="X2052">
        <v>10.2117881364829</v>
      </c>
      <c r="Y2052">
        <v>1.11700758021015</v>
      </c>
      <c r="Z2052">
        <v>0</v>
      </c>
      <c r="AA2052">
        <v>0</v>
      </c>
      <c r="AB2052">
        <v>7.5429437484345598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1</v>
      </c>
      <c r="AI2052" t="s">
        <v>35</v>
      </c>
    </row>
    <row r="2053" spans="1:35" x14ac:dyDescent="0.35">
      <c r="A2053">
        <v>6802</v>
      </c>
      <c r="B2053">
        <v>70</v>
      </c>
      <c r="C2053">
        <v>0</v>
      </c>
      <c r="D2053">
        <v>0</v>
      </c>
      <c r="E2053">
        <v>1</v>
      </c>
      <c r="F2053">
        <v>16.5850363919246</v>
      </c>
      <c r="G2053">
        <v>0</v>
      </c>
      <c r="H2053">
        <v>3.2066088713224001</v>
      </c>
      <c r="I2053">
        <v>7.4654214235144298</v>
      </c>
      <c r="J2053">
        <v>4.0986992776345197</v>
      </c>
      <c r="K2053">
        <v>5.3646255312915301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148</v>
      </c>
      <c r="S2053">
        <v>104</v>
      </c>
      <c r="T2053">
        <v>286.94658521648398</v>
      </c>
      <c r="U2053">
        <v>120.531043008222</v>
      </c>
      <c r="V2053">
        <v>26.2226725181634</v>
      </c>
      <c r="W2053">
        <v>137.583222434867</v>
      </c>
      <c r="X2053">
        <v>1.5634073999374101</v>
      </c>
      <c r="Y2053">
        <v>8.7481549372954497</v>
      </c>
      <c r="Z2053">
        <v>1</v>
      </c>
      <c r="AA2053">
        <v>0</v>
      </c>
      <c r="AB2053">
        <v>0.849728106254932</v>
      </c>
      <c r="AC2053">
        <v>0</v>
      </c>
      <c r="AD2053">
        <v>0</v>
      </c>
      <c r="AE2053">
        <v>0</v>
      </c>
      <c r="AF2053">
        <v>0</v>
      </c>
      <c r="AG2053">
        <v>1</v>
      </c>
      <c r="AH2053">
        <v>1</v>
      </c>
      <c r="AI2053" t="s">
        <v>35</v>
      </c>
    </row>
    <row r="2054" spans="1:35" x14ac:dyDescent="0.35">
      <c r="A2054">
        <v>6803</v>
      </c>
      <c r="B2054">
        <v>80</v>
      </c>
      <c r="C2054">
        <v>0</v>
      </c>
      <c r="D2054">
        <v>0</v>
      </c>
      <c r="E2054">
        <v>1</v>
      </c>
      <c r="F2054">
        <v>17.2289727697062</v>
      </c>
      <c r="G2054">
        <v>0</v>
      </c>
      <c r="H2054">
        <v>15.6076236688912</v>
      </c>
      <c r="I2054">
        <v>2.60421819745559</v>
      </c>
      <c r="J2054">
        <v>1.99864580646178</v>
      </c>
      <c r="K2054">
        <v>6.9187673724570997</v>
      </c>
      <c r="L2054">
        <v>0</v>
      </c>
      <c r="M2054">
        <v>1</v>
      </c>
      <c r="N2054">
        <v>1</v>
      </c>
      <c r="O2054">
        <v>0</v>
      </c>
      <c r="P2054">
        <v>1</v>
      </c>
      <c r="Q2054">
        <v>0</v>
      </c>
      <c r="R2054">
        <v>96</v>
      </c>
      <c r="S2054">
        <v>86</v>
      </c>
      <c r="T2054">
        <v>208.74947500217101</v>
      </c>
      <c r="U2054">
        <v>131.489411185298</v>
      </c>
      <c r="V2054">
        <v>85.424863878464095</v>
      </c>
      <c r="W2054">
        <v>124.996927376505</v>
      </c>
      <c r="X2054">
        <v>0.188761969774599</v>
      </c>
      <c r="Y2054">
        <v>0.34764164653143398</v>
      </c>
      <c r="Z2054">
        <v>0</v>
      </c>
      <c r="AA2054">
        <v>0</v>
      </c>
      <c r="AB2054">
        <v>7.6426447959154098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 t="s">
        <v>35</v>
      </c>
    </row>
    <row r="2055" spans="1:35" x14ac:dyDescent="0.35">
      <c r="A2055">
        <v>6804</v>
      </c>
      <c r="B2055">
        <v>89</v>
      </c>
      <c r="C2055">
        <v>1</v>
      </c>
      <c r="D2055">
        <v>1</v>
      </c>
      <c r="E2055">
        <v>2</v>
      </c>
      <c r="F2055">
        <v>39.0312838871521</v>
      </c>
      <c r="G2055">
        <v>0</v>
      </c>
      <c r="H2055">
        <v>1.7332020997876201</v>
      </c>
      <c r="I2055">
        <v>0.93496278260158205</v>
      </c>
      <c r="J2055">
        <v>2.5165170621948501</v>
      </c>
      <c r="K2055">
        <v>7.2719492736823597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157</v>
      </c>
      <c r="S2055">
        <v>113</v>
      </c>
      <c r="T2055">
        <v>225.23534986219801</v>
      </c>
      <c r="U2055">
        <v>176.65924413846199</v>
      </c>
      <c r="V2055">
        <v>47.533485383843399</v>
      </c>
      <c r="W2055">
        <v>384.76645652894098</v>
      </c>
      <c r="X2055">
        <v>3.0441696956550901</v>
      </c>
      <c r="Y2055">
        <v>3.5295760843231099</v>
      </c>
      <c r="Z2055">
        <v>0</v>
      </c>
      <c r="AA2055">
        <v>1</v>
      </c>
      <c r="AB2055">
        <v>7.0521288114276999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1</v>
      </c>
      <c r="AI2055" t="s">
        <v>35</v>
      </c>
    </row>
    <row r="2056" spans="1:35" x14ac:dyDescent="0.35">
      <c r="A2056">
        <v>6805</v>
      </c>
      <c r="B2056">
        <v>88</v>
      </c>
      <c r="C2056">
        <v>1</v>
      </c>
      <c r="D2056">
        <v>0</v>
      </c>
      <c r="E2056">
        <v>1</v>
      </c>
      <c r="F2056">
        <v>18.3192106521714</v>
      </c>
      <c r="G2056">
        <v>0</v>
      </c>
      <c r="H2056">
        <v>8.8236384803460393</v>
      </c>
      <c r="I2056">
        <v>1.7685512178679901</v>
      </c>
      <c r="J2056">
        <v>4.8076542770282096</v>
      </c>
      <c r="K2056">
        <v>8.0509907540079997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146</v>
      </c>
      <c r="S2056">
        <v>102</v>
      </c>
      <c r="T2056">
        <v>167.357486391593</v>
      </c>
      <c r="U2056">
        <v>106.33051285925799</v>
      </c>
      <c r="V2056">
        <v>54.300104890856502</v>
      </c>
      <c r="W2056">
        <v>243.462454959876</v>
      </c>
      <c r="X2056">
        <v>9.4762679302031394</v>
      </c>
      <c r="Y2056">
        <v>7.9389230736938998</v>
      </c>
      <c r="Z2056">
        <v>0</v>
      </c>
      <c r="AA2056">
        <v>0</v>
      </c>
      <c r="AB2056">
        <v>9.3259726989632998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 t="s">
        <v>35</v>
      </c>
    </row>
    <row r="2057" spans="1:35" x14ac:dyDescent="0.35">
      <c r="A2057">
        <v>6806</v>
      </c>
      <c r="B2057">
        <v>85</v>
      </c>
      <c r="C2057">
        <v>0</v>
      </c>
      <c r="D2057">
        <v>2</v>
      </c>
      <c r="E2057">
        <v>2</v>
      </c>
      <c r="F2057">
        <v>15.6860868458184</v>
      </c>
      <c r="G2057">
        <v>0</v>
      </c>
      <c r="H2057">
        <v>18.6657078438562</v>
      </c>
      <c r="I2057">
        <v>8.19248604372474</v>
      </c>
      <c r="J2057">
        <v>1.9203671887293901</v>
      </c>
      <c r="K2057">
        <v>9.8917422691285903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165</v>
      </c>
      <c r="S2057">
        <v>92</v>
      </c>
      <c r="T2057">
        <v>183.968931183476</v>
      </c>
      <c r="U2057">
        <v>193.113418827841</v>
      </c>
      <c r="V2057">
        <v>22.803930590887699</v>
      </c>
      <c r="W2057">
        <v>230.18228646326199</v>
      </c>
      <c r="X2057">
        <v>10.8162856867568</v>
      </c>
      <c r="Y2057">
        <v>3.21404604941619</v>
      </c>
      <c r="Z2057">
        <v>0</v>
      </c>
      <c r="AA2057">
        <v>1</v>
      </c>
      <c r="AB2057">
        <v>5.6822011032539104</v>
      </c>
      <c r="AC2057">
        <v>0</v>
      </c>
      <c r="AD2057">
        <v>0</v>
      </c>
      <c r="AE2057">
        <v>0</v>
      </c>
      <c r="AF2057">
        <v>0</v>
      </c>
      <c r="AG2057">
        <v>1</v>
      </c>
      <c r="AH2057">
        <v>1</v>
      </c>
      <c r="AI2057" t="s">
        <v>35</v>
      </c>
    </row>
    <row r="2058" spans="1:35" x14ac:dyDescent="0.35">
      <c r="A2058">
        <v>6807</v>
      </c>
      <c r="B2058">
        <v>63</v>
      </c>
      <c r="C2058">
        <v>0</v>
      </c>
      <c r="D2058">
        <v>2</v>
      </c>
      <c r="E2058">
        <v>1</v>
      </c>
      <c r="F2058">
        <v>32.726549725314499</v>
      </c>
      <c r="G2058">
        <v>0</v>
      </c>
      <c r="H2058">
        <v>16.971928630868501</v>
      </c>
      <c r="I2058">
        <v>8.5697506269359192</v>
      </c>
      <c r="J2058">
        <v>8.7446187680004002</v>
      </c>
      <c r="K2058">
        <v>9.2272293263311997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173</v>
      </c>
      <c r="S2058">
        <v>68</v>
      </c>
      <c r="T2058">
        <v>191.63243522772299</v>
      </c>
      <c r="U2058">
        <v>194.196883854319</v>
      </c>
      <c r="V2058">
        <v>31.927148397859899</v>
      </c>
      <c r="W2058">
        <v>303.85895685176001</v>
      </c>
      <c r="X2058">
        <v>0.71848431231651799</v>
      </c>
      <c r="Y2058">
        <v>7.5830498549531198</v>
      </c>
      <c r="Z2058">
        <v>0</v>
      </c>
      <c r="AA2058">
        <v>0</v>
      </c>
      <c r="AB2058">
        <v>9.2792724825578201</v>
      </c>
      <c r="AC2058">
        <v>0</v>
      </c>
      <c r="AD2058">
        <v>0</v>
      </c>
      <c r="AE2058">
        <v>1</v>
      </c>
      <c r="AF2058">
        <v>0</v>
      </c>
      <c r="AG2058">
        <v>0</v>
      </c>
      <c r="AH2058">
        <v>1</v>
      </c>
      <c r="AI2058" t="s">
        <v>35</v>
      </c>
    </row>
    <row r="2059" spans="1:35" x14ac:dyDescent="0.35">
      <c r="A2059">
        <v>6808</v>
      </c>
      <c r="B2059">
        <v>86</v>
      </c>
      <c r="C2059">
        <v>0</v>
      </c>
      <c r="D2059">
        <v>2</v>
      </c>
      <c r="E2059">
        <v>3</v>
      </c>
      <c r="F2059">
        <v>22.062926557667701</v>
      </c>
      <c r="G2059">
        <v>1</v>
      </c>
      <c r="H2059">
        <v>4.1036016649178499</v>
      </c>
      <c r="I2059">
        <v>6.4871053500934703</v>
      </c>
      <c r="J2059">
        <v>2.1812053994325198</v>
      </c>
      <c r="K2059">
        <v>9.78972087028394</v>
      </c>
      <c r="L2059">
        <v>0</v>
      </c>
      <c r="M2059">
        <v>1</v>
      </c>
      <c r="N2059">
        <v>1</v>
      </c>
      <c r="O2059">
        <v>0</v>
      </c>
      <c r="P2059">
        <v>0</v>
      </c>
      <c r="Q2059">
        <v>0</v>
      </c>
      <c r="R2059">
        <v>127</v>
      </c>
      <c r="S2059">
        <v>63</v>
      </c>
      <c r="T2059">
        <v>216.89333361068299</v>
      </c>
      <c r="U2059">
        <v>162.935629880108</v>
      </c>
      <c r="V2059">
        <v>51.732736546218803</v>
      </c>
      <c r="W2059">
        <v>70.501602129633</v>
      </c>
      <c r="X2059">
        <v>26.406258770429599</v>
      </c>
      <c r="Y2059">
        <v>9.6330904337684302</v>
      </c>
      <c r="Z2059">
        <v>0</v>
      </c>
      <c r="AA2059">
        <v>0</v>
      </c>
      <c r="AB2059">
        <v>8.6149211838207407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 t="s">
        <v>35</v>
      </c>
    </row>
    <row r="2060" spans="1:35" x14ac:dyDescent="0.35">
      <c r="A2060">
        <v>6809</v>
      </c>
      <c r="B2060">
        <v>71</v>
      </c>
      <c r="C2060">
        <v>1</v>
      </c>
      <c r="D2060">
        <v>3</v>
      </c>
      <c r="E2060">
        <v>3</v>
      </c>
      <c r="F2060">
        <v>27.941579999205501</v>
      </c>
      <c r="G2060">
        <v>0</v>
      </c>
      <c r="H2060">
        <v>4.92179263029215</v>
      </c>
      <c r="I2060">
        <v>3.65534585677762</v>
      </c>
      <c r="J2060">
        <v>8.6373885509072501</v>
      </c>
      <c r="K2060">
        <v>9.6025465808361599</v>
      </c>
      <c r="L2060">
        <v>1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112</v>
      </c>
      <c r="S2060">
        <v>118</v>
      </c>
      <c r="T2060">
        <v>260.35308728152103</v>
      </c>
      <c r="U2060">
        <v>174.22855536564199</v>
      </c>
      <c r="V2060">
        <v>54.285578450633103</v>
      </c>
      <c r="W2060">
        <v>136.076496136793</v>
      </c>
      <c r="X2060">
        <v>0.82216071580398398</v>
      </c>
      <c r="Y2060">
        <v>3.2127348158144602</v>
      </c>
      <c r="Z2060">
        <v>0</v>
      </c>
      <c r="AA2060">
        <v>0</v>
      </c>
      <c r="AB2060">
        <v>0.93363579378777195</v>
      </c>
      <c r="AC2060">
        <v>0</v>
      </c>
      <c r="AD2060">
        <v>0</v>
      </c>
      <c r="AE2060">
        <v>1</v>
      </c>
      <c r="AF2060">
        <v>1</v>
      </c>
      <c r="AG2060">
        <v>1</v>
      </c>
      <c r="AH2060">
        <v>1</v>
      </c>
      <c r="AI2060" t="s">
        <v>35</v>
      </c>
    </row>
    <row r="2061" spans="1:35" x14ac:dyDescent="0.35">
      <c r="A2061">
        <v>6810</v>
      </c>
      <c r="B2061">
        <v>76</v>
      </c>
      <c r="C2061">
        <v>0</v>
      </c>
      <c r="D2061">
        <v>1</v>
      </c>
      <c r="E2061">
        <v>1</v>
      </c>
      <c r="F2061">
        <v>16.320988945862201</v>
      </c>
      <c r="G2061">
        <v>0</v>
      </c>
      <c r="H2061">
        <v>15.217416414712099</v>
      </c>
      <c r="I2061">
        <v>6.8246742776217602</v>
      </c>
      <c r="J2061">
        <v>2.6967278307017302</v>
      </c>
      <c r="K2061">
        <v>9.4169891819562395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114</v>
      </c>
      <c r="S2061">
        <v>78</v>
      </c>
      <c r="T2061">
        <v>251.03379247065499</v>
      </c>
      <c r="U2061">
        <v>128.900472246151</v>
      </c>
      <c r="V2061">
        <v>80.209555761260106</v>
      </c>
      <c r="W2061">
        <v>87.190830865647001</v>
      </c>
      <c r="X2061">
        <v>3.8525106078248799</v>
      </c>
      <c r="Y2061">
        <v>3.76365128707396</v>
      </c>
      <c r="Z2061">
        <v>0</v>
      </c>
      <c r="AA2061">
        <v>0</v>
      </c>
      <c r="AB2061">
        <v>4.9011792706536603</v>
      </c>
      <c r="AC2061">
        <v>1</v>
      </c>
      <c r="AD2061">
        <v>0</v>
      </c>
      <c r="AE2061">
        <v>0</v>
      </c>
      <c r="AF2061">
        <v>0</v>
      </c>
      <c r="AG2061">
        <v>1</v>
      </c>
      <c r="AH2061">
        <v>0</v>
      </c>
      <c r="AI2061" t="s">
        <v>35</v>
      </c>
    </row>
    <row r="2062" spans="1:35" x14ac:dyDescent="0.35">
      <c r="A2062">
        <v>6811</v>
      </c>
      <c r="B2062">
        <v>60</v>
      </c>
      <c r="C2062">
        <v>1</v>
      </c>
      <c r="D2062">
        <v>1</v>
      </c>
      <c r="E2062">
        <v>2</v>
      </c>
      <c r="F2062">
        <v>33.272558187301598</v>
      </c>
      <c r="G2062">
        <v>1</v>
      </c>
      <c r="H2062">
        <v>4.4046324569660902</v>
      </c>
      <c r="I2062">
        <v>0.59305284099693301</v>
      </c>
      <c r="J2062">
        <v>1.7806457270918501</v>
      </c>
      <c r="K2062">
        <v>4.15348815151774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105</v>
      </c>
      <c r="S2062">
        <v>82</v>
      </c>
      <c r="T2062">
        <v>207.92597159997101</v>
      </c>
      <c r="U2062">
        <v>160.918330485165</v>
      </c>
      <c r="V2062">
        <v>52.6219163515416</v>
      </c>
      <c r="W2062">
        <v>315.818270707632</v>
      </c>
      <c r="X2062">
        <v>7.4930693987016896</v>
      </c>
      <c r="Y2062">
        <v>4.2280702610801599</v>
      </c>
      <c r="Z2062">
        <v>1</v>
      </c>
      <c r="AA2062">
        <v>0</v>
      </c>
      <c r="AB2062">
        <v>0.50771783924801295</v>
      </c>
      <c r="AC2062">
        <v>0</v>
      </c>
      <c r="AD2062">
        <v>0</v>
      </c>
      <c r="AE2062">
        <v>1</v>
      </c>
      <c r="AF2062">
        <v>0</v>
      </c>
      <c r="AG2062">
        <v>1</v>
      </c>
      <c r="AH2062">
        <v>1</v>
      </c>
      <c r="AI2062" t="s">
        <v>35</v>
      </c>
    </row>
    <row r="2063" spans="1:35" x14ac:dyDescent="0.35">
      <c r="A2063">
        <v>6812</v>
      </c>
      <c r="B2063">
        <v>68</v>
      </c>
      <c r="C2063">
        <v>1</v>
      </c>
      <c r="D2063">
        <v>0</v>
      </c>
      <c r="E2063">
        <v>1</v>
      </c>
      <c r="F2063">
        <v>25.355315150009702</v>
      </c>
      <c r="G2063">
        <v>0</v>
      </c>
      <c r="H2063">
        <v>0.84286233939916799</v>
      </c>
      <c r="I2063">
        <v>5.7698438439538799</v>
      </c>
      <c r="J2063">
        <v>0.38068511247513698</v>
      </c>
      <c r="K2063">
        <v>5.7075213555914699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150</v>
      </c>
      <c r="S2063">
        <v>113</v>
      </c>
      <c r="T2063">
        <v>241.48972591436399</v>
      </c>
      <c r="U2063">
        <v>75.036940069016893</v>
      </c>
      <c r="V2063">
        <v>26.225426940568799</v>
      </c>
      <c r="W2063">
        <v>364.14525678274902</v>
      </c>
      <c r="X2063">
        <v>5.5053611079828499</v>
      </c>
      <c r="Y2063">
        <v>9.9247210897631106</v>
      </c>
      <c r="Z2063">
        <v>0</v>
      </c>
      <c r="AA2063">
        <v>0</v>
      </c>
      <c r="AB2063">
        <v>6.0048008518148297</v>
      </c>
      <c r="AC2063">
        <v>0</v>
      </c>
      <c r="AD2063">
        <v>0</v>
      </c>
      <c r="AE2063">
        <v>0</v>
      </c>
      <c r="AF2063">
        <v>1</v>
      </c>
      <c r="AG2063">
        <v>0</v>
      </c>
      <c r="AH2063">
        <v>1</v>
      </c>
      <c r="AI2063" t="s">
        <v>35</v>
      </c>
    </row>
    <row r="2064" spans="1:35" x14ac:dyDescent="0.35">
      <c r="A2064">
        <v>6813</v>
      </c>
      <c r="B2064">
        <v>76</v>
      </c>
      <c r="C2064">
        <v>1</v>
      </c>
      <c r="D2064">
        <v>3</v>
      </c>
      <c r="E2064">
        <v>2</v>
      </c>
      <c r="F2064">
        <v>32.569495534392999</v>
      </c>
      <c r="G2064">
        <v>0</v>
      </c>
      <c r="H2064">
        <v>7.0334978337073899</v>
      </c>
      <c r="I2064">
        <v>7.6713277967824904</v>
      </c>
      <c r="J2064">
        <v>8.8600209025096106</v>
      </c>
      <c r="K2064">
        <v>9.6600309705792604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107</v>
      </c>
      <c r="S2064">
        <v>87</v>
      </c>
      <c r="T2064">
        <v>224.02484799701699</v>
      </c>
      <c r="U2064">
        <v>159.606510735916</v>
      </c>
      <c r="V2064">
        <v>96.245672315120302</v>
      </c>
      <c r="W2064">
        <v>313.935418664368</v>
      </c>
      <c r="X2064">
        <v>22.493687648889001</v>
      </c>
      <c r="Y2064">
        <v>5.3135288658517696</v>
      </c>
      <c r="Z2064">
        <v>0</v>
      </c>
      <c r="AA2064">
        <v>0</v>
      </c>
      <c r="AB2064">
        <v>8.6912186156514899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 t="s">
        <v>35</v>
      </c>
    </row>
    <row r="2065" spans="1:35" x14ac:dyDescent="0.35">
      <c r="A2065">
        <v>6814</v>
      </c>
      <c r="B2065">
        <v>85</v>
      </c>
      <c r="C2065">
        <v>1</v>
      </c>
      <c r="D2065">
        <v>2</v>
      </c>
      <c r="E2065">
        <v>1</v>
      </c>
      <c r="F2065">
        <v>26.915400996758599</v>
      </c>
      <c r="G2065">
        <v>0</v>
      </c>
      <c r="H2065">
        <v>3.9187060854822202</v>
      </c>
      <c r="I2065">
        <v>5.6696456613915602</v>
      </c>
      <c r="J2065">
        <v>0.58730406453022799</v>
      </c>
      <c r="K2065">
        <v>6.6796968310106699</v>
      </c>
      <c r="L2065">
        <v>0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v>177</v>
      </c>
      <c r="S2065">
        <v>76</v>
      </c>
      <c r="T2065">
        <v>214.71693043695299</v>
      </c>
      <c r="U2065">
        <v>129.80342975127999</v>
      </c>
      <c r="V2065">
        <v>98.735572676434202</v>
      </c>
      <c r="W2065">
        <v>395.48924593170199</v>
      </c>
      <c r="X2065">
        <v>24.005366834499199</v>
      </c>
      <c r="Y2065">
        <v>4.6497511319460099</v>
      </c>
      <c r="Z2065">
        <v>0</v>
      </c>
      <c r="AA2065">
        <v>0</v>
      </c>
      <c r="AB2065">
        <v>8.2282300682773108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1</v>
      </c>
      <c r="AI2065" t="s">
        <v>35</v>
      </c>
    </row>
    <row r="2066" spans="1:35" x14ac:dyDescent="0.35">
      <c r="A2066">
        <v>6815</v>
      </c>
      <c r="B2066">
        <v>74</v>
      </c>
      <c r="C2066">
        <v>1</v>
      </c>
      <c r="D2066">
        <v>1</v>
      </c>
      <c r="E2066">
        <v>0</v>
      </c>
      <c r="F2066">
        <v>38.916401025738097</v>
      </c>
      <c r="G2066">
        <v>1</v>
      </c>
      <c r="H2066">
        <v>0.92359284486663595</v>
      </c>
      <c r="I2066">
        <v>9.6587939630040101</v>
      </c>
      <c r="J2066">
        <v>9.6067573054601691</v>
      </c>
      <c r="K2066">
        <v>8.3090270732296094</v>
      </c>
      <c r="L2066">
        <v>0</v>
      </c>
      <c r="M2066">
        <v>1</v>
      </c>
      <c r="N2066">
        <v>0</v>
      </c>
      <c r="O2066">
        <v>1</v>
      </c>
      <c r="P2066">
        <v>0</v>
      </c>
      <c r="Q2066">
        <v>0</v>
      </c>
      <c r="R2066">
        <v>133</v>
      </c>
      <c r="S2066">
        <v>68</v>
      </c>
      <c r="T2066">
        <v>176.426489153674</v>
      </c>
      <c r="U2066">
        <v>163.63709936094801</v>
      </c>
      <c r="V2066">
        <v>64.930857774715903</v>
      </c>
      <c r="W2066">
        <v>280.27714723367802</v>
      </c>
      <c r="X2066">
        <v>22.782386370149201</v>
      </c>
      <c r="Y2066">
        <v>1.2803626230170799</v>
      </c>
      <c r="Z2066">
        <v>0</v>
      </c>
      <c r="AA2066">
        <v>0</v>
      </c>
      <c r="AB2066">
        <v>5.0781127915750899</v>
      </c>
      <c r="AC2066">
        <v>1</v>
      </c>
      <c r="AD2066">
        <v>1</v>
      </c>
      <c r="AE2066">
        <v>1</v>
      </c>
      <c r="AF2066">
        <v>0</v>
      </c>
      <c r="AG2066">
        <v>1</v>
      </c>
      <c r="AH2066">
        <v>1</v>
      </c>
      <c r="AI2066" t="s">
        <v>35</v>
      </c>
    </row>
    <row r="2067" spans="1:35" x14ac:dyDescent="0.35">
      <c r="A2067">
        <v>6816</v>
      </c>
      <c r="B2067">
        <v>88</v>
      </c>
      <c r="C2067">
        <v>0</v>
      </c>
      <c r="D2067">
        <v>1</v>
      </c>
      <c r="E2067">
        <v>0</v>
      </c>
      <c r="F2067">
        <v>23.749855253411098</v>
      </c>
      <c r="G2067">
        <v>0</v>
      </c>
      <c r="H2067">
        <v>7.98611998329147</v>
      </c>
      <c r="I2067">
        <v>4.1914770502069496</v>
      </c>
      <c r="J2067">
        <v>1.69924514144867</v>
      </c>
      <c r="K2067">
        <v>4.4653776991453604</v>
      </c>
      <c r="L2067">
        <v>0</v>
      </c>
      <c r="M2067">
        <v>1</v>
      </c>
      <c r="N2067">
        <v>1</v>
      </c>
      <c r="O2067">
        <v>0</v>
      </c>
      <c r="P2067">
        <v>0</v>
      </c>
      <c r="Q2067">
        <v>0</v>
      </c>
      <c r="R2067">
        <v>104</v>
      </c>
      <c r="S2067">
        <v>117</v>
      </c>
      <c r="T2067">
        <v>191.25323209954101</v>
      </c>
      <c r="U2067">
        <v>161.883870014097</v>
      </c>
      <c r="V2067">
        <v>29.406207589293398</v>
      </c>
      <c r="W2067">
        <v>240.03829126509299</v>
      </c>
      <c r="X2067">
        <v>22.738996092364602</v>
      </c>
      <c r="Y2067">
        <v>8.4366383497761692</v>
      </c>
      <c r="Z2067">
        <v>1</v>
      </c>
      <c r="AA2067">
        <v>0</v>
      </c>
      <c r="AB2067">
        <v>7.8702776693023599</v>
      </c>
      <c r="AC2067">
        <v>1</v>
      </c>
      <c r="AD2067">
        <v>1</v>
      </c>
      <c r="AE2067">
        <v>0</v>
      </c>
      <c r="AF2067">
        <v>0</v>
      </c>
      <c r="AG2067">
        <v>1</v>
      </c>
      <c r="AH2067">
        <v>1</v>
      </c>
      <c r="AI2067" t="s">
        <v>35</v>
      </c>
    </row>
    <row r="2068" spans="1:35" x14ac:dyDescent="0.35">
      <c r="A2068">
        <v>6817</v>
      </c>
      <c r="B2068">
        <v>61</v>
      </c>
      <c r="C2068">
        <v>0</v>
      </c>
      <c r="D2068">
        <v>1</v>
      </c>
      <c r="E2068">
        <v>2</v>
      </c>
      <c r="F2068">
        <v>39.373576438961599</v>
      </c>
      <c r="G2068">
        <v>1</v>
      </c>
      <c r="H2068">
        <v>6.3918398150998303</v>
      </c>
      <c r="I2068">
        <v>4.5441238207727501</v>
      </c>
      <c r="J2068">
        <v>5.5207224578910097</v>
      </c>
      <c r="K2068">
        <v>7.06248414905237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107</v>
      </c>
      <c r="S2068">
        <v>80</v>
      </c>
      <c r="T2068">
        <v>249.56008042603401</v>
      </c>
      <c r="U2068">
        <v>113.718102944614</v>
      </c>
      <c r="V2068">
        <v>21.277355243334501</v>
      </c>
      <c r="W2068">
        <v>251.56307658126099</v>
      </c>
      <c r="X2068">
        <v>7.6730868251650399</v>
      </c>
      <c r="Y2068">
        <v>5.2182985818418999</v>
      </c>
      <c r="Z2068">
        <v>0</v>
      </c>
      <c r="AA2068">
        <v>0</v>
      </c>
      <c r="AB2068">
        <v>5.90963062870477</v>
      </c>
      <c r="AC2068">
        <v>0</v>
      </c>
      <c r="AD2068">
        <v>0</v>
      </c>
      <c r="AE2068">
        <v>0</v>
      </c>
      <c r="AF2068">
        <v>0</v>
      </c>
      <c r="AG2068">
        <v>1</v>
      </c>
      <c r="AH2068">
        <v>1</v>
      </c>
      <c r="AI2068" t="s">
        <v>35</v>
      </c>
    </row>
    <row r="2069" spans="1:35" x14ac:dyDescent="0.35">
      <c r="A2069">
        <v>6818</v>
      </c>
      <c r="B2069">
        <v>79</v>
      </c>
      <c r="C2069">
        <v>0</v>
      </c>
      <c r="D2069">
        <v>0</v>
      </c>
      <c r="E2069">
        <v>1</v>
      </c>
      <c r="F2069">
        <v>30.6999407624821</v>
      </c>
      <c r="G2069">
        <v>1</v>
      </c>
      <c r="H2069">
        <v>8.54399500474665</v>
      </c>
      <c r="I2069">
        <v>2.96862122052719</v>
      </c>
      <c r="J2069">
        <v>3.1650517804192302</v>
      </c>
      <c r="K2069">
        <v>4.3965068281939299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111</v>
      </c>
      <c r="S2069">
        <v>106</v>
      </c>
      <c r="T2069">
        <v>224.38448755474701</v>
      </c>
      <c r="U2069">
        <v>62.004123463318997</v>
      </c>
      <c r="V2069">
        <v>43.687724080528199</v>
      </c>
      <c r="W2069">
        <v>306.14946421715598</v>
      </c>
      <c r="X2069">
        <v>4.00753779291251</v>
      </c>
      <c r="Y2069">
        <v>4.6407804687105498</v>
      </c>
      <c r="Z2069">
        <v>0</v>
      </c>
      <c r="AA2069">
        <v>0</v>
      </c>
      <c r="AB2069">
        <v>7.1519801888652896</v>
      </c>
      <c r="AC2069">
        <v>1</v>
      </c>
      <c r="AD2069">
        <v>0</v>
      </c>
      <c r="AE2069">
        <v>1</v>
      </c>
      <c r="AF2069">
        <v>0</v>
      </c>
      <c r="AG2069">
        <v>0</v>
      </c>
      <c r="AH2069">
        <v>0</v>
      </c>
      <c r="AI2069" t="s">
        <v>35</v>
      </c>
    </row>
    <row r="2070" spans="1:35" x14ac:dyDescent="0.35">
      <c r="A2070">
        <v>6819</v>
      </c>
      <c r="B2070">
        <v>73</v>
      </c>
      <c r="C2070">
        <v>1</v>
      </c>
      <c r="D2070">
        <v>1</v>
      </c>
      <c r="E2070">
        <v>0</v>
      </c>
      <c r="F2070">
        <v>23.029452639006799</v>
      </c>
      <c r="G2070">
        <v>0</v>
      </c>
      <c r="H2070">
        <v>4.5917881912315996</v>
      </c>
      <c r="I2070">
        <v>8.3421393400977202</v>
      </c>
      <c r="J2070">
        <v>1.3543257121425201</v>
      </c>
      <c r="K2070">
        <v>9.6912036620251296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135</v>
      </c>
      <c r="S2070">
        <v>65</v>
      </c>
      <c r="T2070">
        <v>156.25127409089501</v>
      </c>
      <c r="U2070">
        <v>114.805646524789</v>
      </c>
      <c r="V2070">
        <v>91.546344344094706</v>
      </c>
      <c r="W2070">
        <v>96.159579769006299</v>
      </c>
      <c r="X2070">
        <v>9.9606023432664408</v>
      </c>
      <c r="Y2070">
        <v>8.7802053210359006</v>
      </c>
      <c r="Z2070">
        <v>0</v>
      </c>
      <c r="AA2070">
        <v>0</v>
      </c>
      <c r="AB2070">
        <v>2.3873979878066902</v>
      </c>
      <c r="AC2070">
        <v>0</v>
      </c>
      <c r="AD2070">
        <v>0</v>
      </c>
      <c r="AE2070">
        <v>0</v>
      </c>
      <c r="AF2070">
        <v>0</v>
      </c>
      <c r="AG2070">
        <v>1</v>
      </c>
      <c r="AH2070">
        <v>0</v>
      </c>
      <c r="AI2070" t="s">
        <v>35</v>
      </c>
    </row>
    <row r="2071" spans="1:35" x14ac:dyDescent="0.35">
      <c r="A2071">
        <v>6820</v>
      </c>
      <c r="B2071">
        <v>75</v>
      </c>
      <c r="C2071">
        <v>1</v>
      </c>
      <c r="D2071">
        <v>0</v>
      </c>
      <c r="E2071">
        <v>2</v>
      </c>
      <c r="F2071">
        <v>31.272188988545199</v>
      </c>
      <c r="G2071">
        <v>0</v>
      </c>
      <c r="H2071">
        <v>16.085792008235501</v>
      </c>
      <c r="I2071">
        <v>1.73187271723568</v>
      </c>
      <c r="J2071">
        <v>2.8002577154873198</v>
      </c>
      <c r="K2071">
        <v>7.5297344065534002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108</v>
      </c>
      <c r="S2071">
        <v>75</v>
      </c>
      <c r="T2071">
        <v>210.26925554055401</v>
      </c>
      <c r="U2071">
        <v>162.77433049489201</v>
      </c>
      <c r="V2071">
        <v>45.554196952570599</v>
      </c>
      <c r="W2071">
        <v>247.53889752578399</v>
      </c>
      <c r="X2071">
        <v>3.4465941919070602</v>
      </c>
      <c r="Y2071">
        <v>7.3936184465520096</v>
      </c>
      <c r="Z2071">
        <v>1</v>
      </c>
      <c r="AA2071">
        <v>0</v>
      </c>
      <c r="AB2071">
        <v>0.84307813912250196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 t="s">
        <v>35</v>
      </c>
    </row>
    <row r="2072" spans="1:35" x14ac:dyDescent="0.35">
      <c r="A2072">
        <v>6821</v>
      </c>
      <c r="B2072">
        <v>72</v>
      </c>
      <c r="C2072">
        <v>1</v>
      </c>
      <c r="D2072">
        <v>0</v>
      </c>
      <c r="E2072">
        <v>3</v>
      </c>
      <c r="F2072">
        <v>15.1727948115676</v>
      </c>
      <c r="G2072">
        <v>0</v>
      </c>
      <c r="H2072">
        <v>5.5298103840737998</v>
      </c>
      <c r="I2072">
        <v>4.0001436994541502</v>
      </c>
      <c r="J2072">
        <v>2.0276293460385202</v>
      </c>
      <c r="K2072">
        <v>5.2930738201173204</v>
      </c>
      <c r="L2072">
        <v>0</v>
      </c>
      <c r="M2072">
        <v>1</v>
      </c>
      <c r="N2072">
        <v>0</v>
      </c>
      <c r="O2072">
        <v>1</v>
      </c>
      <c r="P2072">
        <v>0</v>
      </c>
      <c r="Q2072">
        <v>0</v>
      </c>
      <c r="R2072">
        <v>121</v>
      </c>
      <c r="S2072">
        <v>92</v>
      </c>
      <c r="T2072">
        <v>191.84692968785399</v>
      </c>
      <c r="U2072">
        <v>106.09382687268899</v>
      </c>
      <c r="V2072">
        <v>96.698253806040796</v>
      </c>
      <c r="W2072">
        <v>368.6040316305</v>
      </c>
      <c r="X2072">
        <v>4.3096699833059402</v>
      </c>
      <c r="Y2072">
        <v>6.4041145970556599</v>
      </c>
      <c r="Z2072">
        <v>0</v>
      </c>
      <c r="AA2072">
        <v>0</v>
      </c>
      <c r="AB2072">
        <v>2.7323261443218998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 t="s">
        <v>35</v>
      </c>
    </row>
    <row r="2073" spans="1:35" x14ac:dyDescent="0.35">
      <c r="A2073">
        <v>6822</v>
      </c>
      <c r="B2073">
        <v>78</v>
      </c>
      <c r="C2073">
        <v>0</v>
      </c>
      <c r="D2073">
        <v>3</v>
      </c>
      <c r="E2073">
        <v>0</v>
      </c>
      <c r="F2073">
        <v>36.5177294638912</v>
      </c>
      <c r="G2073">
        <v>0</v>
      </c>
      <c r="H2073">
        <v>16.4026791417513</v>
      </c>
      <c r="I2073">
        <v>5.2152823993006496</v>
      </c>
      <c r="J2073">
        <v>1.1249276066206699</v>
      </c>
      <c r="K2073">
        <v>8.3503959079218095</v>
      </c>
      <c r="L2073">
        <v>0</v>
      </c>
      <c r="M2073">
        <v>0</v>
      </c>
      <c r="N2073">
        <v>1</v>
      </c>
      <c r="O2073">
        <v>0</v>
      </c>
      <c r="P2073">
        <v>0</v>
      </c>
      <c r="Q2073">
        <v>0</v>
      </c>
      <c r="R2073">
        <v>107</v>
      </c>
      <c r="S2073">
        <v>81</v>
      </c>
      <c r="T2073">
        <v>195.330952266098</v>
      </c>
      <c r="U2073">
        <v>74.651222291301593</v>
      </c>
      <c r="V2073">
        <v>70.772018994140097</v>
      </c>
      <c r="W2073">
        <v>380.23194786934101</v>
      </c>
      <c r="X2073">
        <v>1.3527604084607101</v>
      </c>
      <c r="Y2073">
        <v>3.9247147927875101</v>
      </c>
      <c r="Z2073">
        <v>0</v>
      </c>
      <c r="AA2073">
        <v>0</v>
      </c>
      <c r="AB2073">
        <v>8.3631502222881497</v>
      </c>
      <c r="AC2073">
        <v>0</v>
      </c>
      <c r="AD2073">
        <v>0</v>
      </c>
      <c r="AE2073">
        <v>0</v>
      </c>
      <c r="AF2073">
        <v>0</v>
      </c>
      <c r="AG2073">
        <v>1</v>
      </c>
      <c r="AH2073">
        <v>0</v>
      </c>
      <c r="AI2073" t="s">
        <v>35</v>
      </c>
    </row>
    <row r="2074" spans="1:35" x14ac:dyDescent="0.35">
      <c r="A2074">
        <v>6823</v>
      </c>
      <c r="B2074">
        <v>68</v>
      </c>
      <c r="C2074">
        <v>0</v>
      </c>
      <c r="D2074">
        <v>0</v>
      </c>
      <c r="E2074">
        <v>3</v>
      </c>
      <c r="F2074">
        <v>34.2444921880858</v>
      </c>
      <c r="G2074">
        <v>1</v>
      </c>
      <c r="H2074">
        <v>3.4511717931837498</v>
      </c>
      <c r="I2074">
        <v>0.48220962158241998</v>
      </c>
      <c r="J2074">
        <v>4.6161068655608304</v>
      </c>
      <c r="K2074">
        <v>8.0948160100109305</v>
      </c>
      <c r="L2074">
        <v>0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165</v>
      </c>
      <c r="S2074">
        <v>94</v>
      </c>
      <c r="T2074">
        <v>261.477258714774</v>
      </c>
      <c r="U2074">
        <v>191.211618342387</v>
      </c>
      <c r="V2074">
        <v>94.960050467956606</v>
      </c>
      <c r="W2074">
        <v>307.69404772402999</v>
      </c>
      <c r="X2074">
        <v>20.1713275345917</v>
      </c>
      <c r="Y2074">
        <v>7.8049895015931501</v>
      </c>
      <c r="Z2074">
        <v>0</v>
      </c>
      <c r="AA2074">
        <v>0</v>
      </c>
      <c r="AB2074">
        <v>3.5590744596453103E-2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 t="s">
        <v>35</v>
      </c>
    </row>
    <row r="2075" spans="1:35" x14ac:dyDescent="0.35">
      <c r="A2075">
        <v>6824</v>
      </c>
      <c r="B2075">
        <v>67</v>
      </c>
      <c r="C2075">
        <v>1</v>
      </c>
      <c r="D2075">
        <v>1</v>
      </c>
      <c r="E2075">
        <v>1</v>
      </c>
      <c r="F2075">
        <v>23.4180240179995</v>
      </c>
      <c r="G2075">
        <v>0</v>
      </c>
      <c r="H2075">
        <v>18.641700165232098</v>
      </c>
      <c r="I2075">
        <v>2.7502627737568499</v>
      </c>
      <c r="J2075">
        <v>6.54623269821034</v>
      </c>
      <c r="K2075">
        <v>9.1172927804415007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1</v>
      </c>
      <c r="R2075">
        <v>155</v>
      </c>
      <c r="S2075">
        <v>65</v>
      </c>
      <c r="T2075">
        <v>262.26229814644802</v>
      </c>
      <c r="U2075">
        <v>93.194084577548296</v>
      </c>
      <c r="V2075">
        <v>33.539120091964598</v>
      </c>
      <c r="W2075">
        <v>56.505168417876</v>
      </c>
      <c r="X2075">
        <v>26.907353004294201</v>
      </c>
      <c r="Y2075">
        <v>9.8963895668345394</v>
      </c>
      <c r="Z2075">
        <v>0</v>
      </c>
      <c r="AA2075">
        <v>0</v>
      </c>
      <c r="AB2075">
        <v>1.2030271740042899</v>
      </c>
      <c r="AC2075">
        <v>0</v>
      </c>
      <c r="AD2075">
        <v>0</v>
      </c>
      <c r="AE2075">
        <v>0</v>
      </c>
      <c r="AF2075">
        <v>0</v>
      </c>
      <c r="AG2075">
        <v>1</v>
      </c>
      <c r="AH2075">
        <v>1</v>
      </c>
      <c r="AI2075" t="s">
        <v>35</v>
      </c>
    </row>
    <row r="2076" spans="1:35" x14ac:dyDescent="0.35">
      <c r="A2076">
        <v>6825</v>
      </c>
      <c r="B2076">
        <v>77</v>
      </c>
      <c r="C2076">
        <v>1</v>
      </c>
      <c r="D2076">
        <v>0</v>
      </c>
      <c r="E2076">
        <v>2</v>
      </c>
      <c r="F2076">
        <v>21.266637010961301</v>
      </c>
      <c r="G2076">
        <v>0</v>
      </c>
      <c r="H2076">
        <v>10.539632886441201</v>
      </c>
      <c r="I2076">
        <v>3.6103868296237902</v>
      </c>
      <c r="J2076">
        <v>6.4969933592648301</v>
      </c>
      <c r="K2076">
        <v>6.5198885644779097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178</v>
      </c>
      <c r="S2076">
        <v>103</v>
      </c>
      <c r="T2076">
        <v>248.976264044418</v>
      </c>
      <c r="U2076">
        <v>52.132894744145702</v>
      </c>
      <c r="V2076">
        <v>38.537442578620499</v>
      </c>
      <c r="W2076">
        <v>108.26227515534799</v>
      </c>
      <c r="X2076">
        <v>10.966899142971499</v>
      </c>
      <c r="Y2076">
        <v>6.04101052879198</v>
      </c>
      <c r="Z2076">
        <v>0</v>
      </c>
      <c r="AA2076">
        <v>0</v>
      </c>
      <c r="AB2076">
        <v>8.0977563364403693</v>
      </c>
      <c r="AC2076">
        <v>0</v>
      </c>
      <c r="AD2076">
        <v>0</v>
      </c>
      <c r="AE2076">
        <v>1</v>
      </c>
      <c r="AF2076">
        <v>0</v>
      </c>
      <c r="AG2076">
        <v>0</v>
      </c>
      <c r="AH2076">
        <v>1</v>
      </c>
      <c r="AI2076" t="s">
        <v>35</v>
      </c>
    </row>
    <row r="2077" spans="1:35" x14ac:dyDescent="0.35">
      <c r="A2077">
        <v>6826</v>
      </c>
      <c r="B2077">
        <v>68</v>
      </c>
      <c r="C2077">
        <v>0</v>
      </c>
      <c r="D2077">
        <v>0</v>
      </c>
      <c r="E2077">
        <v>3</v>
      </c>
      <c r="F2077">
        <v>17.908258545321601</v>
      </c>
      <c r="G2077">
        <v>0</v>
      </c>
      <c r="H2077">
        <v>18.487284152312199</v>
      </c>
      <c r="I2077">
        <v>6.2950958702555697</v>
      </c>
      <c r="J2077">
        <v>6.0747559717367503</v>
      </c>
      <c r="K2077">
        <v>7.9227315003043799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126</v>
      </c>
      <c r="S2077">
        <v>72</v>
      </c>
      <c r="T2077">
        <v>249.80240420517299</v>
      </c>
      <c r="U2077">
        <v>176.80873109333001</v>
      </c>
      <c r="V2077">
        <v>51.173528438508299</v>
      </c>
      <c r="W2077">
        <v>346.859890165141</v>
      </c>
      <c r="X2077">
        <v>3.78617335009152</v>
      </c>
      <c r="Y2077">
        <v>7.6507507754186701</v>
      </c>
      <c r="Z2077">
        <v>0</v>
      </c>
      <c r="AA2077">
        <v>0</v>
      </c>
      <c r="AB2077">
        <v>9.4531921494593991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 t="s">
        <v>35</v>
      </c>
    </row>
    <row r="2078" spans="1:35" x14ac:dyDescent="0.35">
      <c r="A2078">
        <v>6827</v>
      </c>
      <c r="B2078">
        <v>60</v>
      </c>
      <c r="C2078">
        <v>1</v>
      </c>
      <c r="D2078">
        <v>0</v>
      </c>
      <c r="E2078">
        <v>2</v>
      </c>
      <c r="F2078">
        <v>34.207502240336296</v>
      </c>
      <c r="G2078">
        <v>1</v>
      </c>
      <c r="H2078">
        <v>11.258799096672099</v>
      </c>
      <c r="I2078">
        <v>8.5598001723835306</v>
      </c>
      <c r="J2078">
        <v>3.3393071124734401</v>
      </c>
      <c r="K2078">
        <v>6.4082870229312796</v>
      </c>
      <c r="L2078">
        <v>0</v>
      </c>
      <c r="M2078">
        <v>1</v>
      </c>
      <c r="N2078">
        <v>0</v>
      </c>
      <c r="O2078">
        <v>1</v>
      </c>
      <c r="P2078">
        <v>0</v>
      </c>
      <c r="Q2078">
        <v>0</v>
      </c>
      <c r="R2078">
        <v>96</v>
      </c>
      <c r="S2078">
        <v>69</v>
      </c>
      <c r="T2078">
        <v>285.00407675294298</v>
      </c>
      <c r="U2078">
        <v>111.91096599215901</v>
      </c>
      <c r="V2078">
        <v>63.309663589373599</v>
      </c>
      <c r="W2078">
        <v>273.03963614354001</v>
      </c>
      <c r="X2078">
        <v>3.6606981335586402</v>
      </c>
      <c r="Y2078">
        <v>1.8603039546720199</v>
      </c>
      <c r="Z2078">
        <v>0</v>
      </c>
      <c r="AA2078">
        <v>1</v>
      </c>
      <c r="AB2078">
        <v>5.3193201309096496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1</v>
      </c>
      <c r="AI2078" t="s">
        <v>35</v>
      </c>
    </row>
    <row r="2079" spans="1:35" x14ac:dyDescent="0.35">
      <c r="A2079">
        <v>6828</v>
      </c>
      <c r="B2079">
        <v>65</v>
      </c>
      <c r="C2079">
        <v>1</v>
      </c>
      <c r="D2079">
        <v>3</v>
      </c>
      <c r="E2079">
        <v>0</v>
      </c>
      <c r="F2079">
        <v>28.459278063095699</v>
      </c>
      <c r="G2079">
        <v>1</v>
      </c>
      <c r="H2079">
        <v>9.8571468125972395</v>
      </c>
      <c r="I2079">
        <v>4.8722658371601</v>
      </c>
      <c r="J2079">
        <v>4.8589567980646002</v>
      </c>
      <c r="K2079">
        <v>6.3093258371015803</v>
      </c>
      <c r="L2079">
        <v>0</v>
      </c>
      <c r="M2079">
        <v>0</v>
      </c>
      <c r="N2079">
        <v>1</v>
      </c>
      <c r="O2079">
        <v>1</v>
      </c>
      <c r="P2079">
        <v>0</v>
      </c>
      <c r="Q2079">
        <v>1</v>
      </c>
      <c r="R2079">
        <v>122</v>
      </c>
      <c r="S2079">
        <v>98</v>
      </c>
      <c r="T2079">
        <v>193.59578516080799</v>
      </c>
      <c r="U2079">
        <v>110.123086830733</v>
      </c>
      <c r="V2079">
        <v>90.772717437029499</v>
      </c>
      <c r="W2079">
        <v>176.17769559495301</v>
      </c>
      <c r="X2079">
        <v>13.5240687418836</v>
      </c>
      <c r="Y2079">
        <v>5.1026517589782596</v>
      </c>
      <c r="Z2079">
        <v>0</v>
      </c>
      <c r="AA2079">
        <v>0</v>
      </c>
      <c r="AB2079">
        <v>6.06267941880854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1</v>
      </c>
      <c r="AI2079" t="s">
        <v>35</v>
      </c>
    </row>
    <row r="2080" spans="1:35" x14ac:dyDescent="0.35">
      <c r="A2080">
        <v>6829</v>
      </c>
      <c r="B2080">
        <v>90</v>
      </c>
      <c r="C2080">
        <v>0</v>
      </c>
      <c r="D2080">
        <v>1</v>
      </c>
      <c r="E2080">
        <v>1</v>
      </c>
      <c r="F2080">
        <v>35.388434158444703</v>
      </c>
      <c r="G2080">
        <v>0</v>
      </c>
      <c r="H2080">
        <v>10.465389616804</v>
      </c>
      <c r="I2080">
        <v>9.3699259159339494</v>
      </c>
      <c r="J2080">
        <v>2.85732129654992</v>
      </c>
      <c r="K2080">
        <v>8.7984583929270492</v>
      </c>
      <c r="L2080">
        <v>0</v>
      </c>
      <c r="M2080">
        <v>0</v>
      </c>
      <c r="N2080">
        <v>1</v>
      </c>
      <c r="O2080">
        <v>0</v>
      </c>
      <c r="P2080">
        <v>0</v>
      </c>
      <c r="Q2080">
        <v>0</v>
      </c>
      <c r="R2080">
        <v>126</v>
      </c>
      <c r="S2080">
        <v>110</v>
      </c>
      <c r="T2080">
        <v>277.71033652308603</v>
      </c>
      <c r="U2080">
        <v>107.232926644236</v>
      </c>
      <c r="V2080">
        <v>49.474273949244903</v>
      </c>
      <c r="W2080">
        <v>339.00375198804898</v>
      </c>
      <c r="X2080">
        <v>3.64457007496783</v>
      </c>
      <c r="Y2080">
        <v>5.7467790843786197</v>
      </c>
      <c r="Z2080">
        <v>0</v>
      </c>
      <c r="AA2080">
        <v>0</v>
      </c>
      <c r="AB2080">
        <v>8.2934819716824304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 t="s">
        <v>35</v>
      </c>
    </row>
    <row r="2081" spans="1:35" x14ac:dyDescent="0.35">
      <c r="A2081">
        <v>6830</v>
      </c>
      <c r="B2081">
        <v>76</v>
      </c>
      <c r="C2081">
        <v>0</v>
      </c>
      <c r="D2081">
        <v>0</v>
      </c>
      <c r="E2081">
        <v>3</v>
      </c>
      <c r="F2081">
        <v>23.038013477127201</v>
      </c>
      <c r="G2081">
        <v>0</v>
      </c>
      <c r="H2081">
        <v>11.2575571241234</v>
      </c>
      <c r="I2081">
        <v>2.9191206648643102</v>
      </c>
      <c r="J2081">
        <v>1.3939725096898901</v>
      </c>
      <c r="K2081">
        <v>7.7972709694279798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178</v>
      </c>
      <c r="S2081">
        <v>117</v>
      </c>
      <c r="T2081">
        <v>218.01528606017001</v>
      </c>
      <c r="U2081">
        <v>152.810875728724</v>
      </c>
      <c r="V2081">
        <v>88.066738100360794</v>
      </c>
      <c r="W2081">
        <v>103.23398672876</v>
      </c>
      <c r="X2081">
        <v>29.833992826478202</v>
      </c>
      <c r="Y2081">
        <v>6.6078827753273703</v>
      </c>
      <c r="Z2081">
        <v>0</v>
      </c>
      <c r="AA2081">
        <v>0</v>
      </c>
      <c r="AB2081">
        <v>6.3281262361525004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1</v>
      </c>
      <c r="AI2081" t="s">
        <v>35</v>
      </c>
    </row>
    <row r="2082" spans="1:35" x14ac:dyDescent="0.35">
      <c r="A2082">
        <v>6831</v>
      </c>
      <c r="B2082">
        <v>72</v>
      </c>
      <c r="C2082">
        <v>0</v>
      </c>
      <c r="D2082">
        <v>0</v>
      </c>
      <c r="E2082">
        <v>2</v>
      </c>
      <c r="F2082">
        <v>17.598952859697999</v>
      </c>
      <c r="G2082">
        <v>0</v>
      </c>
      <c r="H2082">
        <v>3.3248062432131502</v>
      </c>
      <c r="I2082">
        <v>9.0796879940603006</v>
      </c>
      <c r="J2082">
        <v>5.6105187489380999</v>
      </c>
      <c r="K2082">
        <v>7.9942949251337296</v>
      </c>
      <c r="L2082">
        <v>1</v>
      </c>
      <c r="M2082">
        <v>0</v>
      </c>
      <c r="N2082">
        <v>0</v>
      </c>
      <c r="O2082">
        <v>1</v>
      </c>
      <c r="P2082">
        <v>0</v>
      </c>
      <c r="Q2082">
        <v>0</v>
      </c>
      <c r="R2082">
        <v>131</v>
      </c>
      <c r="S2082">
        <v>77</v>
      </c>
      <c r="T2082">
        <v>247.11078145220301</v>
      </c>
      <c r="U2082">
        <v>93.783223270575306</v>
      </c>
      <c r="V2082">
        <v>85.653843217683701</v>
      </c>
      <c r="W2082">
        <v>88.186679464843195</v>
      </c>
      <c r="X2082">
        <v>4.7924340140756998</v>
      </c>
      <c r="Y2082">
        <v>7.7471677178885097</v>
      </c>
      <c r="Z2082">
        <v>0</v>
      </c>
      <c r="AA2082">
        <v>0</v>
      </c>
      <c r="AB2082">
        <v>3.1708759033290499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1</v>
      </c>
      <c r="AI2082" t="s">
        <v>35</v>
      </c>
    </row>
    <row r="2083" spans="1:35" x14ac:dyDescent="0.35">
      <c r="A2083">
        <v>6832</v>
      </c>
      <c r="B2083">
        <v>68</v>
      </c>
      <c r="C2083">
        <v>0</v>
      </c>
      <c r="D2083">
        <v>1</v>
      </c>
      <c r="E2083">
        <v>1</v>
      </c>
      <c r="F2083">
        <v>15.479641117971701</v>
      </c>
      <c r="G2083">
        <v>0</v>
      </c>
      <c r="H2083">
        <v>13.7539681334821</v>
      </c>
      <c r="I2083">
        <v>5.7037724208251799</v>
      </c>
      <c r="J2083">
        <v>2.5631040617021399</v>
      </c>
      <c r="K2083">
        <v>5.0278292808452596</v>
      </c>
      <c r="L2083">
        <v>1</v>
      </c>
      <c r="M2083">
        <v>0</v>
      </c>
      <c r="N2083">
        <v>1</v>
      </c>
      <c r="O2083">
        <v>1</v>
      </c>
      <c r="P2083">
        <v>0</v>
      </c>
      <c r="Q2083">
        <v>1</v>
      </c>
      <c r="R2083">
        <v>107</v>
      </c>
      <c r="S2083">
        <v>119</v>
      </c>
      <c r="T2083">
        <v>177.330689754134</v>
      </c>
      <c r="U2083">
        <v>182.30941234417401</v>
      </c>
      <c r="V2083">
        <v>86.538459619138095</v>
      </c>
      <c r="W2083">
        <v>200.26989620629601</v>
      </c>
      <c r="X2083">
        <v>1.1129691374180399</v>
      </c>
      <c r="Y2083">
        <v>9.1582921797315695</v>
      </c>
      <c r="Z2083">
        <v>0</v>
      </c>
      <c r="AA2083">
        <v>0</v>
      </c>
      <c r="AB2083">
        <v>6.1255501232547296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 t="s">
        <v>35</v>
      </c>
    </row>
    <row r="2084" spans="1:35" x14ac:dyDescent="0.35">
      <c r="A2084">
        <v>6833</v>
      </c>
      <c r="B2084">
        <v>60</v>
      </c>
      <c r="C2084">
        <v>1</v>
      </c>
      <c r="D2084">
        <v>0</v>
      </c>
      <c r="E2084">
        <v>1</v>
      </c>
      <c r="F2084">
        <v>37.089995440514997</v>
      </c>
      <c r="G2084">
        <v>0</v>
      </c>
      <c r="H2084">
        <v>6.8793258855255104</v>
      </c>
      <c r="I2084">
        <v>3.6114486912394299</v>
      </c>
      <c r="J2084">
        <v>1.6445695153888201E-2</v>
      </c>
      <c r="K2084">
        <v>6.4786302331892598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132</v>
      </c>
      <c r="S2084">
        <v>78</v>
      </c>
      <c r="T2084">
        <v>276.33674132149901</v>
      </c>
      <c r="U2084">
        <v>173.27938583603</v>
      </c>
      <c r="V2084">
        <v>72.547319087626903</v>
      </c>
      <c r="W2084">
        <v>268.235202864163</v>
      </c>
      <c r="X2084">
        <v>7.3479832165267398</v>
      </c>
      <c r="Y2084">
        <v>4.1601383406105299</v>
      </c>
      <c r="Z2084">
        <v>1</v>
      </c>
      <c r="AA2084">
        <v>0</v>
      </c>
      <c r="AB2084">
        <v>2.2730813891975199</v>
      </c>
      <c r="AC2084">
        <v>0</v>
      </c>
      <c r="AD2084">
        <v>1</v>
      </c>
      <c r="AE2084">
        <v>1</v>
      </c>
      <c r="AF2084">
        <v>0</v>
      </c>
      <c r="AG2084">
        <v>0</v>
      </c>
      <c r="AH2084">
        <v>0</v>
      </c>
      <c r="AI2084" t="s">
        <v>35</v>
      </c>
    </row>
    <row r="2085" spans="1:35" x14ac:dyDescent="0.35">
      <c r="A2085">
        <v>6834</v>
      </c>
      <c r="B2085">
        <v>66</v>
      </c>
      <c r="C2085">
        <v>0</v>
      </c>
      <c r="D2085">
        <v>3</v>
      </c>
      <c r="E2085">
        <v>0</v>
      </c>
      <c r="F2085">
        <v>21.990349510222</v>
      </c>
      <c r="G2085">
        <v>0</v>
      </c>
      <c r="H2085">
        <v>12.8205067555546</v>
      </c>
      <c r="I2085">
        <v>5.3506388855814402</v>
      </c>
      <c r="J2085">
        <v>7.14535679180399</v>
      </c>
      <c r="K2085">
        <v>9.3142611894079899</v>
      </c>
      <c r="L2085">
        <v>0</v>
      </c>
      <c r="M2085">
        <v>0</v>
      </c>
      <c r="N2085">
        <v>1</v>
      </c>
      <c r="O2085">
        <v>0</v>
      </c>
      <c r="P2085">
        <v>0</v>
      </c>
      <c r="Q2085">
        <v>1</v>
      </c>
      <c r="R2085">
        <v>120</v>
      </c>
      <c r="S2085">
        <v>102</v>
      </c>
      <c r="T2085">
        <v>214.73996775606901</v>
      </c>
      <c r="U2085">
        <v>194.30292735248901</v>
      </c>
      <c r="V2085">
        <v>73.588411916961704</v>
      </c>
      <c r="W2085">
        <v>336.86366263960798</v>
      </c>
      <c r="X2085">
        <v>15.3334872980385</v>
      </c>
      <c r="Y2085">
        <v>8.8268861922361292</v>
      </c>
      <c r="Z2085">
        <v>0</v>
      </c>
      <c r="AA2085">
        <v>0</v>
      </c>
      <c r="AB2085">
        <v>5.2277585175180796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 t="s">
        <v>35</v>
      </c>
    </row>
    <row r="2086" spans="1:35" x14ac:dyDescent="0.35">
      <c r="A2086">
        <v>6835</v>
      </c>
      <c r="B2086">
        <v>73</v>
      </c>
      <c r="C2086">
        <v>0</v>
      </c>
      <c r="D2086">
        <v>0</v>
      </c>
      <c r="E2086">
        <v>2</v>
      </c>
      <c r="F2086">
        <v>25.252241639589801</v>
      </c>
      <c r="G2086">
        <v>0</v>
      </c>
      <c r="H2086">
        <v>15.3876689293061</v>
      </c>
      <c r="I2086">
        <v>0.49829369652109301</v>
      </c>
      <c r="J2086">
        <v>4.4273339846835897</v>
      </c>
      <c r="K2086">
        <v>9.2776106962092193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94</v>
      </c>
      <c r="S2086">
        <v>74</v>
      </c>
      <c r="T2086">
        <v>287.53002211428702</v>
      </c>
      <c r="U2086">
        <v>148.119032161185</v>
      </c>
      <c r="V2086">
        <v>69.404760406422099</v>
      </c>
      <c r="W2086">
        <v>120.037975220579</v>
      </c>
      <c r="X2086">
        <v>15.208340145830199</v>
      </c>
      <c r="Y2086">
        <v>1.7722791335147801</v>
      </c>
      <c r="Z2086">
        <v>0</v>
      </c>
      <c r="AA2086">
        <v>0</v>
      </c>
      <c r="AB2086">
        <v>4.1698574033560503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1</v>
      </c>
      <c r="AI2086" t="s">
        <v>35</v>
      </c>
    </row>
    <row r="2087" spans="1:35" x14ac:dyDescent="0.35">
      <c r="A2087">
        <v>6836</v>
      </c>
      <c r="B2087">
        <v>83</v>
      </c>
      <c r="C2087">
        <v>1</v>
      </c>
      <c r="D2087">
        <v>3</v>
      </c>
      <c r="E2087">
        <v>0</v>
      </c>
      <c r="F2087">
        <v>38.873247024623701</v>
      </c>
      <c r="G2087">
        <v>1</v>
      </c>
      <c r="H2087">
        <v>11.438405860560801</v>
      </c>
      <c r="I2087">
        <v>1.2728695762018301</v>
      </c>
      <c r="J2087">
        <v>4.5323420405092198</v>
      </c>
      <c r="K2087">
        <v>5.4419527708010698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172</v>
      </c>
      <c r="S2087">
        <v>105</v>
      </c>
      <c r="T2087">
        <v>191.60133784174599</v>
      </c>
      <c r="U2087">
        <v>178.775726447539</v>
      </c>
      <c r="V2087">
        <v>34.704695673809198</v>
      </c>
      <c r="W2087">
        <v>71.698602201386194</v>
      </c>
      <c r="X2087">
        <v>20.795689146328499</v>
      </c>
      <c r="Y2087">
        <v>0.88151042879397201</v>
      </c>
      <c r="Z2087">
        <v>1</v>
      </c>
      <c r="AA2087">
        <v>0</v>
      </c>
      <c r="AB2087">
        <v>3.82194613702984</v>
      </c>
      <c r="AC2087">
        <v>0</v>
      </c>
      <c r="AD2087">
        <v>0</v>
      </c>
      <c r="AE2087">
        <v>0</v>
      </c>
      <c r="AF2087">
        <v>0</v>
      </c>
      <c r="AG2087">
        <v>1</v>
      </c>
      <c r="AH2087">
        <v>1</v>
      </c>
      <c r="AI2087" t="s">
        <v>35</v>
      </c>
    </row>
    <row r="2088" spans="1:35" x14ac:dyDescent="0.35">
      <c r="A2088">
        <v>6837</v>
      </c>
      <c r="B2088">
        <v>69</v>
      </c>
      <c r="C2088">
        <v>0</v>
      </c>
      <c r="D2088">
        <v>1</v>
      </c>
      <c r="E2088">
        <v>0</v>
      </c>
      <c r="F2088">
        <v>31.891566953293601</v>
      </c>
      <c r="G2088">
        <v>0</v>
      </c>
      <c r="H2088">
        <v>17.0589920111411</v>
      </c>
      <c r="I2088">
        <v>9.7997020887035209</v>
      </c>
      <c r="J2088">
        <v>1.9587306468033601</v>
      </c>
      <c r="K2088">
        <v>7.1176489192967596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105</v>
      </c>
      <c r="S2088">
        <v>73</v>
      </c>
      <c r="T2088">
        <v>235.65421222790999</v>
      </c>
      <c r="U2088">
        <v>169.01182948705201</v>
      </c>
      <c r="V2088">
        <v>30.769763347851399</v>
      </c>
      <c r="W2088">
        <v>324.98544638788201</v>
      </c>
      <c r="X2088">
        <v>11.3781675779863</v>
      </c>
      <c r="Y2088">
        <v>3.9677626964749999</v>
      </c>
      <c r="Z2088">
        <v>0</v>
      </c>
      <c r="AA2088">
        <v>0</v>
      </c>
      <c r="AB2088">
        <v>0.55307450659850499</v>
      </c>
      <c r="AC2088">
        <v>0</v>
      </c>
      <c r="AD2088">
        <v>0</v>
      </c>
      <c r="AE2088">
        <v>0</v>
      </c>
      <c r="AF2088">
        <v>0</v>
      </c>
      <c r="AG2088">
        <v>1</v>
      </c>
      <c r="AH2088">
        <v>0</v>
      </c>
      <c r="AI2088" t="s">
        <v>35</v>
      </c>
    </row>
    <row r="2089" spans="1:35" x14ac:dyDescent="0.35">
      <c r="A2089">
        <v>6838</v>
      </c>
      <c r="B2089">
        <v>66</v>
      </c>
      <c r="C2089">
        <v>1</v>
      </c>
      <c r="D2089">
        <v>0</v>
      </c>
      <c r="E2089">
        <v>3</v>
      </c>
      <c r="F2089">
        <v>20.372081826222299</v>
      </c>
      <c r="G2089">
        <v>0</v>
      </c>
      <c r="H2089">
        <v>14.398938843767199</v>
      </c>
      <c r="I2089">
        <v>2.5842926584324299</v>
      </c>
      <c r="J2089">
        <v>3.5540423609775398</v>
      </c>
      <c r="K2089">
        <v>7.8977372903377896</v>
      </c>
      <c r="L2089">
        <v>1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139</v>
      </c>
      <c r="S2089">
        <v>66</v>
      </c>
      <c r="T2089">
        <v>246.36004822961499</v>
      </c>
      <c r="U2089">
        <v>95.512535959819203</v>
      </c>
      <c r="V2089">
        <v>59.584244492413703</v>
      </c>
      <c r="W2089">
        <v>166.76350264395299</v>
      </c>
      <c r="X2089">
        <v>11.818590685322199</v>
      </c>
      <c r="Y2089">
        <v>7.1792348112214599</v>
      </c>
      <c r="Z2089">
        <v>1</v>
      </c>
      <c r="AA2089">
        <v>0</v>
      </c>
      <c r="AB2089">
        <v>6.2614039791257596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1</v>
      </c>
      <c r="AI2089" t="s">
        <v>35</v>
      </c>
    </row>
    <row r="2090" spans="1:35" x14ac:dyDescent="0.35">
      <c r="A2090">
        <v>6839</v>
      </c>
      <c r="B2090">
        <v>64</v>
      </c>
      <c r="C2090">
        <v>1</v>
      </c>
      <c r="D2090">
        <v>0</v>
      </c>
      <c r="E2090">
        <v>2</v>
      </c>
      <c r="F2090">
        <v>39.218488933777898</v>
      </c>
      <c r="G2090">
        <v>1</v>
      </c>
      <c r="H2090">
        <v>0.84455400354529198</v>
      </c>
      <c r="I2090">
        <v>5.4835131386031</v>
      </c>
      <c r="J2090">
        <v>9.0344467838761702</v>
      </c>
      <c r="K2090">
        <v>4.1447688959117999</v>
      </c>
      <c r="L2090">
        <v>0</v>
      </c>
      <c r="M2090">
        <v>0</v>
      </c>
      <c r="N2090">
        <v>1</v>
      </c>
      <c r="O2090">
        <v>0</v>
      </c>
      <c r="P2090">
        <v>0</v>
      </c>
      <c r="Q2090">
        <v>0</v>
      </c>
      <c r="R2090">
        <v>139</v>
      </c>
      <c r="S2090">
        <v>108</v>
      </c>
      <c r="T2090">
        <v>167.896540666276</v>
      </c>
      <c r="U2090">
        <v>96.977207422085002</v>
      </c>
      <c r="V2090">
        <v>93.8831678000588</v>
      </c>
      <c r="W2090">
        <v>356.29521982908699</v>
      </c>
      <c r="X2090">
        <v>11.8143480188551</v>
      </c>
      <c r="Y2090">
        <v>9.2956422877282794</v>
      </c>
      <c r="Z2090">
        <v>0</v>
      </c>
      <c r="AA2090">
        <v>1</v>
      </c>
      <c r="AB2090">
        <v>6.6666665559462501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1</v>
      </c>
      <c r="AI2090" t="s">
        <v>35</v>
      </c>
    </row>
    <row r="2091" spans="1:35" x14ac:dyDescent="0.35">
      <c r="A2091">
        <v>6840</v>
      </c>
      <c r="B2091">
        <v>62</v>
      </c>
      <c r="C2091">
        <v>1</v>
      </c>
      <c r="D2091">
        <v>0</v>
      </c>
      <c r="E2091">
        <v>0</v>
      </c>
      <c r="F2091">
        <v>25.1780062248917</v>
      </c>
      <c r="G2091">
        <v>0</v>
      </c>
      <c r="H2091">
        <v>10.825071350271299</v>
      </c>
      <c r="I2091">
        <v>5.0889339476237803</v>
      </c>
      <c r="J2091">
        <v>5.7284736808969603</v>
      </c>
      <c r="K2091">
        <v>7.5385535468896903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142</v>
      </c>
      <c r="S2091">
        <v>75</v>
      </c>
      <c r="T2091">
        <v>175.72410984374699</v>
      </c>
      <c r="U2091">
        <v>106.87505333487699</v>
      </c>
      <c r="V2091">
        <v>89.179477576540506</v>
      </c>
      <c r="W2091">
        <v>170.28656949447301</v>
      </c>
      <c r="X2091">
        <v>0.83183049074684401</v>
      </c>
      <c r="Y2091">
        <v>7.6816376574944298</v>
      </c>
      <c r="Z2091">
        <v>0</v>
      </c>
      <c r="AA2091">
        <v>0</v>
      </c>
      <c r="AB2091">
        <v>4.46215239911281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1</v>
      </c>
      <c r="AI2091" t="s">
        <v>35</v>
      </c>
    </row>
    <row r="2092" spans="1:35" x14ac:dyDescent="0.35">
      <c r="A2092">
        <v>6841</v>
      </c>
      <c r="B2092">
        <v>90</v>
      </c>
      <c r="C2092">
        <v>1</v>
      </c>
      <c r="D2092">
        <v>1</v>
      </c>
      <c r="E2092">
        <v>1</v>
      </c>
      <c r="F2092">
        <v>18.381472642487999</v>
      </c>
      <c r="G2092">
        <v>0</v>
      </c>
      <c r="H2092">
        <v>7.1850663266355603</v>
      </c>
      <c r="I2092">
        <v>3.1444287671034199</v>
      </c>
      <c r="J2092">
        <v>4.18019205929488</v>
      </c>
      <c r="K2092">
        <v>7.7834827596260103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161</v>
      </c>
      <c r="S2092">
        <v>98</v>
      </c>
      <c r="T2092">
        <v>187.628586456683</v>
      </c>
      <c r="U2092">
        <v>126.327548465753</v>
      </c>
      <c r="V2092">
        <v>53.8710345603048</v>
      </c>
      <c r="W2092">
        <v>60.869889588645897</v>
      </c>
      <c r="X2092">
        <v>22.072583587795101</v>
      </c>
      <c r="Y2092">
        <v>9.7400923802379307</v>
      </c>
      <c r="Z2092">
        <v>0</v>
      </c>
      <c r="AA2092">
        <v>0</v>
      </c>
      <c r="AB2092">
        <v>3.2654117792995301</v>
      </c>
      <c r="AC2092">
        <v>0</v>
      </c>
      <c r="AD2092">
        <v>1</v>
      </c>
      <c r="AE2092">
        <v>0</v>
      </c>
      <c r="AF2092">
        <v>0</v>
      </c>
      <c r="AG2092">
        <v>0</v>
      </c>
      <c r="AH2092">
        <v>0</v>
      </c>
      <c r="AI2092" t="s">
        <v>35</v>
      </c>
    </row>
    <row r="2093" spans="1:35" x14ac:dyDescent="0.35">
      <c r="A2093">
        <v>6842</v>
      </c>
      <c r="B2093">
        <v>64</v>
      </c>
      <c r="C2093">
        <v>0</v>
      </c>
      <c r="D2093">
        <v>0</v>
      </c>
      <c r="E2093">
        <v>1</v>
      </c>
      <c r="F2093">
        <v>29.087306489005599</v>
      </c>
      <c r="G2093">
        <v>0</v>
      </c>
      <c r="H2093">
        <v>19.7836233615763</v>
      </c>
      <c r="I2093">
        <v>8.8230724632905009</v>
      </c>
      <c r="J2093">
        <v>2.30424151508972</v>
      </c>
      <c r="K2093">
        <v>5.3231511151681099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1</v>
      </c>
      <c r="R2093">
        <v>172</v>
      </c>
      <c r="S2093">
        <v>103</v>
      </c>
      <c r="T2093">
        <v>150.19218330501201</v>
      </c>
      <c r="U2093">
        <v>105.857771619256</v>
      </c>
      <c r="V2093">
        <v>79.163699393297406</v>
      </c>
      <c r="W2093">
        <v>176.92480008536199</v>
      </c>
      <c r="X2093">
        <v>19.4628682644477</v>
      </c>
      <c r="Y2093">
        <v>7.1605662325535304</v>
      </c>
      <c r="Z2093">
        <v>0</v>
      </c>
      <c r="AA2093">
        <v>1</v>
      </c>
      <c r="AB2093">
        <v>4.5597883454623798</v>
      </c>
      <c r="AC2093">
        <v>0</v>
      </c>
      <c r="AD2093">
        <v>0</v>
      </c>
      <c r="AE2093">
        <v>0</v>
      </c>
      <c r="AF2093">
        <v>0</v>
      </c>
      <c r="AG2093">
        <v>1</v>
      </c>
      <c r="AH2093">
        <v>0</v>
      </c>
      <c r="AI2093" t="s">
        <v>35</v>
      </c>
    </row>
    <row r="2094" spans="1:35" x14ac:dyDescent="0.35">
      <c r="A2094">
        <v>6843</v>
      </c>
      <c r="B2094">
        <v>79</v>
      </c>
      <c r="C2094">
        <v>1</v>
      </c>
      <c r="D2094">
        <v>2</v>
      </c>
      <c r="E2094">
        <v>2</v>
      </c>
      <c r="F2094">
        <v>17.0674306390097</v>
      </c>
      <c r="G2094">
        <v>0</v>
      </c>
      <c r="H2094">
        <v>12.069153107099501</v>
      </c>
      <c r="I2094">
        <v>9.5968950471749199</v>
      </c>
      <c r="J2094">
        <v>5.9502164524340202</v>
      </c>
      <c r="K2094">
        <v>7.2874397351187099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91</v>
      </c>
      <c r="S2094">
        <v>95</v>
      </c>
      <c r="T2094">
        <v>186.876600034657</v>
      </c>
      <c r="U2094">
        <v>104.29691498827199</v>
      </c>
      <c r="V2094">
        <v>26.0339519029286</v>
      </c>
      <c r="W2094">
        <v>173.080329102577</v>
      </c>
      <c r="X2094">
        <v>0.81542200781222796</v>
      </c>
      <c r="Y2094">
        <v>0.137191317482763</v>
      </c>
      <c r="Z2094">
        <v>0</v>
      </c>
      <c r="AA2094">
        <v>0</v>
      </c>
      <c r="AB2094">
        <v>2.1567810318978</v>
      </c>
      <c r="AC2094">
        <v>0</v>
      </c>
      <c r="AD2094">
        <v>0</v>
      </c>
      <c r="AE2094">
        <v>0</v>
      </c>
      <c r="AF2094">
        <v>0</v>
      </c>
      <c r="AG2094">
        <v>1</v>
      </c>
      <c r="AH2094">
        <v>1</v>
      </c>
      <c r="AI2094" t="s">
        <v>35</v>
      </c>
    </row>
    <row r="2095" spans="1:35" x14ac:dyDescent="0.35">
      <c r="A2095">
        <v>6844</v>
      </c>
      <c r="B2095">
        <v>69</v>
      </c>
      <c r="C2095">
        <v>1</v>
      </c>
      <c r="D2095">
        <v>1</v>
      </c>
      <c r="E2095">
        <v>3</v>
      </c>
      <c r="F2095">
        <v>24.460794247985</v>
      </c>
      <c r="G2095">
        <v>0</v>
      </c>
      <c r="H2095">
        <v>7.6604940341801004</v>
      </c>
      <c r="I2095">
        <v>4.7333242529524604</v>
      </c>
      <c r="J2095">
        <v>1.9738331965684099</v>
      </c>
      <c r="K2095">
        <v>4.4968173368469202</v>
      </c>
      <c r="L2095">
        <v>0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162</v>
      </c>
      <c r="S2095">
        <v>62</v>
      </c>
      <c r="T2095">
        <v>293.80379820368</v>
      </c>
      <c r="U2095">
        <v>121.192542453172</v>
      </c>
      <c r="V2095">
        <v>41.475467474039</v>
      </c>
      <c r="W2095">
        <v>255.77250383510599</v>
      </c>
      <c r="X2095">
        <v>16.1985149356567</v>
      </c>
      <c r="Y2095">
        <v>8.5444278426409195</v>
      </c>
      <c r="Z2095">
        <v>0</v>
      </c>
      <c r="AA2095">
        <v>0</v>
      </c>
      <c r="AB2095">
        <v>7.2002019925518898E-2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 t="s">
        <v>35</v>
      </c>
    </row>
    <row r="2096" spans="1:35" x14ac:dyDescent="0.35">
      <c r="A2096">
        <v>6845</v>
      </c>
      <c r="B2096">
        <v>85</v>
      </c>
      <c r="C2096">
        <v>0</v>
      </c>
      <c r="D2096">
        <v>0</v>
      </c>
      <c r="E2096">
        <v>0</v>
      </c>
      <c r="F2096">
        <v>24.385193341800299</v>
      </c>
      <c r="G2096">
        <v>0</v>
      </c>
      <c r="H2096">
        <v>2.8939884366574198</v>
      </c>
      <c r="I2096">
        <v>3.4902071963721601</v>
      </c>
      <c r="J2096">
        <v>9.3247599533626602</v>
      </c>
      <c r="K2096">
        <v>5.3036700779917503</v>
      </c>
      <c r="L2096">
        <v>0</v>
      </c>
      <c r="M2096">
        <v>0</v>
      </c>
      <c r="N2096">
        <v>0</v>
      </c>
      <c r="O2096">
        <v>1</v>
      </c>
      <c r="P2096">
        <v>0</v>
      </c>
      <c r="Q2096">
        <v>0</v>
      </c>
      <c r="R2096">
        <v>173</v>
      </c>
      <c r="S2096">
        <v>63</v>
      </c>
      <c r="T2096">
        <v>158.166043039595</v>
      </c>
      <c r="U2096">
        <v>57.167602353446597</v>
      </c>
      <c r="V2096">
        <v>31.258193981859399</v>
      </c>
      <c r="W2096">
        <v>142.45772036256199</v>
      </c>
      <c r="X2096">
        <v>12.505692544329699</v>
      </c>
      <c r="Y2096">
        <v>9.5553780420718706</v>
      </c>
      <c r="Z2096">
        <v>0</v>
      </c>
      <c r="AA2096">
        <v>0</v>
      </c>
      <c r="AB2096">
        <v>2.8110165964811902</v>
      </c>
      <c r="AC2096">
        <v>0</v>
      </c>
      <c r="AD2096">
        <v>0</v>
      </c>
      <c r="AE2096">
        <v>1</v>
      </c>
      <c r="AF2096">
        <v>0</v>
      </c>
      <c r="AG2096">
        <v>1</v>
      </c>
      <c r="AH2096">
        <v>0</v>
      </c>
      <c r="AI2096" t="s">
        <v>35</v>
      </c>
    </row>
    <row r="2097" spans="1:35" x14ac:dyDescent="0.35">
      <c r="A2097">
        <v>6846</v>
      </c>
      <c r="B2097">
        <v>90</v>
      </c>
      <c r="C2097">
        <v>1</v>
      </c>
      <c r="D2097">
        <v>0</v>
      </c>
      <c r="E2097">
        <v>2</v>
      </c>
      <c r="F2097">
        <v>33.869777724855297</v>
      </c>
      <c r="G2097">
        <v>0</v>
      </c>
      <c r="H2097">
        <v>7.1516512373888999</v>
      </c>
      <c r="I2097">
        <v>7.9730184697030104</v>
      </c>
      <c r="J2097">
        <v>8.4437079470442509</v>
      </c>
      <c r="K2097">
        <v>7.6067490233315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164</v>
      </c>
      <c r="S2097">
        <v>70</v>
      </c>
      <c r="T2097">
        <v>186.84491352900301</v>
      </c>
      <c r="U2097">
        <v>140.35755979285801</v>
      </c>
      <c r="V2097">
        <v>43.488886272953799</v>
      </c>
      <c r="W2097">
        <v>396.18852347531799</v>
      </c>
      <c r="X2097">
        <v>16.415595760163601</v>
      </c>
      <c r="Y2097">
        <v>4.4956372309248902</v>
      </c>
      <c r="Z2097">
        <v>0</v>
      </c>
      <c r="AA2097">
        <v>0</v>
      </c>
      <c r="AB2097">
        <v>9.1137308369710492</v>
      </c>
      <c r="AC2097">
        <v>0</v>
      </c>
      <c r="AD2097">
        <v>1</v>
      </c>
      <c r="AE2097">
        <v>0</v>
      </c>
      <c r="AF2097">
        <v>0</v>
      </c>
      <c r="AG2097">
        <v>0</v>
      </c>
      <c r="AH2097">
        <v>0</v>
      </c>
      <c r="AI2097" t="s">
        <v>35</v>
      </c>
    </row>
    <row r="2098" spans="1:35" x14ac:dyDescent="0.35">
      <c r="A2098">
        <v>6847</v>
      </c>
      <c r="B2098">
        <v>64</v>
      </c>
      <c r="C2098">
        <v>0</v>
      </c>
      <c r="D2098">
        <v>0</v>
      </c>
      <c r="E2098">
        <v>1</v>
      </c>
      <c r="F2098">
        <v>15.1969691892638</v>
      </c>
      <c r="G2098">
        <v>0</v>
      </c>
      <c r="H2098">
        <v>10.5115643314205</v>
      </c>
      <c r="I2098">
        <v>9.4640287358008397</v>
      </c>
      <c r="J2098">
        <v>9.3605822720283598</v>
      </c>
      <c r="K2098">
        <v>7.2966694057920902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171</v>
      </c>
      <c r="S2098">
        <v>84</v>
      </c>
      <c r="T2098">
        <v>286.76184016631402</v>
      </c>
      <c r="U2098">
        <v>80.708040172439695</v>
      </c>
      <c r="V2098">
        <v>65.743676558288897</v>
      </c>
      <c r="W2098">
        <v>238.30550595555201</v>
      </c>
      <c r="X2098">
        <v>22.148929870655799</v>
      </c>
      <c r="Y2098">
        <v>6.8481960006894598</v>
      </c>
      <c r="Z2098">
        <v>0</v>
      </c>
      <c r="AA2098">
        <v>0</v>
      </c>
      <c r="AB2098">
        <v>8.0180020662059306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1</v>
      </c>
      <c r="AI2098" t="s">
        <v>35</v>
      </c>
    </row>
    <row r="2099" spans="1:35" x14ac:dyDescent="0.35">
      <c r="A2099">
        <v>6848</v>
      </c>
      <c r="B2099">
        <v>76</v>
      </c>
      <c r="C2099">
        <v>1</v>
      </c>
      <c r="D2099">
        <v>0</v>
      </c>
      <c r="E2099">
        <v>2</v>
      </c>
      <c r="F2099">
        <v>32.947245208485697</v>
      </c>
      <c r="G2099">
        <v>0</v>
      </c>
      <c r="H2099">
        <v>12.298963588849499</v>
      </c>
      <c r="I2099">
        <v>8.1676815534823195</v>
      </c>
      <c r="J2099">
        <v>6.2720325220217701</v>
      </c>
      <c r="K2099">
        <v>6.5164077669000999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105</v>
      </c>
      <c r="S2099">
        <v>74</v>
      </c>
      <c r="T2099">
        <v>289.185577291181</v>
      </c>
      <c r="U2099">
        <v>121.90469172644799</v>
      </c>
      <c r="V2099">
        <v>79.324930056515797</v>
      </c>
      <c r="W2099">
        <v>201.772759503533</v>
      </c>
      <c r="X2099">
        <v>7.5171999447892901</v>
      </c>
      <c r="Y2099">
        <v>0.424205849717952</v>
      </c>
      <c r="Z2099">
        <v>0</v>
      </c>
      <c r="AA2099">
        <v>1</v>
      </c>
      <c r="AB2099">
        <v>5.3438116404294798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 t="s">
        <v>35</v>
      </c>
    </row>
    <row r="2100" spans="1:35" x14ac:dyDescent="0.35">
      <c r="A2100">
        <v>6849</v>
      </c>
      <c r="B2100">
        <v>62</v>
      </c>
      <c r="C2100">
        <v>0</v>
      </c>
      <c r="D2100">
        <v>3</v>
      </c>
      <c r="E2100">
        <v>2</v>
      </c>
      <c r="F2100">
        <v>38.040764406942301</v>
      </c>
      <c r="G2100">
        <v>0</v>
      </c>
      <c r="H2100">
        <v>19.062323559244899</v>
      </c>
      <c r="I2100">
        <v>9.4683342152161707</v>
      </c>
      <c r="J2100">
        <v>9.3558699006519603</v>
      </c>
      <c r="K2100">
        <v>7.9720711560154101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172</v>
      </c>
      <c r="S2100">
        <v>119</v>
      </c>
      <c r="T2100">
        <v>216.06908343949701</v>
      </c>
      <c r="U2100">
        <v>80.404072127650394</v>
      </c>
      <c r="V2100">
        <v>23.417629779759999</v>
      </c>
      <c r="W2100">
        <v>193.08132699205399</v>
      </c>
      <c r="X2100">
        <v>8.2668208901945199</v>
      </c>
      <c r="Y2100">
        <v>2.9400861985618998</v>
      </c>
      <c r="Z2100">
        <v>0</v>
      </c>
      <c r="AA2100">
        <v>0</v>
      </c>
      <c r="AB2100">
        <v>1.44455721338051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1</v>
      </c>
      <c r="AI2100" t="s">
        <v>35</v>
      </c>
    </row>
    <row r="2101" spans="1:35" x14ac:dyDescent="0.35">
      <c r="A2101">
        <v>6850</v>
      </c>
      <c r="B2101">
        <v>79</v>
      </c>
      <c r="C2101">
        <v>1</v>
      </c>
      <c r="D2101">
        <v>3</v>
      </c>
      <c r="E2101">
        <v>3</v>
      </c>
      <c r="F2101">
        <v>30.9219266209107</v>
      </c>
      <c r="G2101">
        <v>1</v>
      </c>
      <c r="H2101">
        <v>17.597033662299101</v>
      </c>
      <c r="I2101">
        <v>1.10919818621494</v>
      </c>
      <c r="J2101">
        <v>5.77659143653824</v>
      </c>
      <c r="K2101">
        <v>5.7979030457776197</v>
      </c>
      <c r="L2101">
        <v>0</v>
      </c>
      <c r="M2101">
        <v>1</v>
      </c>
      <c r="N2101">
        <v>0</v>
      </c>
      <c r="O2101">
        <v>1</v>
      </c>
      <c r="P2101">
        <v>0</v>
      </c>
      <c r="Q2101">
        <v>0</v>
      </c>
      <c r="R2101">
        <v>117</v>
      </c>
      <c r="S2101">
        <v>74</v>
      </c>
      <c r="T2101">
        <v>220.331567463493</v>
      </c>
      <c r="U2101">
        <v>154.75164151213599</v>
      </c>
      <c r="V2101">
        <v>71.193358536287505</v>
      </c>
      <c r="W2101">
        <v>184.19333570798199</v>
      </c>
      <c r="X2101">
        <v>5.2382847912676098</v>
      </c>
      <c r="Y2101">
        <v>9.99005683847321</v>
      </c>
      <c r="Z2101">
        <v>1</v>
      </c>
      <c r="AA2101">
        <v>0</v>
      </c>
      <c r="AB2101">
        <v>3.0428684584016801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 t="s">
        <v>35</v>
      </c>
    </row>
    <row r="2102" spans="1:35" x14ac:dyDescent="0.35">
      <c r="A2102">
        <v>6851</v>
      </c>
      <c r="B2102">
        <v>67</v>
      </c>
      <c r="C2102">
        <v>1</v>
      </c>
      <c r="D2102">
        <v>1</v>
      </c>
      <c r="E2102">
        <v>2</v>
      </c>
      <c r="F2102">
        <v>34.752944318600797</v>
      </c>
      <c r="G2102">
        <v>0</v>
      </c>
      <c r="H2102">
        <v>9.8197720351925799</v>
      </c>
      <c r="I2102">
        <v>1.0984420269881401</v>
      </c>
      <c r="J2102">
        <v>5.5378791962707696</v>
      </c>
      <c r="K2102">
        <v>6.0150942752474199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140</v>
      </c>
      <c r="S2102">
        <v>91</v>
      </c>
      <c r="T2102">
        <v>186.745320174895</v>
      </c>
      <c r="U2102">
        <v>191.52722240996499</v>
      </c>
      <c r="V2102">
        <v>78.936112856601497</v>
      </c>
      <c r="W2102">
        <v>144.721375987252</v>
      </c>
      <c r="X2102">
        <v>27.7186455673395</v>
      </c>
      <c r="Y2102">
        <v>9.6665106818947795</v>
      </c>
      <c r="Z2102">
        <v>1</v>
      </c>
      <c r="AA2102">
        <v>0</v>
      </c>
      <c r="AB2102">
        <v>9.0104161812830803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1</v>
      </c>
      <c r="AI2102" t="s">
        <v>35</v>
      </c>
    </row>
    <row r="2103" spans="1:35" x14ac:dyDescent="0.35">
      <c r="A2103">
        <v>6852</v>
      </c>
      <c r="B2103">
        <v>78</v>
      </c>
      <c r="C2103">
        <v>1</v>
      </c>
      <c r="D2103">
        <v>0</v>
      </c>
      <c r="E2103">
        <v>2</v>
      </c>
      <c r="F2103">
        <v>18.224026148619998</v>
      </c>
      <c r="G2103">
        <v>1</v>
      </c>
      <c r="H2103">
        <v>8.7806693148739399</v>
      </c>
      <c r="I2103">
        <v>4.3157678080407997</v>
      </c>
      <c r="J2103">
        <v>0.84457058808740604</v>
      </c>
      <c r="K2103">
        <v>8.1531233388800501</v>
      </c>
      <c r="L2103">
        <v>0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110</v>
      </c>
      <c r="S2103">
        <v>101</v>
      </c>
      <c r="T2103">
        <v>184.6706290171</v>
      </c>
      <c r="U2103">
        <v>114.257317396164</v>
      </c>
      <c r="V2103">
        <v>81.091308964639197</v>
      </c>
      <c r="W2103">
        <v>371.13484323389798</v>
      </c>
      <c r="X2103">
        <v>25.940481796609198</v>
      </c>
      <c r="Y2103">
        <v>0.17272894811780101</v>
      </c>
      <c r="Z2103">
        <v>0</v>
      </c>
      <c r="AA2103">
        <v>0</v>
      </c>
      <c r="AB2103">
        <v>0.46120049511481798</v>
      </c>
      <c r="AC2103">
        <v>0</v>
      </c>
      <c r="AD2103">
        <v>1</v>
      </c>
      <c r="AE2103">
        <v>1</v>
      </c>
      <c r="AF2103">
        <v>0</v>
      </c>
      <c r="AG2103">
        <v>0</v>
      </c>
      <c r="AH2103">
        <v>1</v>
      </c>
      <c r="AI2103" t="s">
        <v>35</v>
      </c>
    </row>
    <row r="2104" spans="1:35" x14ac:dyDescent="0.35">
      <c r="A2104">
        <v>6853</v>
      </c>
      <c r="B2104">
        <v>62</v>
      </c>
      <c r="C2104">
        <v>1</v>
      </c>
      <c r="D2104">
        <v>3</v>
      </c>
      <c r="E2104">
        <v>1</v>
      </c>
      <c r="F2104">
        <v>26.062346624698201</v>
      </c>
      <c r="G2104">
        <v>0</v>
      </c>
      <c r="H2104">
        <v>6.1315115245052896</v>
      </c>
      <c r="I2104">
        <v>7.0445461048403804</v>
      </c>
      <c r="J2104">
        <v>1.21813236657381</v>
      </c>
      <c r="K2104">
        <v>4.1803757766981198</v>
      </c>
      <c r="L2104">
        <v>0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169</v>
      </c>
      <c r="S2104">
        <v>100</v>
      </c>
      <c r="T2104">
        <v>242.63834171251199</v>
      </c>
      <c r="U2104">
        <v>86.378089698738407</v>
      </c>
      <c r="V2104">
        <v>22.434765210111198</v>
      </c>
      <c r="W2104">
        <v>271.97775047173099</v>
      </c>
      <c r="X2104">
        <v>27.002309169042601</v>
      </c>
      <c r="Y2104">
        <v>5.1075759465012398</v>
      </c>
      <c r="Z2104">
        <v>0</v>
      </c>
      <c r="AA2104">
        <v>0</v>
      </c>
      <c r="AB2104">
        <v>8.0862961828720508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1</v>
      </c>
      <c r="AI2104" t="s">
        <v>35</v>
      </c>
    </row>
    <row r="2105" spans="1:35" x14ac:dyDescent="0.35">
      <c r="A2105">
        <v>6854</v>
      </c>
      <c r="B2105">
        <v>90</v>
      </c>
      <c r="C2105">
        <v>1</v>
      </c>
      <c r="D2105">
        <v>0</v>
      </c>
      <c r="E2105">
        <v>1</v>
      </c>
      <c r="F2105">
        <v>35.132824680897997</v>
      </c>
      <c r="G2105">
        <v>1</v>
      </c>
      <c r="H2105">
        <v>10.416973355018101</v>
      </c>
      <c r="I2105">
        <v>4.1207163067966697</v>
      </c>
      <c r="J2105">
        <v>6.0964166114897003</v>
      </c>
      <c r="K2105">
        <v>7.2754277585919196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153</v>
      </c>
      <c r="S2105">
        <v>98</v>
      </c>
      <c r="T2105">
        <v>253.541095244422</v>
      </c>
      <c r="U2105">
        <v>118.63826930821401</v>
      </c>
      <c r="V2105">
        <v>70.511388642024997</v>
      </c>
      <c r="W2105">
        <v>368.72601570131701</v>
      </c>
      <c r="X2105">
        <v>21.4457392172779</v>
      </c>
      <c r="Y2105">
        <v>4.6748165004537698</v>
      </c>
      <c r="Z2105">
        <v>0</v>
      </c>
      <c r="AA2105">
        <v>0</v>
      </c>
      <c r="AB2105">
        <v>1.9719569217441599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 t="s">
        <v>35</v>
      </c>
    </row>
    <row r="2106" spans="1:35" x14ac:dyDescent="0.35">
      <c r="A2106">
        <v>6855</v>
      </c>
      <c r="B2106">
        <v>65</v>
      </c>
      <c r="C2106">
        <v>1</v>
      </c>
      <c r="D2106">
        <v>0</v>
      </c>
      <c r="E2106">
        <v>1</v>
      </c>
      <c r="F2106">
        <v>35.7095484690267</v>
      </c>
      <c r="G2106">
        <v>0</v>
      </c>
      <c r="H2106">
        <v>0.12710975629061899</v>
      </c>
      <c r="I2106">
        <v>7.6930438197062498</v>
      </c>
      <c r="J2106">
        <v>4.7864656331219404</v>
      </c>
      <c r="K2106">
        <v>9.5763817801794708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113</v>
      </c>
      <c r="S2106">
        <v>71</v>
      </c>
      <c r="T2106">
        <v>186.31771200282699</v>
      </c>
      <c r="U2106">
        <v>113.591738491431</v>
      </c>
      <c r="V2106">
        <v>90.040230637337203</v>
      </c>
      <c r="W2106">
        <v>114.06448994161801</v>
      </c>
      <c r="X2106">
        <v>9.7328002434237497</v>
      </c>
      <c r="Y2106">
        <v>5.1553919957519803</v>
      </c>
      <c r="Z2106">
        <v>1</v>
      </c>
      <c r="AA2106">
        <v>0</v>
      </c>
      <c r="AB2106">
        <v>1.6001112361462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1</v>
      </c>
      <c r="AI2106" t="s">
        <v>35</v>
      </c>
    </row>
    <row r="2107" spans="1:35" x14ac:dyDescent="0.35">
      <c r="A2107">
        <v>6856</v>
      </c>
      <c r="B2107">
        <v>83</v>
      </c>
      <c r="C2107">
        <v>0</v>
      </c>
      <c r="D2107">
        <v>3</v>
      </c>
      <c r="E2107">
        <v>2</v>
      </c>
      <c r="F2107">
        <v>31.095663847894901</v>
      </c>
      <c r="G2107">
        <v>0</v>
      </c>
      <c r="H2107">
        <v>7.5422663770118099</v>
      </c>
      <c r="I2107">
        <v>4.5930940809183296</v>
      </c>
      <c r="J2107">
        <v>7.6035040998043097</v>
      </c>
      <c r="K2107">
        <v>9.8664595168775495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90</v>
      </c>
      <c r="S2107">
        <v>97</v>
      </c>
      <c r="T2107">
        <v>178.78464072136401</v>
      </c>
      <c r="U2107">
        <v>102.162887613286</v>
      </c>
      <c r="V2107">
        <v>52.682714993086499</v>
      </c>
      <c r="W2107">
        <v>137.62996230967599</v>
      </c>
      <c r="X2107">
        <v>25.388361818775198</v>
      </c>
      <c r="Y2107">
        <v>7.8295979606690604</v>
      </c>
      <c r="Z2107">
        <v>1</v>
      </c>
      <c r="AA2107">
        <v>0</v>
      </c>
      <c r="AB2107">
        <v>1.0232170466146899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 t="s">
        <v>35</v>
      </c>
    </row>
    <row r="2108" spans="1:35" x14ac:dyDescent="0.35">
      <c r="A2108">
        <v>6857</v>
      </c>
      <c r="B2108">
        <v>70</v>
      </c>
      <c r="C2108">
        <v>0</v>
      </c>
      <c r="D2108">
        <v>0</v>
      </c>
      <c r="E2108">
        <v>1</v>
      </c>
      <c r="F2108">
        <v>15.8036752476456</v>
      </c>
      <c r="G2108">
        <v>0</v>
      </c>
      <c r="H2108">
        <v>2.0131895622105</v>
      </c>
      <c r="I2108">
        <v>5.1054837238135304</v>
      </c>
      <c r="J2108">
        <v>3.2104685386865603E-2</v>
      </c>
      <c r="K2108">
        <v>9.4489878245658403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153</v>
      </c>
      <c r="S2108">
        <v>100</v>
      </c>
      <c r="T2108">
        <v>173.02675868014799</v>
      </c>
      <c r="U2108">
        <v>137.65864081355099</v>
      </c>
      <c r="V2108">
        <v>43.225061533127203</v>
      </c>
      <c r="W2108">
        <v>61.306746593839598</v>
      </c>
      <c r="X2108">
        <v>9.1664397523435408</v>
      </c>
      <c r="Y2108">
        <v>7.6053905724113999</v>
      </c>
      <c r="Z2108">
        <v>0</v>
      </c>
      <c r="AA2108">
        <v>0</v>
      </c>
      <c r="AB2108">
        <v>3.3265488515968999</v>
      </c>
      <c r="AC2108">
        <v>0</v>
      </c>
      <c r="AD2108">
        <v>0</v>
      </c>
      <c r="AE2108">
        <v>1</v>
      </c>
      <c r="AF2108">
        <v>0</v>
      </c>
      <c r="AG2108">
        <v>0</v>
      </c>
      <c r="AH2108">
        <v>1</v>
      </c>
      <c r="AI2108" t="s">
        <v>35</v>
      </c>
    </row>
    <row r="2109" spans="1:35" x14ac:dyDescent="0.35">
      <c r="A2109">
        <v>6858</v>
      </c>
      <c r="B2109">
        <v>88</v>
      </c>
      <c r="C2109">
        <v>0</v>
      </c>
      <c r="D2109">
        <v>1</v>
      </c>
      <c r="E2109">
        <v>1</v>
      </c>
      <c r="F2109">
        <v>39.7741733686318</v>
      </c>
      <c r="G2109">
        <v>0</v>
      </c>
      <c r="H2109">
        <v>11.1363024791169</v>
      </c>
      <c r="I2109">
        <v>4.1279062313753503</v>
      </c>
      <c r="J2109">
        <v>4.5681469798219299</v>
      </c>
      <c r="K2109">
        <v>7.90396282254871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125</v>
      </c>
      <c r="S2109">
        <v>87</v>
      </c>
      <c r="T2109">
        <v>167.55410770408201</v>
      </c>
      <c r="U2109">
        <v>59.665044659550297</v>
      </c>
      <c r="V2109">
        <v>89.560842654268896</v>
      </c>
      <c r="W2109">
        <v>123.788649386907</v>
      </c>
      <c r="X2109">
        <v>27.881403325839401</v>
      </c>
      <c r="Y2109">
        <v>0.225386182671722</v>
      </c>
      <c r="Z2109">
        <v>0</v>
      </c>
      <c r="AA2109">
        <v>0</v>
      </c>
      <c r="AB2109">
        <v>3.7699021934991701</v>
      </c>
      <c r="AC2109">
        <v>0</v>
      </c>
      <c r="AD2109">
        <v>1</v>
      </c>
      <c r="AE2109">
        <v>0</v>
      </c>
      <c r="AF2109">
        <v>0</v>
      </c>
      <c r="AG2109">
        <v>0</v>
      </c>
      <c r="AH2109">
        <v>0</v>
      </c>
      <c r="AI2109" t="s">
        <v>35</v>
      </c>
    </row>
    <row r="2110" spans="1:35" x14ac:dyDescent="0.35">
      <c r="A2110">
        <v>6859</v>
      </c>
      <c r="B2110">
        <v>62</v>
      </c>
      <c r="C2110">
        <v>1</v>
      </c>
      <c r="D2110">
        <v>1</v>
      </c>
      <c r="E2110">
        <v>1</v>
      </c>
      <c r="F2110">
        <v>20.525492370527399</v>
      </c>
      <c r="G2110">
        <v>0</v>
      </c>
      <c r="H2110">
        <v>1.0961261078923199</v>
      </c>
      <c r="I2110">
        <v>4.0435295701806702</v>
      </c>
      <c r="J2110">
        <v>3.7043563577226402</v>
      </c>
      <c r="K2110">
        <v>9.9998403166814391</v>
      </c>
      <c r="L2110">
        <v>0</v>
      </c>
      <c r="M2110">
        <v>1</v>
      </c>
      <c r="N2110">
        <v>0</v>
      </c>
      <c r="O2110">
        <v>1</v>
      </c>
      <c r="P2110">
        <v>0</v>
      </c>
      <c r="Q2110">
        <v>0</v>
      </c>
      <c r="R2110">
        <v>91</v>
      </c>
      <c r="S2110">
        <v>71</v>
      </c>
      <c r="T2110">
        <v>193.58702074239099</v>
      </c>
      <c r="U2110">
        <v>156.929602651962</v>
      </c>
      <c r="V2110">
        <v>29.414016584407001</v>
      </c>
      <c r="W2110">
        <v>75.878970143379803</v>
      </c>
      <c r="X2110">
        <v>0.97473886573228896</v>
      </c>
      <c r="Y2110">
        <v>5.0315569977182397</v>
      </c>
      <c r="Z2110">
        <v>0</v>
      </c>
      <c r="AA2110">
        <v>0</v>
      </c>
      <c r="AB2110">
        <v>1.37739606838993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 t="s">
        <v>35</v>
      </c>
    </row>
    <row r="2111" spans="1:35" x14ac:dyDescent="0.35">
      <c r="A2111">
        <v>6860</v>
      </c>
      <c r="B2111">
        <v>68</v>
      </c>
      <c r="C2111">
        <v>0</v>
      </c>
      <c r="D2111">
        <v>0</v>
      </c>
      <c r="E2111">
        <v>2</v>
      </c>
      <c r="F2111">
        <v>39.9341745327281</v>
      </c>
      <c r="G2111">
        <v>0</v>
      </c>
      <c r="H2111">
        <v>9.2427340451622193</v>
      </c>
      <c r="I2111">
        <v>0.53276461103306405</v>
      </c>
      <c r="J2111">
        <v>1.08645711480417</v>
      </c>
      <c r="K2111">
        <v>8.8705840742143298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170</v>
      </c>
      <c r="S2111">
        <v>70</v>
      </c>
      <c r="T2111">
        <v>239.044031766491</v>
      </c>
      <c r="U2111">
        <v>183.92302027263901</v>
      </c>
      <c r="V2111">
        <v>76.678261649503497</v>
      </c>
      <c r="W2111">
        <v>188.467287339119</v>
      </c>
      <c r="X2111">
        <v>0.17494675717070499</v>
      </c>
      <c r="Y2111">
        <v>3.2559087121425598</v>
      </c>
      <c r="Z2111">
        <v>0</v>
      </c>
      <c r="AA2111">
        <v>0</v>
      </c>
      <c r="AB2111">
        <v>4.5247963942331202</v>
      </c>
      <c r="AC2111">
        <v>0</v>
      </c>
      <c r="AD2111">
        <v>0</v>
      </c>
      <c r="AE2111">
        <v>1</v>
      </c>
      <c r="AF2111">
        <v>0</v>
      </c>
      <c r="AG2111">
        <v>0</v>
      </c>
      <c r="AH2111">
        <v>0</v>
      </c>
      <c r="AI2111" t="s">
        <v>35</v>
      </c>
    </row>
    <row r="2112" spans="1:35" x14ac:dyDescent="0.35">
      <c r="A2112">
        <v>6861</v>
      </c>
      <c r="B2112">
        <v>61</v>
      </c>
      <c r="C2112">
        <v>1</v>
      </c>
      <c r="D2112">
        <v>0</v>
      </c>
      <c r="E2112">
        <v>0</v>
      </c>
      <c r="F2112">
        <v>33.529809694656201</v>
      </c>
      <c r="G2112">
        <v>1</v>
      </c>
      <c r="H2112">
        <v>0.69165084141303601</v>
      </c>
      <c r="I2112">
        <v>8.4481335227409105</v>
      </c>
      <c r="J2112">
        <v>5.4143840802512404</v>
      </c>
      <c r="K2112">
        <v>4.71767409541118</v>
      </c>
      <c r="L2112">
        <v>1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128</v>
      </c>
      <c r="S2112">
        <v>102</v>
      </c>
      <c r="T2112">
        <v>177.373850466932</v>
      </c>
      <c r="U2112">
        <v>194.24813481534599</v>
      </c>
      <c r="V2112">
        <v>24.5856915000745</v>
      </c>
      <c r="W2112">
        <v>222.39274606965799</v>
      </c>
      <c r="X2112">
        <v>14.6116584227721</v>
      </c>
      <c r="Y2112">
        <v>0.47842443403413698</v>
      </c>
      <c r="Z2112">
        <v>0</v>
      </c>
      <c r="AA2112">
        <v>0</v>
      </c>
      <c r="AB2112">
        <v>5.7940563781605903</v>
      </c>
      <c r="AC2112">
        <v>0</v>
      </c>
      <c r="AD2112">
        <v>0</v>
      </c>
      <c r="AE2112">
        <v>0</v>
      </c>
      <c r="AF2112">
        <v>0</v>
      </c>
      <c r="AG2112">
        <v>1</v>
      </c>
      <c r="AH2112">
        <v>0</v>
      </c>
      <c r="AI2112" t="s">
        <v>35</v>
      </c>
    </row>
    <row r="2113" spans="1:35" x14ac:dyDescent="0.35">
      <c r="A2113">
        <v>6862</v>
      </c>
      <c r="B2113">
        <v>65</v>
      </c>
      <c r="C2113">
        <v>0</v>
      </c>
      <c r="D2113">
        <v>0</v>
      </c>
      <c r="E2113">
        <v>0</v>
      </c>
      <c r="F2113">
        <v>30.531515493355698</v>
      </c>
      <c r="G2113">
        <v>0</v>
      </c>
      <c r="H2113">
        <v>0.14517940713042901</v>
      </c>
      <c r="I2113">
        <v>0.95854483358313103</v>
      </c>
      <c r="J2113">
        <v>9.8472031449288693</v>
      </c>
      <c r="K2113">
        <v>6.7591289264016696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138</v>
      </c>
      <c r="S2113">
        <v>75</v>
      </c>
      <c r="T2113">
        <v>268.08188820455501</v>
      </c>
      <c r="U2113">
        <v>79.229550226340805</v>
      </c>
      <c r="V2113">
        <v>85.627261703249005</v>
      </c>
      <c r="W2113">
        <v>385.54796355107698</v>
      </c>
      <c r="X2113">
        <v>2.5080997058391499</v>
      </c>
      <c r="Y2113">
        <v>0.30745997693044202</v>
      </c>
      <c r="Z2113">
        <v>0</v>
      </c>
      <c r="AA2113">
        <v>0</v>
      </c>
      <c r="AB2113">
        <v>8.1979950711388998</v>
      </c>
      <c r="AC2113">
        <v>1</v>
      </c>
      <c r="AD2113">
        <v>0</v>
      </c>
      <c r="AE2113">
        <v>0</v>
      </c>
      <c r="AF2113">
        <v>0</v>
      </c>
      <c r="AG2113">
        <v>0</v>
      </c>
      <c r="AH2113">
        <v>1</v>
      </c>
      <c r="AI2113" t="s">
        <v>35</v>
      </c>
    </row>
    <row r="2114" spans="1:35" x14ac:dyDescent="0.35">
      <c r="A2114">
        <v>6863</v>
      </c>
      <c r="B2114">
        <v>66</v>
      </c>
      <c r="C2114">
        <v>1</v>
      </c>
      <c r="D2114">
        <v>1</v>
      </c>
      <c r="E2114">
        <v>2</v>
      </c>
      <c r="F2114">
        <v>31.213856268487302</v>
      </c>
      <c r="G2114">
        <v>0</v>
      </c>
      <c r="H2114">
        <v>13.709142630524999</v>
      </c>
      <c r="I2114">
        <v>4.0699692160958802</v>
      </c>
      <c r="J2114">
        <v>6.1487570990682601</v>
      </c>
      <c r="K2114">
        <v>8.7726147593034298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128</v>
      </c>
      <c r="S2114">
        <v>119</v>
      </c>
      <c r="T2114">
        <v>269.32169383477401</v>
      </c>
      <c r="U2114">
        <v>75.790942425195396</v>
      </c>
      <c r="V2114">
        <v>37.883142719866399</v>
      </c>
      <c r="W2114">
        <v>101.33238593314699</v>
      </c>
      <c r="X2114">
        <v>9.5343846969774404</v>
      </c>
      <c r="Y2114">
        <v>9.01462391845652</v>
      </c>
      <c r="Z2114">
        <v>0</v>
      </c>
      <c r="AA2114">
        <v>0</v>
      </c>
      <c r="AB2114">
        <v>5.7650058584344697</v>
      </c>
      <c r="AC2114">
        <v>1</v>
      </c>
      <c r="AD2114">
        <v>0</v>
      </c>
      <c r="AE2114">
        <v>1</v>
      </c>
      <c r="AF2114">
        <v>0</v>
      </c>
      <c r="AG2114">
        <v>0</v>
      </c>
      <c r="AH2114">
        <v>0</v>
      </c>
      <c r="AI2114" t="s">
        <v>35</v>
      </c>
    </row>
    <row r="2115" spans="1:35" x14ac:dyDescent="0.35">
      <c r="A2115">
        <v>6864</v>
      </c>
      <c r="B2115">
        <v>60</v>
      </c>
      <c r="C2115">
        <v>1</v>
      </c>
      <c r="D2115">
        <v>2</v>
      </c>
      <c r="E2115">
        <v>1</v>
      </c>
      <c r="F2115">
        <v>22.677545484125599</v>
      </c>
      <c r="G2115">
        <v>0</v>
      </c>
      <c r="H2115">
        <v>12.121507929401099</v>
      </c>
      <c r="I2115">
        <v>5.70156440820341</v>
      </c>
      <c r="J2115">
        <v>8.2134151448268096</v>
      </c>
      <c r="K2115">
        <v>4.3006102387840004</v>
      </c>
      <c r="L2115">
        <v>0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134</v>
      </c>
      <c r="S2115">
        <v>68</v>
      </c>
      <c r="T2115">
        <v>247.36175229372</v>
      </c>
      <c r="U2115">
        <v>50.430083046555701</v>
      </c>
      <c r="V2115">
        <v>26.103451011340301</v>
      </c>
      <c r="W2115">
        <v>139.71502346562499</v>
      </c>
      <c r="X2115">
        <v>27.535143918140999</v>
      </c>
      <c r="Y2115">
        <v>6.0194066265988404</v>
      </c>
      <c r="Z2115">
        <v>0</v>
      </c>
      <c r="AA2115">
        <v>0</v>
      </c>
      <c r="AB2115">
        <v>4.3543628266407E-3</v>
      </c>
      <c r="AC2115">
        <v>0</v>
      </c>
      <c r="AD2115">
        <v>0</v>
      </c>
      <c r="AE2115">
        <v>1</v>
      </c>
      <c r="AF2115">
        <v>1</v>
      </c>
      <c r="AG2115">
        <v>0</v>
      </c>
      <c r="AH2115">
        <v>1</v>
      </c>
      <c r="AI2115" t="s">
        <v>35</v>
      </c>
    </row>
    <row r="2116" spans="1:35" x14ac:dyDescent="0.35">
      <c r="A2116">
        <v>6865</v>
      </c>
      <c r="B2116">
        <v>84</v>
      </c>
      <c r="C2116">
        <v>0</v>
      </c>
      <c r="D2116">
        <v>0</v>
      </c>
      <c r="E2116">
        <v>2</v>
      </c>
      <c r="F2116">
        <v>21.0875128486718</v>
      </c>
      <c r="G2116">
        <v>0</v>
      </c>
      <c r="H2116">
        <v>16.0637583710289</v>
      </c>
      <c r="I2116">
        <v>1.6580274263389201</v>
      </c>
      <c r="J2116">
        <v>7.49604252498579</v>
      </c>
      <c r="K2116">
        <v>4.5655736557394704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171</v>
      </c>
      <c r="S2116">
        <v>89</v>
      </c>
      <c r="T2116">
        <v>228.10840675644999</v>
      </c>
      <c r="U2116">
        <v>179.92345861439</v>
      </c>
      <c r="V2116">
        <v>89.063210376982198</v>
      </c>
      <c r="W2116">
        <v>51.241951015584497</v>
      </c>
      <c r="X2116">
        <v>26.570402448066901</v>
      </c>
      <c r="Y2116">
        <v>9.9263308707814808</v>
      </c>
      <c r="Z2116">
        <v>0</v>
      </c>
      <c r="AA2116">
        <v>0</v>
      </c>
      <c r="AB2116">
        <v>9.9253862092268594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1</v>
      </c>
      <c r="AI2116" t="s">
        <v>35</v>
      </c>
    </row>
    <row r="2117" spans="1:35" x14ac:dyDescent="0.35">
      <c r="A2117">
        <v>6866</v>
      </c>
      <c r="B2117">
        <v>73</v>
      </c>
      <c r="C2117">
        <v>1</v>
      </c>
      <c r="D2117">
        <v>0</v>
      </c>
      <c r="E2117">
        <v>0</v>
      </c>
      <c r="F2117">
        <v>39.813073583964403</v>
      </c>
      <c r="G2117">
        <v>0</v>
      </c>
      <c r="H2117">
        <v>7.3616197467959896</v>
      </c>
      <c r="I2117">
        <v>8.7280488275814498</v>
      </c>
      <c r="J2117">
        <v>3.94433446793041</v>
      </c>
      <c r="K2117">
        <v>4.1366093098304297</v>
      </c>
      <c r="L2117">
        <v>0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127</v>
      </c>
      <c r="S2117">
        <v>63</v>
      </c>
      <c r="T2117">
        <v>282.44165556236197</v>
      </c>
      <c r="U2117">
        <v>74.296318863526295</v>
      </c>
      <c r="V2117">
        <v>87.993025685867494</v>
      </c>
      <c r="W2117">
        <v>158.254071172023</v>
      </c>
      <c r="X2117">
        <v>27.841094679649199</v>
      </c>
      <c r="Y2117">
        <v>8.8435914870239696</v>
      </c>
      <c r="Z2117">
        <v>1</v>
      </c>
      <c r="AA2117">
        <v>0</v>
      </c>
      <c r="AB2117">
        <v>0.35715117684474901</v>
      </c>
      <c r="AC2117">
        <v>1</v>
      </c>
      <c r="AD2117">
        <v>1</v>
      </c>
      <c r="AE2117">
        <v>0</v>
      </c>
      <c r="AF2117">
        <v>0</v>
      </c>
      <c r="AG2117">
        <v>0</v>
      </c>
      <c r="AH2117">
        <v>0</v>
      </c>
      <c r="AI2117" t="s">
        <v>35</v>
      </c>
    </row>
    <row r="2118" spans="1:35" x14ac:dyDescent="0.35">
      <c r="A2118">
        <v>6867</v>
      </c>
      <c r="B2118">
        <v>87</v>
      </c>
      <c r="C2118">
        <v>1</v>
      </c>
      <c r="D2118">
        <v>0</v>
      </c>
      <c r="E2118">
        <v>1</v>
      </c>
      <c r="F2118">
        <v>30.4157372777365</v>
      </c>
      <c r="G2118">
        <v>0</v>
      </c>
      <c r="H2118">
        <v>6.3170865558214899</v>
      </c>
      <c r="I2118">
        <v>2.3027656500757701</v>
      </c>
      <c r="J2118">
        <v>2.9829297175868001</v>
      </c>
      <c r="K2118">
        <v>4.2493756502758799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90</v>
      </c>
      <c r="S2118">
        <v>111</v>
      </c>
      <c r="T2118">
        <v>220.16131311836401</v>
      </c>
      <c r="U2118">
        <v>80.172458144695995</v>
      </c>
      <c r="V2118">
        <v>21.356941791622202</v>
      </c>
      <c r="W2118">
        <v>366.58072855771002</v>
      </c>
      <c r="X2118">
        <v>25.741795199167701</v>
      </c>
      <c r="Y2118">
        <v>2.3735038227206902</v>
      </c>
      <c r="Z2118">
        <v>0</v>
      </c>
      <c r="AA2118">
        <v>0</v>
      </c>
      <c r="AB2118">
        <v>5.2470407658419802</v>
      </c>
      <c r="AC2118">
        <v>0</v>
      </c>
      <c r="AD2118">
        <v>0</v>
      </c>
      <c r="AE2118">
        <v>1</v>
      </c>
      <c r="AF2118">
        <v>0</v>
      </c>
      <c r="AG2118">
        <v>0</v>
      </c>
      <c r="AH2118">
        <v>0</v>
      </c>
      <c r="AI2118" t="s">
        <v>35</v>
      </c>
    </row>
    <row r="2119" spans="1:35" x14ac:dyDescent="0.35">
      <c r="A2119">
        <v>6868</v>
      </c>
      <c r="B2119">
        <v>89</v>
      </c>
      <c r="C2119">
        <v>1</v>
      </c>
      <c r="D2119">
        <v>1</v>
      </c>
      <c r="E2119">
        <v>1</v>
      </c>
      <c r="F2119">
        <v>26.490629329755599</v>
      </c>
      <c r="G2119">
        <v>0</v>
      </c>
      <c r="H2119">
        <v>19.435249456247799</v>
      </c>
      <c r="I2119">
        <v>3.8502043746011498</v>
      </c>
      <c r="J2119">
        <v>9.5324847495946301</v>
      </c>
      <c r="K2119">
        <v>5.2032254447902497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110</v>
      </c>
      <c r="S2119">
        <v>88</v>
      </c>
      <c r="T2119">
        <v>202.735519300204</v>
      </c>
      <c r="U2119">
        <v>137.287010310375</v>
      </c>
      <c r="V2119">
        <v>68.513687545111196</v>
      </c>
      <c r="W2119">
        <v>79.326018405473803</v>
      </c>
      <c r="X2119">
        <v>13.380935515909901</v>
      </c>
      <c r="Y2119">
        <v>4.2795829044781</v>
      </c>
      <c r="Z2119">
        <v>1</v>
      </c>
      <c r="AA2119">
        <v>0</v>
      </c>
      <c r="AB2119">
        <v>4.6187629251889604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 t="s">
        <v>35</v>
      </c>
    </row>
    <row r="2120" spans="1:35" x14ac:dyDescent="0.35">
      <c r="A2120">
        <v>6869</v>
      </c>
      <c r="B2120">
        <v>70</v>
      </c>
      <c r="C2120">
        <v>0</v>
      </c>
      <c r="D2120">
        <v>0</v>
      </c>
      <c r="E2120">
        <v>1</v>
      </c>
      <c r="F2120">
        <v>37.079982995305997</v>
      </c>
      <c r="G2120">
        <v>1</v>
      </c>
      <c r="H2120">
        <v>12.797561380023</v>
      </c>
      <c r="I2120">
        <v>3.51990164475923</v>
      </c>
      <c r="J2120">
        <v>6.7887930468735496</v>
      </c>
      <c r="K2120">
        <v>5.9207836925386204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0</v>
      </c>
      <c r="R2120">
        <v>125</v>
      </c>
      <c r="S2120">
        <v>119</v>
      </c>
      <c r="T2120">
        <v>275.335475026891</v>
      </c>
      <c r="U2120">
        <v>197.68667406097401</v>
      </c>
      <c r="V2120">
        <v>32.265343705958799</v>
      </c>
      <c r="W2120">
        <v>166.37747351393801</v>
      </c>
      <c r="X2120">
        <v>4.52017767772998</v>
      </c>
      <c r="Y2120">
        <v>3.7484888675372399</v>
      </c>
      <c r="Z2120">
        <v>0</v>
      </c>
      <c r="AA2120">
        <v>0</v>
      </c>
      <c r="AB2120">
        <v>6.6325719353329502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 t="s">
        <v>35</v>
      </c>
    </row>
    <row r="2121" spans="1:35" x14ac:dyDescent="0.35">
      <c r="A2121">
        <v>6870</v>
      </c>
      <c r="B2121">
        <v>70</v>
      </c>
      <c r="C2121">
        <v>1</v>
      </c>
      <c r="D2121">
        <v>0</v>
      </c>
      <c r="E2121">
        <v>2</v>
      </c>
      <c r="F2121">
        <v>30.664356273380299</v>
      </c>
      <c r="G2121">
        <v>0</v>
      </c>
      <c r="H2121">
        <v>7.28425408199484</v>
      </c>
      <c r="I2121">
        <v>4.1526699147133304</v>
      </c>
      <c r="J2121">
        <v>9.1119366222779501</v>
      </c>
      <c r="K2121">
        <v>8.4860493483492103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164</v>
      </c>
      <c r="S2121">
        <v>115</v>
      </c>
      <c r="T2121">
        <v>229.19919008605399</v>
      </c>
      <c r="U2121">
        <v>98.743050352091302</v>
      </c>
      <c r="V2121">
        <v>25.7677057149814</v>
      </c>
      <c r="W2121">
        <v>83.528975104085802</v>
      </c>
      <c r="X2121">
        <v>28.9066517550587</v>
      </c>
      <c r="Y2121">
        <v>6.5201061841821604</v>
      </c>
      <c r="Z2121">
        <v>1</v>
      </c>
      <c r="AA2121">
        <v>0</v>
      </c>
      <c r="AB2121">
        <v>8.7059244568062102</v>
      </c>
      <c r="AC2121">
        <v>0</v>
      </c>
      <c r="AD2121">
        <v>0</v>
      </c>
      <c r="AE2121">
        <v>0</v>
      </c>
      <c r="AF2121">
        <v>0</v>
      </c>
      <c r="AG2121">
        <v>1</v>
      </c>
      <c r="AH2121">
        <v>0</v>
      </c>
      <c r="AI2121" t="s">
        <v>35</v>
      </c>
    </row>
    <row r="2122" spans="1:35" x14ac:dyDescent="0.35">
      <c r="A2122">
        <v>6871</v>
      </c>
      <c r="B2122">
        <v>79</v>
      </c>
      <c r="C2122">
        <v>1</v>
      </c>
      <c r="D2122">
        <v>0</v>
      </c>
      <c r="E2122">
        <v>1</v>
      </c>
      <c r="F2122">
        <v>36.155727750361898</v>
      </c>
      <c r="G2122">
        <v>0</v>
      </c>
      <c r="H2122">
        <v>12.812808253736099</v>
      </c>
      <c r="I2122">
        <v>8.7023626702826409</v>
      </c>
      <c r="J2122">
        <v>0.31416718445562097</v>
      </c>
      <c r="K2122">
        <v>6.6536082006205204</v>
      </c>
      <c r="L2122">
        <v>0</v>
      </c>
      <c r="M2122">
        <v>0</v>
      </c>
      <c r="N2122">
        <v>0</v>
      </c>
      <c r="O2122">
        <v>1</v>
      </c>
      <c r="P2122">
        <v>0</v>
      </c>
      <c r="Q2122">
        <v>0</v>
      </c>
      <c r="R2122">
        <v>137</v>
      </c>
      <c r="S2122">
        <v>90</v>
      </c>
      <c r="T2122">
        <v>232.825437078872</v>
      </c>
      <c r="U2122">
        <v>94.132368219134506</v>
      </c>
      <c r="V2122">
        <v>54.923158448663003</v>
      </c>
      <c r="W2122">
        <v>197.22542717970899</v>
      </c>
      <c r="X2122">
        <v>15.758025462176001</v>
      </c>
      <c r="Y2122">
        <v>7.39416989986481</v>
      </c>
      <c r="Z2122">
        <v>0</v>
      </c>
      <c r="AA2122">
        <v>0</v>
      </c>
      <c r="AB2122">
        <v>7.5598598060136704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1</v>
      </c>
      <c r="AI2122" t="s">
        <v>35</v>
      </c>
    </row>
    <row r="2123" spans="1:35" x14ac:dyDescent="0.35">
      <c r="A2123">
        <v>6872</v>
      </c>
      <c r="B2123">
        <v>61</v>
      </c>
      <c r="C2123">
        <v>0</v>
      </c>
      <c r="D2123">
        <v>0</v>
      </c>
      <c r="E2123">
        <v>3</v>
      </c>
      <c r="F2123">
        <v>25.5322116852821</v>
      </c>
      <c r="G2123">
        <v>0</v>
      </c>
      <c r="H2123">
        <v>4.2263433671114896</v>
      </c>
      <c r="I2123">
        <v>2.8009717312273201</v>
      </c>
      <c r="J2123">
        <v>4.2190556390815797</v>
      </c>
      <c r="K2123">
        <v>4.5107455769403204</v>
      </c>
      <c r="L2123">
        <v>0</v>
      </c>
      <c r="M2123">
        <v>0</v>
      </c>
      <c r="N2123">
        <v>1</v>
      </c>
      <c r="O2123">
        <v>0</v>
      </c>
      <c r="P2123">
        <v>1</v>
      </c>
      <c r="Q2123">
        <v>0</v>
      </c>
      <c r="R2123">
        <v>92</v>
      </c>
      <c r="S2123">
        <v>116</v>
      </c>
      <c r="T2123">
        <v>157.721993186643</v>
      </c>
      <c r="U2123">
        <v>166.364884006474</v>
      </c>
      <c r="V2123">
        <v>62.368114832707498</v>
      </c>
      <c r="W2123">
        <v>51.064226938735104</v>
      </c>
      <c r="X2123">
        <v>1.3768102280444401</v>
      </c>
      <c r="Y2123">
        <v>8.3445469823585992</v>
      </c>
      <c r="Z2123">
        <v>0</v>
      </c>
      <c r="AA2123">
        <v>0</v>
      </c>
      <c r="AB2123">
        <v>2.6983061013678999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1</v>
      </c>
      <c r="AI2123" t="s">
        <v>35</v>
      </c>
    </row>
    <row r="2124" spans="1:35" x14ac:dyDescent="0.35">
      <c r="A2124">
        <v>6873</v>
      </c>
      <c r="B2124">
        <v>71</v>
      </c>
      <c r="C2124">
        <v>0</v>
      </c>
      <c r="D2124">
        <v>0</v>
      </c>
      <c r="E2124">
        <v>1</v>
      </c>
      <c r="F2124">
        <v>29.214036922979101</v>
      </c>
      <c r="G2124">
        <v>0</v>
      </c>
      <c r="H2124">
        <v>6.3143988076020001</v>
      </c>
      <c r="I2124">
        <v>0.263901870208053</v>
      </c>
      <c r="J2124">
        <v>4.76663412383978</v>
      </c>
      <c r="K2124">
        <v>5.2023376173354601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150</v>
      </c>
      <c r="S2124">
        <v>82</v>
      </c>
      <c r="T2124">
        <v>212.578602801388</v>
      </c>
      <c r="U2124">
        <v>144.43385892407301</v>
      </c>
      <c r="V2124">
        <v>87.835592265833</v>
      </c>
      <c r="W2124">
        <v>133.122756401917</v>
      </c>
      <c r="X2124">
        <v>13.8366626735701</v>
      </c>
      <c r="Y2124">
        <v>5.2595880465740503</v>
      </c>
      <c r="Z2124">
        <v>0</v>
      </c>
      <c r="AA2124">
        <v>0</v>
      </c>
      <c r="AB2124">
        <v>4.4781262973592701</v>
      </c>
      <c r="AC2124">
        <v>0</v>
      </c>
      <c r="AD2124">
        <v>1</v>
      </c>
      <c r="AE2124">
        <v>0</v>
      </c>
      <c r="AF2124">
        <v>0</v>
      </c>
      <c r="AG2124">
        <v>0</v>
      </c>
      <c r="AH2124">
        <v>0</v>
      </c>
      <c r="AI2124" t="s">
        <v>35</v>
      </c>
    </row>
    <row r="2125" spans="1:35" x14ac:dyDescent="0.35">
      <c r="A2125">
        <v>6874</v>
      </c>
      <c r="B2125">
        <v>76</v>
      </c>
      <c r="C2125">
        <v>1</v>
      </c>
      <c r="D2125">
        <v>0</v>
      </c>
      <c r="E2125">
        <v>0</v>
      </c>
      <c r="F2125">
        <v>37.918479347596403</v>
      </c>
      <c r="G2125">
        <v>1</v>
      </c>
      <c r="H2125">
        <v>5.7348564370255604</v>
      </c>
      <c r="I2125">
        <v>2.5904433859176201</v>
      </c>
      <c r="J2125">
        <v>1.81273170420939</v>
      </c>
      <c r="K2125">
        <v>6.9777818408841599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137</v>
      </c>
      <c r="S2125">
        <v>114</v>
      </c>
      <c r="T2125">
        <v>176.29994776153001</v>
      </c>
      <c r="U2125">
        <v>115.397722052587</v>
      </c>
      <c r="V2125">
        <v>33.085204639116498</v>
      </c>
      <c r="W2125">
        <v>376.49396811256003</v>
      </c>
      <c r="X2125">
        <v>20.703495088928999</v>
      </c>
      <c r="Y2125">
        <v>8.4747051269832099</v>
      </c>
      <c r="Z2125">
        <v>0</v>
      </c>
      <c r="AA2125">
        <v>0</v>
      </c>
      <c r="AB2125">
        <v>6.5884942945634197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 t="s">
        <v>35</v>
      </c>
    </row>
    <row r="2126" spans="1:35" x14ac:dyDescent="0.35">
      <c r="A2126">
        <v>6875</v>
      </c>
      <c r="B2126">
        <v>70</v>
      </c>
      <c r="C2126">
        <v>0</v>
      </c>
      <c r="D2126">
        <v>0</v>
      </c>
      <c r="E2126">
        <v>2</v>
      </c>
      <c r="F2126">
        <v>29.597784685978201</v>
      </c>
      <c r="G2126">
        <v>1</v>
      </c>
      <c r="H2126">
        <v>13.2824678270729</v>
      </c>
      <c r="I2126">
        <v>1.2713960478313899</v>
      </c>
      <c r="J2126">
        <v>8.0653154161189597</v>
      </c>
      <c r="K2126">
        <v>9.2950840461565907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156</v>
      </c>
      <c r="S2126">
        <v>109</v>
      </c>
      <c r="T2126">
        <v>178.338630412724</v>
      </c>
      <c r="U2126">
        <v>112.39574695787501</v>
      </c>
      <c r="V2126">
        <v>31.4332064428358</v>
      </c>
      <c r="W2126">
        <v>115.77586325187799</v>
      </c>
      <c r="X2126">
        <v>19.0356444339223</v>
      </c>
      <c r="Y2126">
        <v>3.8442009106929098</v>
      </c>
      <c r="Z2126">
        <v>0</v>
      </c>
      <c r="AA2126">
        <v>0</v>
      </c>
      <c r="AB2126">
        <v>7.0707123113780002</v>
      </c>
      <c r="AC2126">
        <v>0</v>
      </c>
      <c r="AD2126">
        <v>0</v>
      </c>
      <c r="AE2126">
        <v>1</v>
      </c>
      <c r="AF2126">
        <v>0</v>
      </c>
      <c r="AG2126">
        <v>0</v>
      </c>
      <c r="AH2126">
        <v>1</v>
      </c>
      <c r="AI2126" t="s">
        <v>35</v>
      </c>
    </row>
    <row r="2127" spans="1:35" x14ac:dyDescent="0.35">
      <c r="A2127">
        <v>6876</v>
      </c>
      <c r="B2127">
        <v>70</v>
      </c>
      <c r="C2127">
        <v>1</v>
      </c>
      <c r="D2127">
        <v>2</v>
      </c>
      <c r="E2127">
        <v>2</v>
      </c>
      <c r="F2127">
        <v>35.592158355448603</v>
      </c>
      <c r="G2127">
        <v>1</v>
      </c>
      <c r="H2127">
        <v>17.1056278218215</v>
      </c>
      <c r="I2127">
        <v>4.5483182387945398</v>
      </c>
      <c r="J2127">
        <v>1.2644893415287299</v>
      </c>
      <c r="K2127">
        <v>8.1978062693781908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165</v>
      </c>
      <c r="S2127">
        <v>106</v>
      </c>
      <c r="T2127">
        <v>276.041401795821</v>
      </c>
      <c r="U2127">
        <v>176.46188836559699</v>
      </c>
      <c r="V2127">
        <v>78.302558884185103</v>
      </c>
      <c r="W2127">
        <v>251.80774917445299</v>
      </c>
      <c r="X2127">
        <v>2.7630301664915802</v>
      </c>
      <c r="Y2127">
        <v>6.5584186359472403</v>
      </c>
      <c r="Z2127">
        <v>1</v>
      </c>
      <c r="AA2127">
        <v>0</v>
      </c>
      <c r="AB2127">
        <v>5.9184825876761904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1</v>
      </c>
      <c r="AI2127" t="s">
        <v>35</v>
      </c>
    </row>
    <row r="2128" spans="1:35" x14ac:dyDescent="0.35">
      <c r="A2128">
        <v>6877</v>
      </c>
      <c r="B2128">
        <v>75</v>
      </c>
      <c r="C2128">
        <v>1</v>
      </c>
      <c r="D2128">
        <v>1</v>
      </c>
      <c r="E2128">
        <v>1</v>
      </c>
      <c r="F2128">
        <v>35.832124830169299</v>
      </c>
      <c r="G2128">
        <v>0</v>
      </c>
      <c r="H2128">
        <v>13.0366725353018</v>
      </c>
      <c r="I2128">
        <v>2.6049047138650199</v>
      </c>
      <c r="J2128">
        <v>4.2789595562903804</v>
      </c>
      <c r="K2128">
        <v>9.5065766579796396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1</v>
      </c>
      <c r="R2128">
        <v>173</v>
      </c>
      <c r="S2128">
        <v>87</v>
      </c>
      <c r="T2128">
        <v>212.01412376256999</v>
      </c>
      <c r="U2128">
        <v>160.94428996494699</v>
      </c>
      <c r="V2128">
        <v>60.510029872173497</v>
      </c>
      <c r="W2128">
        <v>193.20790325080199</v>
      </c>
      <c r="X2128">
        <v>10.6443989662093</v>
      </c>
      <c r="Y2128">
        <v>3.35004363830098</v>
      </c>
      <c r="Z2128">
        <v>0</v>
      </c>
      <c r="AA2128">
        <v>1</v>
      </c>
      <c r="AB2128">
        <v>2.1801825080631101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</v>
      </c>
      <c r="AI2128" t="s">
        <v>35</v>
      </c>
    </row>
    <row r="2129" spans="1:35" x14ac:dyDescent="0.35">
      <c r="A2129">
        <v>6878</v>
      </c>
      <c r="B2129">
        <v>89</v>
      </c>
      <c r="C2129">
        <v>1</v>
      </c>
      <c r="D2129">
        <v>2</v>
      </c>
      <c r="E2129">
        <v>1</v>
      </c>
      <c r="F2129">
        <v>35.8060998885231</v>
      </c>
      <c r="G2129">
        <v>1</v>
      </c>
      <c r="H2129">
        <v>13.076449600026701</v>
      </c>
      <c r="I2129">
        <v>6.5233437068428604</v>
      </c>
      <c r="J2129">
        <v>8.5913008732178504</v>
      </c>
      <c r="K2129">
        <v>6.0695563400396404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164</v>
      </c>
      <c r="S2129">
        <v>109</v>
      </c>
      <c r="T2129">
        <v>272.54649658663402</v>
      </c>
      <c r="U2129">
        <v>157.43772159610899</v>
      </c>
      <c r="V2129">
        <v>80.042108473847307</v>
      </c>
      <c r="W2129">
        <v>367.31874183256502</v>
      </c>
      <c r="X2129">
        <v>4.4941655863868704</v>
      </c>
      <c r="Y2129">
        <v>1.4119287856617699</v>
      </c>
      <c r="Z2129">
        <v>0</v>
      </c>
      <c r="AA2129">
        <v>0</v>
      </c>
      <c r="AB2129">
        <v>1.4765358311989101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 t="s">
        <v>35</v>
      </c>
    </row>
    <row r="2130" spans="1:35" x14ac:dyDescent="0.35">
      <c r="A2130">
        <v>6879</v>
      </c>
      <c r="B2130">
        <v>61</v>
      </c>
      <c r="C2130">
        <v>0</v>
      </c>
      <c r="D2130">
        <v>0</v>
      </c>
      <c r="E2130">
        <v>1</v>
      </c>
      <c r="F2130">
        <v>39.498185832460699</v>
      </c>
      <c r="G2130">
        <v>0</v>
      </c>
      <c r="H2130">
        <v>3.2074780446419999</v>
      </c>
      <c r="I2130">
        <v>3.2976740906620701</v>
      </c>
      <c r="J2130">
        <v>4.3723939460864099</v>
      </c>
      <c r="K2130">
        <v>7.1170362547318202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112</v>
      </c>
      <c r="S2130">
        <v>70</v>
      </c>
      <c r="T2130">
        <v>280.803783975827</v>
      </c>
      <c r="U2130">
        <v>62.6583370780561</v>
      </c>
      <c r="V2130">
        <v>71.5911292138627</v>
      </c>
      <c r="W2130">
        <v>306.97531928403401</v>
      </c>
      <c r="X2130">
        <v>8.8671025040045599</v>
      </c>
      <c r="Y2130">
        <v>5.1740304864533799</v>
      </c>
      <c r="Z2130">
        <v>1</v>
      </c>
      <c r="AA2130">
        <v>0</v>
      </c>
      <c r="AB2130">
        <v>7.9885143604819504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 t="s">
        <v>35</v>
      </c>
    </row>
    <row r="2131" spans="1:35" x14ac:dyDescent="0.35">
      <c r="A2131">
        <v>6880</v>
      </c>
      <c r="B2131">
        <v>75</v>
      </c>
      <c r="C2131">
        <v>1</v>
      </c>
      <c r="D2131">
        <v>1</v>
      </c>
      <c r="E2131">
        <v>0</v>
      </c>
      <c r="F2131">
        <v>36.569773450594703</v>
      </c>
      <c r="G2131">
        <v>0</v>
      </c>
      <c r="H2131">
        <v>0.59207789604142502</v>
      </c>
      <c r="I2131">
        <v>5.2892526608302601</v>
      </c>
      <c r="J2131">
        <v>7.5435832759681398</v>
      </c>
      <c r="K2131">
        <v>8.3362315802373299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171</v>
      </c>
      <c r="S2131">
        <v>84</v>
      </c>
      <c r="T2131">
        <v>259.958447691956</v>
      </c>
      <c r="U2131">
        <v>54.564477427978403</v>
      </c>
      <c r="V2131">
        <v>23.696451083004</v>
      </c>
      <c r="W2131">
        <v>277.28202555918898</v>
      </c>
      <c r="X2131">
        <v>23.8813680652028</v>
      </c>
      <c r="Y2131">
        <v>9.0901102427579605</v>
      </c>
      <c r="Z2131">
        <v>1</v>
      </c>
      <c r="AA2131">
        <v>0</v>
      </c>
      <c r="AB2131">
        <v>8.67158443756081</v>
      </c>
      <c r="AC2131">
        <v>1</v>
      </c>
      <c r="AD2131">
        <v>0</v>
      </c>
      <c r="AE2131">
        <v>0</v>
      </c>
      <c r="AF2131">
        <v>0</v>
      </c>
      <c r="AG2131">
        <v>1</v>
      </c>
      <c r="AH2131">
        <v>0</v>
      </c>
      <c r="AI2131" t="s">
        <v>35</v>
      </c>
    </row>
    <row r="2132" spans="1:35" x14ac:dyDescent="0.35">
      <c r="A2132">
        <v>6881</v>
      </c>
      <c r="B2132">
        <v>81</v>
      </c>
      <c r="C2132">
        <v>1</v>
      </c>
      <c r="D2132">
        <v>2</v>
      </c>
      <c r="E2132">
        <v>0</v>
      </c>
      <c r="F2132">
        <v>22.630944676651001</v>
      </c>
      <c r="G2132">
        <v>1</v>
      </c>
      <c r="H2132">
        <v>2.3283411046170102</v>
      </c>
      <c r="I2132">
        <v>0.33460526089975401</v>
      </c>
      <c r="J2132">
        <v>4.1036784792509398</v>
      </c>
      <c r="K2132">
        <v>7.8582273301699299</v>
      </c>
      <c r="L2132">
        <v>1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140</v>
      </c>
      <c r="S2132">
        <v>85</v>
      </c>
      <c r="T2132">
        <v>186.44868713392</v>
      </c>
      <c r="U2132">
        <v>63.322617429162001</v>
      </c>
      <c r="V2132">
        <v>29.612774769868398</v>
      </c>
      <c r="W2132">
        <v>310.59359185887399</v>
      </c>
      <c r="X2132">
        <v>10.5351274554295</v>
      </c>
      <c r="Y2132">
        <v>4.8777071597733404</v>
      </c>
      <c r="Z2132">
        <v>0</v>
      </c>
      <c r="AA2132">
        <v>0</v>
      </c>
      <c r="AB2132">
        <v>5.5378688296329102E-2</v>
      </c>
      <c r="AC2132">
        <v>1</v>
      </c>
      <c r="AD2132">
        <v>0</v>
      </c>
      <c r="AE2132">
        <v>0</v>
      </c>
      <c r="AF2132">
        <v>1</v>
      </c>
      <c r="AG2132">
        <v>1</v>
      </c>
      <c r="AH2132">
        <v>1</v>
      </c>
      <c r="AI2132" t="s">
        <v>35</v>
      </c>
    </row>
    <row r="2133" spans="1:35" x14ac:dyDescent="0.35">
      <c r="A2133">
        <v>6882</v>
      </c>
      <c r="B2133">
        <v>79</v>
      </c>
      <c r="C2133">
        <v>1</v>
      </c>
      <c r="D2133">
        <v>1</v>
      </c>
      <c r="E2133">
        <v>0</v>
      </c>
      <c r="F2133">
        <v>16.760486750396701</v>
      </c>
      <c r="G2133">
        <v>0</v>
      </c>
      <c r="H2133">
        <v>5.0973369995189399</v>
      </c>
      <c r="I2133">
        <v>0.56512161152215401</v>
      </c>
      <c r="J2133">
        <v>7.3679976125583204</v>
      </c>
      <c r="K2133">
        <v>9.5162582664107394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124</v>
      </c>
      <c r="S2133">
        <v>72</v>
      </c>
      <c r="T2133">
        <v>274.43292967419097</v>
      </c>
      <c r="U2133">
        <v>152.95342658486399</v>
      </c>
      <c r="V2133">
        <v>26.833466879508101</v>
      </c>
      <c r="W2133">
        <v>272.00162065703103</v>
      </c>
      <c r="X2133">
        <v>28.656517580135699</v>
      </c>
      <c r="Y2133">
        <v>8.5462304069800705</v>
      </c>
      <c r="Z2133">
        <v>0</v>
      </c>
      <c r="AA2133">
        <v>0</v>
      </c>
      <c r="AB2133">
        <v>7.16133595497939</v>
      </c>
      <c r="AC2133">
        <v>0</v>
      </c>
      <c r="AD2133">
        <v>0</v>
      </c>
      <c r="AE2133">
        <v>1</v>
      </c>
      <c r="AF2133">
        <v>0</v>
      </c>
      <c r="AG2133">
        <v>0</v>
      </c>
      <c r="AH2133">
        <v>1</v>
      </c>
      <c r="AI2133" t="s">
        <v>35</v>
      </c>
    </row>
    <row r="2134" spans="1:35" x14ac:dyDescent="0.35">
      <c r="A2134">
        <v>6883</v>
      </c>
      <c r="B2134">
        <v>65</v>
      </c>
      <c r="C2134">
        <v>1</v>
      </c>
      <c r="D2134">
        <v>0</v>
      </c>
      <c r="E2134">
        <v>1</v>
      </c>
      <c r="F2134">
        <v>18.517832329791101</v>
      </c>
      <c r="G2134">
        <v>0</v>
      </c>
      <c r="H2134">
        <v>8.2641280733817695</v>
      </c>
      <c r="I2134">
        <v>5.23506797561841</v>
      </c>
      <c r="J2134">
        <v>8.4566016662452999</v>
      </c>
      <c r="K2134">
        <v>6.6812128693435504</v>
      </c>
      <c r="L2134">
        <v>0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v>94</v>
      </c>
      <c r="S2134">
        <v>117</v>
      </c>
      <c r="T2134">
        <v>281.02686200355902</v>
      </c>
      <c r="U2134">
        <v>83.219328706836905</v>
      </c>
      <c r="V2134">
        <v>95.845046191153898</v>
      </c>
      <c r="W2134">
        <v>61.028894251189897</v>
      </c>
      <c r="X2134">
        <v>5.7270751124214501</v>
      </c>
      <c r="Y2134">
        <v>2.26980986960552</v>
      </c>
      <c r="Z2134">
        <v>0</v>
      </c>
      <c r="AA2134">
        <v>1</v>
      </c>
      <c r="AB2134">
        <v>9.1069848522301395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1</v>
      </c>
      <c r="AI2134" t="s">
        <v>35</v>
      </c>
    </row>
    <row r="2135" spans="1:35" x14ac:dyDescent="0.35">
      <c r="A2135">
        <v>6884</v>
      </c>
      <c r="B2135">
        <v>87</v>
      </c>
      <c r="C2135">
        <v>0</v>
      </c>
      <c r="D2135">
        <v>0</v>
      </c>
      <c r="E2135">
        <v>0</v>
      </c>
      <c r="F2135">
        <v>35.580967147341298</v>
      </c>
      <c r="G2135">
        <v>0</v>
      </c>
      <c r="H2135">
        <v>17.115696262279901</v>
      </c>
      <c r="I2135">
        <v>3.7881254559083399</v>
      </c>
      <c r="J2135">
        <v>6.0513380106832502</v>
      </c>
      <c r="K2135">
        <v>9.9893990940385393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131</v>
      </c>
      <c r="S2135">
        <v>104</v>
      </c>
      <c r="T2135">
        <v>246.81702389895801</v>
      </c>
      <c r="U2135">
        <v>132.21231626655299</v>
      </c>
      <c r="V2135">
        <v>29.886689799455699</v>
      </c>
      <c r="W2135">
        <v>293.99106123809298</v>
      </c>
      <c r="X2135">
        <v>3.92714296608349</v>
      </c>
      <c r="Y2135">
        <v>1.5397100984259999</v>
      </c>
      <c r="Z2135">
        <v>1</v>
      </c>
      <c r="AA2135">
        <v>0</v>
      </c>
      <c r="AB2135">
        <v>0.84842390936881795</v>
      </c>
      <c r="AC2135">
        <v>1</v>
      </c>
      <c r="AD2135">
        <v>0</v>
      </c>
      <c r="AE2135">
        <v>0</v>
      </c>
      <c r="AF2135">
        <v>0</v>
      </c>
      <c r="AG2135">
        <v>0</v>
      </c>
      <c r="AH2135">
        <v>1</v>
      </c>
      <c r="AI2135" t="s">
        <v>35</v>
      </c>
    </row>
    <row r="2136" spans="1:35" x14ac:dyDescent="0.35">
      <c r="A2136">
        <v>6885</v>
      </c>
      <c r="B2136">
        <v>62</v>
      </c>
      <c r="C2136">
        <v>1</v>
      </c>
      <c r="D2136">
        <v>0</v>
      </c>
      <c r="E2136">
        <v>1</v>
      </c>
      <c r="F2136">
        <v>23.918129040090399</v>
      </c>
      <c r="G2136">
        <v>1</v>
      </c>
      <c r="H2136">
        <v>10.3277277008519</v>
      </c>
      <c r="I2136">
        <v>3.16853865744367</v>
      </c>
      <c r="J2136">
        <v>0.53091743448496298</v>
      </c>
      <c r="K2136">
        <v>5.0110263047799899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116</v>
      </c>
      <c r="S2136">
        <v>74</v>
      </c>
      <c r="T2136">
        <v>219.93912329593201</v>
      </c>
      <c r="U2136">
        <v>60.908800285521899</v>
      </c>
      <c r="V2136">
        <v>49.470393986376102</v>
      </c>
      <c r="W2136">
        <v>193.466771239298</v>
      </c>
      <c r="X2136">
        <v>1.2922005047552001</v>
      </c>
      <c r="Y2136">
        <v>9.2547177911833405</v>
      </c>
      <c r="Z2136">
        <v>1</v>
      </c>
      <c r="AA2136">
        <v>0</v>
      </c>
      <c r="AB2136">
        <v>1.15899581338888</v>
      </c>
      <c r="AC2136">
        <v>0</v>
      </c>
      <c r="AD2136">
        <v>0</v>
      </c>
      <c r="AE2136">
        <v>0</v>
      </c>
      <c r="AF2136">
        <v>1</v>
      </c>
      <c r="AG2136">
        <v>1</v>
      </c>
      <c r="AH2136">
        <v>0</v>
      </c>
      <c r="AI2136" t="s">
        <v>35</v>
      </c>
    </row>
    <row r="2137" spans="1:35" x14ac:dyDescent="0.35">
      <c r="A2137">
        <v>6886</v>
      </c>
      <c r="B2137">
        <v>60</v>
      </c>
      <c r="C2137">
        <v>1</v>
      </c>
      <c r="D2137">
        <v>0</v>
      </c>
      <c r="E2137">
        <v>2</v>
      </c>
      <c r="F2137">
        <v>15.435244088704399</v>
      </c>
      <c r="G2137">
        <v>0</v>
      </c>
      <c r="H2137">
        <v>15.6090399768179</v>
      </c>
      <c r="I2137">
        <v>3.43052672625456</v>
      </c>
      <c r="J2137">
        <v>3.3531139575220998</v>
      </c>
      <c r="K2137">
        <v>8.4127288420767599</v>
      </c>
      <c r="L2137">
        <v>0</v>
      </c>
      <c r="M2137">
        <v>0</v>
      </c>
      <c r="N2137">
        <v>0</v>
      </c>
      <c r="O2137">
        <v>1</v>
      </c>
      <c r="P2137">
        <v>1</v>
      </c>
      <c r="Q2137">
        <v>0</v>
      </c>
      <c r="R2137">
        <v>154</v>
      </c>
      <c r="S2137">
        <v>97</v>
      </c>
      <c r="T2137">
        <v>246.96414799248299</v>
      </c>
      <c r="U2137">
        <v>122.73856120706699</v>
      </c>
      <c r="V2137">
        <v>61.041949140516301</v>
      </c>
      <c r="W2137">
        <v>308.34071258576301</v>
      </c>
      <c r="X2137">
        <v>2.57809123928911</v>
      </c>
      <c r="Y2137">
        <v>7.9644258578562299</v>
      </c>
      <c r="Z2137">
        <v>1</v>
      </c>
      <c r="AA2137">
        <v>0</v>
      </c>
      <c r="AB2137">
        <v>3.2510691666261899</v>
      </c>
      <c r="AC2137">
        <v>0</v>
      </c>
      <c r="AD2137">
        <v>0</v>
      </c>
      <c r="AE2137">
        <v>1</v>
      </c>
      <c r="AF2137">
        <v>0</v>
      </c>
      <c r="AG2137">
        <v>0</v>
      </c>
      <c r="AH2137">
        <v>1</v>
      </c>
      <c r="AI2137" t="s">
        <v>35</v>
      </c>
    </row>
    <row r="2138" spans="1:35" x14ac:dyDescent="0.35">
      <c r="A2138">
        <v>6887</v>
      </c>
      <c r="B2138">
        <v>83</v>
      </c>
      <c r="C2138">
        <v>1</v>
      </c>
      <c r="D2138">
        <v>2</v>
      </c>
      <c r="E2138">
        <v>2</v>
      </c>
      <c r="F2138">
        <v>19.006925912293099</v>
      </c>
      <c r="G2138">
        <v>0</v>
      </c>
      <c r="H2138">
        <v>13.9808340035739</v>
      </c>
      <c r="I2138">
        <v>8.1507266578911093</v>
      </c>
      <c r="J2138">
        <v>8.36982662305814</v>
      </c>
      <c r="K2138">
        <v>4.5739382249336797</v>
      </c>
      <c r="L2138">
        <v>1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161</v>
      </c>
      <c r="S2138">
        <v>81</v>
      </c>
      <c r="T2138">
        <v>212.758026914742</v>
      </c>
      <c r="U2138">
        <v>136.89685397375001</v>
      </c>
      <c r="V2138">
        <v>74.041121996438605</v>
      </c>
      <c r="W2138">
        <v>328.70662213505801</v>
      </c>
      <c r="X2138">
        <v>27.283567110253401</v>
      </c>
      <c r="Y2138">
        <v>1.4923003791962199</v>
      </c>
      <c r="Z2138">
        <v>1</v>
      </c>
      <c r="AA2138">
        <v>1</v>
      </c>
      <c r="AB2138">
        <v>6.6428474414074703</v>
      </c>
      <c r="AC2138">
        <v>1</v>
      </c>
      <c r="AD2138">
        <v>0</v>
      </c>
      <c r="AE2138">
        <v>0</v>
      </c>
      <c r="AF2138">
        <v>1</v>
      </c>
      <c r="AG2138">
        <v>0</v>
      </c>
      <c r="AH2138">
        <v>1</v>
      </c>
      <c r="AI2138" t="s">
        <v>35</v>
      </c>
    </row>
    <row r="2139" spans="1:35" x14ac:dyDescent="0.35">
      <c r="A2139">
        <v>6888</v>
      </c>
      <c r="B2139">
        <v>86</v>
      </c>
      <c r="C2139">
        <v>0</v>
      </c>
      <c r="D2139">
        <v>3</v>
      </c>
      <c r="E2139">
        <v>0</v>
      </c>
      <c r="F2139">
        <v>24.2260404186781</v>
      </c>
      <c r="G2139">
        <v>0</v>
      </c>
      <c r="H2139">
        <v>10.890947718912701</v>
      </c>
      <c r="I2139">
        <v>2.93859025293925</v>
      </c>
      <c r="J2139">
        <v>5.5308568267139497</v>
      </c>
      <c r="K2139">
        <v>6.97250612072978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142</v>
      </c>
      <c r="S2139">
        <v>107</v>
      </c>
      <c r="T2139">
        <v>239.016542850576</v>
      </c>
      <c r="U2139">
        <v>147.52535232492099</v>
      </c>
      <c r="V2139">
        <v>52.250165064521298</v>
      </c>
      <c r="W2139">
        <v>306.38460555289299</v>
      </c>
      <c r="X2139">
        <v>0.75161588878590102</v>
      </c>
      <c r="Y2139">
        <v>4.5630972079451304</v>
      </c>
      <c r="Z2139">
        <v>0</v>
      </c>
      <c r="AA2139">
        <v>0</v>
      </c>
      <c r="AB2139">
        <v>9.8707800084244308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 t="s">
        <v>35</v>
      </c>
    </row>
    <row r="2140" spans="1:35" x14ac:dyDescent="0.35">
      <c r="A2140">
        <v>6889</v>
      </c>
      <c r="B2140">
        <v>71</v>
      </c>
      <c r="C2140">
        <v>0</v>
      </c>
      <c r="D2140">
        <v>0</v>
      </c>
      <c r="E2140">
        <v>2</v>
      </c>
      <c r="F2140">
        <v>36.796170395041798</v>
      </c>
      <c r="G2140">
        <v>0</v>
      </c>
      <c r="H2140">
        <v>16.142146421328299</v>
      </c>
      <c r="I2140">
        <v>6.8308317481851901</v>
      </c>
      <c r="J2140">
        <v>6.78605001872437</v>
      </c>
      <c r="K2140">
        <v>8.6423613915754007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146</v>
      </c>
      <c r="S2140">
        <v>118</v>
      </c>
      <c r="T2140">
        <v>186.42621354417099</v>
      </c>
      <c r="U2140">
        <v>135.80587266207999</v>
      </c>
      <c r="V2140">
        <v>66.505611204609494</v>
      </c>
      <c r="W2140">
        <v>384.107653166273</v>
      </c>
      <c r="X2140">
        <v>27.962676135161399</v>
      </c>
      <c r="Y2140">
        <v>6.3414215302288399</v>
      </c>
      <c r="Z2140">
        <v>0</v>
      </c>
      <c r="AA2140">
        <v>0</v>
      </c>
      <c r="AB2140">
        <v>2.0025221078992201</v>
      </c>
      <c r="AC2140">
        <v>0</v>
      </c>
      <c r="AD2140">
        <v>0</v>
      </c>
      <c r="AE2140">
        <v>0</v>
      </c>
      <c r="AF2140">
        <v>1</v>
      </c>
      <c r="AG2140">
        <v>0</v>
      </c>
      <c r="AH2140">
        <v>1</v>
      </c>
      <c r="AI2140" t="s">
        <v>35</v>
      </c>
    </row>
    <row r="2141" spans="1:35" x14ac:dyDescent="0.35">
      <c r="A2141">
        <v>6890</v>
      </c>
      <c r="B2141">
        <v>68</v>
      </c>
      <c r="C2141">
        <v>0</v>
      </c>
      <c r="D2141">
        <v>1</v>
      </c>
      <c r="E2141">
        <v>0</v>
      </c>
      <c r="F2141">
        <v>17.8289652846297</v>
      </c>
      <c r="G2141">
        <v>0</v>
      </c>
      <c r="H2141">
        <v>2.9827471401764099</v>
      </c>
      <c r="I2141">
        <v>8.3948256791749891</v>
      </c>
      <c r="J2141">
        <v>0.31752616479011098</v>
      </c>
      <c r="K2141">
        <v>5.7367802332170497</v>
      </c>
      <c r="L2141">
        <v>0</v>
      </c>
      <c r="M2141">
        <v>0</v>
      </c>
      <c r="N2141">
        <v>0</v>
      </c>
      <c r="O2141">
        <v>1</v>
      </c>
      <c r="P2141">
        <v>1</v>
      </c>
      <c r="Q2141">
        <v>0</v>
      </c>
      <c r="R2141">
        <v>102</v>
      </c>
      <c r="S2141">
        <v>61</v>
      </c>
      <c r="T2141">
        <v>236.649401997224</v>
      </c>
      <c r="U2141">
        <v>173.902699066824</v>
      </c>
      <c r="V2141">
        <v>48.917216258505199</v>
      </c>
      <c r="W2141">
        <v>334.385731004864</v>
      </c>
      <c r="X2141">
        <v>10.828249971808701</v>
      </c>
      <c r="Y2141">
        <v>9.1041173220774496</v>
      </c>
      <c r="Z2141">
        <v>0</v>
      </c>
      <c r="AA2141">
        <v>0</v>
      </c>
      <c r="AB2141">
        <v>8.8191149234659498</v>
      </c>
      <c r="AC2141">
        <v>0</v>
      </c>
      <c r="AD2141">
        <v>0</v>
      </c>
      <c r="AE2141">
        <v>0</v>
      </c>
      <c r="AF2141">
        <v>1</v>
      </c>
      <c r="AG2141">
        <v>0</v>
      </c>
      <c r="AH2141">
        <v>0</v>
      </c>
      <c r="AI2141" t="s">
        <v>35</v>
      </c>
    </row>
    <row r="2142" spans="1:35" x14ac:dyDescent="0.35">
      <c r="A2142">
        <v>6891</v>
      </c>
      <c r="B2142">
        <v>89</v>
      </c>
      <c r="C2142">
        <v>0</v>
      </c>
      <c r="D2142">
        <v>1</v>
      </c>
      <c r="E2142">
        <v>2</v>
      </c>
      <c r="F2142">
        <v>34.4224188484894</v>
      </c>
      <c r="G2142">
        <v>0</v>
      </c>
      <c r="H2142">
        <v>7.77068745120933</v>
      </c>
      <c r="I2142">
        <v>0.94756712663619602</v>
      </c>
      <c r="J2142">
        <v>5.7321387750886199</v>
      </c>
      <c r="K2142">
        <v>4.9177604160361499</v>
      </c>
      <c r="L2142">
        <v>0</v>
      </c>
      <c r="M2142">
        <v>1</v>
      </c>
      <c r="N2142">
        <v>0</v>
      </c>
      <c r="O2142">
        <v>0</v>
      </c>
      <c r="P2142">
        <v>0</v>
      </c>
      <c r="Q2142">
        <v>1</v>
      </c>
      <c r="R2142">
        <v>142</v>
      </c>
      <c r="S2142">
        <v>78</v>
      </c>
      <c r="T2142">
        <v>227.111228486475</v>
      </c>
      <c r="U2142">
        <v>58.548910403001301</v>
      </c>
      <c r="V2142">
        <v>28.587888910128999</v>
      </c>
      <c r="W2142">
        <v>187.78933851295599</v>
      </c>
      <c r="X2142">
        <v>4.92640010853167</v>
      </c>
      <c r="Y2142">
        <v>1.6051536300204801</v>
      </c>
      <c r="Z2142">
        <v>0</v>
      </c>
      <c r="AA2142">
        <v>0</v>
      </c>
      <c r="AB2142">
        <v>8.7340819924361792</v>
      </c>
      <c r="AC2142">
        <v>0</v>
      </c>
      <c r="AD2142">
        <v>1</v>
      </c>
      <c r="AE2142">
        <v>0</v>
      </c>
      <c r="AF2142">
        <v>0</v>
      </c>
      <c r="AG2142">
        <v>0</v>
      </c>
      <c r="AH2142">
        <v>0</v>
      </c>
      <c r="AI2142" t="s">
        <v>35</v>
      </c>
    </row>
    <row r="2143" spans="1:35" x14ac:dyDescent="0.35">
      <c r="A2143">
        <v>6892</v>
      </c>
      <c r="B2143">
        <v>72</v>
      </c>
      <c r="C2143">
        <v>0</v>
      </c>
      <c r="D2143">
        <v>0</v>
      </c>
      <c r="E2143">
        <v>2</v>
      </c>
      <c r="F2143">
        <v>21.600144216652701</v>
      </c>
      <c r="G2143">
        <v>0</v>
      </c>
      <c r="H2143">
        <v>19.391766102136799</v>
      </c>
      <c r="I2143">
        <v>8.1814689690807292</v>
      </c>
      <c r="J2143">
        <v>6.64019471088411</v>
      </c>
      <c r="K2143">
        <v>7.0880911942676796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137</v>
      </c>
      <c r="S2143">
        <v>91</v>
      </c>
      <c r="T2143">
        <v>264.99494085124098</v>
      </c>
      <c r="U2143">
        <v>181.68352091296899</v>
      </c>
      <c r="V2143">
        <v>96.361321877585794</v>
      </c>
      <c r="W2143">
        <v>347.47961894565401</v>
      </c>
      <c r="X2143">
        <v>20.013785640464299</v>
      </c>
      <c r="Y2143">
        <v>8.7227390808034109</v>
      </c>
      <c r="Z2143">
        <v>0</v>
      </c>
      <c r="AA2143">
        <v>0</v>
      </c>
      <c r="AB2143">
        <v>9.5707759429980506</v>
      </c>
      <c r="AC2143">
        <v>0</v>
      </c>
      <c r="AD2143">
        <v>0</v>
      </c>
      <c r="AE2143">
        <v>0</v>
      </c>
      <c r="AF2143">
        <v>0</v>
      </c>
      <c r="AG2143">
        <v>1</v>
      </c>
      <c r="AH2143">
        <v>0</v>
      </c>
      <c r="AI2143" t="s">
        <v>35</v>
      </c>
    </row>
    <row r="2144" spans="1:35" x14ac:dyDescent="0.35">
      <c r="A2144">
        <v>6893</v>
      </c>
      <c r="B2144">
        <v>88</v>
      </c>
      <c r="C2144">
        <v>0</v>
      </c>
      <c r="D2144">
        <v>0</v>
      </c>
      <c r="E2144">
        <v>0</v>
      </c>
      <c r="F2144">
        <v>20.0975996181227</v>
      </c>
      <c r="G2144">
        <v>0</v>
      </c>
      <c r="H2144">
        <v>4.0894582629682903</v>
      </c>
      <c r="I2144">
        <v>7.3896332398896902</v>
      </c>
      <c r="J2144">
        <v>2.8787378485199202</v>
      </c>
      <c r="K2144">
        <v>6.2716989805610899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166</v>
      </c>
      <c r="S2144">
        <v>105</v>
      </c>
      <c r="T2144">
        <v>190.97571241490701</v>
      </c>
      <c r="U2144">
        <v>104.920572788179</v>
      </c>
      <c r="V2144">
        <v>36.593710575063099</v>
      </c>
      <c r="W2144">
        <v>81.075130042524407</v>
      </c>
      <c r="X2144">
        <v>25.140902588805801</v>
      </c>
      <c r="Y2144">
        <v>7.7292696517140502</v>
      </c>
      <c r="Z2144">
        <v>0</v>
      </c>
      <c r="AA2144">
        <v>0</v>
      </c>
      <c r="AB2144">
        <v>6.1560396324884001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1</v>
      </c>
      <c r="AI2144" t="s">
        <v>35</v>
      </c>
    </row>
    <row r="2145" spans="1:35" x14ac:dyDescent="0.35">
      <c r="A2145">
        <v>6894</v>
      </c>
      <c r="B2145">
        <v>66</v>
      </c>
      <c r="C2145">
        <v>1</v>
      </c>
      <c r="D2145">
        <v>2</v>
      </c>
      <c r="E2145">
        <v>1</v>
      </c>
      <c r="F2145">
        <v>32.013805539087599</v>
      </c>
      <c r="G2145">
        <v>1</v>
      </c>
      <c r="H2145">
        <v>9.30870649975102</v>
      </c>
      <c r="I2145">
        <v>4.3524019343187099</v>
      </c>
      <c r="J2145">
        <v>5.4323744513972603</v>
      </c>
      <c r="K2145">
        <v>9.6243118553082798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101</v>
      </c>
      <c r="S2145">
        <v>99</v>
      </c>
      <c r="T2145">
        <v>233.95410785673201</v>
      </c>
      <c r="U2145">
        <v>57.454170495056601</v>
      </c>
      <c r="V2145">
        <v>67.162674874273904</v>
      </c>
      <c r="W2145">
        <v>98.688094566836995</v>
      </c>
      <c r="X2145">
        <v>5.9036889732016498</v>
      </c>
      <c r="Y2145">
        <v>1.40582129159685</v>
      </c>
      <c r="Z2145">
        <v>0</v>
      </c>
      <c r="AA2145">
        <v>0</v>
      </c>
      <c r="AB2145">
        <v>4.544537926037</v>
      </c>
      <c r="AC2145">
        <v>0</v>
      </c>
      <c r="AD2145">
        <v>0</v>
      </c>
      <c r="AE2145">
        <v>0</v>
      </c>
      <c r="AF2145">
        <v>1</v>
      </c>
      <c r="AG2145">
        <v>1</v>
      </c>
      <c r="AH2145">
        <v>1</v>
      </c>
      <c r="AI2145" t="s">
        <v>35</v>
      </c>
    </row>
    <row r="2146" spans="1:35" x14ac:dyDescent="0.35">
      <c r="A2146">
        <v>6895</v>
      </c>
      <c r="B2146">
        <v>61</v>
      </c>
      <c r="C2146">
        <v>0</v>
      </c>
      <c r="D2146">
        <v>0</v>
      </c>
      <c r="E2146">
        <v>1</v>
      </c>
      <c r="F2146">
        <v>39.121756881794198</v>
      </c>
      <c r="G2146">
        <v>0</v>
      </c>
      <c r="H2146">
        <v>1.5611257867953501</v>
      </c>
      <c r="I2146">
        <v>4.0499635474450404</v>
      </c>
      <c r="J2146">
        <v>6.5553061778499897</v>
      </c>
      <c r="K2146">
        <v>7.5355402331585104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122</v>
      </c>
      <c r="S2146">
        <v>101</v>
      </c>
      <c r="T2146">
        <v>280.47682365155902</v>
      </c>
      <c r="U2146">
        <v>94.8704901815304</v>
      </c>
      <c r="V2146">
        <v>60.943091863918802</v>
      </c>
      <c r="W2146">
        <v>234.520123434135</v>
      </c>
      <c r="X2146">
        <v>1.2011897590685401</v>
      </c>
      <c r="Y2146">
        <v>0.23866699363355801</v>
      </c>
      <c r="Z2146">
        <v>0</v>
      </c>
      <c r="AA2146">
        <v>0</v>
      </c>
      <c r="AB2146">
        <v>4.4928380298830897</v>
      </c>
      <c r="AC2146">
        <v>1</v>
      </c>
      <c r="AD2146">
        <v>0</v>
      </c>
      <c r="AE2146">
        <v>0</v>
      </c>
      <c r="AF2146">
        <v>0</v>
      </c>
      <c r="AG2146">
        <v>0</v>
      </c>
      <c r="AH2146">
        <v>1</v>
      </c>
      <c r="AI2146" t="s">
        <v>35</v>
      </c>
    </row>
    <row r="2147" spans="1:35" x14ac:dyDescent="0.35">
      <c r="A2147">
        <v>6896</v>
      </c>
      <c r="B2147">
        <v>75</v>
      </c>
      <c r="C2147">
        <v>0</v>
      </c>
      <c r="D2147">
        <v>0</v>
      </c>
      <c r="E2147">
        <v>2</v>
      </c>
      <c r="F2147">
        <v>17.857902787323098</v>
      </c>
      <c r="G2147">
        <v>0</v>
      </c>
      <c r="H2147">
        <v>18.767260655227201</v>
      </c>
      <c r="I2147">
        <v>1.3606670291415399</v>
      </c>
      <c r="J2147">
        <v>2.90466163604719</v>
      </c>
      <c r="K2147">
        <v>8.5552560196502796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152</v>
      </c>
      <c r="S2147">
        <v>106</v>
      </c>
      <c r="T2147">
        <v>186.384436151611</v>
      </c>
      <c r="U2147">
        <v>95.410700358132004</v>
      </c>
      <c r="V2147">
        <v>93.6497354072566</v>
      </c>
      <c r="W2147">
        <v>367.98687668738899</v>
      </c>
      <c r="X2147">
        <v>6.4580603121811899</v>
      </c>
      <c r="Y2147">
        <v>8.68747953370492</v>
      </c>
      <c r="Z2147">
        <v>0</v>
      </c>
      <c r="AA2147">
        <v>1</v>
      </c>
      <c r="AB2147">
        <v>9.2049523478938404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1</v>
      </c>
      <c r="AI2147" t="s">
        <v>35</v>
      </c>
    </row>
    <row r="2148" spans="1:35" x14ac:dyDescent="0.35">
      <c r="A2148">
        <v>6897</v>
      </c>
      <c r="B2148">
        <v>77</v>
      </c>
      <c r="C2148">
        <v>0</v>
      </c>
      <c r="D2148">
        <v>0</v>
      </c>
      <c r="E2148">
        <v>1</v>
      </c>
      <c r="F2148">
        <v>15.4764789625377</v>
      </c>
      <c r="G2148">
        <v>0</v>
      </c>
      <c r="H2148">
        <v>4.5946701772304497</v>
      </c>
      <c r="I2148">
        <v>9.8860022941541192</v>
      </c>
      <c r="J2148">
        <v>8.1200245491705996</v>
      </c>
      <c r="K2148">
        <v>5.7694635457327896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115</v>
      </c>
      <c r="S2148">
        <v>118</v>
      </c>
      <c r="T2148">
        <v>237.024557971614</v>
      </c>
      <c r="U2148">
        <v>156.26729364253299</v>
      </c>
      <c r="V2148">
        <v>99.678208975425804</v>
      </c>
      <c r="W2148">
        <v>294.80233786683499</v>
      </c>
      <c r="X2148">
        <v>17.011003099215099</v>
      </c>
      <c r="Y2148">
        <v>1.97213656597123</v>
      </c>
      <c r="Z2148">
        <v>0</v>
      </c>
      <c r="AA2148">
        <v>0</v>
      </c>
      <c r="AB2148">
        <v>5.0363339902118804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1</v>
      </c>
      <c r="AI2148" t="s">
        <v>35</v>
      </c>
    </row>
    <row r="2149" spans="1:35" x14ac:dyDescent="0.35">
      <c r="A2149">
        <v>6898</v>
      </c>
      <c r="B2149">
        <v>78</v>
      </c>
      <c r="C2149">
        <v>1</v>
      </c>
      <c r="D2149">
        <v>3</v>
      </c>
      <c r="E2149">
        <v>1</v>
      </c>
      <c r="F2149">
        <v>15.2999112247256</v>
      </c>
      <c r="G2149">
        <v>0</v>
      </c>
      <c r="H2149">
        <v>8.6745051789709695</v>
      </c>
      <c r="I2149">
        <v>6.3542817528477196</v>
      </c>
      <c r="J2149">
        <v>1.26342748882568</v>
      </c>
      <c r="K2149">
        <v>8.32287396098328</v>
      </c>
      <c r="L2149">
        <v>0</v>
      </c>
      <c r="M2149">
        <v>1</v>
      </c>
      <c r="N2149">
        <v>0</v>
      </c>
      <c r="O2149">
        <v>0</v>
      </c>
      <c r="P2149">
        <v>0</v>
      </c>
      <c r="Q2149">
        <v>0</v>
      </c>
      <c r="R2149">
        <v>103</v>
      </c>
      <c r="S2149">
        <v>96</v>
      </c>
      <c r="T2149">
        <v>242.197192005782</v>
      </c>
      <c r="U2149">
        <v>52.482960636295701</v>
      </c>
      <c r="V2149">
        <v>81.281111020026898</v>
      </c>
      <c r="W2149">
        <v>145.25374617827899</v>
      </c>
      <c r="X2149">
        <v>4.0304908782408804</v>
      </c>
      <c r="Y2149">
        <v>5.1738909592282001</v>
      </c>
      <c r="Z2149">
        <v>0</v>
      </c>
      <c r="AA2149">
        <v>0</v>
      </c>
      <c r="AB2149">
        <v>3.7853987136912401</v>
      </c>
      <c r="AC2149">
        <v>0</v>
      </c>
      <c r="AD2149">
        <v>0</v>
      </c>
      <c r="AE2149">
        <v>0</v>
      </c>
      <c r="AF2149">
        <v>0</v>
      </c>
      <c r="AG2149">
        <v>1</v>
      </c>
      <c r="AH2149">
        <v>1</v>
      </c>
      <c r="AI2149" t="s">
        <v>35</v>
      </c>
    </row>
    <row r="2150" spans="1:35" x14ac:dyDescent="0.35">
      <c r="A2150">
        <v>6899</v>
      </c>
      <c r="B2150">
        <v>72</v>
      </c>
      <c r="C2150">
        <v>0</v>
      </c>
      <c r="D2150">
        <v>0</v>
      </c>
      <c r="E2150">
        <v>2</v>
      </c>
      <c r="F2150">
        <v>33.289738313449803</v>
      </c>
      <c r="G2150">
        <v>0</v>
      </c>
      <c r="H2150">
        <v>7.8907031508404897</v>
      </c>
      <c r="I2150">
        <v>6.5709933826049198</v>
      </c>
      <c r="J2150">
        <v>7.9414038836948997</v>
      </c>
      <c r="K2150">
        <v>9.8787105163621103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166</v>
      </c>
      <c r="S2150">
        <v>78</v>
      </c>
      <c r="T2150">
        <v>283.39679689221401</v>
      </c>
      <c r="U2150">
        <v>92.200064425220006</v>
      </c>
      <c r="V2150">
        <v>81.920043327598094</v>
      </c>
      <c r="W2150">
        <v>217.39687253340199</v>
      </c>
      <c r="X2150">
        <v>11.1147773743001</v>
      </c>
      <c r="Y2150">
        <v>6.3075433100117904</v>
      </c>
      <c r="Z2150">
        <v>0</v>
      </c>
      <c r="AA2150">
        <v>1</v>
      </c>
      <c r="AB2150">
        <v>8.3275630084513104</v>
      </c>
      <c r="AC2150">
        <v>0</v>
      </c>
      <c r="AD2150">
        <v>1</v>
      </c>
      <c r="AE2150">
        <v>0</v>
      </c>
      <c r="AF2150">
        <v>0</v>
      </c>
      <c r="AG2150">
        <v>1</v>
      </c>
      <c r="AH2150">
        <v>0</v>
      </c>
      <c r="AI215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18A7-6B60-4A82-B6F6-97897AE904E4}">
  <dimension ref="A1:AG171"/>
  <sheetViews>
    <sheetView workbookViewId="0">
      <selection activeCell="Q8" sqref="Q8"/>
    </sheetView>
  </sheetViews>
  <sheetFormatPr defaultRowHeight="14.5" x14ac:dyDescent="0.35"/>
  <cols>
    <col min="1" max="1" width="22.08984375" customWidth="1"/>
    <col min="2" max="2" width="14.453125" customWidth="1"/>
    <col min="3" max="3" width="16.453125" customWidth="1"/>
    <col min="4" max="4" width="22.90625" customWidth="1"/>
    <col min="5" max="5" width="18.54296875" customWidth="1"/>
    <col min="7" max="7" width="23" customWidth="1"/>
    <col min="8" max="8" width="9.1796875" bestFit="1" customWidth="1"/>
    <col min="9" max="9" width="19.1796875" customWidth="1"/>
    <col min="10" max="10" width="13.81640625" customWidth="1"/>
    <col min="11" max="11" width="23.1796875" customWidth="1"/>
    <col min="12" max="12" width="15.26953125" customWidth="1"/>
    <col min="13" max="15" width="15" customWidth="1"/>
    <col min="16" max="16" width="23" customWidth="1"/>
    <col min="17" max="17" width="14" customWidth="1"/>
    <col min="18" max="18" width="11" customWidth="1"/>
    <col min="19" max="19" width="8.7265625" customWidth="1"/>
    <col min="20" max="20" width="12.7265625" customWidth="1"/>
    <col min="21" max="21" width="20.453125" customWidth="1"/>
    <col min="22" max="22" width="19.453125" customWidth="1"/>
    <col min="23" max="23" width="17" customWidth="1"/>
    <col min="24" max="24" width="14" customWidth="1"/>
    <col min="25" max="25" width="25.7265625" customWidth="1"/>
    <col min="26" max="26" width="16.81640625" customWidth="1"/>
    <col min="28" max="28" width="17.26953125" customWidth="1"/>
  </cols>
  <sheetData>
    <row r="1" spans="1:26" ht="15" thickBot="1" x14ac:dyDescent="0.4">
      <c r="I1" s="106" t="s">
        <v>37</v>
      </c>
      <c r="J1" s="107"/>
      <c r="K1" s="107"/>
      <c r="L1" s="107"/>
      <c r="M1" s="107"/>
      <c r="N1" s="107"/>
      <c r="O1" s="107"/>
      <c r="P1" s="107"/>
      <c r="Q1" s="108"/>
    </row>
    <row r="2" spans="1:26" ht="56.5" customHeight="1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60</v>
      </c>
      <c r="O2" s="2" t="s">
        <v>28</v>
      </c>
      <c r="P2" s="2" t="s">
        <v>40</v>
      </c>
      <c r="S2" s="44"/>
      <c r="T2" s="43" t="s">
        <v>28</v>
      </c>
      <c r="U2" s="45" t="s">
        <v>41</v>
      </c>
      <c r="V2" s="46" t="s">
        <v>42</v>
      </c>
      <c r="W2" s="47" t="s">
        <v>45</v>
      </c>
      <c r="X2" s="39" t="s">
        <v>44</v>
      </c>
      <c r="Y2" s="50" t="s">
        <v>48</v>
      </c>
      <c r="Z2" s="49"/>
    </row>
    <row r="3" spans="1:26" x14ac:dyDescent="0.35">
      <c r="A3" t="s">
        <v>38</v>
      </c>
      <c r="B3" t="s">
        <v>38</v>
      </c>
      <c r="C3" t="s">
        <v>38</v>
      </c>
      <c r="D3" t="s">
        <v>39</v>
      </c>
      <c r="E3" t="s">
        <v>38</v>
      </c>
      <c r="F3" t="s">
        <v>38</v>
      </c>
      <c r="H3">
        <v>1</v>
      </c>
      <c r="I3" s="1" t="s">
        <v>38</v>
      </c>
      <c r="J3" s="1" t="s">
        <v>38</v>
      </c>
      <c r="K3" s="1" t="s">
        <v>38</v>
      </c>
      <c r="L3" s="1" t="s">
        <v>39</v>
      </c>
      <c r="M3" s="1" t="s">
        <v>38</v>
      </c>
      <c r="N3" s="1" t="s">
        <v>38</v>
      </c>
      <c r="O3" s="1">
        <v>0</v>
      </c>
      <c r="P3" s="1" t="s">
        <v>38</v>
      </c>
      <c r="S3" s="25">
        <v>1</v>
      </c>
      <c r="T3" s="40" t="s">
        <v>38</v>
      </c>
      <c r="U3" s="24" t="s">
        <v>38</v>
      </c>
      <c r="V3" s="117" t="s">
        <v>46</v>
      </c>
      <c r="W3" s="113">
        <v>0.66666666666666696</v>
      </c>
      <c r="X3" s="113">
        <f>1-W3</f>
        <v>0.33333333333333304</v>
      </c>
      <c r="Y3" s="26"/>
      <c r="Z3" s="48"/>
    </row>
    <row r="4" spans="1:26" x14ac:dyDescent="0.35">
      <c r="A4" t="s">
        <v>38</v>
      </c>
      <c r="B4" t="s">
        <v>38</v>
      </c>
      <c r="C4" t="s">
        <v>38</v>
      </c>
      <c r="D4" t="s">
        <v>38</v>
      </c>
      <c r="E4" t="s">
        <v>39</v>
      </c>
      <c r="F4" t="s">
        <v>38</v>
      </c>
      <c r="H4">
        <v>2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39</v>
      </c>
      <c r="N4" s="1" t="s">
        <v>38</v>
      </c>
      <c r="O4" s="1">
        <v>0</v>
      </c>
      <c r="P4" s="1" t="s">
        <v>38</v>
      </c>
      <c r="S4" s="25">
        <v>2</v>
      </c>
      <c r="T4" s="40" t="s">
        <v>38</v>
      </c>
      <c r="U4" s="24" t="s">
        <v>38</v>
      </c>
      <c r="V4" s="117"/>
      <c r="W4" s="113"/>
      <c r="X4" s="113"/>
      <c r="Y4" s="26"/>
      <c r="Z4" s="48"/>
    </row>
    <row r="5" spans="1:26" x14ac:dyDescent="0.35">
      <c r="A5" t="s">
        <v>38</v>
      </c>
      <c r="B5" t="s">
        <v>39</v>
      </c>
      <c r="C5" t="s">
        <v>38</v>
      </c>
      <c r="D5" t="s">
        <v>39</v>
      </c>
      <c r="E5" t="s">
        <v>38</v>
      </c>
      <c r="F5" t="s">
        <v>38</v>
      </c>
      <c r="H5">
        <v>3</v>
      </c>
      <c r="I5" s="1" t="s">
        <v>38</v>
      </c>
      <c r="J5" s="1" t="s">
        <v>39</v>
      </c>
      <c r="K5" s="1" t="s">
        <v>38</v>
      </c>
      <c r="L5" s="1" t="s">
        <v>39</v>
      </c>
      <c r="M5" s="1" t="s">
        <v>38</v>
      </c>
      <c r="N5" s="1" t="s">
        <v>38</v>
      </c>
      <c r="O5" s="1">
        <v>0</v>
      </c>
      <c r="P5" s="1" t="s">
        <v>38</v>
      </c>
      <c r="S5" s="25">
        <v>3</v>
      </c>
      <c r="T5" s="40" t="s">
        <v>38</v>
      </c>
      <c r="U5" s="24" t="s">
        <v>38</v>
      </c>
      <c r="V5" s="117"/>
      <c r="W5" s="113"/>
      <c r="X5" s="113"/>
      <c r="Y5" s="26"/>
      <c r="Z5" s="48"/>
    </row>
    <row r="6" spans="1:26" x14ac:dyDescent="0.35">
      <c r="A6" t="s">
        <v>38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H6">
        <v>4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39</v>
      </c>
      <c r="O6" s="1">
        <v>0</v>
      </c>
      <c r="P6" s="1" t="s">
        <v>38</v>
      </c>
      <c r="S6" s="25">
        <v>4</v>
      </c>
      <c r="T6" s="40" t="s">
        <v>38</v>
      </c>
      <c r="U6" s="24" t="s">
        <v>38</v>
      </c>
      <c r="V6" s="117"/>
      <c r="W6" s="113"/>
      <c r="X6" s="113"/>
      <c r="Y6" s="26"/>
      <c r="Z6" s="48"/>
    </row>
    <row r="7" spans="1:26" x14ac:dyDescent="0.35">
      <c r="A7" t="s">
        <v>38</v>
      </c>
      <c r="B7" t="s">
        <v>38</v>
      </c>
      <c r="C7" t="s">
        <v>39</v>
      </c>
      <c r="D7" t="s">
        <v>39</v>
      </c>
      <c r="E7" t="s">
        <v>38</v>
      </c>
      <c r="F7" t="s">
        <v>38</v>
      </c>
      <c r="H7">
        <v>5</v>
      </c>
      <c r="I7" s="1" t="s">
        <v>38</v>
      </c>
      <c r="J7" s="1" t="s">
        <v>38</v>
      </c>
      <c r="K7" s="1" t="s">
        <v>39</v>
      </c>
      <c r="L7" s="1" t="s">
        <v>39</v>
      </c>
      <c r="M7" s="1" t="s">
        <v>38</v>
      </c>
      <c r="N7" s="1" t="s">
        <v>38</v>
      </c>
      <c r="O7" s="1">
        <v>0</v>
      </c>
      <c r="P7" s="1" t="s">
        <v>38</v>
      </c>
      <c r="S7" s="25">
        <v>5</v>
      </c>
      <c r="T7" s="40" t="s">
        <v>38</v>
      </c>
      <c r="U7" s="24" t="s">
        <v>38</v>
      </c>
      <c r="V7" s="117"/>
      <c r="W7" s="113"/>
      <c r="X7" s="113"/>
      <c r="Y7" s="26"/>
      <c r="Z7" s="48"/>
    </row>
    <row r="8" spans="1:26" x14ac:dyDescent="0.35">
      <c r="A8" t="s">
        <v>39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H8">
        <v>6</v>
      </c>
      <c r="I8" s="1" t="s">
        <v>39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>
        <v>1</v>
      </c>
      <c r="P8" s="1" t="s">
        <v>38</v>
      </c>
      <c r="S8" s="25">
        <v>7</v>
      </c>
      <c r="T8" s="40" t="s">
        <v>38</v>
      </c>
      <c r="U8" s="24" t="s">
        <v>38</v>
      </c>
      <c r="V8" s="117"/>
      <c r="W8" s="113"/>
      <c r="X8" s="113"/>
      <c r="Y8" s="26"/>
      <c r="Z8" s="48"/>
    </row>
    <row r="9" spans="1:26" x14ac:dyDescent="0.35">
      <c r="A9" t="s">
        <v>38</v>
      </c>
      <c r="B9" t="s">
        <v>38</v>
      </c>
      <c r="C9" t="s">
        <v>38</v>
      </c>
      <c r="D9" t="s">
        <v>38</v>
      </c>
      <c r="E9" t="s">
        <v>39</v>
      </c>
      <c r="F9" t="s">
        <v>38</v>
      </c>
      <c r="H9">
        <v>7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39</v>
      </c>
      <c r="N9" s="1" t="s">
        <v>38</v>
      </c>
      <c r="O9" s="1">
        <v>0</v>
      </c>
      <c r="P9" s="1" t="s">
        <v>38</v>
      </c>
      <c r="S9" s="25">
        <v>8</v>
      </c>
      <c r="T9" s="40" t="s">
        <v>38</v>
      </c>
      <c r="U9" s="24" t="s">
        <v>39</v>
      </c>
      <c r="V9" s="117" t="s">
        <v>47</v>
      </c>
      <c r="W9" s="113"/>
      <c r="X9" s="113"/>
      <c r="Y9" s="26"/>
      <c r="Z9" s="48"/>
    </row>
    <row r="10" spans="1:26" x14ac:dyDescent="0.35">
      <c r="A10" t="s">
        <v>38</v>
      </c>
      <c r="B10" t="s">
        <v>38</v>
      </c>
      <c r="C10" t="s">
        <v>39</v>
      </c>
      <c r="D10" t="s">
        <v>38</v>
      </c>
      <c r="E10" t="s">
        <v>38</v>
      </c>
      <c r="F10" t="s">
        <v>38</v>
      </c>
      <c r="H10">
        <v>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>
        <v>1</v>
      </c>
      <c r="P10" s="1" t="s">
        <v>39</v>
      </c>
      <c r="S10" s="25">
        <v>9</v>
      </c>
      <c r="T10" s="40" t="s">
        <v>38</v>
      </c>
      <c r="U10" s="24" t="s">
        <v>39</v>
      </c>
      <c r="V10" s="117"/>
      <c r="W10" s="113"/>
      <c r="X10" s="113"/>
      <c r="Y10" s="26"/>
      <c r="Z10" s="48"/>
    </row>
    <row r="11" spans="1:26" ht="15" thickBot="1" x14ac:dyDescent="0.4">
      <c r="A11" t="s">
        <v>38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H11">
        <v>9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>
        <v>0</v>
      </c>
      <c r="P11" s="1" t="s">
        <v>39</v>
      </c>
      <c r="S11" s="30">
        <v>10</v>
      </c>
      <c r="T11" s="41" t="s">
        <v>38</v>
      </c>
      <c r="U11" s="31" t="s">
        <v>39</v>
      </c>
      <c r="V11" s="118"/>
      <c r="W11" s="114"/>
      <c r="X11" s="114"/>
      <c r="Y11" s="32">
        <f>X3*9/10</f>
        <v>0.29999999999999971</v>
      </c>
      <c r="Z11" s="48"/>
    </row>
    <row r="12" spans="1:26" x14ac:dyDescent="0.35">
      <c r="A12" t="s">
        <v>38</v>
      </c>
      <c r="B12" t="s">
        <v>39</v>
      </c>
      <c r="C12" t="s">
        <v>38</v>
      </c>
      <c r="D12" t="s">
        <v>38</v>
      </c>
      <c r="E12" t="s">
        <v>39</v>
      </c>
      <c r="F12" t="s">
        <v>38</v>
      </c>
      <c r="H12">
        <v>10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39</v>
      </c>
      <c r="N12" s="1" t="s">
        <v>38</v>
      </c>
      <c r="O12" s="1">
        <v>0</v>
      </c>
      <c r="P12" s="1" t="s">
        <v>39</v>
      </c>
      <c r="S12" s="33">
        <v>6</v>
      </c>
      <c r="T12" s="42" t="s">
        <v>39</v>
      </c>
      <c r="U12" s="34" t="s">
        <v>38</v>
      </c>
      <c r="V12" s="35">
        <v>1</v>
      </c>
      <c r="W12" s="35">
        <v>1</v>
      </c>
      <c r="X12" s="35">
        <f>1-W12</f>
        <v>0</v>
      </c>
      <c r="Y12" s="36"/>
      <c r="Z12" s="48"/>
    </row>
    <row r="13" spans="1:26" ht="15" thickBot="1" x14ac:dyDescent="0.4">
      <c r="A13" t="s">
        <v>38</v>
      </c>
      <c r="B13" t="s">
        <v>39</v>
      </c>
      <c r="C13" t="s">
        <v>38</v>
      </c>
      <c r="D13" t="s">
        <v>39</v>
      </c>
      <c r="E13" t="s">
        <v>39</v>
      </c>
      <c r="F13" t="s">
        <v>38</v>
      </c>
      <c r="S13" s="27"/>
      <c r="T13" s="28"/>
      <c r="U13" s="37" t="s">
        <v>39</v>
      </c>
      <c r="V13" s="38" t="s">
        <v>43</v>
      </c>
      <c r="W13" s="38"/>
      <c r="X13" s="38"/>
      <c r="Y13" s="29"/>
    </row>
    <row r="14" spans="1:26" x14ac:dyDescent="0.35">
      <c r="A14" t="s">
        <v>39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I14" s="106" t="s">
        <v>36</v>
      </c>
      <c r="J14" s="107"/>
      <c r="K14" s="107"/>
      <c r="L14" s="107"/>
      <c r="M14" s="107"/>
      <c r="N14" s="107"/>
      <c r="O14" s="107"/>
      <c r="P14" s="107"/>
      <c r="Q14" s="109"/>
    </row>
    <row r="15" spans="1:26" x14ac:dyDescent="0.35">
      <c r="A15" t="s">
        <v>39</v>
      </c>
      <c r="B15" t="s">
        <v>39</v>
      </c>
      <c r="C15" t="s">
        <v>39</v>
      </c>
      <c r="D15" t="s">
        <v>38</v>
      </c>
      <c r="E15" t="s">
        <v>38</v>
      </c>
      <c r="F15" t="s">
        <v>38</v>
      </c>
      <c r="I15" s="2" t="s">
        <v>28</v>
      </c>
      <c r="J15" s="2" t="s">
        <v>29</v>
      </c>
      <c r="K15" s="2" t="s">
        <v>30</v>
      </c>
      <c r="L15" s="2" t="s">
        <v>31</v>
      </c>
      <c r="M15" s="2" t="s">
        <v>32</v>
      </c>
      <c r="N15" s="2" t="s">
        <v>60</v>
      </c>
      <c r="O15" s="2"/>
      <c r="P15" s="2" t="s">
        <v>40</v>
      </c>
    </row>
    <row r="16" spans="1:26" x14ac:dyDescent="0.35">
      <c r="A16" t="s">
        <v>38</v>
      </c>
      <c r="B16" t="s">
        <v>38</v>
      </c>
      <c r="C16" t="s">
        <v>38</v>
      </c>
      <c r="D16" t="s">
        <v>38</v>
      </c>
      <c r="E16" t="s">
        <v>39</v>
      </c>
      <c r="F16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39</v>
      </c>
      <c r="N16" s="1" t="s">
        <v>39</v>
      </c>
      <c r="O16" s="1"/>
      <c r="P16" s="1" t="s">
        <v>38</v>
      </c>
    </row>
    <row r="17" spans="1:25" x14ac:dyDescent="0.35">
      <c r="A17" t="s">
        <v>39</v>
      </c>
      <c r="B17" t="s">
        <v>38</v>
      </c>
      <c r="C17" t="s">
        <v>38</v>
      </c>
      <c r="D17" t="s">
        <v>38</v>
      </c>
      <c r="E17" t="s">
        <v>39</v>
      </c>
      <c r="F17" t="s">
        <v>39</v>
      </c>
      <c r="I17" s="1" t="s">
        <v>38</v>
      </c>
      <c r="J17" s="1" t="s">
        <v>38</v>
      </c>
      <c r="K17" s="1" t="s">
        <v>39</v>
      </c>
      <c r="L17" s="1" t="s">
        <v>38</v>
      </c>
      <c r="M17" s="1" t="s">
        <v>38</v>
      </c>
      <c r="N17" s="1" t="s">
        <v>39</v>
      </c>
      <c r="O17" s="1"/>
      <c r="P17" s="1" t="s">
        <v>38</v>
      </c>
    </row>
    <row r="18" spans="1:25" x14ac:dyDescent="0.35">
      <c r="A18" t="s">
        <v>38</v>
      </c>
      <c r="B18" t="s">
        <v>39</v>
      </c>
      <c r="C18" t="s">
        <v>38</v>
      </c>
      <c r="D18" t="s">
        <v>38</v>
      </c>
      <c r="E18" t="s">
        <v>38</v>
      </c>
      <c r="F18" t="s">
        <v>39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/>
      <c r="P18" s="1" t="s">
        <v>38</v>
      </c>
    </row>
    <row r="19" spans="1:25" x14ac:dyDescent="0.35">
      <c r="A19" t="s">
        <v>38</v>
      </c>
      <c r="B19" t="s">
        <v>38</v>
      </c>
      <c r="C19" t="s">
        <v>38</v>
      </c>
      <c r="D19" t="s">
        <v>38</v>
      </c>
      <c r="E19" t="s">
        <v>39</v>
      </c>
      <c r="F19" t="s">
        <v>39</v>
      </c>
      <c r="I19" s="1" t="s">
        <v>38</v>
      </c>
      <c r="J19" s="1" t="s">
        <v>39</v>
      </c>
      <c r="K19" s="1" t="s">
        <v>38</v>
      </c>
      <c r="L19" s="1" t="s">
        <v>38</v>
      </c>
      <c r="M19" s="1" t="s">
        <v>39</v>
      </c>
      <c r="N19" s="1" t="s">
        <v>38</v>
      </c>
      <c r="O19" s="1"/>
      <c r="P19" s="1" t="s">
        <v>38</v>
      </c>
    </row>
    <row r="20" spans="1:25" x14ac:dyDescent="0.35">
      <c r="A20" t="s">
        <v>38</v>
      </c>
      <c r="B20" t="s">
        <v>38</v>
      </c>
      <c r="C20" t="s">
        <v>38</v>
      </c>
      <c r="D20" t="s">
        <v>38</v>
      </c>
      <c r="E20" t="s">
        <v>38</v>
      </c>
      <c r="F20" t="s">
        <v>39</v>
      </c>
      <c r="I20" s="1" t="s">
        <v>38</v>
      </c>
      <c r="J20" s="1" t="s">
        <v>39</v>
      </c>
      <c r="K20" s="1" t="s">
        <v>38</v>
      </c>
      <c r="L20" s="1" t="s">
        <v>39</v>
      </c>
      <c r="M20" s="1" t="s">
        <v>39</v>
      </c>
      <c r="N20" s="1" t="s">
        <v>38</v>
      </c>
      <c r="O20" s="1"/>
      <c r="P20" s="1" t="s">
        <v>38</v>
      </c>
    </row>
    <row r="21" spans="1:25" x14ac:dyDescent="0.35">
      <c r="A21" t="s">
        <v>38</v>
      </c>
      <c r="B21" t="s">
        <v>38</v>
      </c>
      <c r="C21" t="s">
        <v>38</v>
      </c>
      <c r="D21" t="s">
        <v>38</v>
      </c>
      <c r="E21" t="s">
        <v>38</v>
      </c>
      <c r="F21" t="s">
        <v>39</v>
      </c>
      <c r="I21" s="1" t="s">
        <v>39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/>
      <c r="P21" s="1" t="s">
        <v>38</v>
      </c>
    </row>
    <row r="22" spans="1:25" x14ac:dyDescent="0.35">
      <c r="A22" t="s">
        <v>38</v>
      </c>
      <c r="B22" t="s">
        <v>38</v>
      </c>
      <c r="C22" t="s">
        <v>38</v>
      </c>
      <c r="D22" t="s">
        <v>38</v>
      </c>
      <c r="E22" t="s">
        <v>39</v>
      </c>
      <c r="F22" t="s">
        <v>39</v>
      </c>
      <c r="I22" s="1" t="s">
        <v>39</v>
      </c>
      <c r="J22" s="1" t="s">
        <v>39</v>
      </c>
      <c r="K22" s="1" t="s">
        <v>39</v>
      </c>
      <c r="L22" s="1" t="s">
        <v>38</v>
      </c>
      <c r="M22" s="1" t="s">
        <v>38</v>
      </c>
      <c r="N22" s="1" t="s">
        <v>38</v>
      </c>
      <c r="O22" s="1"/>
      <c r="P22" s="1" t="s">
        <v>38</v>
      </c>
    </row>
    <row r="23" spans="1:25" x14ac:dyDescent="0.35"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39</v>
      </c>
      <c r="N23" s="1" t="s">
        <v>38</v>
      </c>
      <c r="O23" s="1"/>
      <c r="P23" s="1" t="s">
        <v>38</v>
      </c>
    </row>
    <row r="24" spans="1:25" x14ac:dyDescent="0.35">
      <c r="I24" s="1" t="s">
        <v>39</v>
      </c>
      <c r="J24" s="1" t="s">
        <v>38</v>
      </c>
      <c r="K24" s="1" t="s">
        <v>38</v>
      </c>
      <c r="L24" s="1" t="s">
        <v>38</v>
      </c>
      <c r="M24" s="1" t="s">
        <v>39</v>
      </c>
      <c r="N24" s="1" t="s">
        <v>38</v>
      </c>
      <c r="O24" s="1"/>
      <c r="P24" s="1" t="s">
        <v>39</v>
      </c>
    </row>
    <row r="25" spans="1:25" x14ac:dyDescent="0.35">
      <c r="I25" s="1" t="s">
        <v>38</v>
      </c>
      <c r="J25" s="1" t="s">
        <v>39</v>
      </c>
      <c r="K25" s="1" t="s">
        <v>38</v>
      </c>
      <c r="L25" s="1" t="s">
        <v>38</v>
      </c>
      <c r="M25" s="1" t="s">
        <v>38</v>
      </c>
      <c r="N25" s="1" t="s">
        <v>38</v>
      </c>
      <c r="O25" s="1"/>
      <c r="P25" s="1" t="s">
        <v>39</v>
      </c>
      <c r="T25" s="91" t="s">
        <v>37</v>
      </c>
      <c r="U25" s="91"/>
      <c r="V25" s="91"/>
      <c r="W25" s="91"/>
      <c r="X25" s="91"/>
      <c r="Y25" s="91"/>
    </row>
    <row r="26" spans="1:25" x14ac:dyDescent="0.35"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39</v>
      </c>
      <c r="N26" s="1" t="s">
        <v>38</v>
      </c>
      <c r="O26" s="1"/>
      <c r="P26" s="1" t="s">
        <v>39</v>
      </c>
      <c r="T26" s="2" t="s">
        <v>28</v>
      </c>
      <c r="U26" s="2" t="s">
        <v>29</v>
      </c>
      <c r="V26" s="2" t="s">
        <v>30</v>
      </c>
      <c r="W26" s="2" t="s">
        <v>31</v>
      </c>
      <c r="X26" s="2" t="s">
        <v>32</v>
      </c>
      <c r="Y26" s="2" t="s">
        <v>40</v>
      </c>
    </row>
    <row r="27" spans="1:25" x14ac:dyDescent="0.35">
      <c r="B27">
        <v>0</v>
      </c>
      <c r="I27" s="1"/>
      <c r="J27" s="1"/>
      <c r="K27" s="1"/>
      <c r="L27" s="1"/>
      <c r="M27" s="1"/>
      <c r="N27" s="1"/>
      <c r="O27" s="1"/>
      <c r="P27" s="1"/>
      <c r="Q27" s="1"/>
      <c r="S27">
        <v>1</v>
      </c>
      <c r="T27" s="1" t="s">
        <v>38</v>
      </c>
      <c r="U27" s="1" t="s">
        <v>38</v>
      </c>
      <c r="V27" s="1" t="s">
        <v>38</v>
      </c>
      <c r="W27" s="1" t="s">
        <v>39</v>
      </c>
      <c r="X27" s="1" t="s">
        <v>38</v>
      </c>
      <c r="Y27" s="1" t="s">
        <v>38</v>
      </c>
    </row>
    <row r="28" spans="1:25" x14ac:dyDescent="0.35">
      <c r="B28">
        <v>0</v>
      </c>
      <c r="I28" s="1"/>
      <c r="J28" s="1"/>
      <c r="K28" s="1"/>
      <c r="L28" s="1"/>
      <c r="M28" s="1"/>
      <c r="N28" s="1"/>
      <c r="O28" s="1"/>
      <c r="P28" s="1"/>
      <c r="Q28" s="1"/>
      <c r="S28">
        <v>2</v>
      </c>
      <c r="T28" s="1" t="s">
        <v>38</v>
      </c>
      <c r="U28" s="1" t="s">
        <v>38</v>
      </c>
      <c r="V28" s="1" t="s">
        <v>38</v>
      </c>
      <c r="W28" s="1" t="s">
        <v>38</v>
      </c>
      <c r="X28" s="1" t="s">
        <v>39</v>
      </c>
      <c r="Y28" s="1" t="s">
        <v>38</v>
      </c>
    </row>
    <row r="29" spans="1:25" x14ac:dyDescent="0.35">
      <c r="B29">
        <v>0</v>
      </c>
      <c r="S29">
        <v>3</v>
      </c>
      <c r="T29" s="1" t="s">
        <v>38</v>
      </c>
      <c r="U29" s="1" t="s">
        <v>39</v>
      </c>
      <c r="V29" s="1" t="s">
        <v>38</v>
      </c>
      <c r="W29" s="1" t="s">
        <v>39</v>
      </c>
      <c r="X29" s="1" t="s">
        <v>38</v>
      </c>
      <c r="Y29" s="1" t="s">
        <v>38</v>
      </c>
    </row>
    <row r="30" spans="1:25" x14ac:dyDescent="0.35">
      <c r="B30">
        <v>0</v>
      </c>
      <c r="S30">
        <v>4</v>
      </c>
      <c r="T30" s="1" t="s">
        <v>38</v>
      </c>
      <c r="U30" s="1" t="s">
        <v>38</v>
      </c>
      <c r="V30" s="1" t="s">
        <v>38</v>
      </c>
      <c r="W30" s="1" t="s">
        <v>38</v>
      </c>
      <c r="X30" s="1" t="s">
        <v>38</v>
      </c>
      <c r="Y30" s="1" t="s">
        <v>38</v>
      </c>
    </row>
    <row r="31" spans="1:25" x14ac:dyDescent="0.35">
      <c r="B31">
        <v>0</v>
      </c>
      <c r="S31">
        <v>5</v>
      </c>
      <c r="T31" s="1" t="s">
        <v>38</v>
      </c>
      <c r="U31" s="1" t="s">
        <v>38</v>
      </c>
      <c r="V31" s="1" t="s">
        <v>39</v>
      </c>
      <c r="W31" s="1" t="s">
        <v>39</v>
      </c>
      <c r="X31" s="1" t="s">
        <v>38</v>
      </c>
      <c r="Y31" s="1" t="s">
        <v>38</v>
      </c>
    </row>
    <row r="32" spans="1:25" x14ac:dyDescent="0.35">
      <c r="B32">
        <v>0</v>
      </c>
      <c r="S32">
        <v>7</v>
      </c>
      <c r="T32" s="1" t="s">
        <v>38</v>
      </c>
      <c r="U32" s="1" t="s">
        <v>38</v>
      </c>
      <c r="V32" s="1" t="s">
        <v>38</v>
      </c>
      <c r="W32" s="1" t="s">
        <v>38</v>
      </c>
      <c r="X32" s="1" t="s">
        <v>39</v>
      </c>
      <c r="Y32" s="1" t="s">
        <v>38</v>
      </c>
    </row>
    <row r="33" spans="1:27" x14ac:dyDescent="0.35">
      <c r="B33">
        <v>0</v>
      </c>
      <c r="S33">
        <v>8</v>
      </c>
      <c r="T33" s="1" t="s">
        <v>38</v>
      </c>
      <c r="U33" s="1" t="s">
        <v>38</v>
      </c>
      <c r="V33" s="1" t="s">
        <v>38</v>
      </c>
      <c r="W33" s="1" t="s">
        <v>38</v>
      </c>
      <c r="X33" s="1" t="s">
        <v>38</v>
      </c>
      <c r="Y33" s="1" t="s">
        <v>39</v>
      </c>
    </row>
    <row r="34" spans="1:27" x14ac:dyDescent="0.35">
      <c r="B34">
        <v>0</v>
      </c>
      <c r="S34">
        <v>9</v>
      </c>
      <c r="T34" s="1" t="s">
        <v>38</v>
      </c>
      <c r="U34" s="1" t="s">
        <v>38</v>
      </c>
      <c r="V34" s="1" t="s">
        <v>38</v>
      </c>
      <c r="W34" s="1" t="s">
        <v>38</v>
      </c>
      <c r="X34" s="1" t="s">
        <v>38</v>
      </c>
      <c r="Y34" s="1" t="s">
        <v>39</v>
      </c>
    </row>
    <row r="35" spans="1:27" x14ac:dyDescent="0.35">
      <c r="B35">
        <v>0</v>
      </c>
      <c r="S35">
        <v>10</v>
      </c>
      <c r="T35" s="1" t="s">
        <v>38</v>
      </c>
      <c r="U35" s="1" t="s">
        <v>38</v>
      </c>
      <c r="V35" s="1" t="s">
        <v>38</v>
      </c>
      <c r="W35" s="1" t="s">
        <v>38</v>
      </c>
      <c r="X35" s="1" t="s">
        <v>39</v>
      </c>
      <c r="Y35" s="1" t="s">
        <v>39</v>
      </c>
    </row>
    <row r="36" spans="1:27" x14ac:dyDescent="0.35">
      <c r="A36">
        <v>0</v>
      </c>
      <c r="B36">
        <v>0</v>
      </c>
    </row>
    <row r="37" spans="1:27" x14ac:dyDescent="0.35">
      <c r="A37">
        <v>0</v>
      </c>
      <c r="B37">
        <v>0</v>
      </c>
    </row>
    <row r="38" spans="1:27" x14ac:dyDescent="0.35">
      <c r="A38">
        <v>0</v>
      </c>
      <c r="B38">
        <v>0</v>
      </c>
    </row>
    <row r="39" spans="1:27" x14ac:dyDescent="0.35">
      <c r="A39">
        <v>0</v>
      </c>
      <c r="B39">
        <v>1</v>
      </c>
    </row>
    <row r="40" spans="1:27" ht="29" x14ac:dyDescent="0.35">
      <c r="A40">
        <v>0</v>
      </c>
      <c r="B40">
        <v>1</v>
      </c>
      <c r="T40" s="10" t="s">
        <v>28</v>
      </c>
      <c r="U40" s="11" t="s">
        <v>29</v>
      </c>
      <c r="V40" s="10" t="s">
        <v>40</v>
      </c>
      <c r="W40" s="12" t="s">
        <v>42</v>
      </c>
      <c r="X40" s="13" t="s">
        <v>45</v>
      </c>
      <c r="Y40" s="14" t="s">
        <v>44</v>
      </c>
      <c r="Z40" s="4" t="s">
        <v>48</v>
      </c>
    </row>
    <row r="41" spans="1:27" x14ac:dyDescent="0.35">
      <c r="A41">
        <v>0</v>
      </c>
      <c r="B41">
        <v>1</v>
      </c>
      <c r="S41">
        <v>1</v>
      </c>
      <c r="T41" s="3" t="s">
        <v>38</v>
      </c>
      <c r="U41" s="15" t="s">
        <v>38</v>
      </c>
      <c r="V41" s="3" t="s">
        <v>38</v>
      </c>
      <c r="W41" s="115" t="s">
        <v>49</v>
      </c>
      <c r="X41" s="116">
        <v>0.88888888888888884</v>
      </c>
      <c r="Y41" s="116">
        <f>1-X41</f>
        <v>0.11111111111111116</v>
      </c>
      <c r="Z41" s="115">
        <f>Y41*9/10</f>
        <v>0.10000000000000005</v>
      </c>
    </row>
    <row r="42" spans="1:27" x14ac:dyDescent="0.35">
      <c r="A42">
        <v>0</v>
      </c>
      <c r="B42">
        <v>1</v>
      </c>
      <c r="S42">
        <v>2</v>
      </c>
      <c r="T42" s="3" t="s">
        <v>38</v>
      </c>
      <c r="U42" s="15" t="s">
        <v>38</v>
      </c>
      <c r="V42" s="3" t="s">
        <v>38</v>
      </c>
      <c r="W42" s="115"/>
      <c r="X42" s="116"/>
      <c r="Y42" s="116"/>
      <c r="Z42" s="115"/>
    </row>
    <row r="43" spans="1:27" x14ac:dyDescent="0.35">
      <c r="A43">
        <v>0</v>
      </c>
      <c r="B43">
        <v>1</v>
      </c>
      <c r="S43">
        <v>4</v>
      </c>
      <c r="T43" s="3" t="s">
        <v>38</v>
      </c>
      <c r="U43" s="15" t="s">
        <v>38</v>
      </c>
      <c r="V43" s="3" t="s">
        <v>38</v>
      </c>
      <c r="W43" s="115"/>
      <c r="X43" s="116"/>
      <c r="Y43" s="116"/>
      <c r="Z43" s="115"/>
    </row>
    <row r="44" spans="1:27" x14ac:dyDescent="0.35">
      <c r="S44">
        <v>5</v>
      </c>
      <c r="T44" s="3" t="s">
        <v>38</v>
      </c>
      <c r="U44" s="15" t="s">
        <v>38</v>
      </c>
      <c r="V44" s="3" t="s">
        <v>38</v>
      </c>
      <c r="W44" s="115"/>
      <c r="X44" s="116"/>
      <c r="Y44" s="116"/>
      <c r="Z44" s="115"/>
      <c r="AA44" s="4"/>
    </row>
    <row r="45" spans="1:27" x14ac:dyDescent="0.35">
      <c r="S45">
        <v>7</v>
      </c>
      <c r="T45" s="3" t="s">
        <v>38</v>
      </c>
      <c r="U45" s="15" t="s">
        <v>38</v>
      </c>
      <c r="V45" s="3" t="s">
        <v>38</v>
      </c>
      <c r="W45" s="115"/>
      <c r="X45" s="116"/>
      <c r="Y45" s="116"/>
      <c r="Z45" s="115"/>
      <c r="AA45" s="4"/>
    </row>
    <row r="46" spans="1:27" x14ac:dyDescent="0.35">
      <c r="S46">
        <v>8</v>
      </c>
      <c r="T46" s="3" t="s">
        <v>38</v>
      </c>
      <c r="U46" s="15" t="s">
        <v>38</v>
      </c>
      <c r="V46" s="3" t="s">
        <v>39</v>
      </c>
      <c r="W46" s="115"/>
      <c r="X46" s="116"/>
      <c r="Y46" s="116"/>
      <c r="Z46" s="115"/>
      <c r="AA46" s="4"/>
    </row>
    <row r="47" spans="1:27" x14ac:dyDescent="0.35">
      <c r="S47">
        <v>9</v>
      </c>
      <c r="T47" s="3" t="s">
        <v>38</v>
      </c>
      <c r="U47" s="15" t="s">
        <v>38</v>
      </c>
      <c r="V47" s="3" t="s">
        <v>39</v>
      </c>
      <c r="W47" s="115"/>
      <c r="X47" s="116"/>
      <c r="Y47" s="116"/>
      <c r="Z47" s="115"/>
      <c r="AA47" s="4"/>
    </row>
    <row r="48" spans="1:27" x14ac:dyDescent="0.35">
      <c r="S48">
        <v>10</v>
      </c>
      <c r="T48" s="3" t="s">
        <v>38</v>
      </c>
      <c r="U48" s="15" t="s">
        <v>38</v>
      </c>
      <c r="V48" s="3" t="s">
        <v>39</v>
      </c>
      <c r="W48" s="115"/>
      <c r="X48" s="116"/>
      <c r="Y48" s="116"/>
      <c r="Z48" s="115"/>
      <c r="AA48" s="4"/>
    </row>
    <row r="49" spans="19:27" x14ac:dyDescent="0.35">
      <c r="S49">
        <v>3</v>
      </c>
      <c r="T49" s="17" t="s">
        <v>38</v>
      </c>
      <c r="U49" s="17" t="s">
        <v>39</v>
      </c>
      <c r="V49" s="17" t="s">
        <v>38</v>
      </c>
      <c r="W49" s="3" t="s">
        <v>50</v>
      </c>
      <c r="X49" s="16">
        <v>1</v>
      </c>
      <c r="Y49" s="16">
        <f>1-X49</f>
        <v>0</v>
      </c>
      <c r="Z49" s="4">
        <v>0</v>
      </c>
      <c r="AA49" s="4"/>
    </row>
    <row r="50" spans="19:27" x14ac:dyDescent="0.35">
      <c r="AA50" s="4"/>
    </row>
    <row r="51" spans="19:27" x14ac:dyDescent="0.35">
      <c r="AA51" s="4"/>
    </row>
    <row r="52" spans="19:27" x14ac:dyDescent="0.35">
      <c r="AA52" s="4"/>
    </row>
    <row r="53" spans="19:27" x14ac:dyDescent="0.35">
      <c r="AA53" s="4"/>
    </row>
    <row r="56" spans="19:27" x14ac:dyDescent="0.35">
      <c r="T56" s="91" t="s">
        <v>37</v>
      </c>
      <c r="U56" s="91"/>
      <c r="V56" s="91"/>
      <c r="W56" s="91"/>
      <c r="X56" s="91"/>
      <c r="Y56" s="91"/>
    </row>
    <row r="57" spans="19:27" x14ac:dyDescent="0.35">
      <c r="T57" s="2" t="s">
        <v>28</v>
      </c>
      <c r="U57" s="2" t="s">
        <v>29</v>
      </c>
      <c r="V57" s="2" t="s">
        <v>30</v>
      </c>
      <c r="W57" s="2" t="s">
        <v>31</v>
      </c>
      <c r="X57" s="2" t="s">
        <v>32</v>
      </c>
      <c r="Y57" s="2" t="s">
        <v>40</v>
      </c>
    </row>
    <row r="58" spans="19:27" x14ac:dyDescent="0.35">
      <c r="S58">
        <v>1</v>
      </c>
      <c r="T58" s="1" t="s">
        <v>38</v>
      </c>
      <c r="U58" s="1" t="s">
        <v>38</v>
      </c>
      <c r="V58" s="1" t="s">
        <v>38</v>
      </c>
      <c r="W58" s="1" t="s">
        <v>39</v>
      </c>
      <c r="X58" s="1" t="s">
        <v>38</v>
      </c>
      <c r="Y58" s="1" t="s">
        <v>38</v>
      </c>
    </row>
    <row r="59" spans="19:27" x14ac:dyDescent="0.35">
      <c r="S59">
        <v>2</v>
      </c>
      <c r="T59" s="1" t="s">
        <v>38</v>
      </c>
      <c r="U59" s="1" t="s">
        <v>38</v>
      </c>
      <c r="V59" s="1" t="s">
        <v>38</v>
      </c>
      <c r="W59" s="1" t="s">
        <v>38</v>
      </c>
      <c r="X59" s="1" t="s">
        <v>39</v>
      </c>
      <c r="Y59" s="1" t="s">
        <v>38</v>
      </c>
    </row>
    <row r="60" spans="19:27" x14ac:dyDescent="0.35">
      <c r="S60">
        <v>4</v>
      </c>
      <c r="T60" s="1" t="s">
        <v>38</v>
      </c>
      <c r="U60" s="1" t="s">
        <v>38</v>
      </c>
      <c r="V60" s="1" t="s">
        <v>38</v>
      </c>
      <c r="W60" s="1" t="s">
        <v>38</v>
      </c>
      <c r="X60" s="1" t="s">
        <v>38</v>
      </c>
      <c r="Y60" s="1" t="s">
        <v>38</v>
      </c>
    </row>
    <row r="61" spans="19:27" x14ac:dyDescent="0.35">
      <c r="S61">
        <v>5</v>
      </c>
      <c r="T61" s="1" t="s">
        <v>38</v>
      </c>
      <c r="U61" s="1" t="s">
        <v>38</v>
      </c>
      <c r="V61" s="1" t="s">
        <v>39</v>
      </c>
      <c r="W61" s="1" t="s">
        <v>39</v>
      </c>
      <c r="X61" s="1" t="s">
        <v>38</v>
      </c>
      <c r="Y61" s="1" t="s">
        <v>38</v>
      </c>
    </row>
    <row r="62" spans="19:27" x14ac:dyDescent="0.35">
      <c r="S62">
        <v>7</v>
      </c>
      <c r="T62" s="1" t="s">
        <v>38</v>
      </c>
      <c r="U62" s="1" t="s">
        <v>38</v>
      </c>
      <c r="V62" s="1" t="s">
        <v>38</v>
      </c>
      <c r="W62" s="1" t="s">
        <v>38</v>
      </c>
      <c r="X62" s="1" t="s">
        <v>39</v>
      </c>
      <c r="Y62" s="1" t="s">
        <v>38</v>
      </c>
    </row>
    <row r="63" spans="19:27" x14ac:dyDescent="0.35">
      <c r="S63">
        <v>8</v>
      </c>
      <c r="T63" s="1" t="s">
        <v>38</v>
      </c>
      <c r="U63" s="1" t="s">
        <v>38</v>
      </c>
      <c r="V63" s="1" t="s">
        <v>38</v>
      </c>
      <c r="W63" s="1" t="s">
        <v>38</v>
      </c>
      <c r="X63" s="1" t="s">
        <v>38</v>
      </c>
      <c r="Y63" s="1" t="s">
        <v>39</v>
      </c>
    </row>
    <row r="64" spans="19:27" x14ac:dyDescent="0.35">
      <c r="S64">
        <v>9</v>
      </c>
      <c r="T64" s="1" t="s">
        <v>38</v>
      </c>
      <c r="U64" s="1" t="s">
        <v>38</v>
      </c>
      <c r="V64" s="1" t="s">
        <v>38</v>
      </c>
      <c r="W64" s="1" t="s">
        <v>38</v>
      </c>
      <c r="X64" s="1" t="s">
        <v>38</v>
      </c>
      <c r="Y64" s="1" t="s">
        <v>39</v>
      </c>
    </row>
    <row r="65" spans="19:28" x14ac:dyDescent="0.35">
      <c r="S65">
        <v>10</v>
      </c>
      <c r="T65" s="1" t="s">
        <v>38</v>
      </c>
      <c r="U65" s="1" t="s">
        <v>38</v>
      </c>
      <c r="V65" s="1" t="s">
        <v>38</v>
      </c>
      <c r="W65" s="1" t="s">
        <v>38</v>
      </c>
      <c r="X65" s="1" t="s">
        <v>39</v>
      </c>
      <c r="Y65" s="1" t="s">
        <v>39</v>
      </c>
    </row>
    <row r="71" spans="19:28" ht="58" x14ac:dyDescent="0.35">
      <c r="T71" s="2" t="s">
        <v>28</v>
      </c>
      <c r="U71" s="2" t="s">
        <v>29</v>
      </c>
      <c r="V71" s="8" t="s">
        <v>30</v>
      </c>
      <c r="W71" s="10" t="s">
        <v>40</v>
      </c>
      <c r="X71" s="12" t="s">
        <v>42</v>
      </c>
      <c r="Y71" s="13" t="s">
        <v>45</v>
      </c>
      <c r="Z71" s="14" t="s">
        <v>44</v>
      </c>
      <c r="AA71" s="4" t="s">
        <v>48</v>
      </c>
      <c r="AB71" s="4"/>
    </row>
    <row r="72" spans="19:28" x14ac:dyDescent="0.35">
      <c r="S72">
        <v>1</v>
      </c>
      <c r="T72" s="1" t="s">
        <v>38</v>
      </c>
      <c r="U72" s="1" t="s">
        <v>38</v>
      </c>
      <c r="V72" s="9" t="s">
        <v>38</v>
      </c>
      <c r="W72" s="3" t="s">
        <v>38</v>
      </c>
      <c r="X72" s="104" t="s">
        <v>52</v>
      </c>
      <c r="Y72" s="101">
        <v>0.5714285714285714</v>
      </c>
      <c r="Z72" s="101">
        <f>1-Y72</f>
        <v>0.4285714285714286</v>
      </c>
      <c r="AA72" s="5">
        <f>Z72*7/8</f>
        <v>0.375</v>
      </c>
      <c r="AB72" s="4"/>
    </row>
    <row r="73" spans="19:28" x14ac:dyDescent="0.35">
      <c r="S73">
        <v>2</v>
      </c>
      <c r="T73" s="1" t="s">
        <v>38</v>
      </c>
      <c r="U73" s="1" t="s">
        <v>38</v>
      </c>
      <c r="V73" s="9" t="s">
        <v>38</v>
      </c>
      <c r="W73" s="3" t="s">
        <v>38</v>
      </c>
      <c r="X73" s="105"/>
      <c r="Y73" s="102"/>
      <c r="Z73" s="102"/>
      <c r="AA73" s="6"/>
      <c r="AB73" s="4"/>
    </row>
    <row r="74" spans="19:28" x14ac:dyDescent="0.35">
      <c r="S74">
        <v>4</v>
      </c>
      <c r="T74" s="1" t="s">
        <v>38</v>
      </c>
      <c r="U74" s="1" t="s">
        <v>38</v>
      </c>
      <c r="V74" s="9" t="s">
        <v>38</v>
      </c>
      <c r="W74" s="3" t="s">
        <v>38</v>
      </c>
      <c r="X74" s="105"/>
      <c r="Y74" s="102"/>
      <c r="Z74" s="102"/>
      <c r="AA74" s="6"/>
      <c r="AB74" s="4"/>
    </row>
    <row r="75" spans="19:28" x14ac:dyDescent="0.35">
      <c r="S75">
        <v>7</v>
      </c>
      <c r="T75" s="1" t="s">
        <v>38</v>
      </c>
      <c r="U75" s="1" t="s">
        <v>38</v>
      </c>
      <c r="V75" s="9" t="s">
        <v>38</v>
      </c>
      <c r="W75" s="3" t="s">
        <v>38</v>
      </c>
      <c r="X75" s="105"/>
      <c r="Y75" s="102"/>
      <c r="Z75" s="102"/>
      <c r="AA75" s="6"/>
      <c r="AB75" s="4"/>
    </row>
    <row r="76" spans="19:28" x14ac:dyDescent="0.35">
      <c r="S76">
        <v>8</v>
      </c>
      <c r="T76" s="1" t="s">
        <v>38</v>
      </c>
      <c r="U76" s="1" t="s">
        <v>38</v>
      </c>
      <c r="V76" s="9" t="s">
        <v>38</v>
      </c>
      <c r="W76" s="3" t="s">
        <v>39</v>
      </c>
      <c r="X76" s="105"/>
      <c r="Y76" s="102"/>
      <c r="Z76" s="102"/>
      <c r="AA76" s="6"/>
      <c r="AB76" s="4"/>
    </row>
    <row r="77" spans="19:28" x14ac:dyDescent="0.35">
      <c r="S77">
        <v>9</v>
      </c>
      <c r="T77" s="1" t="s">
        <v>38</v>
      </c>
      <c r="U77" s="1" t="s">
        <v>38</v>
      </c>
      <c r="V77" s="9" t="s">
        <v>38</v>
      </c>
      <c r="W77" s="3" t="s">
        <v>39</v>
      </c>
      <c r="X77" s="105"/>
      <c r="Y77" s="102"/>
      <c r="Z77" s="102"/>
      <c r="AA77" s="6"/>
      <c r="AB77" s="4"/>
    </row>
    <row r="78" spans="19:28" x14ac:dyDescent="0.35">
      <c r="S78">
        <v>10</v>
      </c>
      <c r="T78" s="1" t="s">
        <v>38</v>
      </c>
      <c r="U78" s="1" t="s">
        <v>38</v>
      </c>
      <c r="V78" s="9" t="s">
        <v>38</v>
      </c>
      <c r="W78" s="3" t="s">
        <v>39</v>
      </c>
      <c r="X78" s="86"/>
      <c r="Y78" s="103"/>
      <c r="Z78" s="103"/>
      <c r="AA78" s="7"/>
      <c r="AB78" s="4"/>
    </row>
    <row r="79" spans="19:28" x14ac:dyDescent="0.35">
      <c r="S79">
        <v>5</v>
      </c>
      <c r="T79" s="18" t="s">
        <v>38</v>
      </c>
      <c r="U79" s="18" t="s">
        <v>38</v>
      </c>
      <c r="V79" s="18" t="s">
        <v>39</v>
      </c>
      <c r="W79" s="18" t="s">
        <v>38</v>
      </c>
      <c r="X79" s="3" t="s">
        <v>53</v>
      </c>
      <c r="Y79" s="101">
        <v>1</v>
      </c>
      <c r="Z79" s="101">
        <f>1-Y79</f>
        <v>0</v>
      </c>
      <c r="AA79" s="85">
        <v>0</v>
      </c>
      <c r="AB79" s="4"/>
    </row>
    <row r="80" spans="19:28" x14ac:dyDescent="0.35">
      <c r="X80" s="3" t="s">
        <v>51</v>
      </c>
      <c r="Y80" s="103"/>
      <c r="Z80" s="103"/>
      <c r="AA80" s="86"/>
      <c r="AB80" s="4"/>
    </row>
    <row r="88" spans="19:25" x14ac:dyDescent="0.35">
      <c r="T88" s="91" t="s">
        <v>37</v>
      </c>
      <c r="U88" s="91"/>
      <c r="V88" s="91"/>
      <c r="W88" s="91"/>
      <c r="X88" s="91"/>
      <c r="Y88" s="91"/>
    </row>
    <row r="89" spans="19:25" x14ac:dyDescent="0.35">
      <c r="T89" s="2" t="s">
        <v>28</v>
      </c>
      <c r="U89" s="2" t="s">
        <v>29</v>
      </c>
      <c r="V89" s="2" t="s">
        <v>30</v>
      </c>
      <c r="W89" s="2" t="s">
        <v>31</v>
      </c>
      <c r="X89" s="2" t="s">
        <v>32</v>
      </c>
      <c r="Y89" s="2" t="s">
        <v>40</v>
      </c>
    </row>
    <row r="90" spans="19:25" x14ac:dyDescent="0.35">
      <c r="S90">
        <v>1</v>
      </c>
      <c r="T90" s="1" t="s">
        <v>38</v>
      </c>
      <c r="U90" s="1" t="s">
        <v>38</v>
      </c>
      <c r="V90" s="1" t="s">
        <v>38</v>
      </c>
      <c r="W90" s="1" t="s">
        <v>39</v>
      </c>
      <c r="X90" s="1" t="s">
        <v>38</v>
      </c>
      <c r="Y90" s="1" t="s">
        <v>38</v>
      </c>
    </row>
    <row r="91" spans="19:25" x14ac:dyDescent="0.35">
      <c r="S91">
        <v>2</v>
      </c>
      <c r="T91" s="1" t="s">
        <v>38</v>
      </c>
      <c r="U91" s="1" t="s">
        <v>38</v>
      </c>
      <c r="V91" s="1" t="s">
        <v>38</v>
      </c>
      <c r="W91" s="1" t="s">
        <v>38</v>
      </c>
      <c r="X91" s="1" t="s">
        <v>39</v>
      </c>
      <c r="Y91" s="1" t="s">
        <v>38</v>
      </c>
    </row>
    <row r="92" spans="19:25" x14ac:dyDescent="0.35">
      <c r="S92">
        <v>4</v>
      </c>
      <c r="T92" s="1" t="s">
        <v>38</v>
      </c>
      <c r="U92" s="1" t="s">
        <v>38</v>
      </c>
      <c r="V92" s="1" t="s">
        <v>38</v>
      </c>
      <c r="W92" s="1" t="s">
        <v>38</v>
      </c>
      <c r="X92" s="1" t="s">
        <v>38</v>
      </c>
      <c r="Y92" s="1" t="s">
        <v>38</v>
      </c>
    </row>
    <row r="93" spans="19:25" x14ac:dyDescent="0.35">
      <c r="S93">
        <v>7</v>
      </c>
      <c r="T93" s="1" t="s">
        <v>38</v>
      </c>
      <c r="U93" s="1" t="s">
        <v>38</v>
      </c>
      <c r="V93" s="1" t="s">
        <v>38</v>
      </c>
      <c r="W93" s="1" t="s">
        <v>38</v>
      </c>
      <c r="X93" s="1" t="s">
        <v>39</v>
      </c>
      <c r="Y93" s="1" t="s">
        <v>38</v>
      </c>
    </row>
    <row r="94" spans="19:25" x14ac:dyDescent="0.35">
      <c r="S94">
        <v>8</v>
      </c>
      <c r="T94" s="1" t="s">
        <v>38</v>
      </c>
      <c r="U94" s="1" t="s">
        <v>38</v>
      </c>
      <c r="V94" s="1" t="s">
        <v>38</v>
      </c>
      <c r="W94" s="1" t="s">
        <v>38</v>
      </c>
      <c r="X94" s="1" t="s">
        <v>38</v>
      </c>
      <c r="Y94" s="1" t="s">
        <v>39</v>
      </c>
    </row>
    <row r="95" spans="19:25" x14ac:dyDescent="0.35">
      <c r="S95">
        <v>9</v>
      </c>
      <c r="T95" s="1" t="s">
        <v>38</v>
      </c>
      <c r="U95" s="1" t="s">
        <v>38</v>
      </c>
      <c r="V95" s="1" t="s">
        <v>38</v>
      </c>
      <c r="W95" s="1" t="s">
        <v>38</v>
      </c>
      <c r="X95" s="1" t="s">
        <v>38</v>
      </c>
      <c r="Y95" s="1" t="s">
        <v>39</v>
      </c>
    </row>
    <row r="96" spans="19:25" x14ac:dyDescent="0.35">
      <c r="S96">
        <v>10</v>
      </c>
      <c r="T96" s="1" t="s">
        <v>38</v>
      </c>
      <c r="U96" s="1" t="s">
        <v>38</v>
      </c>
      <c r="V96" s="1" t="s">
        <v>38</v>
      </c>
      <c r="W96" s="1" t="s">
        <v>38</v>
      </c>
      <c r="X96" s="1" t="s">
        <v>39</v>
      </c>
      <c r="Y96" s="1" t="s">
        <v>39</v>
      </c>
    </row>
    <row r="102" spans="18:28" ht="58" x14ac:dyDescent="0.35">
      <c r="S102" s="2" t="s">
        <v>28</v>
      </c>
      <c r="T102" s="2" t="s">
        <v>29</v>
      </c>
      <c r="U102" s="2" t="s">
        <v>30</v>
      </c>
      <c r="V102" s="8" t="s">
        <v>31</v>
      </c>
      <c r="W102" s="10" t="s">
        <v>40</v>
      </c>
      <c r="X102" s="12" t="s">
        <v>42</v>
      </c>
      <c r="Y102" s="13" t="s">
        <v>45</v>
      </c>
      <c r="Z102" s="19" t="s">
        <v>44</v>
      </c>
      <c r="AA102" s="4" t="s">
        <v>48</v>
      </c>
      <c r="AB102" s="4"/>
    </row>
    <row r="103" spans="18:28" x14ac:dyDescent="0.35">
      <c r="R103">
        <v>2</v>
      </c>
      <c r="S103" s="1" t="s">
        <v>38</v>
      </c>
      <c r="T103" s="1" t="s">
        <v>38</v>
      </c>
      <c r="U103" s="1" t="s">
        <v>38</v>
      </c>
      <c r="V103" s="9" t="s">
        <v>38</v>
      </c>
      <c r="W103" s="1" t="s">
        <v>38</v>
      </c>
      <c r="X103" s="87" t="s">
        <v>55</v>
      </c>
      <c r="Y103" s="101">
        <v>0.5</v>
      </c>
      <c r="Z103" s="101">
        <f>1-Y103</f>
        <v>0.5</v>
      </c>
      <c r="AA103" s="5">
        <f>Z103*6/7</f>
        <v>0.42857142857142855</v>
      </c>
      <c r="AB103" s="4"/>
    </row>
    <row r="104" spans="18:28" x14ac:dyDescent="0.35">
      <c r="R104">
        <v>4</v>
      </c>
      <c r="S104" s="1" t="s">
        <v>38</v>
      </c>
      <c r="T104" s="1" t="s">
        <v>38</v>
      </c>
      <c r="U104" s="1" t="s">
        <v>38</v>
      </c>
      <c r="V104" s="9" t="s">
        <v>38</v>
      </c>
      <c r="W104" s="1" t="s">
        <v>38</v>
      </c>
      <c r="X104" s="88"/>
      <c r="Y104" s="102"/>
      <c r="Z104" s="102"/>
      <c r="AA104" s="6"/>
      <c r="AB104" s="4"/>
    </row>
    <row r="105" spans="18:28" x14ac:dyDescent="0.35">
      <c r="R105">
        <v>7</v>
      </c>
      <c r="S105" s="1" t="s">
        <v>38</v>
      </c>
      <c r="T105" s="1" t="s">
        <v>38</v>
      </c>
      <c r="U105" s="1" t="s">
        <v>38</v>
      </c>
      <c r="V105" s="9" t="s">
        <v>38</v>
      </c>
      <c r="W105" s="1" t="s">
        <v>38</v>
      </c>
      <c r="X105" s="88"/>
      <c r="Y105" s="102"/>
      <c r="Z105" s="102"/>
      <c r="AA105" s="6"/>
      <c r="AB105" s="4"/>
    </row>
    <row r="106" spans="18:28" x14ac:dyDescent="0.35">
      <c r="R106">
        <v>8</v>
      </c>
      <c r="S106" s="1" t="s">
        <v>38</v>
      </c>
      <c r="T106" s="1" t="s">
        <v>38</v>
      </c>
      <c r="U106" s="1" t="s">
        <v>38</v>
      </c>
      <c r="V106" s="9" t="s">
        <v>38</v>
      </c>
      <c r="W106" s="1" t="s">
        <v>39</v>
      </c>
      <c r="X106" s="88"/>
      <c r="Y106" s="102"/>
      <c r="Z106" s="102"/>
      <c r="AA106" s="6"/>
      <c r="AB106" s="4"/>
    </row>
    <row r="107" spans="18:28" ht="29" customHeight="1" x14ac:dyDescent="0.35">
      <c r="R107">
        <v>9</v>
      </c>
      <c r="S107" s="1" t="s">
        <v>38</v>
      </c>
      <c r="T107" s="1" t="s">
        <v>38</v>
      </c>
      <c r="U107" s="1" t="s">
        <v>38</v>
      </c>
      <c r="V107" s="9" t="s">
        <v>38</v>
      </c>
      <c r="W107" s="1" t="s">
        <v>39</v>
      </c>
      <c r="X107" s="88"/>
      <c r="Y107" s="102"/>
      <c r="Z107" s="102"/>
      <c r="AA107" s="6"/>
      <c r="AB107" s="4"/>
    </row>
    <row r="108" spans="18:28" x14ac:dyDescent="0.35">
      <c r="R108">
        <v>10</v>
      </c>
      <c r="S108" s="1" t="s">
        <v>38</v>
      </c>
      <c r="T108" s="1" t="s">
        <v>38</v>
      </c>
      <c r="U108" s="1" t="s">
        <v>38</v>
      </c>
      <c r="V108" s="9" t="s">
        <v>38</v>
      </c>
      <c r="W108" s="1" t="s">
        <v>39</v>
      </c>
      <c r="X108" s="88"/>
      <c r="Y108" s="102"/>
      <c r="Z108" s="102"/>
      <c r="AA108" s="6"/>
      <c r="AB108" s="4"/>
    </row>
    <row r="109" spans="18:28" x14ac:dyDescent="0.35">
      <c r="R109">
        <v>1</v>
      </c>
      <c r="S109" s="18" t="s">
        <v>38</v>
      </c>
      <c r="T109" s="18" t="s">
        <v>38</v>
      </c>
      <c r="U109" s="18" t="s">
        <v>38</v>
      </c>
      <c r="V109" s="9" t="s">
        <v>39</v>
      </c>
      <c r="W109" s="18" t="s">
        <v>38</v>
      </c>
      <c r="X109" s="89" t="s">
        <v>54</v>
      </c>
      <c r="Y109" s="103"/>
      <c r="Z109" s="103"/>
      <c r="AA109" s="7"/>
      <c r="AB109" s="4"/>
    </row>
    <row r="110" spans="18:28" x14ac:dyDescent="0.35">
      <c r="T110" s="1"/>
      <c r="U110" s="1"/>
      <c r="V110" s="1"/>
      <c r="W110" s="1"/>
      <c r="X110" s="89"/>
      <c r="Y110" s="101">
        <v>1</v>
      </c>
      <c r="Z110" s="101">
        <f>1-Y110</f>
        <v>0</v>
      </c>
      <c r="AA110" s="85">
        <v>0</v>
      </c>
      <c r="AB110" s="4"/>
    </row>
    <row r="111" spans="18:28" x14ac:dyDescent="0.35">
      <c r="X111" s="90"/>
      <c r="Y111" s="103"/>
      <c r="Z111" s="103"/>
      <c r="AA111" s="86"/>
      <c r="AB111" s="4"/>
    </row>
    <row r="120" spans="19:25" x14ac:dyDescent="0.35">
      <c r="T120" s="91" t="s">
        <v>37</v>
      </c>
      <c r="U120" s="91"/>
      <c r="V120" s="91"/>
      <c r="W120" s="91"/>
      <c r="X120" s="91"/>
      <c r="Y120" s="91"/>
    </row>
    <row r="121" spans="19:25" x14ac:dyDescent="0.35">
      <c r="T121" s="2" t="s">
        <v>28</v>
      </c>
      <c r="U121" s="2" t="s">
        <v>29</v>
      </c>
      <c r="V121" s="2" t="s">
        <v>30</v>
      </c>
      <c r="W121" s="2" t="s">
        <v>31</v>
      </c>
      <c r="X121" s="2" t="s">
        <v>32</v>
      </c>
      <c r="Y121" s="2" t="s">
        <v>40</v>
      </c>
    </row>
    <row r="122" spans="19:25" x14ac:dyDescent="0.35">
      <c r="S122">
        <v>2</v>
      </c>
      <c r="T122" s="1" t="s">
        <v>38</v>
      </c>
      <c r="U122" s="1" t="s">
        <v>38</v>
      </c>
      <c r="V122" s="1" t="s">
        <v>38</v>
      </c>
      <c r="W122" s="1" t="s">
        <v>38</v>
      </c>
      <c r="X122" s="1" t="s">
        <v>39</v>
      </c>
      <c r="Y122" s="1" t="s">
        <v>38</v>
      </c>
    </row>
    <row r="123" spans="19:25" x14ac:dyDescent="0.35">
      <c r="S123">
        <v>4</v>
      </c>
      <c r="T123" s="1" t="s">
        <v>38</v>
      </c>
      <c r="U123" s="1" t="s">
        <v>38</v>
      </c>
      <c r="V123" s="1" t="s">
        <v>38</v>
      </c>
      <c r="W123" s="1" t="s">
        <v>38</v>
      </c>
      <c r="X123" s="1" t="s">
        <v>38</v>
      </c>
      <c r="Y123" s="1" t="s">
        <v>38</v>
      </c>
    </row>
    <row r="124" spans="19:25" x14ac:dyDescent="0.35">
      <c r="S124">
        <v>7</v>
      </c>
      <c r="T124" s="1" t="s">
        <v>38</v>
      </c>
      <c r="U124" s="1" t="s">
        <v>38</v>
      </c>
      <c r="V124" s="1" t="s">
        <v>38</v>
      </c>
      <c r="W124" s="1" t="s">
        <v>38</v>
      </c>
      <c r="X124" s="1" t="s">
        <v>39</v>
      </c>
      <c r="Y124" s="1" t="s">
        <v>38</v>
      </c>
    </row>
    <row r="125" spans="19:25" x14ac:dyDescent="0.35">
      <c r="S125">
        <v>8</v>
      </c>
      <c r="T125" s="1" t="s">
        <v>38</v>
      </c>
      <c r="U125" s="1" t="s">
        <v>38</v>
      </c>
      <c r="V125" s="1" t="s">
        <v>38</v>
      </c>
      <c r="W125" s="1" t="s">
        <v>38</v>
      </c>
      <c r="X125" s="1" t="s">
        <v>38</v>
      </c>
      <c r="Y125" s="1" t="s">
        <v>39</v>
      </c>
    </row>
    <row r="126" spans="19:25" x14ac:dyDescent="0.35">
      <c r="S126">
        <v>9</v>
      </c>
      <c r="T126" s="1" t="s">
        <v>38</v>
      </c>
      <c r="U126" s="1" t="s">
        <v>38</v>
      </c>
      <c r="V126" s="1" t="s">
        <v>38</v>
      </c>
      <c r="W126" s="1" t="s">
        <v>38</v>
      </c>
      <c r="X126" s="1" t="s">
        <v>38</v>
      </c>
      <c r="Y126" s="1" t="s">
        <v>39</v>
      </c>
    </row>
    <row r="127" spans="19:25" x14ac:dyDescent="0.35">
      <c r="S127">
        <v>10</v>
      </c>
      <c r="T127" s="1" t="s">
        <v>38</v>
      </c>
      <c r="U127" s="1" t="s">
        <v>38</v>
      </c>
      <c r="V127" s="1" t="s">
        <v>38</v>
      </c>
      <c r="W127" s="1" t="s">
        <v>38</v>
      </c>
      <c r="X127" s="1" t="s">
        <v>39</v>
      </c>
      <c r="Y127" s="1" t="s">
        <v>39</v>
      </c>
    </row>
    <row r="133" spans="17:28" ht="58" x14ac:dyDescent="0.35">
      <c r="R133" s="20" t="s">
        <v>28</v>
      </c>
      <c r="S133" s="20" t="s">
        <v>29</v>
      </c>
      <c r="T133" s="20" t="s">
        <v>30</v>
      </c>
      <c r="U133" s="20" t="s">
        <v>31</v>
      </c>
      <c r="V133" s="22" t="s">
        <v>32</v>
      </c>
      <c r="W133" s="20" t="s">
        <v>40</v>
      </c>
      <c r="X133" s="12" t="s">
        <v>42</v>
      </c>
      <c r="Y133" s="13" t="s">
        <v>45</v>
      </c>
      <c r="Z133" s="21" t="s">
        <v>44</v>
      </c>
      <c r="AA133" s="12" t="s">
        <v>58</v>
      </c>
      <c r="AB133" s="12" t="s">
        <v>48</v>
      </c>
    </row>
    <row r="134" spans="17:28" x14ac:dyDescent="0.35">
      <c r="Q134">
        <v>2</v>
      </c>
      <c r="R134" s="12" t="s">
        <v>38</v>
      </c>
      <c r="S134" s="12" t="s">
        <v>38</v>
      </c>
      <c r="T134" s="12" t="s">
        <v>38</v>
      </c>
      <c r="U134" s="12" t="s">
        <v>38</v>
      </c>
      <c r="V134" s="23" t="s">
        <v>39</v>
      </c>
      <c r="W134" s="12" t="s">
        <v>38</v>
      </c>
      <c r="X134" s="98" t="s">
        <v>56</v>
      </c>
      <c r="Y134" s="100">
        <v>0.66666666666666663</v>
      </c>
      <c r="Z134" s="100">
        <f>1-Y134</f>
        <v>0.33333333333333337</v>
      </c>
      <c r="AA134" s="92">
        <f xml:space="preserve"> Z134+Z137</f>
        <v>0.66666666666666674</v>
      </c>
      <c r="AB134" s="95">
        <f>AA134*6/10</f>
        <v>0.4</v>
      </c>
    </row>
    <row r="135" spans="17:28" x14ac:dyDescent="0.35">
      <c r="Q135">
        <v>7</v>
      </c>
      <c r="R135" s="12" t="s">
        <v>38</v>
      </c>
      <c r="S135" s="12" t="s">
        <v>38</v>
      </c>
      <c r="T135" s="12" t="s">
        <v>38</v>
      </c>
      <c r="U135" s="12" t="s">
        <v>38</v>
      </c>
      <c r="V135" s="23" t="s">
        <v>39</v>
      </c>
      <c r="W135" s="12" t="s">
        <v>38</v>
      </c>
      <c r="X135" s="98"/>
      <c r="Y135" s="100"/>
      <c r="Z135" s="100"/>
      <c r="AA135" s="93"/>
      <c r="AB135" s="96"/>
    </row>
    <row r="136" spans="17:28" x14ac:dyDescent="0.35">
      <c r="Q136">
        <v>10</v>
      </c>
      <c r="R136" s="12" t="s">
        <v>38</v>
      </c>
      <c r="S136" s="12" t="s">
        <v>38</v>
      </c>
      <c r="T136" s="12" t="s">
        <v>38</v>
      </c>
      <c r="U136" s="12" t="s">
        <v>38</v>
      </c>
      <c r="V136" s="23" t="s">
        <v>39</v>
      </c>
      <c r="W136" s="12" t="s">
        <v>39</v>
      </c>
      <c r="X136" s="98"/>
      <c r="Y136" s="100"/>
      <c r="Z136" s="100"/>
      <c r="AA136" s="93"/>
      <c r="AB136" s="96"/>
    </row>
    <row r="137" spans="17:28" x14ac:dyDescent="0.35">
      <c r="Q137">
        <v>4</v>
      </c>
      <c r="R137" s="12" t="s">
        <v>38</v>
      </c>
      <c r="S137" s="12" t="s">
        <v>38</v>
      </c>
      <c r="T137" s="12" t="s">
        <v>38</v>
      </c>
      <c r="U137" s="12" t="s">
        <v>38</v>
      </c>
      <c r="V137" s="23" t="s">
        <v>38</v>
      </c>
      <c r="W137" s="12" t="s">
        <v>38</v>
      </c>
      <c r="X137" s="98" t="s">
        <v>57</v>
      </c>
      <c r="Y137" s="100">
        <v>0.66666666666666663</v>
      </c>
      <c r="Z137" s="100">
        <f>1-Y137</f>
        <v>0.33333333333333337</v>
      </c>
      <c r="AA137" s="93"/>
      <c r="AB137" s="96"/>
    </row>
    <row r="138" spans="17:28" ht="29" customHeight="1" x14ac:dyDescent="0.35">
      <c r="Q138">
        <v>8</v>
      </c>
      <c r="R138" s="12" t="s">
        <v>38</v>
      </c>
      <c r="S138" s="12" t="s">
        <v>38</v>
      </c>
      <c r="T138" s="12" t="s">
        <v>38</v>
      </c>
      <c r="U138" s="12" t="s">
        <v>38</v>
      </c>
      <c r="V138" s="23" t="s">
        <v>38</v>
      </c>
      <c r="W138" s="12" t="s">
        <v>39</v>
      </c>
      <c r="X138" s="99"/>
      <c r="Y138" s="100"/>
      <c r="Z138" s="100"/>
      <c r="AA138" s="93"/>
      <c r="AB138" s="96"/>
    </row>
    <row r="139" spans="17:28" x14ac:dyDescent="0.35">
      <c r="Q139">
        <v>9</v>
      </c>
      <c r="R139" s="12" t="s">
        <v>38</v>
      </c>
      <c r="S139" s="12" t="s">
        <v>38</v>
      </c>
      <c r="T139" s="12" t="s">
        <v>38</v>
      </c>
      <c r="U139" s="12" t="s">
        <v>38</v>
      </c>
      <c r="V139" s="23" t="s">
        <v>38</v>
      </c>
      <c r="W139" s="12" t="s">
        <v>39</v>
      </c>
      <c r="X139" s="99"/>
      <c r="Y139" s="100"/>
      <c r="Z139" s="100"/>
      <c r="AA139" s="94"/>
      <c r="AB139" s="97"/>
    </row>
    <row r="144" spans="17:28" x14ac:dyDescent="0.35">
      <c r="S144" s="91" t="s">
        <v>37</v>
      </c>
      <c r="T144" s="91"/>
      <c r="U144" s="91"/>
      <c r="V144" s="91"/>
      <c r="W144" s="91"/>
      <c r="X144" s="91"/>
      <c r="Y144" s="91"/>
    </row>
    <row r="145" spans="18:33" x14ac:dyDescent="0.35">
      <c r="S145" s="2" t="s">
        <v>28</v>
      </c>
      <c r="T145" s="2" t="s">
        <v>29</v>
      </c>
      <c r="U145" s="2" t="s">
        <v>30</v>
      </c>
      <c r="V145" s="2" t="s">
        <v>31</v>
      </c>
      <c r="W145" s="2" t="s">
        <v>32</v>
      </c>
      <c r="X145" s="8" t="s">
        <v>59</v>
      </c>
      <c r="Y145" s="2" t="s">
        <v>40</v>
      </c>
    </row>
    <row r="146" spans="18:33" x14ac:dyDescent="0.35">
      <c r="R146">
        <v>2</v>
      </c>
      <c r="S146" s="12" t="s">
        <v>38</v>
      </c>
      <c r="T146" s="12" t="s">
        <v>38</v>
      </c>
      <c r="U146" s="12" t="s">
        <v>38</v>
      </c>
      <c r="V146" s="12" t="s">
        <v>38</v>
      </c>
      <c r="W146" s="12" t="s">
        <v>39</v>
      </c>
      <c r="X146" s="9" t="s">
        <v>38</v>
      </c>
      <c r="Y146" s="12" t="s">
        <v>38</v>
      </c>
    </row>
    <row r="147" spans="18:33" x14ac:dyDescent="0.35">
      <c r="R147">
        <v>7</v>
      </c>
      <c r="S147" s="12" t="s">
        <v>38</v>
      </c>
      <c r="T147" s="12" t="s">
        <v>38</v>
      </c>
      <c r="U147" s="12" t="s">
        <v>38</v>
      </c>
      <c r="V147" s="12" t="s">
        <v>38</v>
      </c>
      <c r="W147" s="12" t="s">
        <v>39</v>
      </c>
      <c r="X147" s="9" t="s">
        <v>38</v>
      </c>
      <c r="Y147" s="12" t="s">
        <v>38</v>
      </c>
    </row>
    <row r="148" spans="18:33" x14ac:dyDescent="0.35">
      <c r="R148">
        <v>10</v>
      </c>
      <c r="S148" s="12" t="s">
        <v>38</v>
      </c>
      <c r="T148" s="12" t="s">
        <v>38</v>
      </c>
      <c r="U148" s="12" t="s">
        <v>38</v>
      </c>
      <c r="V148" s="12" t="s">
        <v>38</v>
      </c>
      <c r="W148" s="12" t="s">
        <v>39</v>
      </c>
      <c r="X148" s="9" t="s">
        <v>38</v>
      </c>
      <c r="Y148" s="12" t="s">
        <v>39</v>
      </c>
    </row>
    <row r="149" spans="18:33" x14ac:dyDescent="0.35">
      <c r="R149">
        <v>4</v>
      </c>
      <c r="S149" s="12" t="s">
        <v>38</v>
      </c>
      <c r="T149" s="12" t="s">
        <v>38</v>
      </c>
      <c r="U149" s="12" t="s">
        <v>38</v>
      </c>
      <c r="V149" s="12" t="s">
        <v>38</v>
      </c>
      <c r="W149" s="12" t="s">
        <v>38</v>
      </c>
      <c r="X149" s="9" t="s">
        <v>38</v>
      </c>
      <c r="Y149" s="12" t="s">
        <v>38</v>
      </c>
    </row>
    <row r="150" spans="18:33" x14ac:dyDescent="0.35">
      <c r="R150">
        <v>8</v>
      </c>
      <c r="S150" s="12" t="s">
        <v>38</v>
      </c>
      <c r="T150" s="12" t="s">
        <v>38</v>
      </c>
      <c r="U150" s="12" t="s">
        <v>38</v>
      </c>
      <c r="V150" s="12" t="s">
        <v>38</v>
      </c>
      <c r="W150" s="12" t="s">
        <v>38</v>
      </c>
      <c r="X150" s="9" t="s">
        <v>39</v>
      </c>
      <c r="Y150" s="12" t="s">
        <v>39</v>
      </c>
    </row>
    <row r="151" spans="18:33" x14ac:dyDescent="0.35">
      <c r="R151">
        <v>9</v>
      </c>
      <c r="S151" s="12" t="s">
        <v>38</v>
      </c>
      <c r="T151" s="12" t="s">
        <v>38</v>
      </c>
      <c r="U151" s="12" t="s">
        <v>38</v>
      </c>
      <c r="V151" s="12" t="s">
        <v>38</v>
      </c>
      <c r="W151" s="12" t="s">
        <v>38</v>
      </c>
      <c r="X151" s="9" t="s">
        <v>38</v>
      </c>
      <c r="Y151" s="12" t="s">
        <v>39</v>
      </c>
    </row>
    <row r="156" spans="18:33" ht="15" thickBot="1" x14ac:dyDescent="0.4"/>
    <row r="157" spans="18:33" ht="101.5" x14ac:dyDescent="0.35">
      <c r="V157" s="54" t="s">
        <v>28</v>
      </c>
      <c r="W157" s="55" t="s">
        <v>29</v>
      </c>
      <c r="X157" s="55" t="s">
        <v>30</v>
      </c>
      <c r="Y157" s="55" t="s">
        <v>31</v>
      </c>
      <c r="Z157" s="55" t="s">
        <v>32</v>
      </c>
      <c r="AA157" s="56" t="s">
        <v>59</v>
      </c>
      <c r="AB157" s="57" t="s">
        <v>40</v>
      </c>
      <c r="AC157" s="51" t="s">
        <v>42</v>
      </c>
      <c r="AD157" s="13" t="s">
        <v>45</v>
      </c>
      <c r="AE157" s="21" t="s">
        <v>44</v>
      </c>
      <c r="AF157" s="12" t="s">
        <v>58</v>
      </c>
      <c r="AG157" s="12" t="s">
        <v>48</v>
      </c>
    </row>
    <row r="158" spans="18:33" x14ac:dyDescent="0.35">
      <c r="U158">
        <v>2</v>
      </c>
      <c r="V158" s="58" t="s">
        <v>38</v>
      </c>
      <c r="W158" s="12" t="s">
        <v>38</v>
      </c>
      <c r="X158" s="12" t="s">
        <v>38</v>
      </c>
      <c r="Y158" s="12" t="s">
        <v>38</v>
      </c>
      <c r="Z158" s="12" t="s">
        <v>39</v>
      </c>
      <c r="AA158" s="9" t="s">
        <v>38</v>
      </c>
      <c r="AB158" s="59" t="s">
        <v>38</v>
      </c>
      <c r="AC158" s="110" t="s">
        <v>62</v>
      </c>
      <c r="AD158" s="92">
        <v>0.6</v>
      </c>
      <c r="AE158" s="92">
        <f>1-AD158</f>
        <v>0.4</v>
      </c>
      <c r="AF158" s="92">
        <f>AE158*5/6</f>
        <v>0.33333333333333331</v>
      </c>
      <c r="AG158" s="95"/>
    </row>
    <row r="159" spans="18:33" x14ac:dyDescent="0.35">
      <c r="U159">
        <v>7</v>
      </c>
      <c r="V159" s="58" t="s">
        <v>38</v>
      </c>
      <c r="W159" s="12" t="s">
        <v>38</v>
      </c>
      <c r="X159" s="12" t="s">
        <v>38</v>
      </c>
      <c r="Y159" s="12" t="s">
        <v>38</v>
      </c>
      <c r="Z159" s="12" t="s">
        <v>39</v>
      </c>
      <c r="AA159" s="9" t="s">
        <v>38</v>
      </c>
      <c r="AB159" s="59" t="s">
        <v>38</v>
      </c>
      <c r="AC159" s="111"/>
      <c r="AD159" s="93"/>
      <c r="AE159" s="93"/>
      <c r="AF159" s="93"/>
      <c r="AG159" s="96"/>
    </row>
    <row r="160" spans="18:33" x14ac:dyDescent="0.35">
      <c r="U160">
        <v>10</v>
      </c>
      <c r="V160" s="58" t="s">
        <v>38</v>
      </c>
      <c r="W160" s="12" t="s">
        <v>38</v>
      </c>
      <c r="X160" s="12" t="s">
        <v>38</v>
      </c>
      <c r="Y160" s="12" t="s">
        <v>38</v>
      </c>
      <c r="Z160" s="12" t="s">
        <v>39</v>
      </c>
      <c r="AA160" s="9" t="s">
        <v>38</v>
      </c>
      <c r="AB160" s="59" t="s">
        <v>39</v>
      </c>
      <c r="AC160" s="111"/>
      <c r="AD160" s="93"/>
      <c r="AE160" s="93"/>
      <c r="AF160" s="93"/>
      <c r="AG160" s="96"/>
    </row>
    <row r="161" spans="21:33" x14ac:dyDescent="0.35">
      <c r="U161">
        <v>4</v>
      </c>
      <c r="V161" s="58" t="s">
        <v>38</v>
      </c>
      <c r="W161" s="12" t="s">
        <v>38</v>
      </c>
      <c r="X161" s="12" t="s">
        <v>38</v>
      </c>
      <c r="Y161" s="12" t="s">
        <v>38</v>
      </c>
      <c r="Z161" s="12" t="s">
        <v>38</v>
      </c>
      <c r="AA161" s="9" t="s">
        <v>38</v>
      </c>
      <c r="AB161" s="59" t="s">
        <v>38</v>
      </c>
      <c r="AC161" s="111"/>
      <c r="AD161" s="93"/>
      <c r="AE161" s="93"/>
      <c r="AF161" s="93"/>
      <c r="AG161" s="96"/>
    </row>
    <row r="162" spans="21:33" ht="15" thickBot="1" x14ac:dyDescent="0.4">
      <c r="U162">
        <v>9</v>
      </c>
      <c r="V162" s="60" t="s">
        <v>38</v>
      </c>
      <c r="W162" s="61" t="s">
        <v>38</v>
      </c>
      <c r="X162" s="61" t="s">
        <v>38</v>
      </c>
      <c r="Y162" s="61" t="s">
        <v>38</v>
      </c>
      <c r="Z162" s="61" t="s">
        <v>38</v>
      </c>
      <c r="AA162" s="62" t="s">
        <v>38</v>
      </c>
      <c r="AB162" s="63" t="s">
        <v>39</v>
      </c>
      <c r="AC162" s="112"/>
      <c r="AD162" s="94"/>
      <c r="AE162" s="94"/>
      <c r="AF162" s="93"/>
      <c r="AG162" s="96"/>
    </row>
    <row r="163" spans="21:33" x14ac:dyDescent="0.35">
      <c r="U163">
        <v>8</v>
      </c>
      <c r="V163" s="52" t="s">
        <v>38</v>
      </c>
      <c r="W163" s="52" t="s">
        <v>38</v>
      </c>
      <c r="X163" s="52" t="s">
        <v>38</v>
      </c>
      <c r="Y163" s="52" t="s">
        <v>38</v>
      </c>
      <c r="Z163" s="52" t="s">
        <v>38</v>
      </c>
      <c r="AA163" s="53" t="s">
        <v>39</v>
      </c>
      <c r="AB163" s="52" t="s">
        <v>39</v>
      </c>
      <c r="AC163" s="65" t="s">
        <v>50</v>
      </c>
      <c r="AD163" s="67">
        <v>1</v>
      </c>
      <c r="AE163" s="67">
        <v>0</v>
      </c>
      <c r="AF163" s="66">
        <v>0</v>
      </c>
      <c r="AG163" s="97"/>
    </row>
    <row r="164" spans="21:33" x14ac:dyDescent="0.35">
      <c r="AC164" s="64"/>
    </row>
    <row r="171" spans="21:33" x14ac:dyDescent="0.35">
      <c r="AA171" s="68"/>
      <c r="AB171" s="68"/>
      <c r="AC171" s="68"/>
      <c r="AD171" s="68"/>
      <c r="AE171" s="68"/>
      <c r="AF171" s="68"/>
      <c r="AG171" s="68"/>
    </row>
  </sheetData>
  <sortState xmlns:xlrd2="http://schemas.microsoft.com/office/spreadsheetml/2017/richdata2" ref="A25:B43">
    <sortCondition ref="B25:B43"/>
  </sortState>
  <mergeCells count="41">
    <mergeCell ref="I1:Q1"/>
    <mergeCell ref="I14:Q14"/>
    <mergeCell ref="AG158:AG163"/>
    <mergeCell ref="AC158:AC162"/>
    <mergeCell ref="AF158:AF162"/>
    <mergeCell ref="AE158:AE162"/>
    <mergeCell ref="AD158:AD162"/>
    <mergeCell ref="X3:X11"/>
    <mergeCell ref="T25:Y25"/>
    <mergeCell ref="W41:W48"/>
    <mergeCell ref="X41:X48"/>
    <mergeCell ref="W3:W11"/>
    <mergeCell ref="V3:V8"/>
    <mergeCell ref="V9:V11"/>
    <mergeCell ref="Y41:Y48"/>
    <mergeCell ref="Z41:Z48"/>
    <mergeCell ref="T56:Y56"/>
    <mergeCell ref="X72:X78"/>
    <mergeCell ref="Y79:Y80"/>
    <mergeCell ref="Z72:Z78"/>
    <mergeCell ref="T120:Y120"/>
    <mergeCell ref="Z79:Z80"/>
    <mergeCell ref="Y110:Y111"/>
    <mergeCell ref="Z110:Z111"/>
    <mergeCell ref="AA79:AA80"/>
    <mergeCell ref="Y72:Y78"/>
    <mergeCell ref="T88:Y88"/>
    <mergeCell ref="Y103:Y109"/>
    <mergeCell ref="Z103:Z109"/>
    <mergeCell ref="AB134:AB139"/>
    <mergeCell ref="X134:X136"/>
    <mergeCell ref="X137:X139"/>
    <mergeCell ref="Y134:Y136"/>
    <mergeCell ref="Y137:Y139"/>
    <mergeCell ref="Z134:Z136"/>
    <mergeCell ref="Z137:Z139"/>
    <mergeCell ref="AA110:AA111"/>
    <mergeCell ref="X103:X108"/>
    <mergeCell ref="X109:X111"/>
    <mergeCell ref="S144:Y144"/>
    <mergeCell ref="AA134:AA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41A7-9517-49F6-81D1-78DCF6C0DD05}">
  <dimension ref="A1:V238"/>
  <sheetViews>
    <sheetView workbookViewId="0">
      <selection activeCell="G12" sqref="G12"/>
    </sheetView>
  </sheetViews>
  <sheetFormatPr defaultRowHeight="14.5" x14ac:dyDescent="0.35"/>
  <cols>
    <col min="1" max="1" width="15.26953125" customWidth="1"/>
    <col min="2" max="2" width="15.81640625" customWidth="1"/>
    <col min="3" max="3" width="17.453125" customWidth="1"/>
    <col min="4" max="4" width="15.81640625" customWidth="1"/>
    <col min="5" max="5" width="18.54296875" customWidth="1"/>
    <col min="6" max="6" width="21.26953125" customWidth="1"/>
    <col min="9" max="9" width="31.1796875" customWidth="1"/>
    <col min="10" max="10" width="19" customWidth="1"/>
    <col min="11" max="11" width="25.81640625" customWidth="1"/>
    <col min="12" max="12" width="29.54296875" customWidth="1"/>
    <col min="13" max="13" width="24.1796875" customWidth="1"/>
    <col min="14" max="14" width="9.1796875" bestFit="1" customWidth="1"/>
    <col min="15" max="15" width="21.81640625" customWidth="1"/>
    <col min="16" max="19" width="9.1796875" bestFit="1" customWidth="1"/>
    <col min="20" max="20" width="24.26953125" customWidth="1"/>
    <col min="21" max="22" width="16.7265625" customWidth="1"/>
  </cols>
  <sheetData>
    <row r="1" spans="1:22" x14ac:dyDescent="0.35">
      <c r="A1" s="106" t="s">
        <v>37</v>
      </c>
      <c r="B1" s="106"/>
      <c r="C1" s="106"/>
      <c r="D1" s="106"/>
      <c r="E1" s="106"/>
      <c r="F1" s="106"/>
      <c r="I1" s="106" t="s">
        <v>36</v>
      </c>
      <c r="J1" s="106"/>
      <c r="K1" s="106"/>
      <c r="L1" s="106"/>
      <c r="M1" s="106"/>
      <c r="N1" s="106"/>
    </row>
    <row r="2" spans="1:22" x14ac:dyDescent="0.3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61</v>
      </c>
      <c r="I2" s="2" t="str">
        <f t="shared" ref="I2:N2" si="0">A2</f>
        <v>CholesterolTotal</v>
      </c>
      <c r="J2" s="2" t="str">
        <f t="shared" si="0"/>
        <v>CholesterolLDL</v>
      </c>
      <c r="K2" s="2" t="str">
        <f t="shared" si="0"/>
        <v>CholesterolHDL</v>
      </c>
      <c r="L2" s="2" t="str">
        <f t="shared" si="0"/>
        <v>CholesterolTriglycerides</v>
      </c>
      <c r="M2" s="2" t="str">
        <f t="shared" si="0"/>
        <v>MMSE</v>
      </c>
      <c r="N2" s="2" t="str">
        <f t="shared" si="0"/>
        <v>Diag0sis of Alzeihmer's</v>
      </c>
    </row>
    <row r="3" spans="1:22" x14ac:dyDescent="0.35">
      <c r="A3">
        <v>242.36683969636499</v>
      </c>
      <c r="B3">
        <v>56.150896960911098</v>
      </c>
      <c r="C3">
        <v>33.682563498395901</v>
      </c>
      <c r="D3">
        <v>162.189143077366</v>
      </c>
      <c r="E3">
        <v>21.463532364316599</v>
      </c>
      <c r="F3">
        <v>0</v>
      </c>
      <c r="I3">
        <f t="shared" ref="I3:N3" si="1">A16</f>
        <v>224.526437401344</v>
      </c>
      <c r="J3">
        <f t="shared" si="1"/>
        <v>160.75647511534601</v>
      </c>
      <c r="K3">
        <f t="shared" si="1"/>
        <v>68.328312691340102</v>
      </c>
      <c r="L3">
        <f t="shared" si="1"/>
        <v>172.785220094582</v>
      </c>
      <c r="M3">
        <f t="shared" si="1"/>
        <v>19.696106706450198</v>
      </c>
      <c r="N3">
        <f t="shared" si="1"/>
        <v>0</v>
      </c>
    </row>
    <row r="4" spans="1:22" x14ac:dyDescent="0.35">
      <c r="A4">
        <v>231.16259501016501</v>
      </c>
      <c r="B4">
        <v>193.40799551572499</v>
      </c>
      <c r="C4">
        <v>79.028477315707505</v>
      </c>
      <c r="D4">
        <v>294.63090921495598</v>
      </c>
      <c r="E4">
        <v>20.6132673088829</v>
      </c>
      <c r="F4">
        <v>0</v>
      </c>
    </row>
    <row r="5" spans="1:22" x14ac:dyDescent="0.35">
      <c r="A5">
        <v>284.18185776463298</v>
      </c>
      <c r="B5">
        <v>153.32276218443701</v>
      </c>
      <c r="C5">
        <v>69.772291864795903</v>
      </c>
      <c r="D5">
        <v>83.638324138994605</v>
      </c>
      <c r="E5">
        <v>7.3562486246703296</v>
      </c>
      <c r="F5">
        <v>0</v>
      </c>
    </row>
    <row r="6" spans="1:22" ht="15" thickBot="1" x14ac:dyDescent="0.4">
      <c r="A6">
        <v>159.58223960561099</v>
      </c>
      <c r="B6">
        <v>65.366636835213797</v>
      </c>
      <c r="C6">
        <v>68.457490707947898</v>
      </c>
      <c r="D6">
        <v>277.577357500191</v>
      </c>
      <c r="E6">
        <v>13.991127243891601</v>
      </c>
      <c r="F6">
        <v>0</v>
      </c>
      <c r="I6" t="s">
        <v>63</v>
      </c>
    </row>
    <row r="7" spans="1:22" x14ac:dyDescent="0.35">
      <c r="A7">
        <v>237.60218362803701</v>
      </c>
      <c r="B7">
        <v>92.869699881680702</v>
      </c>
      <c r="C7">
        <v>56.874304667083699</v>
      </c>
      <c r="D7">
        <v>291.19878018066902</v>
      </c>
      <c r="E7">
        <v>13.517608895585999</v>
      </c>
      <c r="F7">
        <v>0</v>
      </c>
      <c r="I7" s="69" t="str">
        <f>$A2</f>
        <v>CholesterolTotal</v>
      </c>
      <c r="J7" s="70" t="str">
        <f>$B2</f>
        <v>CholesterolLDL</v>
      </c>
      <c r="K7" s="70" t="str">
        <f>$C2</f>
        <v>CholesterolHDL</v>
      </c>
      <c r="L7" s="70" t="str">
        <f>$D2</f>
        <v>CholesterolTriglycerides</v>
      </c>
      <c r="M7" s="70" t="str">
        <f>$E2</f>
        <v>MMSE</v>
      </c>
      <c r="N7" s="70" t="s">
        <v>66</v>
      </c>
      <c r="O7" s="72" t="s">
        <v>73</v>
      </c>
      <c r="P7" s="80" t="s">
        <v>61</v>
      </c>
      <c r="Q7" s="71" t="s">
        <v>67</v>
      </c>
      <c r="R7" s="72" t="s">
        <v>68</v>
      </c>
      <c r="S7" s="72" t="s">
        <v>69</v>
      </c>
      <c r="T7" s="72" t="s">
        <v>70</v>
      </c>
      <c r="U7" s="72" t="s">
        <v>71</v>
      </c>
      <c r="V7" s="73" t="s">
        <v>72</v>
      </c>
    </row>
    <row r="8" spans="1:22" x14ac:dyDescent="0.35">
      <c r="A8">
        <v>280.71253869023599</v>
      </c>
      <c r="B8">
        <v>198.334628505892</v>
      </c>
      <c r="C8">
        <v>79.080503287606106</v>
      </c>
      <c r="D8">
        <v>263.94365486993797</v>
      </c>
      <c r="E8">
        <v>27.517528978008201</v>
      </c>
      <c r="F8">
        <v>0</v>
      </c>
      <c r="I8" s="74">
        <f>(A16-A3)^2</f>
        <v>318.27995404819035</v>
      </c>
      <c r="J8" s="75">
        <f>(B16-B3)^2</f>
        <v>10942.326981023591</v>
      </c>
      <c r="K8" s="75">
        <f>(C16-C3)^2</f>
        <v>1200.3279371403937</v>
      </c>
      <c r="L8" s="75">
        <f>(D16-D3)^2</f>
        <v>112.27684815477321</v>
      </c>
      <c r="M8" s="75">
        <f>(E16-E3)^2</f>
        <v>3.1237934560844796</v>
      </c>
      <c r="N8" s="75">
        <f t="shared" ref="N8:N17" si="2">SUM(I8:M8)</f>
        <v>12576.335513823033</v>
      </c>
      <c r="O8" s="75">
        <f t="shared" ref="O8:O17" si="3">SQRT(N8)</f>
        <v>112.14426206374998</v>
      </c>
      <c r="P8" s="75">
        <f t="shared" ref="P8:P17" si="4">F3</f>
        <v>0</v>
      </c>
      <c r="Q8" s="119">
        <v>0</v>
      </c>
      <c r="R8" s="119">
        <v>0</v>
      </c>
      <c r="S8" s="119">
        <v>0</v>
      </c>
      <c r="T8" s="119" t="str">
        <f>IF(Q8=F16,"KI Tests passed","K1 Test failed")</f>
        <v>KI Tests passed</v>
      </c>
      <c r="U8" s="119" t="str">
        <f>IF(R8=F16,"K2 Tests passed","K2 Test failed")</f>
        <v>K2 Tests passed</v>
      </c>
      <c r="V8" s="121" t="str">
        <f>IF(S8=G16,"K3 Tests passed","K3 Test failed")</f>
        <v>K3 Tests passed</v>
      </c>
    </row>
    <row r="9" spans="1:22" x14ac:dyDescent="0.35">
      <c r="A9">
        <v>263.73414899452098</v>
      </c>
      <c r="B9">
        <v>52.470669633164597</v>
      </c>
      <c r="C9">
        <v>66.5333694761282</v>
      </c>
      <c r="D9">
        <v>216.48917492881299</v>
      </c>
      <c r="E9">
        <v>1.9644126908445001</v>
      </c>
      <c r="F9">
        <v>0</v>
      </c>
      <c r="I9" s="74">
        <f>(A16-A4)^2</f>
        <v>44.038587809112968</v>
      </c>
      <c r="J9" s="75">
        <f>(B16-B4)^2</f>
        <v>1066.121784456365</v>
      </c>
      <c r="K9" s="75">
        <f>(C16-C4)^2</f>
        <v>114.49352298856361</v>
      </c>
      <c r="L9" s="75">
        <f>(D16-D4)^2</f>
        <v>14846.37195721882</v>
      </c>
      <c r="M9" s="75">
        <f>(E16-E4)^2</f>
        <v>0.84118357065471672</v>
      </c>
      <c r="N9" s="75">
        <f t="shared" si="2"/>
        <v>16071.867036043515</v>
      </c>
      <c r="O9" s="75">
        <f t="shared" si="3"/>
        <v>126.77486752524538</v>
      </c>
      <c r="P9" s="75">
        <f t="shared" si="4"/>
        <v>0</v>
      </c>
      <c r="Q9" s="119"/>
      <c r="R9" s="119"/>
      <c r="S9" s="119"/>
      <c r="T9" s="119"/>
      <c r="U9" s="119"/>
      <c r="V9" s="121"/>
    </row>
    <row r="10" spans="1:22" x14ac:dyDescent="0.35">
      <c r="A10">
        <v>151.38313679710501</v>
      </c>
      <c r="B10">
        <v>69.623510405596903</v>
      </c>
      <c r="C10">
        <v>77.346816477127305</v>
      </c>
      <c r="D10">
        <v>210.57086609648701</v>
      </c>
      <c r="E10">
        <v>10.139568430460001</v>
      </c>
      <c r="F10">
        <v>1</v>
      </c>
      <c r="I10" s="74">
        <f>(A16-A5)^2</f>
        <v>3558.7691787207136</v>
      </c>
      <c r="J10" s="75">
        <f>(B16-B5)^2</f>
        <v>55.260087939163618</v>
      </c>
      <c r="K10" s="75">
        <f>(C16-C5)^2</f>
        <v>2.0850758533740992</v>
      </c>
      <c r="L10" s="75">
        <f>(D16-D5)^2</f>
        <v>7947.1690585163242</v>
      </c>
      <c r="M10" s="75">
        <f>(E16-E5)^2</f>
        <v>152.27209747846797</v>
      </c>
      <c r="N10" s="75">
        <f t="shared" si="2"/>
        <v>11715.555498508043</v>
      </c>
      <c r="O10" s="76">
        <f t="shared" si="3"/>
        <v>108.23841969701905</v>
      </c>
      <c r="P10" s="76">
        <f t="shared" si="4"/>
        <v>0</v>
      </c>
      <c r="Q10" s="119"/>
      <c r="R10" s="119"/>
      <c r="S10" s="119"/>
      <c r="T10" s="119"/>
      <c r="U10" s="119"/>
      <c r="V10" s="121"/>
    </row>
    <row r="11" spans="1:22" x14ac:dyDescent="0.35">
      <c r="A11">
        <v>233.60575518016699</v>
      </c>
      <c r="B11">
        <v>144.04573957256699</v>
      </c>
      <c r="C11">
        <v>43.075893172318402</v>
      </c>
      <c r="D11">
        <v>151.16418620325001</v>
      </c>
      <c r="E11">
        <v>25.820731874327599</v>
      </c>
      <c r="F11">
        <v>0</v>
      </c>
      <c r="I11" s="74">
        <f>(A16-A6)^2</f>
        <v>4217.748827331292</v>
      </c>
      <c r="J11" s="75">
        <f>(B16-B6)^2</f>
        <v>9099.2212471097755</v>
      </c>
      <c r="K11" s="75">
        <f>(C16-C6)^2</f>
        <v>1.6686959974723914E-2</v>
      </c>
      <c r="L11" s="75">
        <f>(D16-D6)^2</f>
        <v>10981.392062036037</v>
      </c>
      <c r="M11" s="75">
        <f>(E16-E6)^2</f>
        <v>32.546790668215387</v>
      </c>
      <c r="N11" s="75">
        <f t="shared" si="2"/>
        <v>24330.925614105297</v>
      </c>
      <c r="O11" s="75">
        <f t="shared" si="3"/>
        <v>155.98373509473768</v>
      </c>
      <c r="P11" s="75">
        <f t="shared" si="4"/>
        <v>0</v>
      </c>
      <c r="Q11" s="119"/>
      <c r="R11" s="119"/>
      <c r="S11" s="119"/>
      <c r="T11" s="119"/>
      <c r="U11" s="119"/>
      <c r="V11" s="121"/>
    </row>
    <row r="12" spans="1:22" x14ac:dyDescent="0.35">
      <c r="A12">
        <v>281.63005023256602</v>
      </c>
      <c r="B12">
        <v>130.497580440408</v>
      </c>
      <c r="C12">
        <v>74.291247293573505</v>
      </c>
      <c r="D12">
        <v>144.17597454508899</v>
      </c>
      <c r="E12">
        <v>28.3884094232438</v>
      </c>
      <c r="F12">
        <v>0</v>
      </c>
      <c r="I12" s="74">
        <f>(A16-A7)^2</f>
        <v>170.97513938487657</v>
      </c>
      <c r="J12" s="75">
        <f>(B16-B7)^2</f>
        <v>4608.6142516261925</v>
      </c>
      <c r="K12" s="75">
        <f>(C16-C7)^2</f>
        <v>131.19429981973008</v>
      </c>
      <c r="L12" s="75">
        <f>(D16-D7)^2</f>
        <v>14021.771212261341</v>
      </c>
      <c r="M12" s="75">
        <f>(E16-E7)^2</f>
        <v>38.173835198853702</v>
      </c>
      <c r="N12" s="75">
        <f t="shared" si="2"/>
        <v>18970.728738290993</v>
      </c>
      <c r="O12" s="75">
        <f t="shared" si="3"/>
        <v>137.73426856919448</v>
      </c>
      <c r="P12" s="75">
        <f t="shared" si="4"/>
        <v>0</v>
      </c>
      <c r="Q12" s="119"/>
      <c r="R12" s="119"/>
      <c r="S12" s="119"/>
      <c r="T12" s="119"/>
      <c r="U12" s="119"/>
      <c r="V12" s="121"/>
    </row>
    <row r="13" spans="1:22" x14ac:dyDescent="0.35">
      <c r="I13" s="74">
        <f>(A16-A8)^2</f>
        <v>3156.8779780456302</v>
      </c>
      <c r="J13" s="75">
        <f>(B16-B8)^2</f>
        <v>1412.1176122434033</v>
      </c>
      <c r="K13" s="75">
        <f>(C16-C8)^2</f>
        <v>115.6096026184311</v>
      </c>
      <c r="L13" s="75">
        <f>(D16-D8)^2</f>
        <v>8309.8602306928296</v>
      </c>
      <c r="M13" s="75">
        <f>(E16-E8)^2</f>
        <v>61.174646350023551</v>
      </c>
      <c r="N13" s="75">
        <f t="shared" si="2"/>
        <v>13055.640069950317</v>
      </c>
      <c r="O13" s="75">
        <f t="shared" si="3"/>
        <v>114.26127983682976</v>
      </c>
      <c r="P13" s="75">
        <f t="shared" si="4"/>
        <v>0</v>
      </c>
      <c r="Q13" s="119"/>
      <c r="R13" s="119"/>
      <c r="S13" s="119"/>
      <c r="T13" s="119"/>
      <c r="U13" s="119"/>
      <c r="V13" s="121"/>
    </row>
    <row r="14" spans="1:22" x14ac:dyDescent="0.35">
      <c r="A14" s="106" t="s">
        <v>36</v>
      </c>
      <c r="B14" s="106"/>
      <c r="C14" s="106"/>
      <c r="D14" s="106"/>
      <c r="E14" s="106"/>
      <c r="F14" s="106"/>
      <c r="I14" s="74">
        <f>(A16-A9)^2</f>
        <v>1537.2446483737447</v>
      </c>
      <c r="J14" s="75">
        <f>(B16-B9)^2</f>
        <v>11725.815668924832</v>
      </c>
      <c r="K14" s="75">
        <f>(C16-C9)^2</f>
        <v>3.2218211458352388</v>
      </c>
      <c r="L14" s="75">
        <f>(D16-D9)^2</f>
        <v>1910.0356681525018</v>
      </c>
      <c r="M14" s="75">
        <f>(E16-E9)^2</f>
        <v>314.41297266306691</v>
      </c>
      <c r="N14" s="75">
        <f t="shared" si="2"/>
        <v>15490.730779259979</v>
      </c>
      <c r="O14" s="75">
        <f t="shared" si="3"/>
        <v>124.46176432647891</v>
      </c>
      <c r="P14" s="75">
        <f t="shared" si="4"/>
        <v>0</v>
      </c>
      <c r="Q14" s="119"/>
      <c r="R14" s="119"/>
      <c r="S14" s="119"/>
      <c r="T14" s="119"/>
      <c r="U14" s="119"/>
      <c r="V14" s="121"/>
    </row>
    <row r="15" spans="1:22" x14ac:dyDescent="0.35">
      <c r="A15" s="2" t="s">
        <v>19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61</v>
      </c>
      <c r="I15" s="74">
        <f>(A16-A10)^2</f>
        <v>5349.9424232820675</v>
      </c>
      <c r="J15" s="75">
        <f>(B16-B10)^2</f>
        <v>8305.2172567883754</v>
      </c>
      <c r="K15" s="75">
        <f>(C16-C10)^2</f>
        <v>81.333410534258121</v>
      </c>
      <c r="L15" s="75">
        <f>(D16-D10)^2</f>
        <v>1427.7550437812799</v>
      </c>
      <c r="M15" s="75">
        <f>(E16-E10)^2</f>
        <v>91.327423820465697</v>
      </c>
      <c r="N15" s="75">
        <f t="shared" si="2"/>
        <v>15255.575558206447</v>
      </c>
      <c r="O15" s="75">
        <f t="shared" si="3"/>
        <v>123.51346306458437</v>
      </c>
      <c r="P15" s="75">
        <f t="shared" si="4"/>
        <v>1</v>
      </c>
      <c r="Q15" s="119"/>
      <c r="R15" s="119"/>
      <c r="S15" s="119"/>
      <c r="T15" s="119"/>
      <c r="U15" s="119"/>
      <c r="V15" s="121"/>
    </row>
    <row r="16" spans="1:22" x14ac:dyDescent="0.35">
      <c r="A16">
        <v>224.526437401344</v>
      </c>
      <c r="B16">
        <v>160.75647511534601</v>
      </c>
      <c r="C16">
        <v>68.328312691340102</v>
      </c>
      <c r="D16">
        <v>172.785220094582</v>
      </c>
      <c r="E16">
        <v>19.696106706450198</v>
      </c>
      <c r="F16">
        <v>0</v>
      </c>
      <c r="I16" s="74">
        <f>(A16-A11)^2</f>
        <v>82.434011328851355</v>
      </c>
      <c r="J16" s="75">
        <f>(B16-B11)^2</f>
        <v>279.24868238069803</v>
      </c>
      <c r="K16" s="75">
        <f>(C16-C11)^2</f>
        <v>637.68469156466813</v>
      </c>
      <c r="L16" s="75">
        <f>(D16-D11)^2</f>
        <v>467.46910653012657</v>
      </c>
      <c r="M16" s="75">
        <f>(E16-E11)^2</f>
        <v>37.511033446997281</v>
      </c>
      <c r="N16" s="75">
        <f t="shared" si="2"/>
        <v>1504.3475252513413</v>
      </c>
      <c r="O16" s="76">
        <f t="shared" si="3"/>
        <v>38.785919162130753</v>
      </c>
      <c r="P16" s="76">
        <f t="shared" si="4"/>
        <v>0</v>
      </c>
      <c r="Q16" s="119"/>
      <c r="R16" s="119"/>
      <c r="S16" s="119"/>
      <c r="T16" s="119"/>
      <c r="U16" s="119"/>
      <c r="V16" s="121"/>
    </row>
    <row r="17" spans="1:22" ht="15" thickBot="1" x14ac:dyDescent="0.4">
      <c r="A17">
        <v>254.58656029579001</v>
      </c>
      <c r="B17">
        <v>132.96001154034499</v>
      </c>
      <c r="C17">
        <v>39.009281903548498</v>
      </c>
      <c r="D17">
        <v>344.44859497634701</v>
      </c>
      <c r="E17">
        <v>21.2056150219899</v>
      </c>
      <c r="F17">
        <v>0</v>
      </c>
      <c r="I17" s="77">
        <f>(A16-A12)^2</f>
        <v>3260.8225983781044</v>
      </c>
      <c r="J17" s="78">
        <f>(B16-B12)^2</f>
        <v>915.60070694899161</v>
      </c>
      <c r="K17" s="78">
        <f>(C16-C12)^2</f>
        <v>35.556589070512437</v>
      </c>
      <c r="L17" s="78">
        <f>(D16-D12)^2</f>
        <v>818.48893091118566</v>
      </c>
      <c r="M17" s="78">
        <f>(E16-E12)^2</f>
        <v>75.556126520377433</v>
      </c>
      <c r="N17" s="78">
        <f t="shared" si="2"/>
        <v>5106.0249518291721</v>
      </c>
      <c r="O17" s="79">
        <f t="shared" si="3"/>
        <v>71.456454934660542</v>
      </c>
      <c r="P17" s="76">
        <f t="shared" si="4"/>
        <v>0</v>
      </c>
      <c r="Q17" s="120"/>
      <c r="R17" s="120"/>
      <c r="S17" s="120"/>
      <c r="T17" s="120"/>
      <c r="U17" s="120"/>
      <c r="V17" s="122"/>
    </row>
    <row r="18" spans="1:22" x14ac:dyDescent="0.35">
      <c r="A18">
        <v>254.43538612927799</v>
      </c>
      <c r="B18">
        <v>148.29142290554299</v>
      </c>
      <c r="C18">
        <v>98.585547078869098</v>
      </c>
      <c r="D18">
        <v>81.525137037479297</v>
      </c>
      <c r="E18">
        <v>2.2003397962979898</v>
      </c>
      <c r="F18">
        <v>0</v>
      </c>
    </row>
    <row r="19" spans="1:22" x14ac:dyDescent="0.35">
      <c r="A19">
        <v>221.30533845956199</v>
      </c>
      <c r="B19">
        <v>194.60037890258201</v>
      </c>
      <c r="C19">
        <v>26.3339200427815</v>
      </c>
      <c r="D19">
        <v>357.58277145980003</v>
      </c>
      <c r="E19">
        <v>7.85208232339963</v>
      </c>
      <c r="F19">
        <v>1</v>
      </c>
    </row>
    <row r="20" spans="1:22" x14ac:dyDescent="0.35">
      <c r="A20">
        <v>247.58461434698</v>
      </c>
      <c r="B20">
        <v>193.90848144359899</v>
      </c>
      <c r="C20">
        <v>94.811739931485903</v>
      </c>
      <c r="D20">
        <v>287.04788285803397</v>
      </c>
      <c r="E20">
        <v>10.7864985141033</v>
      </c>
      <c r="F20">
        <v>0</v>
      </c>
    </row>
    <row r="21" spans="1:22" x14ac:dyDescent="0.35">
      <c r="A21">
        <v>204.67075926226801</v>
      </c>
      <c r="B21">
        <v>97.7556485773856</v>
      </c>
      <c r="C21">
        <v>99.286339384405693</v>
      </c>
      <c r="D21">
        <v>246.91076705746599</v>
      </c>
      <c r="E21">
        <v>22.715161212568901</v>
      </c>
      <c r="F21">
        <v>1</v>
      </c>
    </row>
    <row r="22" spans="1:22" x14ac:dyDescent="0.35">
      <c r="A22">
        <v>200.500123245015</v>
      </c>
      <c r="B22">
        <v>181.02356039096799</v>
      </c>
      <c r="C22">
        <v>51.867138025977503</v>
      </c>
      <c r="D22">
        <v>119.656386244845</v>
      </c>
      <c r="E22">
        <v>7.1676022573090199</v>
      </c>
      <c r="F22">
        <v>1</v>
      </c>
      <c r="I22" s="68" t="s">
        <v>64</v>
      </c>
    </row>
    <row r="23" spans="1:22" x14ac:dyDescent="0.35">
      <c r="A23">
        <v>183.11233346715699</v>
      </c>
      <c r="B23">
        <v>101.258196374931</v>
      </c>
      <c r="C23">
        <v>39.229666014507799</v>
      </c>
      <c r="D23">
        <v>374.85516463239099</v>
      </c>
      <c r="E23">
        <v>18.0492938866619</v>
      </c>
      <c r="F23">
        <v>1</v>
      </c>
    </row>
    <row r="24" spans="1:22" x14ac:dyDescent="0.35">
      <c r="A24">
        <v>214.90840553410399</v>
      </c>
      <c r="B24">
        <v>132.12736913372501</v>
      </c>
      <c r="C24">
        <v>20.887996233421699</v>
      </c>
      <c r="D24">
        <v>192.76077931992401</v>
      </c>
      <c r="E24">
        <v>15.544705792805299</v>
      </c>
      <c r="F24">
        <v>0</v>
      </c>
      <c r="I24" s="106" t="s">
        <v>36</v>
      </c>
      <c r="J24" s="107"/>
      <c r="K24" s="107"/>
      <c r="L24" s="107"/>
      <c r="M24" s="107"/>
      <c r="N24" s="107"/>
    </row>
    <row r="25" spans="1:22" x14ac:dyDescent="0.35">
      <c r="A25">
        <v>195.20463483092399</v>
      </c>
      <c r="B25">
        <v>181.97792891304201</v>
      </c>
      <c r="C25">
        <v>50.597866648083802</v>
      </c>
      <c r="D25">
        <v>52.786945613240597</v>
      </c>
      <c r="E25">
        <v>11.044984290585599</v>
      </c>
      <c r="F25">
        <v>1</v>
      </c>
      <c r="I25" s="2" t="str">
        <f t="shared" ref="I25:N25" si="5">A2</f>
        <v>CholesterolTotal</v>
      </c>
      <c r="J25" s="2" t="str">
        <f t="shared" si="5"/>
        <v>CholesterolLDL</v>
      </c>
      <c r="K25" s="2" t="str">
        <f t="shared" si="5"/>
        <v>CholesterolHDL</v>
      </c>
      <c r="L25" s="2" t="str">
        <f t="shared" si="5"/>
        <v>CholesterolTriglycerides</v>
      </c>
      <c r="M25" s="2" t="str">
        <f t="shared" si="5"/>
        <v>MMSE</v>
      </c>
      <c r="N25" s="2" t="str">
        <f t="shared" si="5"/>
        <v>Diag0sis of Alzeihmer's</v>
      </c>
    </row>
    <row r="26" spans="1:22" x14ac:dyDescent="0.35">
      <c r="I26">
        <f t="shared" ref="I26:N26" si="6">A17</f>
        <v>254.58656029579001</v>
      </c>
      <c r="J26">
        <f t="shared" si="6"/>
        <v>132.96001154034499</v>
      </c>
      <c r="K26">
        <f t="shared" si="6"/>
        <v>39.009281903548498</v>
      </c>
      <c r="L26">
        <f t="shared" si="6"/>
        <v>344.44859497634701</v>
      </c>
      <c r="M26">
        <f t="shared" si="6"/>
        <v>21.2056150219899</v>
      </c>
      <c r="N26">
        <f t="shared" si="6"/>
        <v>0</v>
      </c>
    </row>
    <row r="29" spans="1:22" ht="14.5" customHeight="1" thickBot="1" x14ac:dyDescent="0.4">
      <c r="I29" t="s">
        <v>63</v>
      </c>
    </row>
    <row r="30" spans="1:22" x14ac:dyDescent="0.35">
      <c r="I30" s="2" t="str">
        <f>A2</f>
        <v>CholesterolTotal</v>
      </c>
      <c r="J30" s="2" t="str">
        <f>B2</f>
        <v>CholesterolLDL</v>
      </c>
      <c r="K30" s="2" t="str">
        <f>C2</f>
        <v>CholesterolHDL</v>
      </c>
      <c r="L30" s="2" t="str">
        <f>D2</f>
        <v>CholesterolTriglycerides</v>
      </c>
      <c r="M30" s="2" t="str">
        <f>E2</f>
        <v>MMSE</v>
      </c>
      <c r="N30" s="2" t="s">
        <v>66</v>
      </c>
      <c r="O30" s="81" t="s">
        <v>73</v>
      </c>
      <c r="P30" s="80" t="s">
        <v>61</v>
      </c>
      <c r="Q30" s="71" t="s">
        <v>67</v>
      </c>
      <c r="R30" s="72" t="s">
        <v>68</v>
      </c>
      <c r="S30" s="72" t="s">
        <v>69</v>
      </c>
      <c r="T30" s="72" t="s">
        <v>70</v>
      </c>
      <c r="U30" s="72" t="s">
        <v>71</v>
      </c>
      <c r="V30" s="73" t="s">
        <v>72</v>
      </c>
    </row>
    <row r="31" spans="1:22" x14ac:dyDescent="0.35">
      <c r="I31" s="74">
        <f>(A17-A3)^2</f>
        <v>149.3215715280121</v>
      </c>
      <c r="J31" s="74">
        <f>(B17-B3)^2</f>
        <v>5899.6400824766042</v>
      </c>
      <c r="K31" s="74">
        <f>(C17-C3)^2</f>
        <v>28.373928967791429</v>
      </c>
      <c r="L31" s="74">
        <f>(D17-D3)^2</f>
        <v>33218.507806516973</v>
      </c>
      <c r="M31" s="74">
        <f>(E17-E3)^2</f>
        <v>6.6521355472867832E-2</v>
      </c>
      <c r="N31" s="74">
        <f t="shared" ref="N31:N40" si="7">SUM(I31:M31)</f>
        <v>39295.909910844857</v>
      </c>
      <c r="O31" s="75">
        <f t="shared" ref="O31:O40" si="8">SQRT(N31)</f>
        <v>198.23195986229078</v>
      </c>
      <c r="P31" s="75">
        <f t="shared" ref="P31:P40" si="9">F3</f>
        <v>0</v>
      </c>
      <c r="Q31" s="95">
        <v>0</v>
      </c>
      <c r="R31" s="95">
        <v>0</v>
      </c>
      <c r="S31" s="95">
        <v>0</v>
      </c>
      <c r="T31" s="95" t="str">
        <f>IF(Q31=F17,"KI Tests passed","K1 Test failed")</f>
        <v>KI Tests passed</v>
      </c>
      <c r="U31" s="119" t="str">
        <f>IF(R31=F17,"K2 Tests passed","K2 Test failed")</f>
        <v>K2 Tests passed</v>
      </c>
      <c r="V31" s="121" t="str">
        <f>IF(S31=F17,"K3 Tests passed","K3 Test failed")</f>
        <v>K3 Tests passed</v>
      </c>
    </row>
    <row r="32" spans="1:22" x14ac:dyDescent="0.35">
      <c r="I32" s="74">
        <f>(A17-A3)^2</f>
        <v>149.3215715280121</v>
      </c>
      <c r="J32" s="74">
        <f>(B17-B3)^2</f>
        <v>5899.6400824766042</v>
      </c>
      <c r="K32" s="74">
        <f>(C17-C3)^2</f>
        <v>28.373928967791429</v>
      </c>
      <c r="L32" s="74">
        <f>(D17-D3)^2</f>
        <v>33218.507806516973</v>
      </c>
      <c r="M32" s="74">
        <f>(E17-E3)^2</f>
        <v>6.6521355472867832E-2</v>
      </c>
      <c r="N32" s="74">
        <f t="shared" si="7"/>
        <v>39295.909910844857</v>
      </c>
      <c r="O32" s="75">
        <f t="shared" si="8"/>
        <v>198.23195986229078</v>
      </c>
      <c r="P32" s="75">
        <f t="shared" si="9"/>
        <v>0</v>
      </c>
      <c r="Q32" s="96"/>
      <c r="R32" s="96"/>
      <c r="S32" s="96"/>
      <c r="T32" s="96"/>
      <c r="U32" s="119"/>
      <c r="V32" s="121"/>
    </row>
    <row r="33" spans="9:22" x14ac:dyDescent="0.35">
      <c r="I33" s="74">
        <f>(A17-A5)^2</f>
        <v>875.88163226930317</v>
      </c>
      <c r="J33" s="74">
        <f>(B17-B5)^2</f>
        <v>414.64161379346984</v>
      </c>
      <c r="K33" s="74">
        <f>(C17-C5)^2</f>
        <v>946.36278187580706</v>
      </c>
      <c r="L33" s="74">
        <f>(D17-D5)^2</f>
        <v>68021.9973742531</v>
      </c>
      <c r="M33" s="74">
        <f>(E17-E5)^2</f>
        <v>191.80494960720446</v>
      </c>
      <c r="N33" s="74">
        <f t="shared" si="7"/>
        <v>70450.68835179889</v>
      </c>
      <c r="O33" s="82">
        <f t="shared" si="8"/>
        <v>265.42548549790558</v>
      </c>
      <c r="P33" s="82">
        <f t="shared" si="9"/>
        <v>0</v>
      </c>
      <c r="Q33" s="96"/>
      <c r="R33" s="96"/>
      <c r="S33" s="96"/>
      <c r="T33" s="96"/>
      <c r="U33" s="119"/>
      <c r="V33" s="121"/>
    </row>
    <row r="34" spans="9:22" x14ac:dyDescent="0.35">
      <c r="I34" s="74">
        <f>(A17-A6)^2</f>
        <v>9025.8209498023771</v>
      </c>
      <c r="J34" s="74">
        <f>(B17-B6)^2</f>
        <v>4568.8643040282695</v>
      </c>
      <c r="K34" s="74">
        <f>(C17-C6)^2</f>
        <v>867.19700178750634</v>
      </c>
      <c r="L34" s="74">
        <f>(D17-D6)^2</f>
        <v>4471.7624015924521</v>
      </c>
      <c r="M34" s="74">
        <f>(E17-E6)^2</f>
        <v>52.048833900329726</v>
      </c>
      <c r="N34" s="74">
        <f t="shared" si="7"/>
        <v>18985.693491110938</v>
      </c>
      <c r="O34" s="76">
        <f t="shared" si="8"/>
        <v>137.78858258618868</v>
      </c>
      <c r="P34" s="76">
        <f t="shared" si="9"/>
        <v>0</v>
      </c>
      <c r="Q34" s="96"/>
      <c r="R34" s="96"/>
      <c r="S34" s="96"/>
      <c r="T34" s="96"/>
      <c r="U34" s="119"/>
      <c r="V34" s="121"/>
    </row>
    <row r="35" spans="9:22" x14ac:dyDescent="0.35">
      <c r="I35" s="74">
        <f>(A17-A7)^2</f>
        <v>288.4690507921124</v>
      </c>
      <c r="J35" s="74">
        <f>(B17-B7)^2</f>
        <v>1607.2330888888339</v>
      </c>
      <c r="K35" s="74">
        <f>(C17-C7)^2</f>
        <v>319.15903834163089</v>
      </c>
      <c r="L35" s="74">
        <f>(D17-D7)^2</f>
        <v>2835.5427757740067</v>
      </c>
      <c r="M35" s="74">
        <f>(E17-E7)^2</f>
        <v>59.105438199623904</v>
      </c>
      <c r="N35" s="74">
        <f t="shared" si="7"/>
        <v>5109.5093919962073</v>
      </c>
      <c r="O35" s="76">
        <f t="shared" si="8"/>
        <v>71.480832339839239</v>
      </c>
      <c r="P35" s="76">
        <f t="shared" si="9"/>
        <v>0</v>
      </c>
      <c r="Q35" s="96"/>
      <c r="R35" s="96"/>
      <c r="S35" s="96"/>
      <c r="T35" s="96"/>
      <c r="U35" s="119"/>
      <c r="V35" s="121"/>
    </row>
    <row r="36" spans="9:22" x14ac:dyDescent="0.35">
      <c r="I36" s="74">
        <f>(A17-A8)^2</f>
        <v>682.56674706705815</v>
      </c>
      <c r="J36" s="74">
        <f>(B17-B8)^2</f>
        <v>4273.8405433919861</v>
      </c>
      <c r="K36" s="74">
        <f>(C17-C8)^2</f>
        <v>1605.7027832101558</v>
      </c>
      <c r="L36" s="74">
        <f>(D17-D8)^2</f>
        <v>6481.0453815365063</v>
      </c>
      <c r="M36" s="74">
        <f>(E17-E8)^2</f>
        <v>39.840257788178604</v>
      </c>
      <c r="N36" s="74">
        <f t="shared" si="7"/>
        <v>13082.995712993885</v>
      </c>
      <c r="O36" s="76">
        <f t="shared" si="8"/>
        <v>114.38092372853913</v>
      </c>
      <c r="P36" s="76">
        <f t="shared" si="9"/>
        <v>0</v>
      </c>
      <c r="Q36" s="96"/>
      <c r="R36" s="96"/>
      <c r="S36" s="96"/>
      <c r="T36" s="96"/>
      <c r="U36" s="119"/>
      <c r="V36" s="121"/>
    </row>
    <row r="37" spans="9:22" x14ac:dyDescent="0.35">
      <c r="I37" s="74">
        <f>(A17-A9)^2</f>
        <v>83.678379001150574</v>
      </c>
      <c r="J37" s="74">
        <f>(B17-B9)^2</f>
        <v>6478.5341606509874</v>
      </c>
      <c r="K37" s="74">
        <f>(C17-C9)^2</f>
        <v>757.5753967030364</v>
      </c>
      <c r="L37" s="74">
        <f>(D17-D9)^2</f>
        <v>16373.613178901252</v>
      </c>
      <c r="M37" s="74">
        <f>(E17-E9)^2</f>
        <v>370.2238671480751</v>
      </c>
      <c r="N37" s="74">
        <f t="shared" si="7"/>
        <v>24063.624982404501</v>
      </c>
      <c r="O37" s="82">
        <f t="shared" si="8"/>
        <v>155.12454667912652</v>
      </c>
      <c r="P37" s="82">
        <f t="shared" si="9"/>
        <v>0</v>
      </c>
      <c r="Q37" s="96"/>
      <c r="R37" s="96"/>
      <c r="S37" s="96"/>
      <c r="T37" s="96"/>
      <c r="U37" s="119"/>
      <c r="V37" s="121"/>
    </row>
    <row r="38" spans="9:22" x14ac:dyDescent="0.35">
      <c r="I38" s="74">
        <f>(A17-A10)^2</f>
        <v>10650.946621848927</v>
      </c>
      <c r="J38" s="74">
        <f>(B17-B10)^2</f>
        <v>4011.5123759919461</v>
      </c>
      <c r="K38" s="74">
        <f>(C17-C10)^2</f>
        <v>1469.7665571803504</v>
      </c>
      <c r="L38" s="74">
        <f>(D17-D10)^2</f>
        <v>17923.246290029299</v>
      </c>
      <c r="M38" s="74">
        <f>(E17-E10)^2</f>
        <v>122.45738716591049</v>
      </c>
      <c r="N38" s="74">
        <f t="shared" si="7"/>
        <v>34177.929232216433</v>
      </c>
      <c r="O38" s="82">
        <f t="shared" si="8"/>
        <v>184.87273793671264</v>
      </c>
      <c r="P38" s="82">
        <f t="shared" si="9"/>
        <v>1</v>
      </c>
      <c r="Q38" s="96"/>
      <c r="R38" s="96"/>
      <c r="S38" s="96"/>
      <c r="T38" s="96"/>
      <c r="U38" s="119"/>
      <c r="V38" s="121"/>
    </row>
    <row r="39" spans="9:22" x14ac:dyDescent="0.35">
      <c r="I39" s="74">
        <f>(A17-A11)^2</f>
        <v>440.19418329975281</v>
      </c>
      <c r="J39" s="74">
        <f>(B17-B11)^2</f>
        <v>122.89336600439252</v>
      </c>
      <c r="K39" s="74">
        <f>(C17-C11)^2</f>
        <v>16.537327211286367</v>
      </c>
      <c r="L39" s="74">
        <f>(D17-D11)^2</f>
        <v>37358.862674765653</v>
      </c>
      <c r="M39" s="74">
        <f>(E17-E11)^2</f>
        <v>21.299303560731435</v>
      </c>
      <c r="N39" s="74">
        <f t="shared" si="7"/>
        <v>37959.786854841812</v>
      </c>
      <c r="O39" s="82">
        <f t="shared" si="8"/>
        <v>194.83271505279038</v>
      </c>
      <c r="P39" s="82">
        <f t="shared" si="9"/>
        <v>0</v>
      </c>
      <c r="Q39" s="96"/>
      <c r="R39" s="96"/>
      <c r="S39" s="96"/>
      <c r="T39" s="96"/>
      <c r="U39" s="119"/>
      <c r="V39" s="121"/>
    </row>
    <row r="40" spans="9:22" ht="15" thickBot="1" x14ac:dyDescent="0.4">
      <c r="I40" s="74">
        <f>(A17-A12)^2</f>
        <v>731.35034796050547</v>
      </c>
      <c r="J40" s="74">
        <f>(B17-B12)^2</f>
        <v>6.0635669219369071</v>
      </c>
      <c r="K40" s="74">
        <f>(C17-C12)^2</f>
        <v>1244.8170817829225</v>
      </c>
      <c r="L40" s="74">
        <f>(D17-D12)^2</f>
        <v>40109.122494402749</v>
      </c>
      <c r="M40" s="74">
        <f>(E17-E12)^2</f>
        <v>51.592535410684384</v>
      </c>
      <c r="N40" s="74">
        <f t="shared" si="7"/>
        <v>42142.946026478799</v>
      </c>
      <c r="O40" s="83">
        <f t="shared" si="8"/>
        <v>205.28747167442731</v>
      </c>
      <c r="P40" s="82">
        <f t="shared" si="9"/>
        <v>0</v>
      </c>
      <c r="Q40" s="123"/>
      <c r="R40" s="123"/>
      <c r="S40" s="123"/>
      <c r="T40" s="123"/>
      <c r="U40" s="120"/>
      <c r="V40" s="122"/>
    </row>
    <row r="41" spans="9:22" x14ac:dyDescent="0.35">
      <c r="O41" s="84"/>
      <c r="P41" s="84"/>
    </row>
    <row r="46" spans="9:22" x14ac:dyDescent="0.35">
      <c r="I46" s="68" t="s">
        <v>65</v>
      </c>
    </row>
    <row r="48" spans="9:22" x14ac:dyDescent="0.35">
      <c r="I48" s="106" t="s">
        <v>36</v>
      </c>
      <c r="J48" s="107"/>
      <c r="K48" s="107"/>
      <c r="L48" s="107"/>
      <c r="M48" s="107"/>
      <c r="N48" s="107"/>
    </row>
    <row r="49" spans="9:22" x14ac:dyDescent="0.35">
      <c r="I49" s="2" t="str">
        <f t="shared" ref="I49:N49" si="10">A2</f>
        <v>CholesterolTotal</v>
      </c>
      <c r="J49" s="2" t="str">
        <f t="shared" si="10"/>
        <v>CholesterolLDL</v>
      </c>
      <c r="K49" s="2" t="str">
        <f t="shared" si="10"/>
        <v>CholesterolHDL</v>
      </c>
      <c r="L49" s="2" t="str">
        <f t="shared" si="10"/>
        <v>CholesterolTriglycerides</v>
      </c>
      <c r="M49" s="2" t="str">
        <f t="shared" si="10"/>
        <v>MMSE</v>
      </c>
      <c r="N49" s="2" t="str">
        <f t="shared" si="10"/>
        <v>Diag0sis of Alzeihmer's</v>
      </c>
    </row>
    <row r="50" spans="9:22" ht="14.5" customHeight="1" x14ac:dyDescent="0.35">
      <c r="I50">
        <f t="shared" ref="I50:N50" si="11">A18</f>
        <v>254.43538612927799</v>
      </c>
      <c r="J50">
        <f t="shared" si="11"/>
        <v>148.29142290554299</v>
      </c>
      <c r="K50">
        <f t="shared" si="11"/>
        <v>98.585547078869098</v>
      </c>
      <c r="L50">
        <f t="shared" si="11"/>
        <v>81.525137037479297</v>
      </c>
      <c r="M50">
        <f t="shared" si="11"/>
        <v>2.2003397962979898</v>
      </c>
      <c r="N50">
        <f t="shared" si="11"/>
        <v>0</v>
      </c>
    </row>
    <row r="53" spans="9:22" ht="15" thickBot="1" x14ac:dyDescent="0.4">
      <c r="I53" t="s">
        <v>63</v>
      </c>
    </row>
    <row r="54" spans="9:22" x14ac:dyDescent="0.35">
      <c r="I54" s="2" t="str">
        <f>A2</f>
        <v>CholesterolTotal</v>
      </c>
      <c r="J54" s="2" t="str">
        <f>B2</f>
        <v>CholesterolLDL</v>
      </c>
      <c r="K54" s="2" t="str">
        <f>C2</f>
        <v>CholesterolHDL</v>
      </c>
      <c r="L54" s="2" t="str">
        <f>D2</f>
        <v>CholesterolTriglycerides</v>
      </c>
      <c r="M54" s="2" t="str">
        <f>E2</f>
        <v>MMSE</v>
      </c>
      <c r="N54" s="2" t="s">
        <v>66</v>
      </c>
      <c r="O54" s="81" t="s">
        <v>73</v>
      </c>
      <c r="P54" s="80" t="s">
        <v>61</v>
      </c>
      <c r="Q54" s="71" t="s">
        <v>67</v>
      </c>
      <c r="R54" s="72" t="s">
        <v>68</v>
      </c>
      <c r="S54" s="72" t="s">
        <v>69</v>
      </c>
      <c r="T54" s="72" t="s">
        <v>70</v>
      </c>
      <c r="U54" s="72" t="s">
        <v>71</v>
      </c>
      <c r="V54" s="73" t="s">
        <v>72</v>
      </c>
    </row>
    <row r="55" spans="9:22" x14ac:dyDescent="0.35">
      <c r="I55" s="74">
        <f>(A18-A3)^2</f>
        <v>145.64981300337701</v>
      </c>
      <c r="J55" s="74">
        <f>(B18-B3)^2</f>
        <v>8489.8765213533825</v>
      </c>
      <c r="K55" s="74">
        <f>(C18-C3)^2</f>
        <v>4212.3972776471746</v>
      </c>
      <c r="L55" s="74">
        <f>(D18-D3)^2</f>
        <v>6506.6818704028783</v>
      </c>
      <c r="M55" s="74">
        <f>(E18-E3)^2</f>
        <v>371.07058791256742</v>
      </c>
      <c r="N55" s="74">
        <f t="shared" ref="N55:N64" si="12">SUM(I55:M55)</f>
        <v>19725.67607031938</v>
      </c>
      <c r="O55" s="75">
        <f t="shared" ref="O55:O64" si="13">SQRT(N55)</f>
        <v>140.44812590532982</v>
      </c>
      <c r="P55" s="75">
        <f t="shared" ref="P55:P64" si="14">F3</f>
        <v>0</v>
      </c>
      <c r="Q55" s="95">
        <v>0</v>
      </c>
      <c r="R55" s="95">
        <v>0</v>
      </c>
      <c r="S55" s="95">
        <v>0</v>
      </c>
      <c r="T55" s="95" t="str">
        <f>IF(Q55=F18,"KI Tests passed","K1 Test failed")</f>
        <v>KI Tests passed</v>
      </c>
      <c r="U55" s="119" t="str">
        <f>IF(R55=F18,"K2 Tests passed","K2 Test failed")</f>
        <v>K2 Tests passed</v>
      </c>
      <c r="V55" s="121" t="str">
        <f>IF(S55=F18,"K3 Tests passed","K3 Test failed")</f>
        <v>K3 Tests passed</v>
      </c>
    </row>
    <row r="56" spans="9:22" x14ac:dyDescent="0.35">
      <c r="I56" s="74">
        <f>(A18-A4)^2</f>
        <v>541.62280647386399</v>
      </c>
      <c r="J56" s="74">
        <f>(B18-B4)^2</f>
        <v>2035.5051240898251</v>
      </c>
      <c r="K56" s="74">
        <f>(C18-C4)^2</f>
        <v>382.47897772116943</v>
      </c>
      <c r="L56" s="74">
        <f>(D18-D4)^2</f>
        <v>45414.070135358597</v>
      </c>
      <c r="M56" s="74">
        <f>(E18-E4)^2</f>
        <v>339.03589958370634</v>
      </c>
      <c r="N56" s="74">
        <f t="shared" si="12"/>
        <v>48712.712943227161</v>
      </c>
      <c r="O56" s="82">
        <f t="shared" si="13"/>
        <v>220.70956694993347</v>
      </c>
      <c r="P56" s="75">
        <f t="shared" si="14"/>
        <v>0</v>
      </c>
      <c r="Q56" s="96"/>
      <c r="R56" s="96"/>
      <c r="S56" s="96"/>
      <c r="T56" s="96"/>
      <c r="U56" s="119"/>
      <c r="V56" s="121"/>
    </row>
    <row r="57" spans="9:22" x14ac:dyDescent="0.35">
      <c r="I57" s="74">
        <f>(A18-A5)^2</f>
        <v>884.85257475297919</v>
      </c>
      <c r="J57" s="74">
        <f>(B18-B5)^2</f>
        <v>25.314374939341832</v>
      </c>
      <c r="K57" s="74">
        <f>(C18-C5)^2</f>
        <v>830.20367603131615</v>
      </c>
      <c r="L57" s="74">
        <f>(D18-D5)^2</f>
        <v>4.4655597260106692</v>
      </c>
      <c r="M57" s="74">
        <f>(E18-E5)^2</f>
        <v>26.583395846487832</v>
      </c>
      <c r="N57" s="74">
        <f t="shared" si="12"/>
        <v>1771.4195812961357</v>
      </c>
      <c r="O57" s="76">
        <f t="shared" si="13"/>
        <v>42.088235663854284</v>
      </c>
      <c r="P57" s="76">
        <f t="shared" si="14"/>
        <v>0</v>
      </c>
      <c r="Q57" s="96"/>
      <c r="R57" s="96"/>
      <c r="S57" s="96"/>
      <c r="T57" s="96"/>
      <c r="U57" s="119"/>
      <c r="V57" s="121"/>
    </row>
    <row r="58" spans="9:22" x14ac:dyDescent="0.35">
      <c r="I58" s="74">
        <f>(A18-A6)^2</f>
        <v>8997.1194054402404</v>
      </c>
      <c r="J58" s="74">
        <f>(B18-B6)^2</f>
        <v>6876.5201448098624</v>
      </c>
      <c r="K58" s="74">
        <f>(C18-C6)^2</f>
        <v>907.69978068940554</v>
      </c>
      <c r="L58" s="74">
        <f>(D18-D6)^2</f>
        <v>38436.473148359721</v>
      </c>
      <c r="M58" s="74">
        <f>(E18-E6)^2</f>
        <v>139.02266863433107</v>
      </c>
      <c r="N58" s="74">
        <f t="shared" si="12"/>
        <v>55356.835147933562</v>
      </c>
      <c r="O58" s="82">
        <f t="shared" si="13"/>
        <v>235.28033310910956</v>
      </c>
      <c r="P58" s="75">
        <f t="shared" si="14"/>
        <v>0</v>
      </c>
      <c r="Q58" s="96"/>
      <c r="R58" s="96"/>
      <c r="S58" s="96"/>
      <c r="T58" s="96"/>
      <c r="U58" s="119"/>
      <c r="V58" s="121"/>
    </row>
    <row r="59" spans="9:22" x14ac:dyDescent="0.35">
      <c r="I59" s="74">
        <f>(A18-A7)^2</f>
        <v>283.35670644778543</v>
      </c>
      <c r="J59" s="74">
        <f>(B18-B7)^2</f>
        <v>3071.567382933707</v>
      </c>
      <c r="K59" s="74">
        <f>(C18-C7)^2</f>
        <v>1739.827743534725</v>
      </c>
      <c r="L59" s="74">
        <f>(D18-D7)^2</f>
        <v>43963.036628937676</v>
      </c>
      <c r="M59" s="74">
        <f>(E18-E7)^2</f>
        <v>128.08057986569921</v>
      </c>
      <c r="N59" s="74">
        <f t="shared" si="12"/>
        <v>49185.869041719598</v>
      </c>
      <c r="O59" s="82">
        <f t="shared" si="13"/>
        <v>221.77887420067674</v>
      </c>
      <c r="P59" s="75">
        <f t="shared" si="14"/>
        <v>0</v>
      </c>
      <c r="Q59" s="96"/>
      <c r="R59" s="96"/>
      <c r="S59" s="96"/>
      <c r="T59" s="96"/>
      <c r="U59" s="119"/>
      <c r="V59" s="121"/>
    </row>
    <row r="60" spans="9:22" x14ac:dyDescent="0.35">
      <c r="I60" s="74">
        <f>(A18-A8)^2</f>
        <v>690.48874671186161</v>
      </c>
      <c r="J60" s="74">
        <f>(B18-B8)^2</f>
        <v>2504.3224267588025</v>
      </c>
      <c r="K60" s="74">
        <f>(C18-C8)^2</f>
        <v>380.44673329908699</v>
      </c>
      <c r="L60" s="74">
        <f>(D18-D8)^2</f>
        <v>33276.515648191053</v>
      </c>
      <c r="M60" s="74">
        <f>(E18-E8)^2</f>
        <v>640.96006806250455</v>
      </c>
      <c r="N60" s="74">
        <f t="shared" si="12"/>
        <v>37492.733623023312</v>
      </c>
      <c r="O60" s="82">
        <f t="shared" si="13"/>
        <v>193.63040469673999</v>
      </c>
      <c r="P60" s="75">
        <f t="shared" si="14"/>
        <v>0</v>
      </c>
      <c r="Q60" s="96"/>
      <c r="R60" s="96"/>
      <c r="S60" s="96"/>
      <c r="T60" s="96"/>
      <c r="U60" s="119"/>
      <c r="V60" s="121"/>
    </row>
    <row r="61" spans="9:22" x14ac:dyDescent="0.35">
      <c r="I61" s="74">
        <f>(A18-A9)^2</f>
        <v>86.466990824022062</v>
      </c>
      <c r="J61" s="74">
        <f>(B18-B9)^2</f>
        <v>9181.6167576860153</v>
      </c>
      <c r="K61" s="74">
        <f>(C18-C9)^2</f>
        <v>1027.3420890776451</v>
      </c>
      <c r="L61" s="74">
        <f>(D18-D9)^2</f>
        <v>18215.29152393336</v>
      </c>
      <c r="M61" s="74">
        <f>(E18-E9)^2</f>
        <v>5.5661599087662057E-2</v>
      </c>
      <c r="N61" s="74">
        <f t="shared" si="12"/>
        <v>28510.773023120128</v>
      </c>
      <c r="O61" s="82">
        <f t="shared" si="13"/>
        <v>168.8513340874751</v>
      </c>
      <c r="P61" s="75">
        <f t="shared" si="14"/>
        <v>0</v>
      </c>
      <c r="Q61" s="96"/>
      <c r="R61" s="96"/>
      <c r="S61" s="96"/>
      <c r="T61" s="96"/>
      <c r="U61" s="119"/>
      <c r="V61" s="121"/>
    </row>
    <row r="62" spans="9:22" x14ac:dyDescent="0.35">
      <c r="I62" s="74">
        <f>(A18-A10)^2</f>
        <v>10619.766092420346</v>
      </c>
      <c r="J62" s="74">
        <f>(B18-B10)^2</f>
        <v>6188.6404570991735</v>
      </c>
      <c r="K62" s="74">
        <f>(C18-C10)^2</f>
        <v>451.08367757336327</v>
      </c>
      <c r="L62" s="74">
        <f>(D18-D10)^2</f>
        <v>16652.800188370831</v>
      </c>
      <c r="M62" s="74">
        <f>(E18-E10)^2</f>
        <v>63.031351305497985</v>
      </c>
      <c r="N62" s="74">
        <f t="shared" si="12"/>
        <v>33975.321766769215</v>
      </c>
      <c r="O62" s="82">
        <f t="shared" si="13"/>
        <v>184.3239587432117</v>
      </c>
      <c r="P62" s="75">
        <f t="shared" si="14"/>
        <v>1</v>
      </c>
      <c r="Q62" s="96"/>
      <c r="R62" s="96"/>
      <c r="S62" s="96"/>
      <c r="T62" s="96"/>
      <c r="U62" s="119"/>
      <c r="V62" s="121"/>
    </row>
    <row r="63" spans="9:22" x14ac:dyDescent="0.35">
      <c r="I63" s="74">
        <f>(A18-A11)^2</f>
        <v>433.87352547616251</v>
      </c>
      <c r="J63" s="74">
        <f>(B18-B11)^2</f>
        <v>18.025826963910198</v>
      </c>
      <c r="K63" s="74">
        <f>(C18-C11)^2</f>
        <v>3081.321676825039</v>
      </c>
      <c r="L63" s="74">
        <f>(D18-D11)^2</f>
        <v>4849.5971687126312</v>
      </c>
      <c r="M63" s="74">
        <f>(E18-E11)^2</f>
        <v>557.92292191984393</v>
      </c>
      <c r="N63" s="74">
        <f t="shared" si="12"/>
        <v>8940.7411198975879</v>
      </c>
      <c r="O63" s="76">
        <f t="shared" si="13"/>
        <v>94.5554922778026</v>
      </c>
      <c r="P63" s="76">
        <f t="shared" si="14"/>
        <v>0</v>
      </c>
      <c r="Q63" s="96"/>
      <c r="R63" s="96"/>
      <c r="S63" s="96"/>
      <c r="T63" s="96"/>
      <c r="U63" s="119"/>
      <c r="V63" s="121"/>
    </row>
    <row r="64" spans="9:22" ht="15" thickBot="1" x14ac:dyDescent="0.4">
      <c r="I64" s="74">
        <f>(A18-A12)^2</f>
        <v>739.54975569066278</v>
      </c>
      <c r="J64" s="74">
        <f>(B18-B12)^2</f>
        <v>316.62082967404115</v>
      </c>
      <c r="K64" s="74">
        <f>(C18-C12)^2</f>
        <v>590.21300205781347</v>
      </c>
      <c r="L64" s="74">
        <f>(D18-D12)^2</f>
        <v>3925.1274404049136</v>
      </c>
      <c r="M64" s="74">
        <f>(E18-E12)^2</f>
        <v>685.81499078576178</v>
      </c>
      <c r="N64" s="74">
        <f t="shared" si="12"/>
        <v>6257.3260186131929</v>
      </c>
      <c r="O64" s="79">
        <f t="shared" si="13"/>
        <v>79.103261744464064</v>
      </c>
      <c r="P64" s="76">
        <f t="shared" si="14"/>
        <v>0</v>
      </c>
      <c r="Q64" s="123"/>
      <c r="R64" s="123"/>
      <c r="S64" s="123"/>
      <c r="T64" s="123"/>
      <c r="U64" s="120"/>
      <c r="V64" s="122"/>
    </row>
    <row r="65" spans="9:22" x14ac:dyDescent="0.35">
      <c r="O65" s="84"/>
      <c r="P65" s="84"/>
    </row>
    <row r="72" spans="9:22" x14ac:dyDescent="0.35">
      <c r="I72" s="68" t="s">
        <v>74</v>
      </c>
    </row>
    <row r="74" spans="9:22" x14ac:dyDescent="0.35">
      <c r="I74" s="106" t="s">
        <v>36</v>
      </c>
      <c r="J74" s="107"/>
      <c r="K74" s="107"/>
      <c r="L74" s="107"/>
      <c r="M74" s="107"/>
      <c r="N74" s="107"/>
    </row>
    <row r="75" spans="9:22" x14ac:dyDescent="0.35">
      <c r="I75" s="2" t="str">
        <f t="shared" ref="I75:N75" si="15">A2</f>
        <v>CholesterolTotal</v>
      </c>
      <c r="J75" s="2" t="str">
        <f t="shared" si="15"/>
        <v>CholesterolLDL</v>
      </c>
      <c r="K75" s="2" t="str">
        <f t="shared" si="15"/>
        <v>CholesterolHDL</v>
      </c>
      <c r="L75" s="2" t="str">
        <f t="shared" si="15"/>
        <v>CholesterolTriglycerides</v>
      </c>
      <c r="M75" s="2" t="str">
        <f t="shared" si="15"/>
        <v>MMSE</v>
      </c>
      <c r="N75" s="2" t="str">
        <f t="shared" si="15"/>
        <v>Diag0sis of Alzeihmer's</v>
      </c>
    </row>
    <row r="76" spans="9:22" x14ac:dyDescent="0.35">
      <c r="I76">
        <f t="shared" ref="I76:N76" si="16">A19</f>
        <v>221.30533845956199</v>
      </c>
      <c r="J76">
        <f t="shared" si="16"/>
        <v>194.60037890258201</v>
      </c>
      <c r="K76">
        <f t="shared" si="16"/>
        <v>26.3339200427815</v>
      </c>
      <c r="L76">
        <f t="shared" si="16"/>
        <v>357.58277145980003</v>
      </c>
      <c r="M76">
        <f t="shared" si="16"/>
        <v>7.85208232339963</v>
      </c>
      <c r="N76">
        <f t="shared" si="16"/>
        <v>1</v>
      </c>
    </row>
    <row r="79" spans="9:22" ht="15" thickBot="1" x14ac:dyDescent="0.4">
      <c r="I79" t="s">
        <v>63</v>
      </c>
    </row>
    <row r="80" spans="9:22" x14ac:dyDescent="0.35">
      <c r="I80" s="2" t="str">
        <f>A2</f>
        <v>CholesterolTotal</v>
      </c>
      <c r="J80" s="2" t="str">
        <f>B2</f>
        <v>CholesterolLDL</v>
      </c>
      <c r="K80" s="2" t="str">
        <f>C2</f>
        <v>CholesterolHDL</v>
      </c>
      <c r="L80" s="2" t="str">
        <f>D2</f>
        <v>CholesterolTriglycerides</v>
      </c>
      <c r="M80" s="2" t="str">
        <f>E2</f>
        <v>MMSE</v>
      </c>
      <c r="N80" s="2" t="s">
        <v>66</v>
      </c>
      <c r="O80" s="81" t="s">
        <v>73</v>
      </c>
      <c r="P80" s="80" t="s">
        <v>61</v>
      </c>
      <c r="Q80" s="71" t="s">
        <v>67</v>
      </c>
      <c r="R80" s="72" t="s">
        <v>68</v>
      </c>
      <c r="S80" s="72" t="s">
        <v>69</v>
      </c>
      <c r="T80" s="72" t="s">
        <v>70</v>
      </c>
      <c r="U80" s="72" t="s">
        <v>71</v>
      </c>
      <c r="V80" s="73" t="s">
        <v>72</v>
      </c>
    </row>
    <row r="81" spans="9:22" x14ac:dyDescent="0.35">
      <c r="I81" s="74">
        <f>(A19-A3)^2</f>
        <v>443.58683434785416</v>
      </c>
      <c r="J81" s="74">
        <f>(B19-B3)^2</f>
        <v>19168.259049917058</v>
      </c>
      <c r="K81" s="74">
        <f>(C19-C3)^2</f>
        <v>54.002560637744359</v>
      </c>
      <c r="L81" s="74">
        <f>(D19-D3)^2</f>
        <v>38178.670012452727</v>
      </c>
      <c r="M81" s="74">
        <f>(E19-E3)^2</f>
        <v>185.27157221637856</v>
      </c>
      <c r="N81" s="74">
        <f t="shared" ref="N81:N90" si="17">SUM(I81:M81)</f>
        <v>58029.790029571763</v>
      </c>
      <c r="O81" s="75">
        <f t="shared" ref="O81:O90" si="18">SQRT(N81)</f>
        <v>240.89373181876644</v>
      </c>
      <c r="P81" s="75">
        <f t="shared" ref="P81:P90" si="19">F3</f>
        <v>0</v>
      </c>
      <c r="Q81" s="95">
        <v>0</v>
      </c>
      <c r="R81" s="95">
        <v>0</v>
      </c>
      <c r="S81" s="95">
        <v>0</v>
      </c>
      <c r="T81" s="95" t="str">
        <f>IF(Q81=F19,"KI Tests passed","K1 Test failed")</f>
        <v>K1 Test failed</v>
      </c>
      <c r="U81" s="119" t="str">
        <f>IF(R81=F19,"K2 Tests passed","K2 Test failed")</f>
        <v>K2 Test failed</v>
      </c>
      <c r="V81" s="121" t="str">
        <f>IF(S81=F19,"K3 Tests passed","K3 Test failed")</f>
        <v>K3 Test failed</v>
      </c>
    </row>
    <row r="82" spans="9:22" x14ac:dyDescent="0.35">
      <c r="I82" s="74">
        <f>(A19-A4)^2</f>
        <v>97.165506704405985</v>
      </c>
      <c r="J82" s="74">
        <f>(B19-B4)^2</f>
        <v>1.4217781412526107</v>
      </c>
      <c r="K82" s="74">
        <f>(C19-C4)^2</f>
        <v>2776.7163661896789</v>
      </c>
      <c r="L82" s="74">
        <f>(D19-D4)^2</f>
        <v>3962.9369600938221</v>
      </c>
      <c r="M82" s="74">
        <f>(E19-E4)^2</f>
        <v>162.84784223372364</v>
      </c>
      <c r="N82" s="74">
        <f t="shared" si="17"/>
        <v>7001.0884533628841</v>
      </c>
      <c r="O82" s="76">
        <f t="shared" si="18"/>
        <v>83.672507153561995</v>
      </c>
      <c r="P82" s="76">
        <f t="shared" si="19"/>
        <v>0</v>
      </c>
      <c r="Q82" s="96"/>
      <c r="R82" s="96"/>
      <c r="S82" s="96"/>
      <c r="T82" s="96"/>
      <c r="U82" s="119"/>
      <c r="V82" s="121"/>
    </row>
    <row r="83" spans="9:22" x14ac:dyDescent="0.35">
      <c r="I83" s="74">
        <f>(A19-A5)^2</f>
        <v>3953.4566799209642</v>
      </c>
      <c r="J83" s="74">
        <f>(B19-B5)^2</f>
        <v>1703.8416419300834</v>
      </c>
      <c r="K83" s="74">
        <f>(C19-C5)^2</f>
        <v>1886.8921465475748</v>
      </c>
      <c r="L83" s="74">
        <f>(D19-D5)^2</f>
        <v>75045.560217901526</v>
      </c>
      <c r="M83" s="74">
        <f>(E19-E5)^2</f>
        <v>0.24585105679557862</v>
      </c>
      <c r="N83" s="74">
        <f t="shared" si="17"/>
        <v>82589.996537356943</v>
      </c>
      <c r="O83" s="82">
        <f t="shared" si="18"/>
        <v>287.38475348799722</v>
      </c>
      <c r="P83" s="75">
        <f t="shared" si="19"/>
        <v>0</v>
      </c>
      <c r="Q83" s="96"/>
      <c r="R83" s="96"/>
      <c r="S83" s="96"/>
      <c r="T83" s="96"/>
      <c r="U83" s="119"/>
      <c r="V83" s="121"/>
    </row>
    <row r="84" spans="9:22" x14ac:dyDescent="0.35">
      <c r="I84" s="74">
        <f>(A19-A6)^2</f>
        <v>3809.7409321346072</v>
      </c>
      <c r="J84" s="74">
        <f>(B19-B6)^2</f>
        <v>16701.360088735055</v>
      </c>
      <c r="K84" s="74">
        <f>(C19-C6)^2</f>
        <v>1774.3952055832669</v>
      </c>
      <c r="L84" s="74">
        <f>(D19-D6)^2</f>
        <v>6400.8662628484035</v>
      </c>
      <c r="M84" s="74">
        <f>(E19-E6)^2</f>
        <v>37.687872535818265</v>
      </c>
      <c r="N84" s="74">
        <f t="shared" si="17"/>
        <v>28724.050361837151</v>
      </c>
      <c r="O84" s="82">
        <f t="shared" si="18"/>
        <v>169.48171099513112</v>
      </c>
      <c r="P84" s="75">
        <f t="shared" si="19"/>
        <v>0</v>
      </c>
      <c r="Q84" s="96"/>
      <c r="R84" s="96"/>
      <c r="S84" s="96"/>
      <c r="T84" s="96"/>
      <c r="U84" s="119"/>
      <c r="V84" s="121"/>
    </row>
    <row r="85" spans="9:22" x14ac:dyDescent="0.35">
      <c r="I85" s="74">
        <f>(A19-A7)^2</f>
        <v>265.58716244524749</v>
      </c>
      <c r="J85" s="74">
        <f>(B19-B7)^2</f>
        <v>10349.131054053649</v>
      </c>
      <c r="K85" s="74">
        <f>(C19-C7)^2</f>
        <v>932.71509300031414</v>
      </c>
      <c r="L85" s="74">
        <f>(D19-D7)^2</f>
        <v>4406.8342981477417</v>
      </c>
      <c r="M85" s="74">
        <f>(E19-E7)^2</f>
        <v>32.098191340149832</v>
      </c>
      <c r="N85" s="74">
        <f t="shared" si="17"/>
        <v>15986.365798987101</v>
      </c>
      <c r="O85" s="76">
        <f t="shared" si="18"/>
        <v>126.43720100898746</v>
      </c>
      <c r="P85" s="76">
        <f t="shared" si="19"/>
        <v>0</v>
      </c>
      <c r="Q85" s="96"/>
      <c r="R85" s="96"/>
      <c r="S85" s="96"/>
      <c r="T85" s="96"/>
      <c r="U85" s="119"/>
      <c r="V85" s="121"/>
    </row>
    <row r="86" spans="9:22" x14ac:dyDescent="0.35">
      <c r="I86" s="74">
        <f>(A19-A8)^2</f>
        <v>3529.2154392473922</v>
      </c>
      <c r="J86" s="74">
        <f>(B19-B8)^2</f>
        <v>13.944620099820822</v>
      </c>
      <c r="K86" s="74">
        <f>(C19-C8)^2</f>
        <v>2782.202044003212</v>
      </c>
      <c r="L86" s="74">
        <f>(D19-D8)^2</f>
        <v>8768.2841557297797</v>
      </c>
      <c r="M86" s="74">
        <f>(E19-E8)^2</f>
        <v>386.72979212525553</v>
      </c>
      <c r="N86" s="74">
        <f t="shared" si="17"/>
        <v>15480.37605120546</v>
      </c>
      <c r="O86" s="76">
        <f t="shared" si="18"/>
        <v>124.42015934407679</v>
      </c>
      <c r="P86" s="76">
        <f t="shared" si="19"/>
        <v>0</v>
      </c>
      <c r="Q86" s="96"/>
      <c r="R86" s="96"/>
      <c r="S86" s="96"/>
      <c r="T86" s="96"/>
      <c r="U86" s="119"/>
      <c r="V86" s="121"/>
    </row>
    <row r="87" spans="9:22" x14ac:dyDescent="0.35">
      <c r="I87" s="74">
        <f>(A19-A9)^2</f>
        <v>1800.2039634114465</v>
      </c>
      <c r="J87" s="74">
        <f>(B19-B9)^2</f>
        <v>20200.854257009119</v>
      </c>
      <c r="K87" s="74">
        <f>(C19-C9)^2</f>
        <v>1615.9957347441984</v>
      </c>
      <c r="L87" s="74">
        <f>(D19-D9)^2</f>
        <v>19907.40298204896</v>
      </c>
      <c r="M87" s="74">
        <f>(E19-E9)^2</f>
        <v>34.664653702111856</v>
      </c>
      <c r="N87" s="74">
        <f t="shared" si="17"/>
        <v>43559.121590915842</v>
      </c>
      <c r="O87" s="82">
        <f t="shared" si="18"/>
        <v>208.70822118669844</v>
      </c>
      <c r="P87" s="75">
        <f t="shared" si="19"/>
        <v>0</v>
      </c>
      <c r="Q87" s="96"/>
      <c r="R87" s="96"/>
      <c r="S87" s="96"/>
      <c r="T87" s="96"/>
      <c r="U87" s="119"/>
      <c r="V87" s="121"/>
    </row>
    <row r="88" spans="9:22" x14ac:dyDescent="0.35">
      <c r="I88" s="74">
        <f>(A19-A10)^2</f>
        <v>4889.1142853253023</v>
      </c>
      <c r="J88" s="74">
        <f>(B19-B10)^2</f>
        <v>15619.217659312708</v>
      </c>
      <c r="K88" s="74">
        <f>(C19-C10)^2</f>
        <v>2602.315602621291</v>
      </c>
      <c r="L88" s="74">
        <f>(D19-D10)^2</f>
        <v>21612.500318551702</v>
      </c>
      <c r="M88" s="74">
        <f>(E19-E10)^2</f>
        <v>5.2325926899942097</v>
      </c>
      <c r="N88" s="74">
        <f t="shared" si="17"/>
        <v>44728.380458500993</v>
      </c>
      <c r="O88" s="82">
        <f t="shared" si="18"/>
        <v>211.49085194991531</v>
      </c>
      <c r="P88" s="75">
        <f t="shared" si="19"/>
        <v>1</v>
      </c>
      <c r="Q88" s="96"/>
      <c r="R88" s="96"/>
      <c r="S88" s="96"/>
      <c r="T88" s="96"/>
      <c r="U88" s="119"/>
      <c r="V88" s="121"/>
    </row>
    <row r="89" spans="9:22" x14ac:dyDescent="0.35">
      <c r="I89" s="74">
        <f>(A19-A11)^2</f>
        <v>151.30025150053905</v>
      </c>
      <c r="J89" s="74">
        <f>(B19-B11)^2</f>
        <v>2555.7715577879017</v>
      </c>
      <c r="K89" s="74">
        <f>(C19-C11)^2</f>
        <v>280.29366427013565</v>
      </c>
      <c r="L89" s="74">
        <f>(D19-D11)^2</f>
        <v>42608.632339315605</v>
      </c>
      <c r="M89" s="74">
        <f>(E19-E11)^2</f>
        <v>322.87236668406399</v>
      </c>
      <c r="N89" s="74">
        <f t="shared" si="17"/>
        <v>45918.870179558246</v>
      </c>
      <c r="O89" s="82">
        <f t="shared" si="18"/>
        <v>214.28688755861438</v>
      </c>
      <c r="P89" s="75">
        <f t="shared" si="19"/>
        <v>0</v>
      </c>
      <c r="Q89" s="96"/>
      <c r="R89" s="96"/>
      <c r="S89" s="96"/>
      <c r="T89" s="96"/>
      <c r="U89" s="119"/>
      <c r="V89" s="121"/>
    </row>
    <row r="90" spans="9:22" ht="15" thickBot="1" x14ac:dyDescent="0.4">
      <c r="I90" s="74">
        <f>(A19-A12)^2</f>
        <v>3639.0708504960107</v>
      </c>
      <c r="J90" s="74">
        <f>(B19-B12)^2</f>
        <v>4109.1687706820985</v>
      </c>
      <c r="K90" s="74">
        <f>(C19-C12)^2</f>
        <v>2299.9052370395575</v>
      </c>
      <c r="L90" s="74">
        <f>(D19-D12)^2</f>
        <v>45542.460969396721</v>
      </c>
      <c r="M90" s="74">
        <f>(E19-E12)^2</f>
        <v>421.74073075179416</v>
      </c>
      <c r="N90" s="74">
        <f t="shared" si="17"/>
        <v>56012.346558366182</v>
      </c>
      <c r="O90" s="83">
        <f t="shared" si="18"/>
        <v>236.66927675210863</v>
      </c>
      <c r="P90" s="75">
        <f t="shared" si="19"/>
        <v>0</v>
      </c>
      <c r="Q90" s="123"/>
      <c r="R90" s="123"/>
      <c r="S90" s="123"/>
      <c r="T90" s="123"/>
      <c r="U90" s="120"/>
      <c r="V90" s="122"/>
    </row>
    <row r="91" spans="9:22" x14ac:dyDescent="0.35">
      <c r="O91" s="84"/>
      <c r="P91" s="84"/>
    </row>
    <row r="95" spans="9:22" x14ac:dyDescent="0.35">
      <c r="I95" s="68" t="s">
        <v>75</v>
      </c>
    </row>
    <row r="98" spans="9:22" x14ac:dyDescent="0.35">
      <c r="I98" s="106" t="s">
        <v>36</v>
      </c>
      <c r="J98" s="107"/>
      <c r="K98" s="107"/>
      <c r="L98" s="107"/>
      <c r="M98" s="107"/>
      <c r="N98" s="107"/>
    </row>
    <row r="99" spans="9:22" x14ac:dyDescent="0.35">
      <c r="I99" s="2" t="str">
        <f t="shared" ref="I99:N99" si="20">A2</f>
        <v>CholesterolTotal</v>
      </c>
      <c r="J99" s="2" t="str">
        <f t="shared" si="20"/>
        <v>CholesterolLDL</v>
      </c>
      <c r="K99" s="2" t="str">
        <f t="shared" si="20"/>
        <v>CholesterolHDL</v>
      </c>
      <c r="L99" s="2" t="str">
        <f t="shared" si="20"/>
        <v>CholesterolTriglycerides</v>
      </c>
      <c r="M99" s="2" t="str">
        <f t="shared" si="20"/>
        <v>MMSE</v>
      </c>
      <c r="N99" s="2" t="str">
        <f t="shared" si="20"/>
        <v>Diag0sis of Alzeihmer's</v>
      </c>
    </row>
    <row r="100" spans="9:22" x14ac:dyDescent="0.35">
      <c r="I100">
        <f t="shared" ref="I100:N100" si="21">A20</f>
        <v>247.58461434698</v>
      </c>
      <c r="J100">
        <f t="shared" si="21"/>
        <v>193.90848144359899</v>
      </c>
      <c r="K100">
        <f t="shared" si="21"/>
        <v>94.811739931485903</v>
      </c>
      <c r="L100">
        <f t="shared" si="21"/>
        <v>287.04788285803397</v>
      </c>
      <c r="M100">
        <f t="shared" si="21"/>
        <v>10.7864985141033</v>
      </c>
      <c r="N100">
        <f t="shared" si="21"/>
        <v>0</v>
      </c>
    </row>
    <row r="103" spans="9:22" ht="15" thickBot="1" x14ac:dyDescent="0.4">
      <c r="I103" t="s">
        <v>63</v>
      </c>
    </row>
    <row r="104" spans="9:22" x14ac:dyDescent="0.35">
      <c r="I104" s="2" t="str">
        <f>A2</f>
        <v>CholesterolTotal</v>
      </c>
      <c r="J104" s="2" t="str">
        <f>B2</f>
        <v>CholesterolLDL</v>
      </c>
      <c r="K104" s="2" t="str">
        <f>C2</f>
        <v>CholesterolHDL</v>
      </c>
      <c r="L104" s="2" t="str">
        <f>D2</f>
        <v>CholesterolTriglycerides</v>
      </c>
      <c r="M104" s="2" t="str">
        <f>E2</f>
        <v>MMSE</v>
      </c>
      <c r="N104" s="2" t="s">
        <v>66</v>
      </c>
      <c r="O104" s="81" t="s">
        <v>73</v>
      </c>
      <c r="P104" s="80" t="s">
        <v>61</v>
      </c>
      <c r="Q104" s="71" t="s">
        <v>67</v>
      </c>
      <c r="R104" s="72" t="s">
        <v>68</v>
      </c>
      <c r="S104" s="72" t="s">
        <v>69</v>
      </c>
      <c r="T104" s="72" t="s">
        <v>70</v>
      </c>
      <c r="U104" s="72" t="s">
        <v>71</v>
      </c>
      <c r="V104" s="73" t="s">
        <v>72</v>
      </c>
    </row>
    <row r="105" spans="9:22" x14ac:dyDescent="0.35">
      <c r="I105" s="74">
        <f>(A20-A3)^2</f>
        <v>27.225172304600619</v>
      </c>
      <c r="J105" s="74">
        <f>(B20-B3)^2</f>
        <v>18977.15208250489</v>
      </c>
      <c r="K105" s="74">
        <f>(C20-C3)^2</f>
        <v>3736.7762113878462</v>
      </c>
      <c r="L105" s="74">
        <f>(D20-D3)^2</f>
        <v>15589.704899616559</v>
      </c>
      <c r="M105" s="74">
        <f>(E20-E3)^2</f>
        <v>113.99905183860062</v>
      </c>
      <c r="N105" s="74">
        <f t="shared" ref="N105:N114" si="22">SUM(I105:M105)</f>
        <v>38444.8574176525</v>
      </c>
      <c r="O105" s="75">
        <f t="shared" ref="O105:O114" si="23">SQRT(N105)</f>
        <v>196.07360204181617</v>
      </c>
      <c r="P105" s="75">
        <f t="shared" ref="P105:P114" si="24">F3</f>
        <v>0</v>
      </c>
      <c r="Q105" s="95">
        <v>0</v>
      </c>
      <c r="R105" s="95">
        <v>0</v>
      </c>
      <c r="S105" s="95">
        <v>0</v>
      </c>
      <c r="T105" s="95" t="str">
        <f>IF(Q105=F20,"KI Tests passed","K1 Test failed")</f>
        <v>KI Tests passed</v>
      </c>
      <c r="U105" s="119" t="str">
        <f>IF(R105=F20,"K2 Tests passed","K2 Test failed")</f>
        <v>K2 Tests passed</v>
      </c>
      <c r="V105" s="121" t="str">
        <f>IF(S105=F20,"K3 Tests passed","K3 Test failed")</f>
        <v>K3 Tests passed</v>
      </c>
    </row>
    <row r="106" spans="9:22" x14ac:dyDescent="0.35">
      <c r="I106" s="74">
        <f>(A20-A4)^2</f>
        <v>269.68271909872573</v>
      </c>
      <c r="J106" s="74">
        <f>(B20-B4)^2</f>
        <v>0.25048616399989443</v>
      </c>
      <c r="K106" s="74">
        <f>(C20-C4)^2</f>
        <v>249.11137879862795</v>
      </c>
      <c r="L106" s="74">
        <f>(D20-D4)^2</f>
        <v>57.502288729773817</v>
      </c>
      <c r="M106" s="74">
        <f>(E20-E4)^2</f>
        <v>96.56538494605411</v>
      </c>
      <c r="N106" s="74">
        <f t="shared" si="22"/>
        <v>673.11225773718149</v>
      </c>
      <c r="O106" s="76">
        <f t="shared" si="23"/>
        <v>25.944407060813347</v>
      </c>
      <c r="P106" s="76">
        <f t="shared" si="24"/>
        <v>0</v>
      </c>
      <c r="Q106" s="96"/>
      <c r="R106" s="96"/>
      <c r="S106" s="96"/>
      <c r="T106" s="96"/>
      <c r="U106" s="119"/>
      <c r="V106" s="121"/>
    </row>
    <row r="107" spans="9:22" x14ac:dyDescent="0.35">
      <c r="I107" s="74">
        <f>(A20-A5)^2</f>
        <v>1339.358225770944</v>
      </c>
      <c r="J107" s="74">
        <f>(B20-B5)^2</f>
        <v>1647.2006077835113</v>
      </c>
      <c r="K107" s="74">
        <f>(C20-C5)^2</f>
        <v>626.97395948446558</v>
      </c>
      <c r="L107" s="74">
        <f>(D20-D5)^2</f>
        <v>41375.448578274321</v>
      </c>
      <c r="M107" s="74">
        <f>(E20-E5)^2</f>
        <v>11.766614303954908</v>
      </c>
      <c r="N107" s="74">
        <f t="shared" si="22"/>
        <v>45000.747985617192</v>
      </c>
      <c r="O107" s="82">
        <f t="shared" si="23"/>
        <v>212.13379736764529</v>
      </c>
      <c r="P107" s="75">
        <f t="shared" si="24"/>
        <v>0</v>
      </c>
      <c r="Q107" s="96"/>
      <c r="R107" s="96"/>
      <c r="S107" s="96"/>
      <c r="T107" s="96"/>
      <c r="U107" s="119"/>
      <c r="V107" s="121"/>
    </row>
    <row r="108" spans="9:22" x14ac:dyDescent="0.35">
      <c r="I108" s="74">
        <f>(A20-A6)^2</f>
        <v>7744.4179601203423</v>
      </c>
      <c r="J108" s="74">
        <f>(B20-B6)^2</f>
        <v>16523.005815326243</v>
      </c>
      <c r="K108" s="74">
        <f>(C20-C6)^2</f>
        <v>694.54645213635354</v>
      </c>
      <c r="L108" s="74">
        <f>(D20-D6)^2</f>
        <v>89.690850553546781</v>
      </c>
      <c r="M108" s="74">
        <f>(E20-E6)^2</f>
        <v>10.269645295784576</v>
      </c>
      <c r="N108" s="74">
        <f t="shared" si="22"/>
        <v>25061.930723432273</v>
      </c>
      <c r="O108" s="82">
        <f t="shared" si="23"/>
        <v>158.30960401514582</v>
      </c>
      <c r="P108" s="75">
        <f t="shared" si="24"/>
        <v>0</v>
      </c>
      <c r="Q108" s="96"/>
      <c r="R108" s="96"/>
      <c r="S108" s="96"/>
      <c r="T108" s="96"/>
      <c r="U108" s="119"/>
      <c r="V108" s="121"/>
    </row>
    <row r="109" spans="9:22" x14ac:dyDescent="0.35">
      <c r="I109" s="74">
        <f>(A20-A7)^2</f>
        <v>99.64892305849672</v>
      </c>
      <c r="J109" s="74">
        <f>(B20-B7)^2</f>
        <v>10208.835379517039</v>
      </c>
      <c r="K109" s="74">
        <f>(C20-C7)^2</f>
        <v>1439.248994440708</v>
      </c>
      <c r="L109" s="74">
        <f>(D20-D7)^2</f>
        <v>17.229948583058796</v>
      </c>
      <c r="M109" s="74">
        <f>(E20-E7)^2</f>
        <v>7.4589639158425731</v>
      </c>
      <c r="N109" s="74">
        <f t="shared" si="22"/>
        <v>11772.422209515145</v>
      </c>
      <c r="O109" s="76">
        <f t="shared" si="23"/>
        <v>108.50079358933347</v>
      </c>
      <c r="P109" s="76">
        <f t="shared" si="24"/>
        <v>0</v>
      </c>
      <c r="Q109" s="96"/>
      <c r="R109" s="96"/>
      <c r="S109" s="96"/>
      <c r="T109" s="96"/>
      <c r="U109" s="119"/>
      <c r="V109" s="121"/>
    </row>
    <row r="110" spans="9:22" x14ac:dyDescent="0.35">
      <c r="I110" s="74">
        <f>(A20-A8)^2</f>
        <v>1097.4593712924925</v>
      </c>
      <c r="J110" s="74">
        <f>(B20-B8)^2</f>
        <v>19.590777817045058</v>
      </c>
      <c r="K110" s="74">
        <f>(C20-C8)^2</f>
        <v>247.47180634574647</v>
      </c>
      <c r="L110" s="74">
        <f>(D20-D8)^2</f>
        <v>533.80535092591856</v>
      </c>
      <c r="M110" s="74">
        <f>(E20-E8)^2</f>
        <v>279.92738038411386</v>
      </c>
      <c r="N110" s="74">
        <f t="shared" si="22"/>
        <v>2178.2546867653164</v>
      </c>
      <c r="O110" s="76">
        <f t="shared" si="23"/>
        <v>46.671776126105556</v>
      </c>
      <c r="P110" s="76">
        <f t="shared" si="24"/>
        <v>0</v>
      </c>
      <c r="Q110" s="96"/>
      <c r="R110" s="96"/>
      <c r="S110" s="96"/>
      <c r="T110" s="96"/>
      <c r="U110" s="119"/>
      <c r="V110" s="121"/>
    </row>
    <row r="111" spans="9:22" x14ac:dyDescent="0.35">
      <c r="I111" s="74">
        <f>(A20-A9)^2</f>
        <v>260.8074693321264</v>
      </c>
      <c r="J111" s="74">
        <f>(B20-B9)^2</f>
        <v>20004.654609723857</v>
      </c>
      <c r="K111" s="74">
        <f>(C20-C9)^2</f>
        <v>799.66623561044742</v>
      </c>
      <c r="L111" s="74">
        <f>(D20-D9)^2</f>
        <v>4978.5312646411121</v>
      </c>
      <c r="M111" s="74">
        <f>(E20-E9)^2</f>
        <v>77.829198272943884</v>
      </c>
      <c r="N111" s="74">
        <f t="shared" si="22"/>
        <v>26121.488777580482</v>
      </c>
      <c r="O111" s="82">
        <f t="shared" si="23"/>
        <v>161.62143662763452</v>
      </c>
      <c r="P111" s="75">
        <f t="shared" si="24"/>
        <v>0</v>
      </c>
      <c r="Q111" s="96"/>
      <c r="R111" s="96"/>
      <c r="S111" s="96"/>
      <c r="T111" s="96"/>
      <c r="U111" s="119"/>
      <c r="V111" s="121"/>
    </row>
    <row r="112" spans="9:22" x14ac:dyDescent="0.35">
      <c r="I112" s="74">
        <f>(A20-A10)^2</f>
        <v>9254.7242827791033</v>
      </c>
      <c r="J112" s="74">
        <f>(B20-B10)^2</f>
        <v>15446.754025917016</v>
      </c>
      <c r="K112" s="74">
        <f>(C20-C10)^2</f>
        <v>305.02355126660507</v>
      </c>
      <c r="L112" s="74">
        <f>(D20-D10)^2</f>
        <v>5848.7340927459354</v>
      </c>
      <c r="M112" s="74">
        <f>(E20-E10)^2</f>
        <v>0.41851853312272663</v>
      </c>
      <c r="N112" s="74">
        <f t="shared" si="22"/>
        <v>30855.654471241782</v>
      </c>
      <c r="O112" s="82">
        <f t="shared" si="23"/>
        <v>175.65777657491222</v>
      </c>
      <c r="P112" s="75">
        <f t="shared" si="24"/>
        <v>1</v>
      </c>
      <c r="Q112" s="96"/>
      <c r="R112" s="96"/>
      <c r="S112" s="96"/>
      <c r="T112" s="96"/>
      <c r="U112" s="119"/>
      <c r="V112" s="121"/>
    </row>
    <row r="113" spans="9:22" x14ac:dyDescent="0.35">
      <c r="I113" s="74">
        <f>(A20-A11)^2</f>
        <v>195.4085036055921</v>
      </c>
      <c r="J113" s="74">
        <f>(B20-B11)^2</f>
        <v>2486.2930268971677</v>
      </c>
      <c r="K113" s="74">
        <f>(C20-C11)^2</f>
        <v>2676.5978398880625</v>
      </c>
      <c r="L113" s="74">
        <f>(D20-D11)^2</f>
        <v>18464.379016569346</v>
      </c>
      <c r="M113" s="74">
        <f>(E20-E11)^2</f>
        <v>226.02817272968122</v>
      </c>
      <c r="N113" s="74">
        <f t="shared" si="22"/>
        <v>24048.70655968985</v>
      </c>
      <c r="O113" s="75">
        <f t="shared" si="23"/>
        <v>155.07645391770424</v>
      </c>
      <c r="P113" s="75">
        <f t="shared" si="24"/>
        <v>0</v>
      </c>
      <c r="Q113" s="96"/>
      <c r="R113" s="96"/>
      <c r="S113" s="96"/>
      <c r="T113" s="96"/>
      <c r="U113" s="119"/>
      <c r="V113" s="121"/>
    </row>
    <row r="114" spans="9:22" ht="15" thickBot="1" x14ac:dyDescent="0.4">
      <c r="I114" s="74">
        <f>(A20-A12)^2</f>
        <v>1159.0917046395482</v>
      </c>
      <c r="J114" s="74">
        <f>(B20-B12)^2</f>
        <v>4020.9423660364878</v>
      </c>
      <c r="K114" s="74">
        <f>(C20-C12)^2</f>
        <v>421.09061810261693</v>
      </c>
      <c r="L114" s="74">
        <f>(D20-D12)^2</f>
        <v>20412.382184982558</v>
      </c>
      <c r="M114" s="74">
        <f>(E20-E12)^2</f>
        <v>309.82726765331932</v>
      </c>
      <c r="N114" s="74">
        <f t="shared" si="22"/>
        <v>26323.334141414529</v>
      </c>
      <c r="O114" s="83">
        <f t="shared" si="23"/>
        <v>162.24467369197217</v>
      </c>
      <c r="P114" s="75">
        <f t="shared" si="24"/>
        <v>0</v>
      </c>
      <c r="Q114" s="123"/>
      <c r="R114" s="123"/>
      <c r="S114" s="123"/>
      <c r="T114" s="123"/>
      <c r="U114" s="120"/>
      <c r="V114" s="122"/>
    </row>
    <row r="115" spans="9:22" x14ac:dyDescent="0.35">
      <c r="O115" s="84"/>
      <c r="P115" s="84"/>
    </row>
    <row r="123" spans="9:22" x14ac:dyDescent="0.35">
      <c r="I123" s="68" t="s">
        <v>76</v>
      </c>
    </row>
    <row r="125" spans="9:22" x14ac:dyDescent="0.35">
      <c r="I125" s="106" t="s">
        <v>36</v>
      </c>
      <c r="J125" s="107"/>
      <c r="K125" s="107"/>
      <c r="L125" s="107"/>
      <c r="M125" s="107"/>
      <c r="N125" s="107"/>
    </row>
    <row r="126" spans="9:22" x14ac:dyDescent="0.35">
      <c r="I126" s="2" t="str">
        <f t="shared" ref="I126:N126" si="25">A2</f>
        <v>CholesterolTotal</v>
      </c>
      <c r="J126" s="2" t="str">
        <f t="shared" si="25"/>
        <v>CholesterolLDL</v>
      </c>
      <c r="K126" s="2" t="str">
        <f t="shared" si="25"/>
        <v>CholesterolHDL</v>
      </c>
      <c r="L126" s="2" t="str">
        <f t="shared" si="25"/>
        <v>CholesterolTriglycerides</v>
      </c>
      <c r="M126" s="2" t="str">
        <f t="shared" si="25"/>
        <v>MMSE</v>
      </c>
      <c r="N126" s="2" t="str">
        <f t="shared" si="25"/>
        <v>Diag0sis of Alzeihmer's</v>
      </c>
    </row>
    <row r="127" spans="9:22" x14ac:dyDescent="0.35">
      <c r="I127">
        <f t="shared" ref="I127:N127" si="26">A21</f>
        <v>204.67075926226801</v>
      </c>
      <c r="J127">
        <f t="shared" si="26"/>
        <v>97.7556485773856</v>
      </c>
      <c r="K127">
        <f t="shared" si="26"/>
        <v>99.286339384405693</v>
      </c>
      <c r="L127">
        <f t="shared" si="26"/>
        <v>246.91076705746599</v>
      </c>
      <c r="M127">
        <f t="shared" si="26"/>
        <v>22.715161212568901</v>
      </c>
      <c r="N127">
        <f t="shared" si="26"/>
        <v>1</v>
      </c>
    </row>
    <row r="130" spans="9:22" ht="15" thickBot="1" x14ac:dyDescent="0.4">
      <c r="I130" t="s">
        <v>63</v>
      </c>
    </row>
    <row r="131" spans="9:22" x14ac:dyDescent="0.35">
      <c r="I131" s="2" t="str">
        <f>I126</f>
        <v>CholesterolTotal</v>
      </c>
      <c r="J131" s="2" t="str">
        <f>J126</f>
        <v>CholesterolLDL</v>
      </c>
      <c r="K131" s="2" t="str">
        <f>K126</f>
        <v>CholesterolHDL</v>
      </c>
      <c r="L131" s="2" t="str">
        <f>L126</f>
        <v>CholesterolTriglycerides</v>
      </c>
      <c r="M131" s="2" t="str">
        <f>M126</f>
        <v>MMSE</v>
      </c>
      <c r="N131" s="2" t="s">
        <v>66</v>
      </c>
      <c r="O131" s="81" t="s">
        <v>73</v>
      </c>
      <c r="P131" s="80" t="s">
        <v>61</v>
      </c>
      <c r="Q131" s="71" t="s">
        <v>67</v>
      </c>
      <c r="R131" s="72" t="s">
        <v>68</v>
      </c>
      <c r="S131" s="72" t="s">
        <v>69</v>
      </c>
      <c r="T131" s="72" t="s">
        <v>70</v>
      </c>
      <c r="U131" s="72" t="s">
        <v>71</v>
      </c>
      <c r="V131" s="73" t="s">
        <v>72</v>
      </c>
    </row>
    <row r="132" spans="9:22" x14ac:dyDescent="0.35">
      <c r="I132" s="74">
        <f>(A21-A3)^2</f>
        <v>1420.9944800939095</v>
      </c>
      <c r="J132" s="74">
        <f>(B21-B3)^2</f>
        <v>1730.9553570685378</v>
      </c>
      <c r="K132" s="74">
        <f>(C21-C3)^2</f>
        <v>4303.8554105018011</v>
      </c>
      <c r="L132" s="74">
        <f>(D21-D3)^2</f>
        <v>7177.7535698254542</v>
      </c>
      <c r="M132" s="74">
        <f>(E21-E3)^2</f>
        <v>1.566574773777385</v>
      </c>
      <c r="N132" s="74">
        <f t="shared" ref="N132:N141" si="27">SUM(I132:M132)</f>
        <v>14635.125392263479</v>
      </c>
      <c r="O132" s="75">
        <f t="shared" ref="O132:O141" si="28">SQRT(N132)</f>
        <v>120.97572232585958</v>
      </c>
      <c r="P132" s="75">
        <f t="shared" ref="P132:P141" si="29">F3</f>
        <v>0</v>
      </c>
      <c r="Q132" s="95">
        <v>0</v>
      </c>
      <c r="R132" s="95">
        <v>0</v>
      </c>
      <c r="S132" s="95">
        <v>0</v>
      </c>
      <c r="T132" s="95" t="str">
        <f>IF(Q132=F21,"KI Tests passed","K1 Test failed")</f>
        <v>K1 Test failed</v>
      </c>
      <c r="U132" s="119" t="str">
        <f>IF(R132=F21,"K2 Tests passed","K2 Test failed")</f>
        <v>K2 Test failed</v>
      </c>
      <c r="V132" s="121" t="str">
        <f>IF(S132=F21,"K3 Tests passed","K3 Test failed")</f>
        <v>K3 Test failed</v>
      </c>
    </row>
    <row r="133" spans="9:22" x14ac:dyDescent="0.35">
      <c r="I133" s="74">
        <f>(A21-A4)^2</f>
        <v>701.8173612935534</v>
      </c>
      <c r="J133" s="74">
        <f>(B21-B4)^2</f>
        <v>9149.3714748124457</v>
      </c>
      <c r="K133" s="74">
        <f>(C21-C4)^2</f>
        <v>410.38097559440081</v>
      </c>
      <c r="L133" s="74">
        <f>(D21-D4)^2</f>
        <v>2277.2119675310532</v>
      </c>
      <c r="M133" s="74">
        <f>(E21-E4)^2</f>
        <v>4.4179579823523767</v>
      </c>
      <c r="N133" s="74">
        <f t="shared" si="27"/>
        <v>12543.199737213805</v>
      </c>
      <c r="O133" s="82">
        <f t="shared" si="28"/>
        <v>111.99642734129426</v>
      </c>
      <c r="P133" s="75">
        <f t="shared" si="29"/>
        <v>0</v>
      </c>
      <c r="Q133" s="96"/>
      <c r="R133" s="96"/>
      <c r="S133" s="96"/>
      <c r="T133" s="96"/>
      <c r="U133" s="119"/>
      <c r="V133" s="121"/>
    </row>
    <row r="134" spans="9:22" x14ac:dyDescent="0.35">
      <c r="I134" s="74">
        <f>(A21-A5)^2</f>
        <v>6322.0147850527856</v>
      </c>
      <c r="J134" s="74">
        <f>(B21-B5)^2</f>
        <v>3087.7041146189581</v>
      </c>
      <c r="K134" s="74">
        <f>(C21-C5)^2</f>
        <v>871.07900098978473</v>
      </c>
      <c r="L134" s="74">
        <f>(D21-D5)^2</f>
        <v>26657.890616565492</v>
      </c>
      <c r="M134" s="74">
        <f>(E21-E5)^2</f>
        <v>235.89619588270924</v>
      </c>
      <c r="N134" s="74">
        <f t="shared" si="27"/>
        <v>37174.584713109725</v>
      </c>
      <c r="O134" s="82">
        <f t="shared" si="28"/>
        <v>192.80711790053221</v>
      </c>
      <c r="P134" s="75">
        <f t="shared" si="29"/>
        <v>0</v>
      </c>
      <c r="Q134" s="96"/>
      <c r="R134" s="96"/>
      <c r="S134" s="96"/>
      <c r="T134" s="96"/>
      <c r="U134" s="119"/>
      <c r="V134" s="121"/>
    </row>
    <row r="135" spans="9:22" x14ac:dyDescent="0.35">
      <c r="I135" s="74">
        <f>(A21-A6)^2</f>
        <v>2032.9746048287459</v>
      </c>
      <c r="J135" s="74">
        <f>(B21-B6)^2</f>
        <v>1049.048081634543</v>
      </c>
      <c r="K135" s="74">
        <f>(C21-C6)^2</f>
        <v>950.41791071593354</v>
      </c>
      <c r="L135" s="74">
        <f>(D21-D6)^2</f>
        <v>940.43976938183289</v>
      </c>
      <c r="M135" s="74">
        <f>(E21-E6)^2</f>
        <v>76.108768686635415</v>
      </c>
      <c r="N135" s="74">
        <f t="shared" si="27"/>
        <v>5048.9891352476907</v>
      </c>
      <c r="O135" s="76">
        <f t="shared" si="28"/>
        <v>71.056239242220599</v>
      </c>
      <c r="P135" s="76">
        <f t="shared" si="29"/>
        <v>0</v>
      </c>
      <c r="Q135" s="96"/>
      <c r="R135" s="96"/>
      <c r="S135" s="96"/>
      <c r="T135" s="96"/>
      <c r="U135" s="119"/>
      <c r="V135" s="121"/>
    </row>
    <row r="136" spans="9:22" x14ac:dyDescent="0.35">
      <c r="I136" s="74">
        <f>(A21-A7)^2</f>
        <v>1084.4787107583645</v>
      </c>
      <c r="J136" s="74">
        <f>(B21-B7)^2</f>
        <v>23.872494657060386</v>
      </c>
      <c r="K136" s="74">
        <f>(C21-C7)^2</f>
        <v>1798.7806888633261</v>
      </c>
      <c r="L136" s="74">
        <f>(D21-D7)^2</f>
        <v>1961.4281064010038</v>
      </c>
      <c r="M136" s="74">
        <f>(E21-E7)^2</f>
        <v>84.594968623637556</v>
      </c>
      <c r="N136" s="74">
        <f t="shared" si="27"/>
        <v>4953.1549693033921</v>
      </c>
      <c r="O136" s="76">
        <f t="shared" si="28"/>
        <v>70.378654216341701</v>
      </c>
      <c r="P136" s="76">
        <f t="shared" si="29"/>
        <v>0</v>
      </c>
      <c r="Q136" s="96"/>
      <c r="R136" s="96"/>
      <c r="S136" s="96"/>
      <c r="T136" s="96"/>
      <c r="U136" s="119"/>
      <c r="V136" s="121"/>
    </row>
    <row r="137" spans="9:22" x14ac:dyDescent="0.35">
      <c r="I137" s="74">
        <f>(A21-A8)^2</f>
        <v>5782.3522185717347</v>
      </c>
      <c r="J137" s="74">
        <f>(B21-B8)^2</f>
        <v>10116.131203458894</v>
      </c>
      <c r="K137" s="74">
        <f>(C21-C8)^2</f>
        <v>408.27581237072917</v>
      </c>
      <c r="L137" s="74">
        <f>(D21-D8)^2</f>
        <v>290.11926723225662</v>
      </c>
      <c r="M137" s="74">
        <f>(E21-E8)^2</f>
        <v>23.062736154530452</v>
      </c>
      <c r="N137" s="74">
        <f t="shared" si="27"/>
        <v>16619.941237788145</v>
      </c>
      <c r="O137" s="82">
        <f t="shared" si="28"/>
        <v>128.91835105130744</v>
      </c>
      <c r="P137" s="75">
        <f t="shared" si="29"/>
        <v>0</v>
      </c>
      <c r="Q137" s="96"/>
      <c r="R137" s="96"/>
      <c r="S137" s="96"/>
      <c r="T137" s="96"/>
      <c r="U137" s="119"/>
      <c r="V137" s="121"/>
    </row>
    <row r="138" spans="9:22" x14ac:dyDescent="0.35">
      <c r="I138" s="74">
        <f>(A21-A9)^2</f>
        <v>3488.4840066640058</v>
      </c>
      <c r="J138" s="74">
        <f>(B21-B9)^2</f>
        <v>2050.7293179785397</v>
      </c>
      <c r="K138" s="74">
        <f>(C21-C9)^2</f>
        <v>1072.7570378125308</v>
      </c>
      <c r="L138" s="74">
        <f>(D21-D9)^2</f>
        <v>925.47326764212232</v>
      </c>
      <c r="M138" s="74">
        <f>(E21-E9)^2</f>
        <v>430.59356421184737</v>
      </c>
      <c r="N138" s="74">
        <f t="shared" si="27"/>
        <v>7968.0371943090468</v>
      </c>
      <c r="O138" s="82">
        <f t="shared" si="28"/>
        <v>89.26386275704769</v>
      </c>
      <c r="P138" s="75">
        <f t="shared" si="29"/>
        <v>0</v>
      </c>
      <c r="Q138" s="96"/>
      <c r="R138" s="96"/>
      <c r="S138" s="96"/>
      <c r="T138" s="96"/>
      <c r="U138" s="119"/>
      <c r="V138" s="121"/>
    </row>
    <row r="139" spans="9:22" x14ac:dyDescent="0.35">
      <c r="I139" s="74">
        <f>(A21-A10)^2</f>
        <v>2839.5707079897443</v>
      </c>
      <c r="J139" s="74">
        <f>(B21-B10)^2</f>
        <v>791.41719811661062</v>
      </c>
      <c r="K139" s="74">
        <f>(C21-C10)^2</f>
        <v>481.34266539899312</v>
      </c>
      <c r="L139" s="74">
        <f>(D21-D10)^2</f>
        <v>1320.5884018537611</v>
      </c>
      <c r="M139" s="74">
        <f>(E21-E10)^2</f>
        <v>158.14553382142947</v>
      </c>
      <c r="N139" s="74">
        <f t="shared" si="27"/>
        <v>5591.0645071805375</v>
      </c>
      <c r="O139" s="76">
        <f t="shared" si="28"/>
        <v>74.773421127968575</v>
      </c>
      <c r="P139" s="76">
        <f t="shared" si="29"/>
        <v>1</v>
      </c>
      <c r="Q139" s="96"/>
      <c r="R139" s="96"/>
      <c r="S139" s="96"/>
      <c r="T139" s="96"/>
      <c r="U139" s="119"/>
      <c r="V139" s="121"/>
    </row>
    <row r="140" spans="9:22" x14ac:dyDescent="0.35">
      <c r="I140" s="74">
        <f>(A21-A11)^2</f>
        <v>837.23398876883107</v>
      </c>
      <c r="J140" s="74">
        <f>(B21-B11)^2</f>
        <v>2142.7725243421728</v>
      </c>
      <c r="K140" s="74">
        <f>(C21-C11)^2</f>
        <v>3159.6142633619584</v>
      </c>
      <c r="L140" s="74">
        <f>(D21-D11)^2</f>
        <v>9167.407745272918</v>
      </c>
      <c r="M140" s="74">
        <f>(E21-E11)^2</f>
        <v>9.6445691351763561</v>
      </c>
      <c r="N140" s="74">
        <f t="shared" si="27"/>
        <v>15316.673090881057</v>
      </c>
      <c r="O140" s="82">
        <f t="shared" si="28"/>
        <v>123.76054739245886</v>
      </c>
      <c r="P140" s="75">
        <f t="shared" si="29"/>
        <v>0</v>
      </c>
      <c r="Q140" s="96"/>
      <c r="R140" s="96"/>
      <c r="S140" s="96"/>
      <c r="T140" s="96"/>
      <c r="U140" s="119"/>
      <c r="V140" s="121"/>
    </row>
    <row r="141" spans="9:22" ht="15" thickBot="1" x14ac:dyDescent="0.4">
      <c r="I141" s="74">
        <f>(A21-A12)^2</f>
        <v>5922.732466650993</v>
      </c>
      <c r="J141" s="74">
        <f>(B21-B12)^2</f>
        <v>1072.0341021228016</v>
      </c>
      <c r="K141" s="74">
        <f>(C21-C12)^2</f>
        <v>624.75462862918175</v>
      </c>
      <c r="L141" s="74">
        <f>(D21-D12)^2</f>
        <v>10554.437592561153</v>
      </c>
      <c r="M141" s="74">
        <f>(E21-E12)^2</f>
        <v>32.185745259925945</v>
      </c>
      <c r="N141" s="74">
        <f t="shared" si="27"/>
        <v>18206.144535224055</v>
      </c>
      <c r="O141" s="83">
        <f t="shared" si="28"/>
        <v>134.93014687320272</v>
      </c>
      <c r="P141" s="75">
        <f t="shared" si="29"/>
        <v>0</v>
      </c>
      <c r="Q141" s="123"/>
      <c r="R141" s="123"/>
      <c r="S141" s="123"/>
      <c r="T141" s="123"/>
      <c r="U141" s="120"/>
      <c r="V141" s="122"/>
    </row>
    <row r="142" spans="9:22" x14ac:dyDescent="0.35">
      <c r="O142" s="84"/>
      <c r="P142" s="84"/>
    </row>
    <row r="147" spans="9:22" x14ac:dyDescent="0.35">
      <c r="I147" s="68" t="s">
        <v>78</v>
      </c>
      <c r="K147">
        <f>$A44</f>
        <v>0</v>
      </c>
    </row>
    <row r="149" spans="9:22" x14ac:dyDescent="0.35">
      <c r="I149" s="106" t="s">
        <v>36</v>
      </c>
      <c r="J149" s="107"/>
      <c r="K149" s="107"/>
      <c r="L149" s="107"/>
      <c r="M149" s="107"/>
      <c r="N149" s="107"/>
    </row>
    <row r="150" spans="9:22" x14ac:dyDescent="0.35">
      <c r="I150" s="2" t="str">
        <f t="shared" ref="I150:N150" si="30">A2</f>
        <v>CholesterolTotal</v>
      </c>
      <c r="J150" s="2" t="str">
        <f t="shared" si="30"/>
        <v>CholesterolLDL</v>
      </c>
      <c r="K150" s="2" t="str">
        <f t="shared" si="30"/>
        <v>CholesterolHDL</v>
      </c>
      <c r="L150" s="2" t="str">
        <f t="shared" si="30"/>
        <v>CholesterolTriglycerides</v>
      </c>
      <c r="M150" s="2" t="str">
        <f t="shared" si="30"/>
        <v>MMSE</v>
      </c>
      <c r="N150" s="2" t="str">
        <f t="shared" si="30"/>
        <v>Diag0sis of Alzeihmer's</v>
      </c>
    </row>
    <row r="151" spans="9:22" x14ac:dyDescent="0.35">
      <c r="I151">
        <f t="shared" ref="I151:N151" si="31">A22</f>
        <v>200.500123245015</v>
      </c>
      <c r="J151">
        <f t="shared" si="31"/>
        <v>181.02356039096799</v>
      </c>
      <c r="K151">
        <f t="shared" si="31"/>
        <v>51.867138025977503</v>
      </c>
      <c r="L151">
        <f t="shared" si="31"/>
        <v>119.656386244845</v>
      </c>
      <c r="M151">
        <f t="shared" si="31"/>
        <v>7.1676022573090199</v>
      </c>
      <c r="N151">
        <f t="shared" si="31"/>
        <v>1</v>
      </c>
    </row>
    <row r="154" spans="9:22" ht="15" thickBot="1" x14ac:dyDescent="0.4">
      <c r="I154" t="s">
        <v>63</v>
      </c>
    </row>
    <row r="155" spans="9:22" x14ac:dyDescent="0.35">
      <c r="I155" s="2" t="str">
        <f>I150</f>
        <v>CholesterolTotal</v>
      </c>
      <c r="J155" s="2" t="str">
        <f>J150</f>
        <v>CholesterolLDL</v>
      </c>
      <c r="K155" s="2" t="str">
        <f>K150</f>
        <v>CholesterolHDL</v>
      </c>
      <c r="L155" s="2" t="str">
        <f>L150</f>
        <v>CholesterolTriglycerides</v>
      </c>
      <c r="M155" s="2" t="str">
        <f>M150</f>
        <v>MMSE</v>
      </c>
      <c r="N155" s="2" t="s">
        <v>66</v>
      </c>
      <c r="O155" s="81" t="s">
        <v>73</v>
      </c>
      <c r="P155" s="80" t="s">
        <v>61</v>
      </c>
      <c r="Q155" s="71" t="s">
        <v>67</v>
      </c>
      <c r="R155" s="72" t="s">
        <v>68</v>
      </c>
      <c r="S155" s="72" t="s">
        <v>69</v>
      </c>
      <c r="T155" s="72" t="s">
        <v>70</v>
      </c>
      <c r="U155" s="72" t="s">
        <v>71</v>
      </c>
      <c r="V155" s="73" t="s">
        <v>72</v>
      </c>
    </row>
    <row r="156" spans="9:22" x14ac:dyDescent="0.35">
      <c r="I156" s="74">
        <f>(A22-A3)^2</f>
        <v>1752.8219464177396</v>
      </c>
      <c r="J156" s="74">
        <f>(B22-B3)^2</f>
        <v>15593.182072116268</v>
      </c>
      <c r="K156" s="74">
        <f>(C22-C3)^2</f>
        <v>330.67875074916969</v>
      </c>
      <c r="L156" s="74">
        <f>(D22-D3)^2</f>
        <v>1809.0354037743621</v>
      </c>
      <c r="M156" s="74">
        <f>(E22-E3)^2</f>
        <v>204.3736176244457</v>
      </c>
      <c r="N156" s="74">
        <f t="shared" ref="N156:N165" si="32">SUM(I156:M156)</f>
        <v>19690.091790681985</v>
      </c>
      <c r="O156" s="75">
        <f t="shared" ref="O156:O165" si="33">SQRT(N156)</f>
        <v>140.32138750269678</v>
      </c>
      <c r="P156" s="75">
        <f t="shared" ref="P156:P165" si="34">F3</f>
        <v>0</v>
      </c>
      <c r="Q156" s="95">
        <v>0</v>
      </c>
      <c r="R156" s="95">
        <v>0</v>
      </c>
      <c r="S156" s="95">
        <v>0</v>
      </c>
      <c r="T156" s="95" t="str">
        <f>IF(Q156=F22,"KI Tests passed","K1 Test failed")</f>
        <v>K1 Test failed</v>
      </c>
      <c r="U156" s="119" t="str">
        <f>IF(R156=F22,"K2 Tests passed","K2 Test failed")</f>
        <v>K2 Test failed</v>
      </c>
      <c r="V156" s="121" t="str">
        <f>IF(S156=F22,"K3 Tests passed","K3 Test failed")</f>
        <v>K3 Test failed</v>
      </c>
    </row>
    <row r="157" spans="9:22" x14ac:dyDescent="0.35">
      <c r="I157" s="74">
        <f>(A22-A4)^2</f>
        <v>940.18717474862103</v>
      </c>
      <c r="J157" s="74">
        <f>(B22-B4)^2</f>
        <v>153.37423335931504</v>
      </c>
      <c r="K157" s="74">
        <f>(C22-C4)^2</f>
        <v>737.73835201183067</v>
      </c>
      <c r="L157" s="74">
        <f>(D22-D4)^2</f>
        <v>30616.083688617891</v>
      </c>
      <c r="M157" s="74">
        <f>(E22-E4)^2</f>
        <v>180.78590867911521</v>
      </c>
      <c r="N157" s="74">
        <f t="shared" si="32"/>
        <v>32628.169357416773</v>
      </c>
      <c r="O157" s="82">
        <f t="shared" si="33"/>
        <v>180.63269182907277</v>
      </c>
      <c r="P157" s="75">
        <f t="shared" si="34"/>
        <v>0</v>
      </c>
      <c r="Q157" s="96"/>
      <c r="R157" s="96"/>
      <c r="S157" s="96"/>
      <c r="T157" s="96"/>
      <c r="U157" s="119"/>
      <c r="V157" s="121"/>
    </row>
    <row r="158" spans="9:22" ht="15" customHeight="1" x14ac:dyDescent="0.35">
      <c r="I158" s="74">
        <f>(A22-A5)^2</f>
        <v>7002.6326922118224</v>
      </c>
      <c r="J158" s="74">
        <f>(B22-B5)^2</f>
        <v>767.33422127894971</v>
      </c>
      <c r="K158" s="74">
        <f>(C22-C5)^2</f>
        <v>320.59453399175328</v>
      </c>
      <c r="L158" s="74">
        <f>(D22-D5)^2</f>
        <v>1297.300797860896</v>
      </c>
      <c r="M158" s="74">
        <f>(E22-E5)^2</f>
        <v>3.5587451918618208E-2</v>
      </c>
      <c r="N158" s="74">
        <f t="shared" si="32"/>
        <v>9387.8978327953409</v>
      </c>
      <c r="O158" s="76">
        <f t="shared" si="33"/>
        <v>96.891164885119125</v>
      </c>
      <c r="P158" s="76">
        <f t="shared" si="34"/>
        <v>0</v>
      </c>
      <c r="Q158" s="96"/>
      <c r="R158" s="96"/>
      <c r="S158" s="96"/>
      <c r="T158" s="96"/>
      <c r="U158" s="119"/>
      <c r="V158" s="121"/>
    </row>
    <row r="159" spans="9:22" ht="15" customHeight="1" x14ac:dyDescent="0.35">
      <c r="I159" s="74">
        <f>(A22-A6)^2</f>
        <v>1674.2732015278063</v>
      </c>
      <c r="J159" s="74">
        <f>(B22-B6)^2</f>
        <v>13376.523966381568</v>
      </c>
      <c r="K159" s="74">
        <f>(C22-C6)^2</f>
        <v>275.23980211216224</v>
      </c>
      <c r="L159" s="74">
        <f>(D22-D6)^2</f>
        <v>24939.033162231815</v>
      </c>
      <c r="M159" s="74">
        <f>(E22-E6)^2</f>
        <v>46.560493242516813</v>
      </c>
      <c r="N159" s="74">
        <f t="shared" si="32"/>
        <v>40311.630625495876</v>
      </c>
      <c r="O159" s="82">
        <f t="shared" si="33"/>
        <v>200.77756504524075</v>
      </c>
      <c r="P159" s="75">
        <f t="shared" si="34"/>
        <v>0</v>
      </c>
      <c r="Q159" s="96"/>
      <c r="R159" s="96"/>
      <c r="S159" s="96"/>
      <c r="T159" s="96"/>
      <c r="U159" s="119"/>
      <c r="V159" s="121"/>
    </row>
    <row r="160" spans="9:22" x14ac:dyDescent="0.35">
      <c r="I160" s="74">
        <f>(A22-A7)^2</f>
        <v>1376.562884665411</v>
      </c>
      <c r="J160" s="74">
        <f>(B22-B7)^2</f>
        <v>7771.1031226908799</v>
      </c>
      <c r="K160" s="74">
        <f>(C22-C7)^2</f>
        <v>25.0717177718067</v>
      </c>
      <c r="L160" s="74">
        <f>(D22-D7)^2</f>
        <v>29426.79291723343</v>
      </c>
      <c r="M160" s="74">
        <f>(E22-E7)^2</f>
        <v>40.322584306161701</v>
      </c>
      <c r="N160" s="74">
        <f t="shared" si="32"/>
        <v>38639.853226667685</v>
      </c>
      <c r="O160" s="82">
        <f t="shared" si="33"/>
        <v>196.57022466962712</v>
      </c>
      <c r="P160" s="75">
        <f t="shared" si="34"/>
        <v>0</v>
      </c>
      <c r="Q160" s="96"/>
      <c r="R160" s="96"/>
      <c r="S160" s="96"/>
      <c r="T160" s="96"/>
      <c r="U160" s="119"/>
      <c r="V160" s="121"/>
    </row>
    <row r="161" spans="9:22" x14ac:dyDescent="0.35">
      <c r="I161" s="74">
        <f>(A22-A8)^2</f>
        <v>6434.0315915567262</v>
      </c>
      <c r="J161" s="74">
        <f>(B22-B8)^2</f>
        <v>299.6730792795388</v>
      </c>
      <c r="K161" s="74">
        <f>(C22-C8)^2</f>
        <v>740.56724886281438</v>
      </c>
      <c r="L161" s="74">
        <f>(D22-D8)^2</f>
        <v>20818.815887289737</v>
      </c>
      <c r="M161" s="74">
        <f>(E22-E8)^2</f>
        <v>414.11951753782648</v>
      </c>
      <c r="N161" s="74">
        <f t="shared" si="32"/>
        <v>28707.207324526644</v>
      </c>
      <c r="O161" s="82">
        <f t="shared" si="33"/>
        <v>169.43201387142469</v>
      </c>
      <c r="P161" s="75">
        <f t="shared" si="34"/>
        <v>0</v>
      </c>
      <c r="Q161" s="96"/>
      <c r="R161" s="96"/>
      <c r="S161" s="96"/>
      <c r="T161" s="96"/>
      <c r="U161" s="119"/>
      <c r="V161" s="121"/>
    </row>
    <row r="162" spans="9:22" x14ac:dyDescent="0.35">
      <c r="I162" s="74">
        <f>(A22-A9)^2</f>
        <v>3998.5420124891848</v>
      </c>
      <c r="J162" s="74">
        <f>(B22-B9)^2</f>
        <v>16525.845722187732</v>
      </c>
      <c r="K162" s="74">
        <f>(C22-C9)^2</f>
        <v>215.09834494938943</v>
      </c>
      <c r="L162" s="74">
        <f>(D22-D9)^2</f>
        <v>9376.5889643139999</v>
      </c>
      <c r="M162" s="74">
        <f>(E22-E9)^2</f>
        <v>27.073181664565237</v>
      </c>
      <c r="N162" s="74">
        <f t="shared" si="32"/>
        <v>30143.148225604873</v>
      </c>
      <c r="O162" s="82">
        <f t="shared" si="33"/>
        <v>173.61782231558163</v>
      </c>
      <c r="P162" s="75">
        <f t="shared" si="34"/>
        <v>0</v>
      </c>
      <c r="Q162" s="96"/>
      <c r="R162" s="96"/>
      <c r="S162" s="96"/>
      <c r="T162" s="96"/>
      <c r="U162" s="119"/>
      <c r="V162" s="121"/>
    </row>
    <row r="163" spans="9:22" x14ac:dyDescent="0.35">
      <c r="I163" s="74">
        <f>(A22-A10)^2</f>
        <v>2412.4783577241742</v>
      </c>
      <c r="J163" s="74">
        <f>(B22-B10)^2</f>
        <v>12409.971136743176</v>
      </c>
      <c r="K163" s="74">
        <f>(C22-C10)^2</f>
        <v>649.21401397398756</v>
      </c>
      <c r="L163" s="74">
        <f>(D22-D10)^2</f>
        <v>8265.4426466946225</v>
      </c>
      <c r="M163" s="74">
        <f>(E22-E10)^2</f>
        <v>8.8325829343536846</v>
      </c>
      <c r="N163" s="74">
        <f t="shared" si="32"/>
        <v>23745.938738070312</v>
      </c>
      <c r="O163" s="82">
        <f t="shared" si="33"/>
        <v>154.09717303724398</v>
      </c>
      <c r="P163" s="75">
        <f t="shared" si="34"/>
        <v>1</v>
      </c>
      <c r="Q163" s="96"/>
      <c r="R163" s="96"/>
      <c r="S163" s="96"/>
      <c r="T163" s="96"/>
      <c r="U163" s="119"/>
      <c r="V163" s="121"/>
    </row>
    <row r="164" spans="9:22" x14ac:dyDescent="0.35">
      <c r="I164" s="74">
        <f>(A22-A11)^2</f>
        <v>1095.9828658257554</v>
      </c>
      <c r="J164" s="74">
        <f>(B22-B11)^2</f>
        <v>1367.3592324777703</v>
      </c>
      <c r="K164" s="74">
        <f>(C22-C11)^2</f>
        <v>77.285986076987641</v>
      </c>
      <c r="L164" s="74">
        <f>(D22-D11)^2</f>
        <v>992.74145821886714</v>
      </c>
      <c r="M164" s="74">
        <f>(E22-E11)^2</f>
        <v>347.93924450929563</v>
      </c>
      <c r="N164" s="74">
        <f t="shared" si="32"/>
        <v>3881.3087871086764</v>
      </c>
      <c r="O164" s="76">
        <f t="shared" si="33"/>
        <v>62.300150779180917</v>
      </c>
      <c r="P164" s="76">
        <f t="shared" si="34"/>
        <v>0</v>
      </c>
      <c r="Q164" s="96"/>
      <c r="R164" s="96"/>
      <c r="S164" s="96"/>
      <c r="T164" s="96"/>
      <c r="U164" s="119"/>
      <c r="V164" s="121"/>
    </row>
    <row r="165" spans="9:22" ht="15" thickBot="1" x14ac:dyDescent="0.4">
      <c r="I165" s="74">
        <f>(A22-A12)^2</f>
        <v>6582.065053005359</v>
      </c>
      <c r="J165" s="74">
        <f>(B22-B12)^2</f>
        <v>2552.8746499643898</v>
      </c>
      <c r="K165" s="74">
        <f>(C22-C12)^2</f>
        <v>502.84067644508491</v>
      </c>
      <c r="L165" s="74">
        <f>(D22-D12)^2</f>
        <v>601.21021041346228</v>
      </c>
      <c r="M165" s="74">
        <f>(E22-E12)^2</f>
        <v>450.32265677378888</v>
      </c>
      <c r="N165" s="74">
        <f t="shared" si="32"/>
        <v>10689.313246602085</v>
      </c>
      <c r="O165" s="79">
        <f t="shared" si="33"/>
        <v>103.3891350510395</v>
      </c>
      <c r="P165" s="76">
        <f t="shared" si="34"/>
        <v>0</v>
      </c>
      <c r="Q165" s="123"/>
      <c r="R165" s="123"/>
      <c r="S165" s="123"/>
      <c r="T165" s="123"/>
      <c r="U165" s="120"/>
      <c r="V165" s="122"/>
    </row>
    <row r="166" spans="9:22" x14ac:dyDescent="0.35">
      <c r="O166" s="84"/>
      <c r="P166" s="84"/>
    </row>
    <row r="172" spans="9:22" x14ac:dyDescent="0.35">
      <c r="I172" s="68" t="s">
        <v>79</v>
      </c>
      <c r="J172" t="s">
        <v>77</v>
      </c>
      <c r="K172">
        <f>$A69</f>
        <v>0</v>
      </c>
    </row>
    <row r="174" spans="9:22" x14ac:dyDescent="0.35">
      <c r="I174" s="106" t="s">
        <v>36</v>
      </c>
      <c r="J174" s="107"/>
      <c r="K174" s="107"/>
      <c r="L174" s="107"/>
      <c r="M174" s="107"/>
      <c r="N174" s="107"/>
    </row>
    <row r="175" spans="9:22" x14ac:dyDescent="0.35">
      <c r="I175" s="2" t="str">
        <f t="shared" ref="I175:N175" si="35">A2</f>
        <v>CholesterolTotal</v>
      </c>
      <c r="J175" s="2" t="str">
        <f t="shared" si="35"/>
        <v>CholesterolLDL</v>
      </c>
      <c r="K175" s="2" t="str">
        <f t="shared" si="35"/>
        <v>CholesterolHDL</v>
      </c>
      <c r="L175" s="2" t="str">
        <f t="shared" si="35"/>
        <v>CholesterolTriglycerides</v>
      </c>
      <c r="M175" s="2" t="str">
        <f t="shared" si="35"/>
        <v>MMSE</v>
      </c>
      <c r="N175" s="2" t="str">
        <f t="shared" si="35"/>
        <v>Diag0sis of Alzeihmer's</v>
      </c>
    </row>
    <row r="176" spans="9:22" x14ac:dyDescent="0.35">
      <c r="I176">
        <f t="shared" ref="I176:N176" si="36">A22</f>
        <v>200.500123245015</v>
      </c>
      <c r="J176">
        <f t="shared" si="36"/>
        <v>181.02356039096799</v>
      </c>
      <c r="K176">
        <f t="shared" si="36"/>
        <v>51.867138025977503</v>
      </c>
      <c r="L176">
        <f t="shared" si="36"/>
        <v>119.656386244845</v>
      </c>
      <c r="M176">
        <f t="shared" si="36"/>
        <v>7.1676022573090199</v>
      </c>
      <c r="N176">
        <f t="shared" si="36"/>
        <v>1</v>
      </c>
    </row>
    <row r="179" spans="9:22" ht="15" thickBot="1" x14ac:dyDescent="0.4">
      <c r="I179" t="s">
        <v>63</v>
      </c>
    </row>
    <row r="180" spans="9:22" ht="15" customHeight="1" x14ac:dyDescent="0.35">
      <c r="I180" s="2" t="str">
        <f>I175</f>
        <v>CholesterolTotal</v>
      </c>
      <c r="J180" s="2" t="str">
        <f>J175</f>
        <v>CholesterolLDL</v>
      </c>
      <c r="K180" s="2" t="str">
        <f>K175</f>
        <v>CholesterolHDL</v>
      </c>
      <c r="L180" s="2" t="str">
        <f>L175</f>
        <v>CholesterolTriglycerides</v>
      </c>
      <c r="M180" s="2" t="str">
        <f>M175</f>
        <v>MMSE</v>
      </c>
      <c r="N180" s="2" t="s">
        <v>66</v>
      </c>
      <c r="O180" s="81" t="s">
        <v>73</v>
      </c>
      <c r="P180" s="80" t="s">
        <v>61</v>
      </c>
      <c r="Q180" s="71" t="s">
        <v>67</v>
      </c>
      <c r="R180" s="72" t="s">
        <v>68</v>
      </c>
      <c r="S180" s="72" t="s">
        <v>69</v>
      </c>
      <c r="T180" s="72" t="s">
        <v>70</v>
      </c>
      <c r="U180" s="72" t="s">
        <v>71</v>
      </c>
      <c r="V180" s="73" t="s">
        <v>72</v>
      </c>
    </row>
    <row r="181" spans="9:22" x14ac:dyDescent="0.35">
      <c r="I181" s="74">
        <f>(A23-A3)^2</f>
        <v>3511.0965084672503</v>
      </c>
      <c r="J181" s="74">
        <f>(B23-B3)^2</f>
        <v>2034.6684604260406</v>
      </c>
      <c r="K181" s="74">
        <f>(C23-C3)^2</f>
        <v>30.770346324254959</v>
      </c>
      <c r="L181" s="74">
        <f>(D23-D3)^2</f>
        <v>45226.836724042354</v>
      </c>
      <c r="M181" s="74">
        <f>(E23-E3)^2</f>
        <v>11.657024382297877</v>
      </c>
      <c r="N181" s="74">
        <f t="shared" ref="N181:N190" si="37">SUM(I181:M181)</f>
        <v>50815.0290636422</v>
      </c>
      <c r="O181" s="75">
        <f t="shared" ref="O181:O190" si="38">SQRT(N181)</f>
        <v>225.42189126977487</v>
      </c>
      <c r="P181" s="75">
        <f t="shared" ref="P181:P190" si="39">F3</f>
        <v>0</v>
      </c>
      <c r="Q181" s="95">
        <v>0</v>
      </c>
      <c r="R181" s="95">
        <v>0</v>
      </c>
      <c r="S181" s="95">
        <v>0</v>
      </c>
      <c r="T181" s="95" t="str">
        <f>IF(Q181=F22,"KI Tests passed","K1 Test failed")</f>
        <v>K1 Test failed</v>
      </c>
      <c r="U181" s="119" t="str">
        <f>IF(R181=F22,"K2 Tests passed","K2 Test failed")</f>
        <v>K2 Test failed</v>
      </c>
      <c r="V181" s="121" t="str">
        <f>IF(S181=F22,"K3 Tests passed","K3 Test failed")</f>
        <v>K3 Test failed</v>
      </c>
    </row>
    <row r="182" spans="9:22" x14ac:dyDescent="0.35">
      <c r="I182" s="74">
        <f>(A23-A4)^2</f>
        <v>2308.8276343514754</v>
      </c>
      <c r="J182" s="74">
        <f>(B23-B4)^2</f>
        <v>8491.5854816886767</v>
      </c>
      <c r="K182" s="74">
        <f>(C23-C4)^2</f>
        <v>1583.9453809885015</v>
      </c>
      <c r="L182" s="74">
        <f>(D23-D4)^2</f>
        <v>6435.9311572818515</v>
      </c>
      <c r="M182" s="74">
        <f>(E23-E4)^2</f>
        <v>6.573959709855667</v>
      </c>
      <c r="N182" s="74">
        <f t="shared" si="37"/>
        <v>18826.86361402036</v>
      </c>
      <c r="O182" s="76">
        <f t="shared" si="38"/>
        <v>137.2110185590806</v>
      </c>
      <c r="P182" s="76">
        <f t="shared" si="39"/>
        <v>0</v>
      </c>
      <c r="Q182" s="96"/>
      <c r="R182" s="96"/>
      <c r="S182" s="96"/>
      <c r="T182" s="96"/>
      <c r="U182" s="119"/>
      <c r="V182" s="121"/>
    </row>
    <row r="183" spans="9:22" x14ac:dyDescent="0.35">
      <c r="I183" s="74">
        <f>(A23-A5)^2</f>
        <v>10215.04874171809</v>
      </c>
      <c r="J183" s="74">
        <f>(B23-B5)^2</f>
        <v>2710.7190129323817</v>
      </c>
      <c r="K183" s="74">
        <f>(C23-C5)^2</f>
        <v>932.85199383068709</v>
      </c>
      <c r="L183" s="74">
        <f>(D23-D5)^2</f>
        <v>84807.248186956262</v>
      </c>
      <c r="M183" s="74">
        <f>(E23-E5)^2</f>
        <v>114.34121697500039</v>
      </c>
      <c r="N183" s="74">
        <f t="shared" si="37"/>
        <v>98780.209152412412</v>
      </c>
      <c r="O183" s="82">
        <f t="shared" si="38"/>
        <v>314.29318979642625</v>
      </c>
      <c r="P183" s="75">
        <f t="shared" si="39"/>
        <v>0</v>
      </c>
      <c r="Q183" s="96"/>
      <c r="R183" s="96"/>
      <c r="S183" s="96"/>
      <c r="T183" s="96"/>
      <c r="U183" s="119"/>
      <c r="V183" s="121"/>
    </row>
    <row r="184" spans="9:22" x14ac:dyDescent="0.35">
      <c r="I184" s="74">
        <f>(A23-A6)^2</f>
        <v>553.66531713316442</v>
      </c>
      <c r="J184" s="74">
        <f>(B23-B6)^2</f>
        <v>1288.2040461930653</v>
      </c>
      <c r="K184" s="74">
        <f>(C23-C6)^2</f>
        <v>854.26573631046676</v>
      </c>
      <c r="L184" s="74">
        <f>(D23-D6)^2</f>
        <v>9462.9717604494999</v>
      </c>
      <c r="M184" s="74">
        <f>(E23-E6)^2</f>
        <v>16.46871650049356</v>
      </c>
      <c r="N184" s="74">
        <f t="shared" si="37"/>
        <v>12175.575576586691</v>
      </c>
      <c r="O184" s="76">
        <f t="shared" si="38"/>
        <v>110.34299060922126</v>
      </c>
      <c r="P184" s="76">
        <f t="shared" si="39"/>
        <v>0</v>
      </c>
      <c r="Q184" s="96"/>
      <c r="R184" s="96"/>
      <c r="S184" s="96"/>
      <c r="T184" s="96"/>
      <c r="U184" s="119"/>
      <c r="V184" s="121"/>
    </row>
    <row r="185" spans="9:22" x14ac:dyDescent="0.35">
      <c r="I185" s="74">
        <f>(A23-A7)^2</f>
        <v>2969.1437705551571</v>
      </c>
      <c r="J185" s="74">
        <f>(B23-B7)^2</f>
        <v>70.3668734172726</v>
      </c>
      <c r="K185" s="74">
        <f>(C23-C7)^2</f>
        <v>311.33327317997544</v>
      </c>
      <c r="L185" s="74">
        <f>(D23-D7)^2</f>
        <v>6998.3906595343105</v>
      </c>
      <c r="M185" s="74">
        <f>(E23-E7)^2</f>
        <v>20.536168858342588</v>
      </c>
      <c r="N185" s="74">
        <f t="shared" si="37"/>
        <v>10369.770745545058</v>
      </c>
      <c r="O185" s="76">
        <f t="shared" si="38"/>
        <v>101.83207130145718</v>
      </c>
      <c r="P185" s="76">
        <f t="shared" si="39"/>
        <v>0</v>
      </c>
      <c r="Q185" s="96"/>
      <c r="R185" s="96"/>
      <c r="S185" s="96"/>
      <c r="T185" s="96"/>
      <c r="U185" s="119"/>
      <c r="V185" s="121"/>
    </row>
    <row r="186" spans="9:22" x14ac:dyDescent="0.35">
      <c r="I186" s="74">
        <f>(A23-A8)^2</f>
        <v>9525.8000595871381</v>
      </c>
      <c r="J186" s="74">
        <f>(B23-B8)^2</f>
        <v>9423.8336752770756</v>
      </c>
      <c r="K186" s="74">
        <f>(C23-C8)^2</f>
        <v>1588.0892313669613</v>
      </c>
      <c r="L186" s="74">
        <f>(D23-D8)^2</f>
        <v>12301.362997786711</v>
      </c>
      <c r="M186" s="74">
        <f>(E23-E8)^2</f>
        <v>89.647475745001501</v>
      </c>
      <c r="N186" s="74">
        <f t="shared" si="37"/>
        <v>32928.733439762887</v>
      </c>
      <c r="O186" s="82">
        <f t="shared" si="38"/>
        <v>181.46276047653106</v>
      </c>
      <c r="P186" s="75">
        <f t="shared" si="39"/>
        <v>0</v>
      </c>
      <c r="Q186" s="96"/>
      <c r="R186" s="96"/>
      <c r="S186" s="96"/>
      <c r="T186" s="96"/>
      <c r="U186" s="119"/>
      <c r="V186" s="121"/>
    </row>
    <row r="187" spans="9:22" x14ac:dyDescent="0.35">
      <c r="I187" s="74">
        <f>(A23-A9)^2</f>
        <v>6499.8771389283102</v>
      </c>
      <c r="J187" s="74">
        <f>(B23-B9)^2</f>
        <v>2380.2227655785723</v>
      </c>
      <c r="K187" s="74">
        <f>(C23-C9)^2</f>
        <v>745.49222272010184</v>
      </c>
      <c r="L187" s="74">
        <f>(D23-D9)^2</f>
        <v>25079.786694793776</v>
      </c>
      <c r="M187" s="74">
        <f>(E23-E9)^2</f>
        <v>258.72340308356019</v>
      </c>
      <c r="N187" s="74">
        <f t="shared" si="37"/>
        <v>34964.102225104325</v>
      </c>
      <c r="O187" s="82">
        <f t="shared" si="38"/>
        <v>186.98690388662069</v>
      </c>
      <c r="P187" s="75">
        <f t="shared" si="39"/>
        <v>0</v>
      </c>
      <c r="Q187" s="96"/>
      <c r="R187" s="96"/>
      <c r="S187" s="96"/>
      <c r="T187" s="96"/>
      <c r="U187" s="119"/>
      <c r="V187" s="121"/>
    </row>
    <row r="188" spans="9:22" x14ac:dyDescent="0.35">
      <c r="I188" s="74">
        <f>(A23-A10)^2</f>
        <v>1006.7419213268374</v>
      </c>
      <c r="J188" s="74">
        <f>(B23-B10)^2</f>
        <v>1000.7533563783837</v>
      </c>
      <c r="K188" s="74">
        <f>(C23-C10)^2</f>
        <v>1452.9171593899744</v>
      </c>
      <c r="L188" s="74">
        <f>(D23-D10)^2</f>
        <v>26989.330745434025</v>
      </c>
      <c r="M188" s="74">
        <f>(E23-E10)^2</f>
        <v>62.563756792488341</v>
      </c>
      <c r="N188" s="74">
        <f t="shared" si="37"/>
        <v>30512.306939321712</v>
      </c>
      <c r="O188" s="82">
        <f t="shared" si="38"/>
        <v>174.67772307687582</v>
      </c>
      <c r="P188" s="75">
        <f t="shared" si="39"/>
        <v>1</v>
      </c>
      <c r="Q188" s="96"/>
      <c r="R188" s="96"/>
      <c r="S188" s="96"/>
      <c r="T188" s="96"/>
      <c r="U188" s="119"/>
      <c r="V188" s="121"/>
    </row>
    <row r="189" spans="9:22" x14ac:dyDescent="0.35">
      <c r="I189" s="74">
        <f>(A23-A11)^2</f>
        <v>2549.5856362878703</v>
      </c>
      <c r="J189" s="74">
        <f>(B23-B11)^2</f>
        <v>1830.7738528895654</v>
      </c>
      <c r="K189" s="74">
        <f>(C23-C11)^2</f>
        <v>14.793463349479827</v>
      </c>
      <c r="L189" s="74">
        <f>(D23-D11)^2</f>
        <v>50037.653830586416</v>
      </c>
      <c r="M189" s="74">
        <f>(E23-E11)^2</f>
        <v>60.395248396133489</v>
      </c>
      <c r="N189" s="74">
        <f t="shared" si="37"/>
        <v>54493.202031509463</v>
      </c>
      <c r="O189" s="82">
        <f t="shared" si="38"/>
        <v>233.4377904956896</v>
      </c>
      <c r="P189" s="75">
        <f t="shared" si="39"/>
        <v>0</v>
      </c>
      <c r="Q189" s="96"/>
      <c r="R189" s="96"/>
      <c r="S189" s="96"/>
      <c r="T189" s="96"/>
      <c r="U189" s="119"/>
      <c r="V189" s="121"/>
    </row>
    <row r="190" spans="9:22" ht="15" thickBot="1" x14ac:dyDescent="0.4">
      <c r="I190" s="74">
        <f>(A23-A12)^2</f>
        <v>9705.740516669357</v>
      </c>
      <c r="J190" s="74">
        <f>(B23-B12)^2</f>
        <v>854.94158052847013</v>
      </c>
      <c r="K190" s="74">
        <f>(C23-C12)^2</f>
        <v>1229.3144817885309</v>
      </c>
      <c r="L190" s="74">
        <f>(D23-D12)^2</f>
        <v>53212.888739333612</v>
      </c>
      <c r="M190" s="74">
        <f>(E23-E12)^2</f>
        <v>106.89731007878923</v>
      </c>
      <c r="N190" s="74">
        <f t="shared" si="37"/>
        <v>65109.78262839876</v>
      </c>
      <c r="O190" s="83">
        <f t="shared" si="38"/>
        <v>255.16618629512564</v>
      </c>
      <c r="P190" s="75">
        <f t="shared" si="39"/>
        <v>0</v>
      </c>
      <c r="Q190" s="123"/>
      <c r="R190" s="123"/>
      <c r="S190" s="123"/>
      <c r="T190" s="123"/>
      <c r="U190" s="120"/>
      <c r="V190" s="122"/>
    </row>
    <row r="191" spans="9:22" x14ac:dyDescent="0.35">
      <c r="O191" s="84"/>
      <c r="P191" s="84"/>
    </row>
    <row r="196" spans="9:22" x14ac:dyDescent="0.35">
      <c r="I196" s="68" t="s">
        <v>81</v>
      </c>
      <c r="J196" t="s">
        <v>80</v>
      </c>
    </row>
    <row r="198" spans="9:22" x14ac:dyDescent="0.35">
      <c r="I198" s="106" t="s">
        <v>36</v>
      </c>
      <c r="J198" s="107"/>
      <c r="K198" s="107"/>
      <c r="L198" s="107"/>
      <c r="M198" s="107"/>
      <c r="N198" s="107"/>
    </row>
    <row r="199" spans="9:22" x14ac:dyDescent="0.35">
      <c r="I199" s="2" t="str">
        <f t="shared" ref="I199:N199" si="40">A2</f>
        <v>CholesterolTotal</v>
      </c>
      <c r="J199" s="2" t="str">
        <f t="shared" si="40"/>
        <v>CholesterolLDL</v>
      </c>
      <c r="K199" s="2" t="str">
        <f t="shared" si="40"/>
        <v>CholesterolHDL</v>
      </c>
      <c r="L199" s="2" t="str">
        <f t="shared" si="40"/>
        <v>CholesterolTriglycerides</v>
      </c>
      <c r="M199" s="2" t="str">
        <f t="shared" si="40"/>
        <v>MMSE</v>
      </c>
      <c r="N199" s="2" t="str">
        <f t="shared" si="40"/>
        <v>Diag0sis of Alzeihmer's</v>
      </c>
    </row>
    <row r="200" spans="9:22" x14ac:dyDescent="0.35">
      <c r="I200">
        <f t="shared" ref="I200:N200" si="41">A24</f>
        <v>214.90840553410399</v>
      </c>
      <c r="J200">
        <f t="shared" si="41"/>
        <v>132.12736913372501</v>
      </c>
      <c r="K200">
        <f t="shared" si="41"/>
        <v>20.887996233421699</v>
      </c>
      <c r="L200">
        <f t="shared" si="41"/>
        <v>192.76077931992401</v>
      </c>
      <c r="M200">
        <f t="shared" si="41"/>
        <v>15.544705792805299</v>
      </c>
      <c r="N200">
        <f t="shared" si="41"/>
        <v>0</v>
      </c>
    </row>
    <row r="203" spans="9:22" ht="15" thickBot="1" x14ac:dyDescent="0.4">
      <c r="I203" t="s">
        <v>63</v>
      </c>
    </row>
    <row r="204" spans="9:22" x14ac:dyDescent="0.35">
      <c r="I204" s="2" t="str">
        <f>I199</f>
        <v>CholesterolTotal</v>
      </c>
      <c r="J204" s="2" t="str">
        <f>J199</f>
        <v>CholesterolLDL</v>
      </c>
      <c r="K204" s="2" t="str">
        <f>K199</f>
        <v>CholesterolHDL</v>
      </c>
      <c r="L204" s="2" t="str">
        <f>L199</f>
        <v>CholesterolTriglycerides</v>
      </c>
      <c r="M204" s="2" t="str">
        <f>M199</f>
        <v>MMSE</v>
      </c>
      <c r="N204" s="2" t="s">
        <v>66</v>
      </c>
      <c r="O204" s="81" t="s">
        <v>73</v>
      </c>
      <c r="P204" s="80" t="s">
        <v>61</v>
      </c>
      <c r="Q204" s="71" t="s">
        <v>67</v>
      </c>
      <c r="R204" s="72" t="s">
        <v>68</v>
      </c>
      <c r="S204" s="72" t="s">
        <v>69</v>
      </c>
      <c r="T204" s="72" t="s">
        <v>70</v>
      </c>
      <c r="U204" s="72" t="s">
        <v>71</v>
      </c>
      <c r="V204" s="73" t="s">
        <v>72</v>
      </c>
    </row>
    <row r="205" spans="9:22" x14ac:dyDescent="0.35">
      <c r="I205" s="74">
        <f>(A24-A3)^2</f>
        <v>753.96560664322192</v>
      </c>
      <c r="J205" s="74">
        <f>(B24-B3)^2</f>
        <v>5772.4243238263671</v>
      </c>
      <c r="K205" s="74">
        <f>(C24-C3)^2</f>
        <v>163.70095149794943</v>
      </c>
      <c r="L205" s="74">
        <f>(D24-D3)^2</f>
        <v>934.62494254728676</v>
      </c>
      <c r="M205" s="74">
        <f>(E24-E3)^2</f>
        <v>35.032507983628207</v>
      </c>
      <c r="N205" s="74">
        <f t="shared" ref="N205:N214" si="42">SUM(I205:M205)</f>
        <v>7659.7483324984532</v>
      </c>
      <c r="O205" s="76">
        <f t="shared" ref="O205:O214" si="43">SQRT(N205)</f>
        <v>87.51998818840444</v>
      </c>
      <c r="P205" s="76">
        <f t="shared" ref="P205:P214" si="44">F3</f>
        <v>0</v>
      </c>
      <c r="Q205" s="95">
        <v>0</v>
      </c>
      <c r="R205" s="95">
        <v>0</v>
      </c>
      <c r="S205" s="95">
        <v>0</v>
      </c>
      <c r="T205" s="95" t="str">
        <f>IF(Q205=F24,"KI Tests passed","K1 Test failed")</f>
        <v>KI Tests passed</v>
      </c>
      <c r="U205" s="119" t="str">
        <f>IF(R205=F4,"K2 Tests passed","K2 Test failed")</f>
        <v>K2 Tests passed</v>
      </c>
      <c r="V205" s="121" t="str">
        <f>IF(S205=F24,"K3 Tests passed","K3 Test failed")</f>
        <v>K3 Tests passed</v>
      </c>
    </row>
    <row r="206" spans="9:22" x14ac:dyDescent="0.35">
      <c r="I206" s="74">
        <f>(A24-A4)^2</f>
        <v>264.19867552369266</v>
      </c>
      <c r="J206" s="74">
        <f>(B24-B4)^2</f>
        <v>3755.315169770272</v>
      </c>
      <c r="K206" s="74">
        <f>(C24-C4)^2</f>
        <v>3380.3155404796335</v>
      </c>
      <c r="L206" s="74">
        <f>(D24-D4)^2</f>
        <v>10377.523364830686</v>
      </c>
      <c r="M206" s="74">
        <f>(E24-E4)^2</f>
        <v>25.690315842262869</v>
      </c>
      <c r="N206" s="74">
        <f t="shared" si="42"/>
        <v>17803.043066446549</v>
      </c>
      <c r="O206" s="82">
        <f t="shared" si="43"/>
        <v>133.42804452755257</v>
      </c>
      <c r="P206" s="75">
        <f t="shared" si="44"/>
        <v>0</v>
      </c>
      <c r="Q206" s="96"/>
      <c r="R206" s="96"/>
      <c r="S206" s="96"/>
      <c r="T206" s="96"/>
      <c r="U206" s="119"/>
      <c r="V206" s="121"/>
    </row>
    <row r="207" spans="9:22" x14ac:dyDescent="0.35">
      <c r="I207" s="74">
        <f>(A24-A5)^2</f>
        <v>4798.8111839353815</v>
      </c>
      <c r="J207" s="74">
        <f>(B24-B5)^2</f>
        <v>449.24468657417049</v>
      </c>
      <c r="K207" s="74">
        <f>(C24-C5)^2</f>
        <v>2389.6743593755909</v>
      </c>
      <c r="L207" s="74">
        <f>(D24-D5)^2</f>
        <v>11907.710224713946</v>
      </c>
      <c r="M207" s="74">
        <f>(E24-E5)^2</f>
        <v>67.050830794380985</v>
      </c>
      <c r="N207" s="74">
        <f t="shared" si="42"/>
        <v>19612.491285393473</v>
      </c>
      <c r="O207" s="82">
        <f t="shared" si="43"/>
        <v>140.04460462793085</v>
      </c>
      <c r="P207" s="75">
        <f t="shared" si="44"/>
        <v>0</v>
      </c>
      <c r="Q207" s="96"/>
      <c r="R207" s="96"/>
      <c r="S207" s="96"/>
      <c r="T207" s="96"/>
      <c r="U207" s="119"/>
      <c r="V207" s="121"/>
    </row>
    <row r="208" spans="9:22" x14ac:dyDescent="0.35">
      <c r="I208" s="74">
        <f>(A24-A6)^2</f>
        <v>3060.9846363471393</v>
      </c>
      <c r="J208" s="74">
        <f>(B24-B6)^2</f>
        <v>4456.9953770334787</v>
      </c>
      <c r="K208" s="74">
        <f>(C24-C6)^2</f>
        <v>2262.8568045619782</v>
      </c>
      <c r="L208" s="74">
        <f>(D24-D6)^2</f>
        <v>7193.8519342093423</v>
      </c>
      <c r="M208" s="74">
        <f>(E24-E6)^2</f>
        <v>2.4136063076447929</v>
      </c>
      <c r="N208" s="74">
        <f t="shared" si="42"/>
        <v>16977.102358459582</v>
      </c>
      <c r="O208" s="82">
        <f t="shared" si="43"/>
        <v>130.29621006943978</v>
      </c>
      <c r="P208" s="75">
        <f t="shared" si="44"/>
        <v>0</v>
      </c>
      <c r="Q208" s="96"/>
      <c r="R208" s="96"/>
      <c r="S208" s="96"/>
      <c r="T208" s="96"/>
      <c r="U208" s="119"/>
      <c r="V208" s="121"/>
    </row>
    <row r="209" spans="9:22" x14ac:dyDescent="0.35">
      <c r="I209" s="74">
        <f>(A24-A7)^2</f>
        <v>515.00756417667424</v>
      </c>
      <c r="J209" s="74">
        <f>(B24-B7)^2</f>
        <v>1541.1645951029052</v>
      </c>
      <c r="K209" s="74">
        <f>(C24-C7)^2</f>
        <v>1295.0143946826531</v>
      </c>
      <c r="L209" s="74">
        <f>(D24-D7)^2</f>
        <v>9690.040013460035</v>
      </c>
      <c r="M209" s="74">
        <f>(E24-E7)^2</f>
        <v>4.1091218307161128</v>
      </c>
      <c r="N209" s="74">
        <f t="shared" si="42"/>
        <v>13045.335689252983</v>
      </c>
      <c r="O209" s="82">
        <f t="shared" si="43"/>
        <v>114.21617962991488</v>
      </c>
      <c r="P209" s="75">
        <f t="shared" si="44"/>
        <v>0</v>
      </c>
      <c r="Q209" s="96"/>
      <c r="R209" s="96"/>
      <c r="S209" s="96"/>
      <c r="T209" s="96"/>
      <c r="U209" s="119"/>
      <c r="V209" s="121"/>
    </row>
    <row r="210" spans="9:22" x14ac:dyDescent="0.35">
      <c r="I210" s="74">
        <f>(A24-A8)^2</f>
        <v>4330.1839404299508</v>
      </c>
      <c r="J210" s="74">
        <f>(B24-B8)^2</f>
        <v>4383.4011935733934</v>
      </c>
      <c r="K210" s="74">
        <f>(C24-C8)^2</f>
        <v>3386.3678772513017</v>
      </c>
      <c r="L210" s="74">
        <f>(D24-D8)^2</f>
        <v>5067.0017715687754</v>
      </c>
      <c r="M210" s="74">
        <f>(E24-E8)^2</f>
        <v>143.34849502413215</v>
      </c>
      <c r="N210" s="74">
        <f t="shared" si="42"/>
        <v>17310.303277847554</v>
      </c>
      <c r="O210" s="82">
        <f t="shared" si="43"/>
        <v>131.56862573519399</v>
      </c>
      <c r="P210" s="75">
        <f t="shared" si="44"/>
        <v>0</v>
      </c>
      <c r="Q210" s="96"/>
      <c r="R210" s="96"/>
      <c r="S210" s="96"/>
      <c r="T210" s="96"/>
      <c r="U210" s="119"/>
      <c r="V210" s="121"/>
    </row>
    <row r="211" spans="9:22" x14ac:dyDescent="0.35">
      <c r="I211" s="74">
        <f>(A24-A9)^2</f>
        <v>2383.953224462452</v>
      </c>
      <c r="J211" s="74">
        <f>(B24-B9)^2</f>
        <v>6345.189775322583</v>
      </c>
      <c r="K211" s="74">
        <f>(C24-C9)^2</f>
        <v>2083.5000984659864</v>
      </c>
      <c r="L211" s="74">
        <f>(D24-D9)^2</f>
        <v>563.03675817194153</v>
      </c>
      <c r="M211" s="74">
        <f>(E24-E9)^2</f>
        <v>184.42436073516404</v>
      </c>
      <c r="N211" s="74">
        <f t="shared" si="42"/>
        <v>11560.104217158127</v>
      </c>
      <c r="O211" s="82">
        <f t="shared" si="43"/>
        <v>107.51792509697221</v>
      </c>
      <c r="P211" s="75">
        <f t="shared" si="44"/>
        <v>0</v>
      </c>
      <c r="Q211" s="96"/>
      <c r="R211" s="96"/>
      <c r="S211" s="96"/>
      <c r="T211" s="96"/>
      <c r="U211" s="119"/>
      <c r="V211" s="121"/>
    </row>
    <row r="212" spans="9:22" x14ac:dyDescent="0.35">
      <c r="I212" s="74">
        <f>(A24-A10)^2</f>
        <v>4035.4597681079404</v>
      </c>
      <c r="J212" s="74">
        <f>(B24-B10)^2</f>
        <v>3906.7323559057963</v>
      </c>
      <c r="K212" s="74">
        <f>(C24-C10)^2</f>
        <v>3187.5983833110618</v>
      </c>
      <c r="L212" s="74">
        <f>(D24-D10)^2</f>
        <v>317.19919098870412</v>
      </c>
      <c r="M212" s="74">
        <f>(E24-E10)^2</f>
        <v>29.21550990582109</v>
      </c>
      <c r="N212" s="74">
        <f t="shared" si="42"/>
        <v>11476.205208219324</v>
      </c>
      <c r="O212" s="82">
        <f t="shared" si="43"/>
        <v>107.12705171066422</v>
      </c>
      <c r="P212" s="75">
        <f t="shared" si="44"/>
        <v>1</v>
      </c>
      <c r="Q212" s="96"/>
      <c r="R212" s="96"/>
      <c r="S212" s="96"/>
      <c r="T212" s="96"/>
      <c r="U212" s="119"/>
      <c r="V212" s="121"/>
    </row>
    <row r="213" spans="9:22" x14ac:dyDescent="0.35">
      <c r="I213" s="74">
        <f>(A24-A11)^2</f>
        <v>349.59088378713233</v>
      </c>
      <c r="J213" s="74">
        <f>(B24-B11)^2</f>
        <v>142.04755391746227</v>
      </c>
      <c r="K213" s="74">
        <f>(C24-C11)^2</f>
        <v>492.30277057110169</v>
      </c>
      <c r="L213" s="74">
        <f>(D24-D11)^2</f>
        <v>1730.2765589141309</v>
      </c>
      <c r="M213" s="74">
        <f>(E24-E11)^2</f>
        <v>105.59671202812655</v>
      </c>
      <c r="N213" s="74">
        <f t="shared" si="42"/>
        <v>2819.8144792179537</v>
      </c>
      <c r="O213" s="76">
        <f t="shared" si="43"/>
        <v>53.101925381458194</v>
      </c>
      <c r="P213" s="76">
        <f t="shared" si="44"/>
        <v>0</v>
      </c>
      <c r="Q213" s="96"/>
      <c r="R213" s="96"/>
      <c r="S213" s="96"/>
      <c r="T213" s="96"/>
      <c r="U213" s="119"/>
      <c r="V213" s="121"/>
    </row>
    <row r="214" spans="9:22" ht="15" thickBot="1" x14ac:dyDescent="0.4">
      <c r="I214" s="74">
        <f>(A24-A12)^2</f>
        <v>4451.7778712678064</v>
      </c>
      <c r="J214" s="74">
        <f>(B24-B12)^2</f>
        <v>2.6562111848639685</v>
      </c>
      <c r="K214" s="74">
        <f>(C24-C12)^2</f>
        <v>2851.9072237936048</v>
      </c>
      <c r="L214" s="74">
        <f>(D24-D12)^2</f>
        <v>2360.4832550088317</v>
      </c>
      <c r="M214" s="74">
        <f>(E24-E12)^2</f>
        <v>164.96072294653914</v>
      </c>
      <c r="N214" s="74">
        <f t="shared" si="42"/>
        <v>9831.7852842016473</v>
      </c>
      <c r="O214" s="79">
        <f t="shared" si="43"/>
        <v>99.155359331715644</v>
      </c>
      <c r="P214" s="76">
        <f t="shared" si="44"/>
        <v>0</v>
      </c>
      <c r="Q214" s="123"/>
      <c r="R214" s="123"/>
      <c r="S214" s="123"/>
      <c r="T214" s="123"/>
      <c r="U214" s="120"/>
      <c r="V214" s="122"/>
    </row>
    <row r="215" spans="9:22" x14ac:dyDescent="0.35">
      <c r="O215" s="84"/>
      <c r="P215" s="84"/>
    </row>
    <row r="219" spans="9:22" x14ac:dyDescent="0.35">
      <c r="I219" s="68" t="s">
        <v>82</v>
      </c>
      <c r="J219" t="s">
        <v>83</v>
      </c>
      <c r="K219">
        <f>$A116</f>
        <v>0</v>
      </c>
    </row>
    <row r="221" spans="9:22" x14ac:dyDescent="0.35">
      <c r="I221" s="106" t="s">
        <v>36</v>
      </c>
      <c r="J221" s="107"/>
      <c r="K221" s="107"/>
      <c r="L221" s="107"/>
      <c r="M221" s="107"/>
      <c r="N221" s="107"/>
    </row>
    <row r="222" spans="9:22" x14ac:dyDescent="0.35">
      <c r="I222" s="2" t="str">
        <f t="shared" ref="I222:N222" si="45">A2</f>
        <v>CholesterolTotal</v>
      </c>
      <c r="J222" s="2" t="str">
        <f t="shared" si="45"/>
        <v>CholesterolLDL</v>
      </c>
      <c r="K222" s="2" t="str">
        <f t="shared" si="45"/>
        <v>CholesterolHDL</v>
      </c>
      <c r="L222" s="2" t="str">
        <f t="shared" si="45"/>
        <v>CholesterolTriglycerides</v>
      </c>
      <c r="M222" s="2" t="str">
        <f t="shared" si="45"/>
        <v>MMSE</v>
      </c>
      <c r="N222" s="2" t="str">
        <f t="shared" si="45"/>
        <v>Diag0sis of Alzeihmer's</v>
      </c>
    </row>
    <row r="223" spans="9:22" x14ac:dyDescent="0.35">
      <c r="I223">
        <f t="shared" ref="I223:N223" si="46">A25</f>
        <v>195.20463483092399</v>
      </c>
      <c r="J223">
        <f t="shared" si="46"/>
        <v>181.97792891304201</v>
      </c>
      <c r="K223">
        <f t="shared" si="46"/>
        <v>50.597866648083802</v>
      </c>
      <c r="L223">
        <f t="shared" si="46"/>
        <v>52.786945613240597</v>
      </c>
      <c r="M223">
        <f t="shared" si="46"/>
        <v>11.044984290585599</v>
      </c>
      <c r="N223">
        <f t="shared" si="46"/>
        <v>1</v>
      </c>
    </row>
    <row r="226" spans="9:22" ht="15" thickBot="1" x14ac:dyDescent="0.4">
      <c r="I226" t="s">
        <v>63</v>
      </c>
    </row>
    <row r="227" spans="9:22" x14ac:dyDescent="0.35">
      <c r="I227" s="2" t="str">
        <f>I222</f>
        <v>CholesterolTotal</v>
      </c>
      <c r="J227" s="2" t="str">
        <f>J222</f>
        <v>CholesterolLDL</v>
      </c>
      <c r="K227" s="2" t="str">
        <f>K222</f>
        <v>CholesterolHDL</v>
      </c>
      <c r="L227" s="2" t="str">
        <f>L222</f>
        <v>CholesterolTriglycerides</v>
      </c>
      <c r="M227" s="2" t="str">
        <f>M222</f>
        <v>MMSE</v>
      </c>
      <c r="N227" s="2" t="s">
        <v>66</v>
      </c>
      <c r="O227" s="81" t="s">
        <v>73</v>
      </c>
      <c r="P227" s="80" t="s">
        <v>61</v>
      </c>
      <c r="Q227" s="71" t="s">
        <v>67</v>
      </c>
      <c r="R227" s="72" t="s">
        <v>68</v>
      </c>
      <c r="S227" s="72" t="s">
        <v>69</v>
      </c>
      <c r="T227" s="72" t="s">
        <v>70</v>
      </c>
      <c r="U227" s="72" t="s">
        <v>71</v>
      </c>
      <c r="V227" s="73" t="s">
        <v>72</v>
      </c>
    </row>
    <row r="228" spans="9:22" x14ac:dyDescent="0.35">
      <c r="I228" s="74">
        <f>(A25-A3)^2</f>
        <v>2224.2735677698265</v>
      </c>
      <c r="J228" s="74">
        <f>(B25-B3)^2</f>
        <v>15832.441969882573</v>
      </c>
      <c r="K228" s="74">
        <f>(C25-C3)^2</f>
        <v>286.12748064584144</v>
      </c>
      <c r="L228" s="74">
        <f>(D25-D3)^2</f>
        <v>11968.840809979487</v>
      </c>
      <c r="M228" s="74">
        <f>(E25-E3)^2</f>
        <v>108.54614396464392</v>
      </c>
      <c r="N228" s="74">
        <f t="shared" ref="N228:N237" si="47">SUM(I228:M228)</f>
        <v>30420.22997224237</v>
      </c>
      <c r="O228" s="75">
        <f t="shared" ref="O228:O237" si="48">SQRT(N228)</f>
        <v>174.41396151754128</v>
      </c>
      <c r="P228" s="75">
        <f t="shared" ref="P228:P237" si="49">F3</f>
        <v>0</v>
      </c>
      <c r="Q228" s="95">
        <v>0</v>
      </c>
      <c r="R228" s="95">
        <v>0</v>
      </c>
      <c r="S228" s="95">
        <v>0</v>
      </c>
      <c r="T228" s="95" t="str">
        <f>IF(Q228=F25,"KI Tests passed","K1 Test failed")</f>
        <v>K1 Test failed</v>
      </c>
      <c r="U228" s="119" t="str">
        <f>IF(R228=F25,"K2 Tests passed","K2 Test failed")</f>
        <v>K2 Test failed</v>
      </c>
      <c r="V228" s="121" t="str">
        <f>IF(S228=F25,"K3 Tests passed","K3 Test failed")</f>
        <v>K3 Test failed</v>
      </c>
    </row>
    <row r="229" spans="9:22" x14ac:dyDescent="0.35">
      <c r="I229" s="74">
        <f>(A25-A4)^2</f>
        <v>1292.9749002518824</v>
      </c>
      <c r="J229" s="74">
        <f>(B25-B4)^2</f>
        <v>130.64642254176894</v>
      </c>
      <c r="K229" s="74">
        <f>(C25-C4)^2</f>
        <v>808.29962293399876</v>
      </c>
      <c r="L229" s="74">
        <f>(D25-D4)^2</f>
        <v>58488.502730587839</v>
      </c>
      <c r="M229" s="74">
        <f>(E25-E4)^2</f>
        <v>91.552039918236503</v>
      </c>
      <c r="N229" s="74">
        <f t="shared" si="47"/>
        <v>60811.975716233726</v>
      </c>
      <c r="O229" s="82">
        <f t="shared" si="48"/>
        <v>246.6008428944105</v>
      </c>
      <c r="P229" s="75">
        <f t="shared" si="49"/>
        <v>0</v>
      </c>
      <c r="Q229" s="96"/>
      <c r="R229" s="96"/>
      <c r="S229" s="96"/>
      <c r="T229" s="96"/>
      <c r="U229" s="119"/>
      <c r="V229" s="121"/>
    </row>
    <row r="230" spans="9:22" x14ac:dyDescent="0.35">
      <c r="I230" s="74">
        <f>(A25-A5)^2</f>
        <v>7916.9462009949484</v>
      </c>
      <c r="J230" s="74">
        <f>(B25-B5)^2</f>
        <v>821.11858024415073</v>
      </c>
      <c r="K230" s="74">
        <f>(C25-C5)^2</f>
        <v>367.65858239128494</v>
      </c>
      <c r="L230" s="74">
        <f>(D25-D5)^2</f>
        <v>951.80755693935555</v>
      </c>
      <c r="M230" s="74">
        <f>(E25-E5)^2</f>
        <v>13.60677081299537</v>
      </c>
      <c r="N230" s="74">
        <f t="shared" si="47"/>
        <v>10071.137691382735</v>
      </c>
      <c r="O230" s="76">
        <f t="shared" si="48"/>
        <v>100.35505812555108</v>
      </c>
      <c r="P230" s="76">
        <f t="shared" si="49"/>
        <v>0</v>
      </c>
      <c r="Q230" s="96"/>
      <c r="R230" s="96"/>
      <c r="S230" s="96"/>
      <c r="T230" s="96"/>
      <c r="U230" s="119"/>
      <c r="V230" s="121"/>
    </row>
    <row r="231" spans="9:22" x14ac:dyDescent="0.35">
      <c r="I231" s="74">
        <f>(A25-A6)^2</f>
        <v>1268.9550415884023</v>
      </c>
      <c r="J231" s="74">
        <f>(B25-B6)^2</f>
        <v>13598.193440060561</v>
      </c>
      <c r="K231" s="74">
        <f>(C25-C6)^2</f>
        <v>318.96617155967652</v>
      </c>
      <c r="L231" s="74">
        <f>(D25-D6)^2</f>
        <v>50530.729276304817</v>
      </c>
      <c r="M231" s="74">
        <f>(E25-E6)^2</f>
        <v>8.6797583013146067</v>
      </c>
      <c r="N231" s="74">
        <f t="shared" si="47"/>
        <v>65725.52368781477</v>
      </c>
      <c r="O231" s="82">
        <f t="shared" si="48"/>
        <v>256.36989621992433</v>
      </c>
      <c r="P231" s="75">
        <f t="shared" si="49"/>
        <v>0</v>
      </c>
      <c r="Q231" s="96"/>
      <c r="R231" s="96"/>
      <c r="S231" s="96"/>
      <c r="T231" s="96"/>
      <c r="U231" s="119"/>
      <c r="V231" s="121"/>
    </row>
    <row r="232" spans="9:22" x14ac:dyDescent="0.35">
      <c r="I232" s="74">
        <f>(A25-A7)^2</f>
        <v>1797.5521440035795</v>
      </c>
      <c r="J232" s="74">
        <f>(B25-B7)^2</f>
        <v>7940.2764811055413</v>
      </c>
      <c r="K232" s="74">
        <f>(C25-C7)^2</f>
        <v>39.393674206347356</v>
      </c>
      <c r="L232" s="74">
        <f>(D25-D7)^2</f>
        <v>56840.202861806858</v>
      </c>
      <c r="M232" s="74">
        <f>(E25-E7)^2</f>
        <v>6.1138724372533826</v>
      </c>
      <c r="N232" s="74">
        <f t="shared" si="47"/>
        <v>66623.539033559588</v>
      </c>
      <c r="O232" s="82">
        <f t="shared" si="48"/>
        <v>258.11535993342125</v>
      </c>
      <c r="P232" s="75">
        <f t="shared" si="49"/>
        <v>0</v>
      </c>
      <c r="Q232" s="96"/>
      <c r="R232" s="96"/>
      <c r="S232" s="96"/>
      <c r="T232" s="96"/>
      <c r="U232" s="119"/>
      <c r="V232" s="121"/>
    </row>
    <row r="233" spans="9:22" x14ac:dyDescent="0.35">
      <c r="I233" s="74">
        <f>(A25-A8)^2</f>
        <v>7311.6016224133427</v>
      </c>
      <c r="J233" s="74">
        <f>(B25-B8)^2</f>
        <v>267.5416215707391</v>
      </c>
      <c r="K233" s="74">
        <f>(C25-C8)^2</f>
        <v>811.26058993905849</v>
      </c>
      <c r="L233" s="74">
        <f>(D25-D8)^2</f>
        <v>44587.155864117427</v>
      </c>
      <c r="M233" s="74">
        <f>(E25-E8)^2</f>
        <v>271.34472847913457</v>
      </c>
      <c r="N233" s="74">
        <f t="shared" si="47"/>
        <v>53248.904426519701</v>
      </c>
      <c r="O233" s="82">
        <f t="shared" si="48"/>
        <v>230.75724133062369</v>
      </c>
      <c r="P233" s="75">
        <f t="shared" si="49"/>
        <v>0</v>
      </c>
      <c r="Q233" s="96"/>
      <c r="R233" s="96"/>
      <c r="S233" s="96"/>
      <c r="T233" s="96"/>
      <c r="U233" s="119"/>
      <c r="V233" s="121"/>
    </row>
    <row r="234" spans="9:22" x14ac:dyDescent="0.35">
      <c r="I234" s="74">
        <f>(A25-A9)^2</f>
        <v>4696.2943114986401</v>
      </c>
      <c r="J234" s="74">
        <f>(B25-B9)^2</f>
        <v>16772.130206185397</v>
      </c>
      <c r="K234" s="74">
        <f>(C25-C9)^2</f>
        <v>253.94025038261103</v>
      </c>
      <c r="L234" s="74">
        <f>(D25-D9)^2</f>
        <v>26798.419882888251</v>
      </c>
      <c r="M234" s="74">
        <f>(E25-E9)^2</f>
        <v>82.456780578024606</v>
      </c>
      <c r="N234" s="74">
        <f t="shared" si="47"/>
        <v>48603.241431532922</v>
      </c>
      <c r="O234" s="82">
        <f t="shared" si="48"/>
        <v>220.46142844391832</v>
      </c>
      <c r="P234" s="75">
        <f t="shared" si="49"/>
        <v>0</v>
      </c>
      <c r="Q234" s="96"/>
      <c r="R234" s="96"/>
      <c r="S234" s="96"/>
      <c r="T234" s="96"/>
      <c r="U234" s="119"/>
      <c r="V234" s="121"/>
    </row>
    <row r="235" spans="9:22" x14ac:dyDescent="0.35">
      <c r="I235" s="74">
        <f>(A25-A10)^2</f>
        <v>1920.3236899280009</v>
      </c>
      <c r="J235" s="74">
        <f>(B25-B10)^2</f>
        <v>12623.515358146124</v>
      </c>
      <c r="K235" s="74">
        <f>(C25-C10)^2</f>
        <v>715.50631695668653</v>
      </c>
      <c r="L235" s="74">
        <f>(D25-D10)^2</f>
        <v>24895.765563063429</v>
      </c>
      <c r="M235" s="74">
        <f>(E25-E10)^2</f>
        <v>0.81977787976697791</v>
      </c>
      <c r="N235" s="74">
        <f t="shared" si="47"/>
        <v>40155.930705974009</v>
      </c>
      <c r="O235" s="82">
        <f t="shared" si="48"/>
        <v>200.38944759136896</v>
      </c>
      <c r="P235" s="75">
        <f t="shared" si="49"/>
        <v>1</v>
      </c>
      <c r="Q235" s="96"/>
      <c r="R235" s="96"/>
      <c r="S235" s="96"/>
      <c r="T235" s="96"/>
      <c r="U235" s="119"/>
      <c r="V235" s="121"/>
    </row>
    <row r="236" spans="9:22" x14ac:dyDescent="0.35">
      <c r="I236" s="74">
        <f>(A25-A11)^2</f>
        <v>1474.646044077045</v>
      </c>
      <c r="J236" s="74">
        <f>(B25-B11)^2</f>
        <v>1438.8509881616467</v>
      </c>
      <c r="K236" s="74">
        <f>(C25-C11)^2</f>
        <v>56.580084970118207</v>
      </c>
      <c r="L236" s="74">
        <f>(D25-D11)^2</f>
        <v>9678.081466104597</v>
      </c>
      <c r="M236" s="74">
        <f>(E25-E11)^2</f>
        <v>218.32271665845755</v>
      </c>
      <c r="N236" s="74">
        <f t="shared" si="47"/>
        <v>12866.481299971865</v>
      </c>
      <c r="O236" s="76">
        <f t="shared" si="48"/>
        <v>113.43051309049018</v>
      </c>
      <c r="P236" s="76">
        <f t="shared" si="49"/>
        <v>0</v>
      </c>
      <c r="Q236" s="96"/>
      <c r="R236" s="96"/>
      <c r="S236" s="96"/>
      <c r="T236" s="96"/>
      <c r="U236" s="119"/>
      <c r="V236" s="121"/>
    </row>
    <row r="237" spans="9:22" ht="15" thickBot="1" x14ac:dyDescent="0.4">
      <c r="I237" s="74">
        <f>(A25-A12)^2</f>
        <v>7469.3524273463827</v>
      </c>
      <c r="J237" s="74">
        <f>(B25-B12)^2</f>
        <v>2650.2262788638304</v>
      </c>
      <c r="K237" s="74">
        <f>(C25-C12)^2</f>
        <v>561.37628641206607</v>
      </c>
      <c r="L237" s="74">
        <f>(D25-D12)^2</f>
        <v>8351.9546091062239</v>
      </c>
      <c r="M237" s="74">
        <f>(E25-E12)^2</f>
        <v>300.79439533212013</v>
      </c>
      <c r="N237" s="74">
        <f t="shared" si="47"/>
        <v>19333.703997060624</v>
      </c>
      <c r="O237" s="79">
        <f t="shared" si="48"/>
        <v>139.045690321781</v>
      </c>
      <c r="P237" s="76">
        <f t="shared" si="49"/>
        <v>0</v>
      </c>
      <c r="Q237" s="123"/>
      <c r="R237" s="123"/>
      <c r="S237" s="123"/>
      <c r="T237" s="123"/>
      <c r="U237" s="120"/>
      <c r="V237" s="122"/>
    </row>
    <row r="238" spans="9:22" x14ac:dyDescent="0.35">
      <c r="O238" s="84"/>
      <c r="P238" s="84"/>
    </row>
  </sheetData>
  <mergeCells count="72">
    <mergeCell ref="A1:F1"/>
    <mergeCell ref="A14:F14"/>
    <mergeCell ref="I1:N1"/>
    <mergeCell ref="I125:N125"/>
    <mergeCell ref="I174:N174"/>
    <mergeCell ref="S8:S17"/>
    <mergeCell ref="T8:T17"/>
    <mergeCell ref="U8:U17"/>
    <mergeCell ref="V8:V17"/>
    <mergeCell ref="I24:N24"/>
    <mergeCell ref="Q8:Q17"/>
    <mergeCell ref="R8:R17"/>
    <mergeCell ref="S31:S40"/>
    <mergeCell ref="T31:T40"/>
    <mergeCell ref="U31:U40"/>
    <mergeCell ref="V31:V40"/>
    <mergeCell ref="I48:N48"/>
    <mergeCell ref="Q31:Q40"/>
    <mergeCell ref="R31:R40"/>
    <mergeCell ref="S55:S64"/>
    <mergeCell ref="T55:T64"/>
    <mergeCell ref="U55:U64"/>
    <mergeCell ref="V55:V64"/>
    <mergeCell ref="I74:N74"/>
    <mergeCell ref="Q55:Q64"/>
    <mergeCell ref="R55:R64"/>
    <mergeCell ref="V81:V90"/>
    <mergeCell ref="I98:N98"/>
    <mergeCell ref="Q105:Q114"/>
    <mergeCell ref="R105:R114"/>
    <mergeCell ref="S105:S114"/>
    <mergeCell ref="T105:T114"/>
    <mergeCell ref="U105:U114"/>
    <mergeCell ref="V105:V114"/>
    <mergeCell ref="Q81:Q90"/>
    <mergeCell ref="R81:R90"/>
    <mergeCell ref="S81:S90"/>
    <mergeCell ref="T81:T90"/>
    <mergeCell ref="U81:U90"/>
    <mergeCell ref="V132:V141"/>
    <mergeCell ref="I149:N149"/>
    <mergeCell ref="Q156:Q165"/>
    <mergeCell ref="R156:R165"/>
    <mergeCell ref="S156:S165"/>
    <mergeCell ref="T156:T165"/>
    <mergeCell ref="U156:U165"/>
    <mergeCell ref="V156:V165"/>
    <mergeCell ref="Q132:Q141"/>
    <mergeCell ref="R132:R141"/>
    <mergeCell ref="S132:S141"/>
    <mergeCell ref="T132:T141"/>
    <mergeCell ref="U132:U141"/>
    <mergeCell ref="V181:V190"/>
    <mergeCell ref="I198:N198"/>
    <mergeCell ref="Q205:Q214"/>
    <mergeCell ref="R205:R214"/>
    <mergeCell ref="S205:S214"/>
    <mergeCell ref="T205:T214"/>
    <mergeCell ref="U205:U214"/>
    <mergeCell ref="V205:V214"/>
    <mergeCell ref="Q181:Q190"/>
    <mergeCell ref="R181:R190"/>
    <mergeCell ref="S181:S190"/>
    <mergeCell ref="T181:T190"/>
    <mergeCell ref="U181:U190"/>
    <mergeCell ref="U228:U237"/>
    <mergeCell ref="V228:V237"/>
    <mergeCell ref="I221:N221"/>
    <mergeCell ref="Q228:Q237"/>
    <mergeCell ref="R228:R237"/>
    <mergeCell ref="S228:S237"/>
    <mergeCell ref="T228:T2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alzheimers_disease_data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Salome Chemiat</cp:lastModifiedBy>
  <dcterms:created xsi:type="dcterms:W3CDTF">2024-06-26T12:07:06Z</dcterms:created>
  <dcterms:modified xsi:type="dcterms:W3CDTF">2024-07-31T09:39:00Z</dcterms:modified>
</cp:coreProperties>
</file>