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29400" windowHeight="17080" tabRatio="600" firstSheet="0" activeTab="1" autoFilterDateGrouping="1"/>
  </bookViews>
  <sheets>
    <sheet name="dashboard" sheetId="1" state="visible" r:id="rId1"/>
    <sheet name="template1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6">
    <font>
      <name val="Calibri"/>
      <color rgb="FF000000"/>
      <sz val="11"/>
    </font>
    <font>
      <name val="宋体"/>
      <family val="2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9"/>
    </font>
    <font>
      <name val="Calibri"/>
      <family val="2"/>
      <color rgb="FF000000"/>
      <sz val="11"/>
    </font>
    <font>
      <name val="微软雅黑"/>
      <charset val="134"/>
      <family val="2"/>
      <color rgb="FF000000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indexed="8"/>
      <sz val="11"/>
    </font>
    <font>
      <name val="微软雅黑"/>
      <charset val="134"/>
      <family val="2"/>
      <b val="1"/>
      <color theme="0"/>
      <sz val="11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color theme="0"/>
      <sz val="18"/>
    </font>
    <font>
      <name val="FangSong"/>
      <charset val="134"/>
      <family val="3"/>
      <sz val="9"/>
    </font>
    <font>
      <name val="微软雅黑"/>
      <charset val="134"/>
      <family val="2"/>
      <color theme="1"/>
      <sz val="18"/>
    </font>
    <font>
      <name val="微软雅黑"/>
      <charset val="134"/>
      <family val="2"/>
      <color theme="1"/>
      <sz val="16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FF2173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7">
    <xf numFmtId="0" fontId="0" fillId="0" borderId="0"/>
    <xf numFmtId="0" fontId="8" fillId="0" borderId="0" applyAlignment="1">
      <alignment vertical="center"/>
    </xf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</cellStyleXfs>
  <cellXfs count="20">
    <xf numFmtId="0" fontId="0" fillId="0" borderId="0" pivotButton="0" quotePrefix="0" xfId="0"/>
    <xf numFmtId="49" fontId="9" fillId="2" borderId="1" applyAlignment="1" pivotButton="0" quotePrefix="0" xfId="1">
      <alignment horizontal="left" vertical="center" wrapText="1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13" fillId="0" borderId="0" applyAlignment="1" pivotButton="0" quotePrefix="0" xfId="6">
      <alignment horizontal="left" vertical="center"/>
    </xf>
    <xf numFmtId="0" fontId="14" fillId="0" borderId="0" applyAlignment="1" pivotButton="0" quotePrefix="0" xfId="6">
      <alignment horizontal="left" vertical="center"/>
    </xf>
    <xf numFmtId="0" fontId="14" fillId="0" borderId="0" applyAlignment="1" pivotButton="0" quotePrefix="0" xfId="6">
      <alignment horizontal="center" vertical="center"/>
    </xf>
    <xf numFmtId="0" fontId="11" fillId="2" borderId="1" applyAlignment="1" pivotButton="0" quotePrefix="0" xfId="1">
      <alignment horizontal="center" vertical="center"/>
    </xf>
    <xf numFmtId="0" fontId="11" fillId="2" borderId="1" applyAlignment="1" pivotButton="0" quotePrefix="0" xfId="1">
      <alignment horizontal="left" vertical="center"/>
    </xf>
    <xf numFmtId="0" fontId="11" fillId="2" borderId="1" applyAlignment="1" pivotButton="0" quotePrefix="0" xfId="1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11" fillId="2" borderId="5" applyAlignment="1" pivotButton="0" quotePrefix="0" xfId="1">
      <alignment horizontal="left" vertical="center"/>
    </xf>
    <xf numFmtId="0" fontId="11" fillId="2" borderId="5" applyAlignment="1" pivotButton="0" quotePrefix="0" xfId="1">
      <alignment horizontal="center" vertical="center" wrapText="1"/>
    </xf>
    <xf numFmtId="0" fontId="11" fillId="2" borderId="5" applyAlignment="1" pivotButton="0" quotePrefix="0" xfId="1">
      <alignment horizontal="center" vertical="center"/>
    </xf>
    <xf numFmtId="0" fontId="0" fillId="0" borderId="5" pivotButton="0" quotePrefix="0" xfId="0"/>
    <xf numFmtId="0" fontId="15" fillId="0" borderId="5" pivotButton="0" quotePrefix="0" xfId="0"/>
    <xf numFmtId="9" fontId="0" fillId="0" borderId="5" pivotButton="0" quotePrefix="0" xfId="0"/>
    <xf numFmtId="49" fontId="9" fillId="2" borderId="5" applyAlignment="1" pivotButton="0" quotePrefix="0" xfId="1">
      <alignment horizontal="left" vertical="center" wrapText="1"/>
    </xf>
    <xf numFmtId="0" fontId="0" fillId="0" borderId="5" applyAlignment="1" pivotButton="0" quotePrefix="0" xfId="0">
      <alignment vertical="center"/>
    </xf>
    <xf numFmtId="0" fontId="0" fillId="0" borderId="5" applyAlignment="1" pivotButton="0" quotePrefix="0" xfId="0">
      <alignment vertical="center" wrapText="1"/>
    </xf>
  </cellXfs>
  <cellStyles count="7">
    <cellStyle name="常规" xfId="0" builtinId="0"/>
    <cellStyle name="常规 3" xfId="1"/>
    <cellStyle name="常规 2" xfId="2"/>
    <cellStyle name="常规 4" xfId="3"/>
    <cellStyle name="常规 5" xfId="4"/>
    <cellStyle name="常规 2 2" xfId="5"/>
    <cellStyle name="常规 4 2" xf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Author</author>
  </authors>
  <commentList>
    <comment ref="A1" authorId="0" shapeId="0">
      <text>
        <t>“用例类型”请填写：功能测试、性能测试、安全性测试、其他。</t>
      </text>
    </comment>
    <comment ref="C1" authorId="0" shapeId="0">
      <text>
        <t>“用例目录”请填写完整路径，用“-”分隔。如果目录为空，默认导入为“未规划目录”中；如果用例目录不存在，请在预览页面选择是否要自动创建目录。</t>
      </text>
    </comment>
    <comment ref="D1" authorId="0" shapeId="0">
      <text>
        <t>文本型字段请填写合法文本。</t>
      </text>
    </comment>
    <comment ref="E1" authorId="0" shapeId="0">
      <text>
        <t>“用例名称”为必填项。</t>
      </text>
    </comment>
    <comment ref="F1" authorId="0" shapeId="0">
      <text>
        <t>“前置条件”请填写合法文本。</t>
      </text>
    </comment>
    <comment ref="H1" authorId="0" shapeId="0">
      <text>
        <t>“用例步骤”请填写合法文本。</t>
      </text>
    </comment>
    <comment ref="I1" authorId="0" shapeId="0">
      <text>
        <t>“预期结果”请填写合法文本。</t>
      </text>
    </comment>
    <comment ref="J1" authorId="0" shapeId="0">
      <text>
        <t>“执行结果”（单选字段）请填写以下选项之一：未执行、通过、失败、阻塞、不适用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9.1640625" defaultRowHeight="23"/>
  <cols>
    <col width="40.6640625" customWidth="1" style="5" min="1" max="1"/>
    <col width="14.5" bestFit="1" customWidth="1" style="6" min="2" max="2"/>
    <col width="17.83203125" bestFit="1" customWidth="1" style="6" min="3" max="3"/>
    <col width="14.6640625" customWidth="1" style="6" min="4" max="8"/>
    <col width="16.6640625" customWidth="1" style="6" min="9" max="10"/>
    <col width="9.1640625" customWidth="1" style="6" min="11" max="16384"/>
  </cols>
  <sheetData>
    <row r="1" ht="26" customFormat="1" customHeight="1" s="4">
      <c r="A1" s="11" t="inlineStr">
        <is>
          <t>SHEET 页</t>
        </is>
      </c>
      <c r="B1" s="12" t="inlineStr">
        <is>
          <t>总用例数</t>
        </is>
      </c>
      <c r="C1" s="12" t="inlineStr">
        <is>
          <t>有效用例数</t>
        </is>
      </c>
      <c r="D1" s="13" t="inlineStr">
        <is>
          <t>通过</t>
        </is>
      </c>
      <c r="E1" s="13" t="inlineStr">
        <is>
          <t>失败</t>
        </is>
      </c>
      <c r="F1" s="13" t="inlineStr">
        <is>
          <t>阻塞</t>
        </is>
      </c>
      <c r="G1" s="13" t="inlineStr">
        <is>
          <t>不适用</t>
        </is>
      </c>
      <c r="H1" s="13" t="inlineStr">
        <is>
          <t>未执行</t>
        </is>
      </c>
      <c r="I1" s="13" t="inlineStr">
        <is>
          <t>总完成率</t>
        </is>
      </c>
      <c r="J1" s="13" t="inlineStr">
        <is>
          <t>总通过率</t>
        </is>
      </c>
    </row>
    <row r="2" ht="26" customFormat="1" customHeight="1" s="4">
      <c r="A2" s="14" t="n"/>
      <c r="B2" s="14" t="n"/>
      <c r="C2" s="14" t="n"/>
      <c r="D2" s="14" t="n"/>
      <c r="E2" s="14" t="n"/>
      <c r="F2" s="14" t="n"/>
      <c r="G2" s="14" t="n"/>
      <c r="H2" s="14" t="n"/>
      <c r="I2" s="14" t="n"/>
      <c r="J2" s="14" t="n"/>
    </row>
    <row r="3">
      <c r="A3" s="15" t="inlineStr">
        <is>
          <t>template1</t>
        </is>
      </c>
      <c r="B3" s="14">
        <f>IFERROR(COUNTIF(INDIRECT("'template1'!E:E"), "*") - 1, 0)</f>
        <v/>
      </c>
      <c r="C3" s="14">
        <f>IFERROR(B3 - G3, 0)</f>
        <v/>
      </c>
      <c r="D3" s="14">
        <f>COUNTIF(INDIRECT("'template1'!J:J"), "通过")</f>
        <v/>
      </c>
      <c r="E3" s="14">
        <f>COUNTIF(INDIRECT("'template1'!J:J"), "失败")</f>
        <v/>
      </c>
      <c r="F3" s="14">
        <f>COUNTIF(INDIRECT("'template1'!J:J"), "阻塞")</f>
        <v/>
      </c>
      <c r="G3" s="14">
        <f>COUNTIF(INDIRECT("'template1'!J:J"), "不适用")</f>
        <v/>
      </c>
      <c r="H3" s="14">
        <f>IFERROR(C3 - (D3 + E3), 0)</f>
        <v/>
      </c>
      <c r="I3" s="16">
        <f>IFERROR((D3 + E3) / C3, 0)</f>
        <v/>
      </c>
      <c r="J3" s="16">
        <f>IFERROR(D3 / C3, 0)</f>
        <v/>
      </c>
    </row>
    <row r="4">
      <c r="A4" s="15" t="inlineStr">
        <is>
          <t>总计</t>
        </is>
      </c>
      <c r="B4" s="14">
        <f>SUM(B3:B3)</f>
        <v/>
      </c>
      <c r="C4" s="14">
        <f>SUM(C3:C3)</f>
        <v/>
      </c>
      <c r="D4" s="14">
        <f>SUM(D3:D3)</f>
        <v/>
      </c>
      <c r="E4" s="14">
        <f>SUM(E3:E3)</f>
        <v/>
      </c>
      <c r="F4" s="14">
        <f>SUM(F3:F3)</f>
        <v/>
      </c>
      <c r="G4" s="14">
        <f>SUM(G3:G3)</f>
        <v/>
      </c>
      <c r="H4" s="14">
        <f>SUM(H3:H3)</f>
        <v/>
      </c>
      <c r="I4" s="16">
        <f>IFERROR((D4 + E4) / C4, 0)</f>
        <v/>
      </c>
      <c r="J4" s="16">
        <f>IFERROR(D4 / C4, 0)</f>
        <v/>
      </c>
    </row>
  </sheetData>
  <mergeCells count="10">
    <mergeCell ref="C1:C2"/>
    <mergeCell ref="B1:B2"/>
    <mergeCell ref="G1:G2"/>
    <mergeCell ref="D1:D2"/>
    <mergeCell ref="E1:E2"/>
    <mergeCell ref="I1:I2"/>
    <mergeCell ref="F1:F2"/>
    <mergeCell ref="J1:J2"/>
    <mergeCell ref="H1:H2"/>
    <mergeCell ref="A1:A2"/>
  </mergeCell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9.1640625" defaultRowHeight="17"/>
  <cols>
    <col width="15.83203125" customWidth="1" style="3" min="1" max="2"/>
    <col width="8" customWidth="1" min="2" max="2"/>
    <col width="22" customWidth="1" style="3" min="3" max="4"/>
    <col width="60.83203125" customWidth="1" style="10" min="5" max="5"/>
    <col width="30.83203125" customWidth="1" style="3" min="6" max="7"/>
    <col width="40.83203125" customWidth="1" style="10" min="8" max="8"/>
    <col width="50.83203125" customWidth="1" style="10" min="9" max="9"/>
    <col width="12.83203125" bestFit="1" customWidth="1" style="3" min="10" max="10"/>
    <col width="10.6640625" bestFit="1" customWidth="1" style="3" min="11" max="11"/>
    <col width="13" bestFit="1" customWidth="1" style="3" min="12" max="12"/>
    <col width="9.1640625" customWidth="1" style="3" min="13" max="16384"/>
  </cols>
  <sheetData>
    <row r="1" ht="18" customFormat="1" customHeight="1" s="2">
      <c r="A1" s="17" t="inlineStr">
        <is>
          <t>用例编号</t>
        </is>
      </c>
      <c r="B1" s="17" t="inlineStr">
        <is>
          <t>模块名称</t>
        </is>
      </c>
      <c r="C1" s="17" t="inlineStr">
        <is>
          <t>功能路径</t>
        </is>
      </c>
      <c r="D1" s="17" t="inlineStr">
        <is>
          <t>功能分类</t>
        </is>
      </c>
      <c r="E1" s="17" t="inlineStr">
        <is>
          <t>用例名称</t>
        </is>
      </c>
      <c r="F1" s="17" t="inlineStr">
        <is>
          <t>前置条件</t>
        </is>
      </c>
      <c r="G1" s="17" t="inlineStr">
        <is>
          <t>测试数据</t>
        </is>
      </c>
      <c r="H1" s="17" t="inlineStr">
        <is>
          <t>用例步骤/场景</t>
        </is>
      </c>
      <c r="I1" s="17" t="inlineStr">
        <is>
          <t>预期结果</t>
        </is>
      </c>
      <c r="J1" s="17" t="inlineStr">
        <is>
          <t>执行结果</t>
        </is>
      </c>
      <c r="K1" s="17" t="inlineStr">
        <is>
          <t>优先级</t>
        </is>
      </c>
      <c r="L1" s="17" t="inlineStr">
        <is>
          <t>备注</t>
        </is>
      </c>
    </row>
    <row r="2">
      <c r="A2" s="14" t="n"/>
      <c r="B2" s="18" t="inlineStr">
        <is>
          <t>模块 A</t>
        </is>
      </c>
      <c r="C2" s="18" t="inlineStr">
        <is>
          <t>路径 A</t>
        </is>
      </c>
      <c r="D2" s="18" t="inlineStr">
        <is>
          <t>分类 A</t>
        </is>
      </c>
      <c r="E2" s="19" t="inlineStr">
        <is>
          <t>用例标题1</t>
        </is>
      </c>
      <c r="F2" s="18" t="inlineStr">
        <is>
          <t>前置条件</t>
        </is>
      </c>
      <c r="G2" s="18" t="inlineStr"/>
      <c r="H2" s="19" t="inlineStr"/>
      <c r="I2" s="19" t="inlineStr">
        <is>
          <t>预期结果</t>
        </is>
      </c>
      <c r="J2" s="14" t="n"/>
      <c r="K2" s="14" t="n"/>
      <c r="L2" s="14" t="n"/>
    </row>
    <row r="3">
      <c r="A3" s="14" t="n"/>
      <c r="B3" s="18" t="inlineStr">
        <is>
          <t>模块 A</t>
        </is>
      </c>
      <c r="C3" s="18" t="inlineStr">
        <is>
          <t>路径 A</t>
        </is>
      </c>
      <c r="D3" s="18" t="inlineStr">
        <is>
          <t>分类 A</t>
        </is>
      </c>
      <c r="E3" s="19" t="inlineStr">
        <is>
          <t>用例标题2-子标题2-1</t>
        </is>
      </c>
      <c r="F3" s="18" t="inlineStr"/>
      <c r="G3" s="18" t="inlineStr"/>
      <c r="H3" s="19" t="inlineStr"/>
      <c r="I3" s="19" t="inlineStr">
        <is>
          <t>预期结果</t>
        </is>
      </c>
      <c r="J3" s="14" t="n"/>
      <c r="K3" s="14" t="n"/>
      <c r="L3" s="14" t="n"/>
    </row>
    <row r="4">
      <c r="A4" s="14" t="n"/>
      <c r="B4" s="18" t="inlineStr">
        <is>
          <t>模块 A</t>
        </is>
      </c>
      <c r="C4" s="18" t="inlineStr">
        <is>
          <t>路径 A</t>
        </is>
      </c>
      <c r="D4" s="18" t="inlineStr">
        <is>
          <t>分类 A</t>
        </is>
      </c>
      <c r="E4" s="19" t="inlineStr">
        <is>
          <t>用例标题2-子标题2-2</t>
        </is>
      </c>
      <c r="F4" s="18" t="inlineStr"/>
      <c r="G4" s="18" t="inlineStr"/>
      <c r="H4" s="19" t="inlineStr"/>
      <c r="I4" s="19" t="inlineStr">
        <is>
          <t>预期结果</t>
        </is>
      </c>
      <c r="J4" s="14" t="n"/>
      <c r="K4" s="14" t="n"/>
      <c r="L4" s="14" t="n"/>
    </row>
    <row r="5">
      <c r="A5" s="14" t="n"/>
      <c r="B5" s="18" t="inlineStr">
        <is>
          <t>模块 A</t>
        </is>
      </c>
      <c r="C5" s="18" t="inlineStr">
        <is>
          <t>路径 A</t>
        </is>
      </c>
      <c r="D5" s="18" t="inlineStr">
        <is>
          <t>分类 A</t>
        </is>
      </c>
      <c r="E5" s="19" t="inlineStr">
        <is>
          <t>用例标题3</t>
        </is>
      </c>
      <c r="F5" s="18" t="inlineStr"/>
      <c r="G5" s="18" t="inlineStr"/>
      <c r="H5" s="19" t="inlineStr"/>
      <c r="I5" s="19" t="inlineStr">
        <is>
          <t>预期结果</t>
        </is>
      </c>
      <c r="J5" s="14" t="n"/>
      <c r="K5" s="14" t="n"/>
      <c r="L5" s="14" t="n"/>
    </row>
    <row r="6">
      <c r="A6" s="14" t="n"/>
      <c r="B6" s="18" t="inlineStr">
        <is>
          <t>模块 A</t>
        </is>
      </c>
      <c r="C6" s="18" t="inlineStr">
        <is>
          <t>路径 B</t>
        </is>
      </c>
      <c r="D6" s="18" t="inlineStr">
        <is>
          <t>分类 B</t>
        </is>
      </c>
      <c r="E6" s="19" t="inlineStr">
        <is>
          <t>用例标题1</t>
        </is>
      </c>
      <c r="F6" s="18" t="inlineStr"/>
      <c r="G6" s="18" t="inlineStr">
        <is>
          <t>测试数据</t>
        </is>
      </c>
      <c r="H6" s="19" t="inlineStr">
        <is>
          <t>测试步骤</t>
        </is>
      </c>
      <c r="I6" s="19" t="inlineStr">
        <is>
          <t>预期结果</t>
        </is>
      </c>
      <c r="J6" s="14" t="n"/>
      <c r="K6" s="14" t="n"/>
      <c r="L6" s="14" t="n"/>
    </row>
    <row r="7">
      <c r="A7" s="14" t="n"/>
      <c r="B7" s="18" t="inlineStr">
        <is>
          <t>模块 A</t>
        </is>
      </c>
      <c r="C7" s="18" t="inlineStr">
        <is>
          <t>路径 B</t>
        </is>
      </c>
      <c r="D7" s="18" t="inlineStr">
        <is>
          <t>分类 B</t>
        </is>
      </c>
      <c r="E7" s="19" t="inlineStr">
        <is>
          <t>用例标题2-子标题2-1</t>
        </is>
      </c>
      <c r="F7" s="18" t="inlineStr"/>
      <c r="G7" s="18" t="inlineStr">
        <is>
          <t>测试数据</t>
        </is>
      </c>
      <c r="H7" s="19" t="inlineStr">
        <is>
          <t>测试步骤</t>
        </is>
      </c>
      <c r="I7" s="19" t="inlineStr">
        <is>
          <t>预期结果</t>
        </is>
      </c>
      <c r="J7" s="14" t="n"/>
      <c r="K7" s="14" t="n"/>
      <c r="L7" s="14" t="n"/>
    </row>
    <row r="8">
      <c r="A8" s="14" t="n"/>
      <c r="B8" s="18" t="inlineStr">
        <is>
          <t>模块 A</t>
        </is>
      </c>
      <c r="C8" s="18" t="inlineStr">
        <is>
          <t>路径 B</t>
        </is>
      </c>
      <c r="D8" s="18" t="inlineStr">
        <is>
          <t>分类 B</t>
        </is>
      </c>
      <c r="E8" s="19" t="inlineStr">
        <is>
          <t>用例标题2-子标题2-2</t>
        </is>
      </c>
      <c r="F8" s="18" t="inlineStr"/>
      <c r="G8" s="18" t="inlineStr">
        <is>
          <t>测试数据</t>
        </is>
      </c>
      <c r="H8" s="19" t="inlineStr">
        <is>
          <t>测试步骤</t>
        </is>
      </c>
      <c r="I8" s="19" t="inlineStr">
        <is>
          <t>预期结果</t>
        </is>
      </c>
      <c r="J8" s="14" t="n"/>
      <c r="K8" s="14" t="n"/>
      <c r="L8" s="14" t="n"/>
    </row>
    <row r="9">
      <c r="A9" s="14" t="n"/>
      <c r="B9" s="18" t="inlineStr">
        <is>
          <t>模块 A</t>
        </is>
      </c>
      <c r="C9" s="18" t="inlineStr">
        <is>
          <t>路径 B</t>
        </is>
      </c>
      <c r="D9" s="18" t="inlineStr">
        <is>
          <t>分类 B2</t>
        </is>
      </c>
      <c r="E9" s="19" t="inlineStr">
        <is>
          <t>用例标题1</t>
        </is>
      </c>
      <c r="F9" s="18" t="inlineStr"/>
      <c r="G9" s="18" t="inlineStr">
        <is>
          <t>测试数据</t>
        </is>
      </c>
      <c r="H9" s="19" t="inlineStr">
        <is>
          <t>测试步骤</t>
        </is>
      </c>
      <c r="I9" s="19" t="inlineStr">
        <is>
          <t>预期结果</t>
        </is>
      </c>
      <c r="J9" s="14" t="n"/>
      <c r="K9" s="14" t="n"/>
      <c r="L9" s="14" t="n"/>
    </row>
    <row r="10">
      <c r="A10" s="14" t="n"/>
      <c r="B10" s="18" t="inlineStr">
        <is>
          <t>模块 A</t>
        </is>
      </c>
      <c r="C10" s="18" t="inlineStr">
        <is>
          <t>路径 B</t>
        </is>
      </c>
      <c r="D10" s="18" t="inlineStr">
        <is>
          <t>分类 B2</t>
        </is>
      </c>
      <c r="E10" s="19" t="inlineStr">
        <is>
          <t>用例标题2-子标题2-1</t>
        </is>
      </c>
      <c r="F10" s="18" t="inlineStr"/>
      <c r="G10" s="18" t="inlineStr">
        <is>
          <t>测试数据</t>
        </is>
      </c>
      <c r="H10" s="19" t="inlineStr">
        <is>
          <t>测试步骤</t>
        </is>
      </c>
      <c r="I10" s="19" t="inlineStr">
        <is>
          <t>预期结果</t>
        </is>
      </c>
      <c r="J10" s="14" t="n"/>
      <c r="K10" s="14" t="n"/>
      <c r="L10" s="14" t="n"/>
    </row>
    <row r="11">
      <c r="A11" s="14" t="n"/>
      <c r="B11" s="18" t="inlineStr">
        <is>
          <t>模块 A</t>
        </is>
      </c>
      <c r="C11" s="18" t="inlineStr">
        <is>
          <t>路径 B</t>
        </is>
      </c>
      <c r="D11" s="18" t="inlineStr">
        <is>
          <t>分类 B2</t>
        </is>
      </c>
      <c r="E11" s="19" t="inlineStr">
        <is>
          <t>用例标题2-子标题2-2</t>
        </is>
      </c>
      <c r="F11" s="18" t="inlineStr"/>
      <c r="G11" s="18" t="inlineStr">
        <is>
          <t>测试数据</t>
        </is>
      </c>
      <c r="H11" s="19" t="inlineStr">
        <is>
          <t>测试步骤</t>
        </is>
      </c>
      <c r="I11" s="19" t="inlineStr">
        <is>
          <t>预期结果</t>
        </is>
      </c>
      <c r="J11" s="14" t="n"/>
      <c r="K11" s="14" t="n"/>
      <c r="L11" s="14" t="n"/>
    </row>
    <row r="12">
      <c r="A12" s="14" t="n"/>
      <c r="B12" s="18" t="inlineStr">
        <is>
          <t>模块 B</t>
        </is>
      </c>
      <c r="C12" s="18" t="inlineStr">
        <is>
          <t>路径 A-子路径 A-1</t>
        </is>
      </c>
      <c r="D12" s="18" t="inlineStr">
        <is>
          <t>分类 A-子分类 A-1</t>
        </is>
      </c>
      <c r="E12" s="19" t="inlineStr">
        <is>
          <t>用例标题</t>
        </is>
      </c>
      <c r="F12" s="18" t="inlineStr"/>
      <c r="G12" s="18" t="inlineStr"/>
      <c r="H12" s="19" t="inlineStr"/>
      <c r="I12" s="19" t="inlineStr">
        <is>
          <t>预期结果</t>
        </is>
      </c>
      <c r="J12" s="14" t="n"/>
      <c r="K12" s="14" t="n"/>
      <c r="L12" s="14" t="n"/>
    </row>
  </sheetData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2021-11-08T08:59:08Z</dcterms:created>
  <dcterms:modified xsi:type="dcterms:W3CDTF">2024-09-19T09:56:37Z</dcterms:modified>
  <cp:lastModifiedBy>Kevin Ye Kai Wen (NWCS)</cp:lastModifiedBy>
</cp:coreProperties>
</file>