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ple\Documents\Course\Statistical Physics\Final\2021\"/>
    </mc:Choice>
  </mc:AlternateContent>
  <bookViews>
    <workbookView xWindow="0" yWindow="0" windowWidth="21570" windowHeight="8865"/>
  </bookViews>
  <sheets>
    <sheet name="gc_PHYS2110-500094-2365-2020-20" sheetId="1" r:id="rId1"/>
  </sheets>
  <calcPr calcId="152511"/>
</workbook>
</file>

<file path=xl/calcChain.xml><?xml version="1.0" encoding="utf-8"?>
<calcChain xmlns="http://schemas.openxmlformats.org/spreadsheetml/2006/main">
  <c r="I42" i="1" l="1"/>
  <c r="O42" i="1" l="1"/>
  <c r="O7" i="1" l="1"/>
  <c r="O49" i="1" l="1"/>
  <c r="O48" i="1"/>
  <c r="O47" i="1"/>
  <c r="O46" i="1"/>
  <c r="O45" i="1"/>
  <c r="O44" i="1"/>
  <c r="O43" i="1"/>
  <c r="O41" i="1"/>
  <c r="O40" i="1"/>
  <c r="O39" i="1"/>
  <c r="O38" i="1"/>
  <c r="O37" i="1"/>
  <c r="O36" i="1"/>
  <c r="O35" i="1"/>
  <c r="O34" i="1"/>
  <c r="O33" i="1"/>
  <c r="O32" i="1"/>
  <c r="O31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6" i="1"/>
  <c r="O5" i="1"/>
  <c r="O4" i="1"/>
  <c r="O3" i="1"/>
</calcChain>
</file>

<file path=xl/sharedStrings.xml><?xml version="1.0" encoding="utf-8"?>
<sst xmlns="http://schemas.openxmlformats.org/spreadsheetml/2006/main" count="61" uniqueCount="9">
  <si>
    <t>姓氏</t>
  </si>
  <si>
    <t>学生 ID</t>
  </si>
  <si>
    <t>中国科学院上海微系统与信息技术研究所</t>
  </si>
  <si>
    <t>物质科学与技术学院</t>
  </si>
  <si>
    <t>1）</t>
    <phoneticPr fontId="18" type="noConversion"/>
  </si>
  <si>
    <t>2）</t>
    <phoneticPr fontId="18" type="noConversion"/>
  </si>
  <si>
    <t>3）</t>
    <phoneticPr fontId="18" type="noConversion"/>
  </si>
  <si>
    <t>总分</t>
    <phoneticPr fontId="18" type="noConversion"/>
  </si>
  <si>
    <t xml:space="preserve">序号 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</si>
</sst>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tabSelected="1" topLeftCell="C1" workbookViewId="0">
      <selection activeCell="C1" sqref="C1:D1048576"/>
    </sheetView>
  </sheetViews>
  <sheetFormatPr defaultRowHeight="13.5" x14ac:dyDescent="0.15"/>
  <cols>
    <col min="2" max="2" width="19.75" customWidth="1"/>
    <col min="3" max="3" width="17.125" customWidth="1"/>
    <col min="15" max="15" width="13.75" customWidth="1"/>
  </cols>
  <sheetData>
    <row r="1" spans="1:17" x14ac:dyDescent="0.15">
      <c r="A1" s="4" t="s">
        <v>8</v>
      </c>
      <c r="B1" s="5" t="s">
        <v>0</v>
      </c>
      <c r="C1" s="5" t="s">
        <v>1</v>
      </c>
      <c r="D1" s="4">
        <v>1</v>
      </c>
      <c r="E1" s="4"/>
      <c r="F1" s="4">
        <v>2</v>
      </c>
      <c r="G1" s="4">
        <v>3</v>
      </c>
      <c r="H1" s="4"/>
      <c r="I1" s="4"/>
      <c r="J1" s="6">
        <v>4</v>
      </c>
      <c r="K1" s="6"/>
      <c r="L1" s="6"/>
      <c r="M1" s="4">
        <v>5</v>
      </c>
      <c r="N1" s="4"/>
      <c r="O1" s="4" t="s">
        <v>7</v>
      </c>
    </row>
    <row r="2" spans="1:17" x14ac:dyDescent="0.15">
      <c r="A2" s="4"/>
      <c r="B2" s="4"/>
      <c r="C2" s="4"/>
      <c r="D2" s="1" t="s">
        <v>4</v>
      </c>
      <c r="E2" s="1" t="s">
        <v>5</v>
      </c>
      <c r="F2" s="4"/>
      <c r="G2" s="1" t="s">
        <v>4</v>
      </c>
      <c r="H2" s="1" t="s">
        <v>5</v>
      </c>
      <c r="I2" s="1" t="s">
        <v>6</v>
      </c>
      <c r="J2" s="3" t="s">
        <v>4</v>
      </c>
      <c r="K2" s="3" t="s">
        <v>5</v>
      </c>
      <c r="L2" s="3" t="s">
        <v>6</v>
      </c>
      <c r="M2" s="1" t="s">
        <v>4</v>
      </c>
      <c r="N2" s="1" t="s">
        <v>5</v>
      </c>
      <c r="O2" s="4"/>
    </row>
    <row r="3" spans="1:17" x14ac:dyDescent="0.15">
      <c r="A3">
        <v>25</v>
      </c>
      <c r="B3" t="s">
        <v>2</v>
      </c>
      <c r="C3">
        <v>202028013822004</v>
      </c>
      <c r="D3">
        <v>0</v>
      </c>
      <c r="E3">
        <v>0</v>
      </c>
      <c r="F3" s="2">
        <v>-15</v>
      </c>
      <c r="G3" s="2">
        <v>0</v>
      </c>
      <c r="H3" s="2">
        <v>-2</v>
      </c>
      <c r="I3" s="2">
        <v>-4</v>
      </c>
      <c r="J3" s="2">
        <v>-2</v>
      </c>
      <c r="K3" s="2">
        <v>-2</v>
      </c>
      <c r="L3" s="2">
        <v>0</v>
      </c>
      <c r="M3" s="2">
        <v>0</v>
      </c>
      <c r="N3" s="2">
        <v>-3</v>
      </c>
      <c r="O3">
        <f>100+SUM(D3:N3)</f>
        <v>72</v>
      </c>
    </row>
    <row r="4" spans="1:17" s="2" customFormat="1" x14ac:dyDescent="0.15">
      <c r="A4" s="2">
        <v>11</v>
      </c>
      <c r="B4" s="2" t="s">
        <v>3</v>
      </c>
      <c r="C4" s="2">
        <v>2018511034</v>
      </c>
      <c r="D4" s="2">
        <v>0</v>
      </c>
      <c r="E4" s="2">
        <v>-1</v>
      </c>
      <c r="F4" s="2">
        <v>-10</v>
      </c>
      <c r="G4" s="2">
        <v>0</v>
      </c>
      <c r="H4" s="2">
        <v>-1</v>
      </c>
      <c r="I4" s="2">
        <v>-3</v>
      </c>
      <c r="J4" s="2">
        <v>0</v>
      </c>
      <c r="K4" s="2">
        <v>0</v>
      </c>
      <c r="L4" s="2">
        <v>0</v>
      </c>
      <c r="M4" s="2">
        <v>-5</v>
      </c>
      <c r="N4" s="2">
        <v>-2</v>
      </c>
      <c r="O4" s="2">
        <f t="shared" ref="O4:O49" si="0">100+SUM(D4:N4)</f>
        <v>78</v>
      </c>
      <c r="P4"/>
      <c r="Q4"/>
    </row>
    <row r="5" spans="1:17" s="2" customFormat="1" x14ac:dyDescent="0.15">
      <c r="A5" s="2">
        <v>39</v>
      </c>
      <c r="B5" s="2" t="s">
        <v>3</v>
      </c>
      <c r="C5" s="2">
        <v>2020211061</v>
      </c>
      <c r="D5" s="2">
        <v>0</v>
      </c>
      <c r="E5" s="2">
        <v>0</v>
      </c>
      <c r="F5" s="2">
        <v>0</v>
      </c>
      <c r="G5" s="2">
        <v>0</v>
      </c>
      <c r="H5" s="2">
        <v>-1</v>
      </c>
      <c r="I5" s="2">
        <v>-2</v>
      </c>
      <c r="J5" s="2">
        <v>0</v>
      </c>
      <c r="K5" s="2">
        <v>0</v>
      </c>
      <c r="L5" s="2">
        <v>-1</v>
      </c>
      <c r="M5" s="2">
        <v>0</v>
      </c>
      <c r="N5" s="2">
        <v>-2</v>
      </c>
      <c r="O5" s="2">
        <f t="shared" si="0"/>
        <v>94</v>
      </c>
      <c r="P5"/>
      <c r="Q5"/>
    </row>
    <row r="6" spans="1:17" s="2" customFormat="1" x14ac:dyDescent="0.15">
      <c r="A6" s="2">
        <v>40</v>
      </c>
      <c r="B6" s="2" t="s">
        <v>3</v>
      </c>
      <c r="C6" s="2">
        <v>2020211069</v>
      </c>
      <c r="D6" s="2">
        <v>0</v>
      </c>
      <c r="E6" s="2">
        <v>0</v>
      </c>
      <c r="F6" s="2">
        <v>-2</v>
      </c>
      <c r="G6" s="2">
        <v>0</v>
      </c>
      <c r="H6" s="2">
        <v>-2</v>
      </c>
      <c r="I6" s="2">
        <v>-2</v>
      </c>
      <c r="J6" s="2">
        <v>0</v>
      </c>
      <c r="K6" s="2">
        <v>0</v>
      </c>
      <c r="L6" s="2">
        <v>0</v>
      </c>
      <c r="M6" s="2">
        <v>-1</v>
      </c>
      <c r="N6" s="2">
        <v>-2</v>
      </c>
      <c r="O6" s="2">
        <f t="shared" si="0"/>
        <v>91</v>
      </c>
      <c r="P6"/>
      <c r="Q6"/>
    </row>
    <row r="7" spans="1:17" s="2" customFormat="1" x14ac:dyDescent="0.15">
      <c r="A7" s="2">
        <v>36</v>
      </c>
      <c r="B7" s="2" t="s">
        <v>3</v>
      </c>
      <c r="C7" s="2">
        <v>2020213311</v>
      </c>
      <c r="D7" s="2">
        <v>-5</v>
      </c>
      <c r="E7" s="2">
        <v>-5</v>
      </c>
      <c r="F7" s="2">
        <v>-10</v>
      </c>
      <c r="G7" s="2">
        <v>-10</v>
      </c>
      <c r="H7" s="2">
        <v>-5</v>
      </c>
      <c r="I7" s="2">
        <v>-5</v>
      </c>
      <c r="J7" s="2">
        <v>-2</v>
      </c>
      <c r="K7" s="2">
        <v>-10</v>
      </c>
      <c r="L7" s="2">
        <v>0</v>
      </c>
      <c r="M7" s="2">
        <v>-15</v>
      </c>
      <c r="N7" s="2">
        <v>-5</v>
      </c>
      <c r="O7" s="2">
        <f>100+SUM(D7:N7)</f>
        <v>28</v>
      </c>
      <c r="P7"/>
      <c r="Q7"/>
    </row>
    <row r="8" spans="1:17" s="2" customFormat="1" x14ac:dyDescent="0.15">
      <c r="A8" s="2">
        <v>19</v>
      </c>
      <c r="B8" s="2" t="s">
        <v>3</v>
      </c>
      <c r="C8" s="2">
        <v>2020211095</v>
      </c>
      <c r="D8" s="2">
        <v>0</v>
      </c>
      <c r="E8" s="2">
        <v>-2</v>
      </c>
      <c r="F8" s="2">
        <v>-5</v>
      </c>
      <c r="G8" s="2">
        <v>0</v>
      </c>
      <c r="H8" s="2">
        <v>-2</v>
      </c>
      <c r="I8" s="2">
        <v>-1</v>
      </c>
      <c r="J8" s="2">
        <v>0</v>
      </c>
      <c r="K8" s="2">
        <v>0</v>
      </c>
      <c r="L8" s="2">
        <v>0</v>
      </c>
      <c r="M8" s="2">
        <v>-1</v>
      </c>
      <c r="N8" s="2">
        <v>-2</v>
      </c>
      <c r="O8" s="2">
        <f t="shared" si="0"/>
        <v>87</v>
      </c>
      <c r="P8"/>
      <c r="Q8"/>
    </row>
    <row r="9" spans="1:17" s="2" customFormat="1" x14ac:dyDescent="0.15">
      <c r="A9" s="2">
        <v>37</v>
      </c>
      <c r="B9" s="2" t="s">
        <v>3</v>
      </c>
      <c r="C9" s="2">
        <v>2020211073</v>
      </c>
      <c r="D9" s="2">
        <v>-8</v>
      </c>
      <c r="E9" s="2">
        <v>-10</v>
      </c>
      <c r="F9" s="2">
        <v>-10</v>
      </c>
      <c r="G9" s="2">
        <v>0</v>
      </c>
      <c r="H9" s="2">
        <v>-5</v>
      </c>
      <c r="I9" s="2">
        <v>-5</v>
      </c>
      <c r="J9" s="2">
        <v>0</v>
      </c>
      <c r="K9" s="2">
        <v>0</v>
      </c>
      <c r="L9" s="2">
        <v>0</v>
      </c>
      <c r="M9" s="2">
        <v>0</v>
      </c>
      <c r="N9" s="2">
        <v>-5</v>
      </c>
      <c r="O9" s="2">
        <f t="shared" si="0"/>
        <v>57</v>
      </c>
      <c r="P9"/>
      <c r="Q9"/>
    </row>
    <row r="10" spans="1:17" s="2" customFormat="1" x14ac:dyDescent="0.15">
      <c r="A10" s="2">
        <v>23</v>
      </c>
      <c r="B10" s="2" t="s">
        <v>3</v>
      </c>
      <c r="C10" s="2">
        <v>2020211024</v>
      </c>
      <c r="D10" s="2">
        <v>0</v>
      </c>
      <c r="E10" s="2">
        <v>0</v>
      </c>
      <c r="F10" s="2">
        <v>-10</v>
      </c>
      <c r="G10" s="2">
        <v>0</v>
      </c>
      <c r="H10" s="2">
        <v>-5</v>
      </c>
      <c r="I10" s="2">
        <v>-5</v>
      </c>
      <c r="J10" s="2">
        <v>-2</v>
      </c>
      <c r="K10" s="2">
        <v>0</v>
      </c>
      <c r="L10" s="2">
        <v>0</v>
      </c>
      <c r="M10" s="2">
        <v>0</v>
      </c>
      <c r="N10" s="2">
        <v>-5</v>
      </c>
      <c r="O10" s="2">
        <f t="shared" si="0"/>
        <v>73</v>
      </c>
      <c r="P10"/>
      <c r="Q10"/>
    </row>
    <row r="11" spans="1:17" s="2" customFormat="1" x14ac:dyDescent="0.15">
      <c r="A11" s="2">
        <v>38</v>
      </c>
      <c r="B11" s="2" t="s">
        <v>3</v>
      </c>
      <c r="C11" s="2">
        <v>2020211043</v>
      </c>
      <c r="D11" s="2">
        <v>0</v>
      </c>
      <c r="E11" s="2">
        <v>-1</v>
      </c>
      <c r="F11" s="2">
        <v>-10</v>
      </c>
      <c r="G11" s="2">
        <v>-3</v>
      </c>
      <c r="H11" s="2">
        <v>-5</v>
      </c>
      <c r="I11" s="2">
        <v>-5</v>
      </c>
      <c r="J11" s="2">
        <v>-2</v>
      </c>
      <c r="K11" s="2">
        <v>0</v>
      </c>
      <c r="L11" s="2">
        <v>0</v>
      </c>
      <c r="M11" s="2">
        <v>0</v>
      </c>
      <c r="N11" s="2">
        <v>-5</v>
      </c>
      <c r="O11" s="2">
        <f t="shared" si="0"/>
        <v>69</v>
      </c>
      <c r="P11"/>
      <c r="Q11"/>
    </row>
    <row r="12" spans="1:17" x14ac:dyDescent="0.15">
      <c r="A12">
        <v>46</v>
      </c>
      <c r="B12" t="s">
        <v>3</v>
      </c>
      <c r="C12">
        <v>2020211020</v>
      </c>
      <c r="D12">
        <v>0</v>
      </c>
      <c r="E12">
        <v>-1</v>
      </c>
      <c r="F12" s="2">
        <v>-15</v>
      </c>
      <c r="G12" s="2">
        <v>0</v>
      </c>
      <c r="H12" s="2">
        <v>-2</v>
      </c>
      <c r="I12" s="2">
        <v>-5</v>
      </c>
      <c r="J12" s="2">
        <v>-2</v>
      </c>
      <c r="K12" s="2">
        <v>-10</v>
      </c>
      <c r="L12" s="2">
        <v>-5</v>
      </c>
      <c r="M12" s="2">
        <v>0</v>
      </c>
      <c r="N12" s="2">
        <v>-5</v>
      </c>
      <c r="O12">
        <f t="shared" si="0"/>
        <v>55</v>
      </c>
    </row>
    <row r="13" spans="1:17" s="2" customFormat="1" x14ac:dyDescent="0.15">
      <c r="A13" s="2">
        <v>43</v>
      </c>
      <c r="B13" s="2" t="s">
        <v>3</v>
      </c>
      <c r="C13" s="2">
        <v>2020211009</v>
      </c>
      <c r="D13" s="2">
        <v>0</v>
      </c>
      <c r="E13" s="2">
        <v>0</v>
      </c>
      <c r="F13" s="2">
        <v>0</v>
      </c>
      <c r="G13" s="2">
        <v>0</v>
      </c>
      <c r="H13" s="2">
        <v>-2</v>
      </c>
      <c r="I13" s="2">
        <v>-5</v>
      </c>
      <c r="J13" s="2">
        <v>-2</v>
      </c>
      <c r="K13" s="2">
        <v>-10</v>
      </c>
      <c r="L13" s="2">
        <v>-5</v>
      </c>
      <c r="M13" s="2">
        <v>0</v>
      </c>
      <c r="N13" s="2">
        <v>-5</v>
      </c>
      <c r="O13" s="2">
        <f t="shared" si="0"/>
        <v>71</v>
      </c>
      <c r="P13"/>
      <c r="Q13"/>
    </row>
    <row r="14" spans="1:17" s="2" customFormat="1" x14ac:dyDescent="0.15">
      <c r="A14" s="2">
        <v>22</v>
      </c>
      <c r="B14" s="2" t="s">
        <v>3</v>
      </c>
      <c r="C14" s="2">
        <v>2020211072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-2</v>
      </c>
      <c r="J14" s="2">
        <v>0</v>
      </c>
      <c r="K14" s="2">
        <v>0</v>
      </c>
      <c r="L14" s="2">
        <v>0</v>
      </c>
      <c r="M14" s="2">
        <v>0</v>
      </c>
      <c r="N14" s="2">
        <v>-2</v>
      </c>
      <c r="O14" s="2">
        <f t="shared" si="0"/>
        <v>96</v>
      </c>
      <c r="P14"/>
      <c r="Q14"/>
    </row>
    <row r="15" spans="1:17" x14ac:dyDescent="0.15">
      <c r="A15">
        <v>33</v>
      </c>
      <c r="B15" t="s">
        <v>3</v>
      </c>
      <c r="C15">
        <v>2020211053</v>
      </c>
      <c r="D15">
        <v>0</v>
      </c>
      <c r="E15">
        <v>0</v>
      </c>
      <c r="F15" s="2">
        <v>-2</v>
      </c>
      <c r="G15" s="2">
        <v>0</v>
      </c>
      <c r="H15" s="2">
        <v>-2</v>
      </c>
      <c r="I15" s="2">
        <v>-5</v>
      </c>
      <c r="J15" s="2">
        <v>-5</v>
      </c>
      <c r="K15" s="2">
        <v>-10</v>
      </c>
      <c r="L15" s="2">
        <v>-5</v>
      </c>
      <c r="M15" s="2">
        <v>0</v>
      </c>
      <c r="N15" s="2">
        <v>-5</v>
      </c>
      <c r="O15">
        <f t="shared" si="0"/>
        <v>66</v>
      </c>
    </row>
    <row r="16" spans="1:17" s="2" customFormat="1" x14ac:dyDescent="0.15">
      <c r="A16" s="2">
        <v>24</v>
      </c>
      <c r="B16" s="2" t="s">
        <v>3</v>
      </c>
      <c r="C16" s="2">
        <v>2020211052</v>
      </c>
      <c r="D16" s="2">
        <v>0</v>
      </c>
      <c r="E16" s="2">
        <v>0</v>
      </c>
      <c r="F16" s="2">
        <v>-2</v>
      </c>
      <c r="G16" s="2">
        <v>-1</v>
      </c>
      <c r="H16" s="2">
        <v>-1</v>
      </c>
      <c r="I16" s="2">
        <v>-2</v>
      </c>
      <c r="J16" s="2">
        <v>0</v>
      </c>
      <c r="K16" s="2">
        <v>0</v>
      </c>
      <c r="L16" s="2">
        <v>0</v>
      </c>
      <c r="M16" s="2">
        <v>0</v>
      </c>
      <c r="N16" s="2">
        <v>-3</v>
      </c>
      <c r="O16" s="2">
        <f t="shared" si="0"/>
        <v>91</v>
      </c>
      <c r="P16"/>
      <c r="Q16"/>
    </row>
    <row r="17" spans="1:17" x14ac:dyDescent="0.15">
      <c r="A17">
        <v>29</v>
      </c>
      <c r="B17" t="s">
        <v>3</v>
      </c>
      <c r="C17">
        <v>56573795</v>
      </c>
      <c r="D17">
        <v>0</v>
      </c>
      <c r="E17">
        <v>-2</v>
      </c>
      <c r="F17" s="2">
        <v>-10</v>
      </c>
      <c r="G17" s="2">
        <v>0</v>
      </c>
      <c r="H17" s="2">
        <v>-5</v>
      </c>
      <c r="I17" s="2">
        <v>-5</v>
      </c>
      <c r="J17" s="2">
        <v>0</v>
      </c>
      <c r="K17" s="2">
        <v>-10</v>
      </c>
      <c r="L17" s="2">
        <v>-5</v>
      </c>
      <c r="M17" s="2">
        <v>-2</v>
      </c>
      <c r="N17" s="2">
        <v>-5</v>
      </c>
      <c r="O17">
        <f t="shared" si="0"/>
        <v>56</v>
      </c>
    </row>
    <row r="18" spans="1:17" s="2" customFormat="1" x14ac:dyDescent="0.15">
      <c r="A18" s="2">
        <v>17</v>
      </c>
      <c r="B18" s="2" t="s">
        <v>3</v>
      </c>
      <c r="C18" s="2">
        <v>2020211086</v>
      </c>
      <c r="D18" s="2">
        <v>0</v>
      </c>
      <c r="E18" s="2">
        <v>0</v>
      </c>
      <c r="F18" s="2">
        <v>0</v>
      </c>
      <c r="G18" s="2">
        <v>-1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-2</v>
      </c>
      <c r="O18" s="2">
        <f t="shared" si="0"/>
        <v>97</v>
      </c>
      <c r="P18"/>
      <c r="Q18"/>
    </row>
    <row r="19" spans="1:17" s="2" customFormat="1" x14ac:dyDescent="0.15">
      <c r="A19" s="2">
        <v>6</v>
      </c>
      <c r="B19" s="2" t="s">
        <v>3</v>
      </c>
      <c r="C19" s="2">
        <v>2020211109</v>
      </c>
      <c r="D19" s="2">
        <v>0</v>
      </c>
      <c r="E19" s="2">
        <v>0</v>
      </c>
      <c r="F19" s="2">
        <v>-2</v>
      </c>
      <c r="G19" s="2">
        <v>0</v>
      </c>
      <c r="H19" s="2">
        <v>-5</v>
      </c>
      <c r="I19" s="2">
        <v>-3</v>
      </c>
      <c r="J19" s="2">
        <v>0</v>
      </c>
      <c r="K19" s="2">
        <v>0</v>
      </c>
      <c r="L19" s="2">
        <v>0</v>
      </c>
      <c r="M19" s="2">
        <v>0</v>
      </c>
      <c r="N19" s="2">
        <v>-2</v>
      </c>
      <c r="O19" s="2">
        <f t="shared" si="0"/>
        <v>88</v>
      </c>
      <c r="P19"/>
      <c r="Q19"/>
    </row>
    <row r="20" spans="1:17" x14ac:dyDescent="0.15">
      <c r="A20">
        <v>8</v>
      </c>
      <c r="B20" t="s">
        <v>3</v>
      </c>
      <c r="C20">
        <v>2018533183</v>
      </c>
      <c r="D20">
        <v>0</v>
      </c>
      <c r="E20">
        <v>-5</v>
      </c>
      <c r="F20" s="2">
        <v>0</v>
      </c>
      <c r="G20" s="2">
        <v>-2</v>
      </c>
      <c r="H20" s="2">
        <v>-1</v>
      </c>
      <c r="I20" s="2">
        <v>-5</v>
      </c>
      <c r="J20" s="2">
        <v>0</v>
      </c>
      <c r="K20" s="2">
        <v>0</v>
      </c>
      <c r="L20" s="2">
        <v>0</v>
      </c>
      <c r="M20" s="2">
        <v>0</v>
      </c>
      <c r="N20" s="2">
        <v>-2</v>
      </c>
      <c r="O20">
        <f t="shared" si="0"/>
        <v>85</v>
      </c>
    </row>
    <row r="21" spans="1:17" s="2" customFormat="1" x14ac:dyDescent="0.15">
      <c r="A21" s="2">
        <v>10</v>
      </c>
      <c r="B21" s="2" t="s">
        <v>3</v>
      </c>
      <c r="C21" s="2">
        <v>89340513</v>
      </c>
      <c r="D21" s="2">
        <v>0</v>
      </c>
      <c r="E21" s="2">
        <v>-2</v>
      </c>
      <c r="F21" s="2">
        <v>-15</v>
      </c>
      <c r="G21" s="2">
        <v>0</v>
      </c>
      <c r="H21" s="2">
        <v>-5</v>
      </c>
      <c r="I21" s="2">
        <v>-5</v>
      </c>
      <c r="J21" s="2">
        <v>-2</v>
      </c>
      <c r="K21" s="2">
        <v>-10</v>
      </c>
      <c r="L21" s="2">
        <v>-5</v>
      </c>
      <c r="M21" s="2">
        <v>0</v>
      </c>
      <c r="N21" s="2">
        <v>-5</v>
      </c>
      <c r="O21" s="2">
        <f t="shared" si="0"/>
        <v>51</v>
      </c>
      <c r="P21"/>
      <c r="Q21"/>
    </row>
    <row r="22" spans="1:17" s="2" customFormat="1" x14ac:dyDescent="0.15">
      <c r="A22" s="2">
        <v>44</v>
      </c>
      <c r="B22" s="2" t="s">
        <v>3</v>
      </c>
      <c r="C22" s="2">
        <v>2020211040</v>
      </c>
      <c r="D22" s="2">
        <v>0</v>
      </c>
      <c r="E22" s="2">
        <v>0</v>
      </c>
      <c r="F22" s="2">
        <v>0</v>
      </c>
      <c r="G22" s="2">
        <v>0</v>
      </c>
      <c r="H22" s="2">
        <v>-1</v>
      </c>
      <c r="I22" s="2">
        <v>-5</v>
      </c>
      <c r="J22" s="2">
        <v>-2</v>
      </c>
      <c r="K22" s="2">
        <v>0</v>
      </c>
      <c r="L22" s="2">
        <v>-5</v>
      </c>
      <c r="M22" s="2">
        <v>0</v>
      </c>
      <c r="N22" s="2">
        <v>-5</v>
      </c>
      <c r="O22" s="2">
        <f t="shared" si="0"/>
        <v>82</v>
      </c>
      <c r="P22"/>
      <c r="Q22"/>
    </row>
    <row r="23" spans="1:17" s="2" customFormat="1" x14ac:dyDescent="0.15">
      <c r="A23" s="2">
        <v>5</v>
      </c>
      <c r="B23" s="2" t="s">
        <v>3</v>
      </c>
      <c r="C23" s="2">
        <v>2018511038</v>
      </c>
      <c r="D23" s="2">
        <v>-5</v>
      </c>
      <c r="E23" s="2">
        <v>-5</v>
      </c>
      <c r="F23" s="2">
        <v>-10</v>
      </c>
      <c r="G23" s="2">
        <v>0</v>
      </c>
      <c r="H23" s="2">
        <v>-1</v>
      </c>
      <c r="I23" s="2">
        <v>-2</v>
      </c>
      <c r="J23" s="2">
        <v>-2</v>
      </c>
      <c r="K23" s="2">
        <v>0</v>
      </c>
      <c r="L23" s="2">
        <v>0</v>
      </c>
      <c r="M23" s="2">
        <v>0</v>
      </c>
      <c r="N23" s="2">
        <v>-2</v>
      </c>
      <c r="O23" s="2">
        <f t="shared" si="0"/>
        <v>73</v>
      </c>
      <c r="P23"/>
      <c r="Q23"/>
    </row>
    <row r="24" spans="1:17" x14ac:dyDescent="0.15">
      <c r="A24">
        <v>9</v>
      </c>
      <c r="B24" t="s">
        <v>3</v>
      </c>
      <c r="C24">
        <v>2018511016</v>
      </c>
      <c r="D24">
        <v>-5</v>
      </c>
      <c r="E24">
        <v>-8</v>
      </c>
      <c r="F24" s="2">
        <v>-15</v>
      </c>
      <c r="G24" s="2">
        <v>0</v>
      </c>
      <c r="H24" s="2">
        <v>-1</v>
      </c>
      <c r="I24" s="2">
        <v>-3</v>
      </c>
      <c r="J24" s="2">
        <v>0</v>
      </c>
      <c r="K24" s="2">
        <v>0</v>
      </c>
      <c r="L24" s="2">
        <v>-2</v>
      </c>
      <c r="M24" s="2">
        <v>-10</v>
      </c>
      <c r="N24" s="2">
        <v>-5</v>
      </c>
      <c r="O24">
        <f t="shared" si="0"/>
        <v>51</v>
      </c>
    </row>
    <row r="25" spans="1:17" x14ac:dyDescent="0.15">
      <c r="A25">
        <v>32</v>
      </c>
      <c r="B25" t="s">
        <v>3</v>
      </c>
      <c r="C25">
        <v>2020211091</v>
      </c>
      <c r="D25">
        <v>0</v>
      </c>
      <c r="E25">
        <v>0</v>
      </c>
      <c r="F25" s="2">
        <v>0</v>
      </c>
      <c r="G25" s="2">
        <v>-1</v>
      </c>
      <c r="H25" s="2">
        <v>0</v>
      </c>
      <c r="I25" s="2">
        <v>0</v>
      </c>
      <c r="J25" s="2">
        <v>0</v>
      </c>
      <c r="K25" s="2">
        <v>-1</v>
      </c>
      <c r="L25" s="2">
        <v>0</v>
      </c>
      <c r="M25" s="2">
        <v>0</v>
      </c>
      <c r="N25" s="2">
        <v>-2</v>
      </c>
      <c r="O25">
        <f t="shared" si="0"/>
        <v>96</v>
      </c>
    </row>
    <row r="26" spans="1:17" s="2" customFormat="1" x14ac:dyDescent="0.15">
      <c r="A26" s="2">
        <v>20</v>
      </c>
      <c r="B26" s="2" t="s">
        <v>3</v>
      </c>
      <c r="C26" s="2">
        <v>2020211071</v>
      </c>
      <c r="D26" s="2">
        <v>-1</v>
      </c>
      <c r="E26" s="2">
        <v>-1</v>
      </c>
      <c r="F26" s="2">
        <v>0</v>
      </c>
      <c r="G26" s="2">
        <v>0</v>
      </c>
      <c r="H26" s="2">
        <v>0</v>
      </c>
      <c r="I26" s="2">
        <v>-2</v>
      </c>
      <c r="J26" s="2">
        <v>0</v>
      </c>
      <c r="K26" s="2">
        <v>0</v>
      </c>
      <c r="L26" s="2">
        <v>0</v>
      </c>
      <c r="M26" s="2">
        <v>0</v>
      </c>
      <c r="N26" s="2">
        <v>-5</v>
      </c>
      <c r="O26" s="2">
        <f t="shared" si="0"/>
        <v>91</v>
      </c>
      <c r="P26"/>
      <c r="Q26"/>
    </row>
    <row r="27" spans="1:17" x14ac:dyDescent="0.15">
      <c r="A27">
        <v>31</v>
      </c>
      <c r="B27" t="s">
        <v>3</v>
      </c>
      <c r="C27">
        <v>2020213307</v>
      </c>
      <c r="D27">
        <v>-5</v>
      </c>
      <c r="E27">
        <v>-5</v>
      </c>
      <c r="F27" s="2">
        <v>-10</v>
      </c>
      <c r="G27" s="2">
        <v>0</v>
      </c>
      <c r="H27" s="2">
        <v>-3</v>
      </c>
      <c r="I27" s="2">
        <v>-2</v>
      </c>
      <c r="J27" s="2">
        <v>0</v>
      </c>
      <c r="K27" s="2">
        <v>0</v>
      </c>
      <c r="L27" s="2">
        <v>0</v>
      </c>
      <c r="M27" s="2">
        <v>-2</v>
      </c>
      <c r="N27" s="2">
        <v>-2</v>
      </c>
      <c r="O27">
        <f t="shared" si="0"/>
        <v>71</v>
      </c>
    </row>
    <row r="28" spans="1:17" s="2" customFormat="1" x14ac:dyDescent="0.15">
      <c r="A28" s="2">
        <v>4</v>
      </c>
      <c r="B28" s="2" t="s">
        <v>3</v>
      </c>
      <c r="C28" s="2">
        <v>2020211107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-2</v>
      </c>
      <c r="J28" s="2">
        <v>0</v>
      </c>
      <c r="K28" s="2">
        <v>-2</v>
      </c>
      <c r="L28" s="2">
        <v>0</v>
      </c>
      <c r="M28" s="2">
        <v>0</v>
      </c>
      <c r="N28" s="2">
        <v>-2</v>
      </c>
      <c r="O28" s="2">
        <f t="shared" si="0"/>
        <v>94</v>
      </c>
      <c r="P28"/>
      <c r="Q28"/>
    </row>
    <row r="29" spans="1:17" x14ac:dyDescent="0.15">
      <c r="A29">
        <v>30</v>
      </c>
      <c r="B29" t="s">
        <v>3</v>
      </c>
      <c r="C29">
        <v>2020211085</v>
      </c>
      <c r="D29">
        <v>0</v>
      </c>
      <c r="E29">
        <v>0</v>
      </c>
      <c r="F29" s="2">
        <v>0</v>
      </c>
      <c r="G29" s="2">
        <v>0</v>
      </c>
      <c r="H29" s="2">
        <v>0</v>
      </c>
      <c r="I29" s="2">
        <v>-5</v>
      </c>
      <c r="J29" s="2">
        <v>0</v>
      </c>
      <c r="K29" s="2">
        <v>0</v>
      </c>
      <c r="L29" s="2">
        <v>0</v>
      </c>
      <c r="M29" s="2">
        <v>0</v>
      </c>
      <c r="N29" s="2">
        <v>-1</v>
      </c>
      <c r="O29">
        <f t="shared" si="0"/>
        <v>94</v>
      </c>
    </row>
    <row r="30" spans="1:17" x14ac:dyDescent="0.15">
      <c r="B30" t="s">
        <v>3</v>
      </c>
      <c r="C30">
        <v>2020211042</v>
      </c>
      <c r="F30" s="2"/>
      <c r="G30" s="2"/>
      <c r="H30" s="2"/>
      <c r="I30" s="2"/>
      <c r="J30" s="2"/>
      <c r="K30" s="2"/>
      <c r="L30" s="2"/>
      <c r="M30" s="2"/>
      <c r="N30" s="2"/>
    </row>
    <row r="31" spans="1:17" s="2" customFormat="1" x14ac:dyDescent="0.15">
      <c r="A31" s="2">
        <v>2</v>
      </c>
      <c r="B31" s="2" t="s">
        <v>3</v>
      </c>
      <c r="C31" s="2">
        <v>2020211084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-2</v>
      </c>
      <c r="J31" s="2">
        <v>0</v>
      </c>
      <c r="K31" s="2">
        <v>0</v>
      </c>
      <c r="L31" s="2">
        <v>0</v>
      </c>
      <c r="M31" s="2">
        <v>0</v>
      </c>
      <c r="N31" s="2">
        <v>-1</v>
      </c>
      <c r="O31" s="2">
        <f t="shared" si="0"/>
        <v>97</v>
      </c>
      <c r="P31"/>
      <c r="Q31"/>
    </row>
    <row r="32" spans="1:17" x14ac:dyDescent="0.15">
      <c r="A32">
        <v>34</v>
      </c>
      <c r="B32" t="s">
        <v>3</v>
      </c>
      <c r="C32">
        <v>2020211027</v>
      </c>
      <c r="D32">
        <v>0</v>
      </c>
      <c r="E32">
        <v>-1</v>
      </c>
      <c r="F32" s="2">
        <v>-10</v>
      </c>
      <c r="G32" s="2">
        <v>0</v>
      </c>
      <c r="H32" s="2">
        <v>-5</v>
      </c>
      <c r="I32" s="2">
        <v>-5</v>
      </c>
      <c r="J32" s="2">
        <v>-2</v>
      </c>
      <c r="K32" s="2">
        <v>-2</v>
      </c>
      <c r="L32" s="2">
        <v>0</v>
      </c>
      <c r="M32" s="2">
        <v>0</v>
      </c>
      <c r="N32" s="2">
        <v>-5</v>
      </c>
      <c r="O32">
        <f t="shared" si="0"/>
        <v>70</v>
      </c>
    </row>
    <row r="33" spans="1:17" s="2" customFormat="1" x14ac:dyDescent="0.15">
      <c r="A33" s="2">
        <v>16</v>
      </c>
      <c r="B33" s="2" t="s">
        <v>3</v>
      </c>
      <c r="C33" s="2">
        <v>2020211075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-2</v>
      </c>
      <c r="J33" s="2">
        <v>0</v>
      </c>
      <c r="K33" s="2">
        <v>0</v>
      </c>
      <c r="L33" s="2">
        <v>0</v>
      </c>
      <c r="M33" s="2">
        <v>0</v>
      </c>
      <c r="N33" s="2">
        <v>-2</v>
      </c>
      <c r="O33" s="2">
        <f t="shared" si="0"/>
        <v>96</v>
      </c>
      <c r="P33"/>
      <c r="Q33"/>
    </row>
    <row r="34" spans="1:17" x14ac:dyDescent="0.15">
      <c r="A34">
        <v>3</v>
      </c>
      <c r="B34" t="s">
        <v>3</v>
      </c>
      <c r="C34">
        <v>2020211108</v>
      </c>
      <c r="D34">
        <v>0</v>
      </c>
      <c r="E34">
        <v>0</v>
      </c>
      <c r="F34" s="2">
        <v>0</v>
      </c>
      <c r="G34" s="2">
        <v>0</v>
      </c>
      <c r="H34" s="2">
        <v>0</v>
      </c>
      <c r="I34" s="2">
        <v>-2</v>
      </c>
      <c r="J34" s="2">
        <v>0</v>
      </c>
      <c r="K34" s="2">
        <v>0</v>
      </c>
      <c r="L34" s="2">
        <v>0</v>
      </c>
      <c r="M34" s="2">
        <v>0</v>
      </c>
      <c r="N34" s="2">
        <v>-2</v>
      </c>
      <c r="O34">
        <f t="shared" si="0"/>
        <v>96</v>
      </c>
    </row>
    <row r="35" spans="1:17" s="2" customFormat="1" x14ac:dyDescent="0.15">
      <c r="A35" s="2">
        <v>1</v>
      </c>
      <c r="B35" s="2" t="s">
        <v>3</v>
      </c>
      <c r="C35" s="2">
        <v>2020211097</v>
      </c>
      <c r="D35" s="2">
        <v>-5</v>
      </c>
      <c r="E35" s="2">
        <v>-5</v>
      </c>
      <c r="F35" s="2">
        <v>-15</v>
      </c>
      <c r="G35" s="2">
        <v>-1</v>
      </c>
      <c r="H35" s="2">
        <v>-5</v>
      </c>
      <c r="I35" s="2">
        <v>-5</v>
      </c>
      <c r="J35" s="2">
        <v>-2</v>
      </c>
      <c r="K35" s="2">
        <v>-10</v>
      </c>
      <c r="L35" s="2">
        <v>-2</v>
      </c>
      <c r="M35" s="2">
        <v>-10</v>
      </c>
      <c r="N35" s="2">
        <v>-5</v>
      </c>
      <c r="O35" s="2">
        <f t="shared" si="0"/>
        <v>35</v>
      </c>
      <c r="P35"/>
      <c r="Q35"/>
    </row>
    <row r="36" spans="1:17" x14ac:dyDescent="0.15">
      <c r="A36">
        <v>18</v>
      </c>
      <c r="B36" t="s">
        <v>3</v>
      </c>
      <c r="C36">
        <v>2020211078</v>
      </c>
      <c r="D36">
        <v>0</v>
      </c>
      <c r="E36">
        <v>0</v>
      </c>
      <c r="F36" s="2">
        <v>0</v>
      </c>
      <c r="G36" s="2">
        <v>0</v>
      </c>
      <c r="H36" s="2">
        <v>0</v>
      </c>
      <c r="I36" s="2">
        <v>-2</v>
      </c>
      <c r="J36" s="2">
        <v>0</v>
      </c>
      <c r="K36" s="2">
        <v>0</v>
      </c>
      <c r="L36" s="2">
        <v>0</v>
      </c>
      <c r="M36" s="2">
        <v>-2</v>
      </c>
      <c r="N36" s="2">
        <v>-2</v>
      </c>
      <c r="O36">
        <f t="shared" si="0"/>
        <v>94</v>
      </c>
    </row>
    <row r="37" spans="1:17" s="2" customFormat="1" x14ac:dyDescent="0.15">
      <c r="A37" s="2">
        <v>15</v>
      </c>
      <c r="B37" s="2" t="s">
        <v>3</v>
      </c>
      <c r="C37" s="2">
        <v>2020211077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-2</v>
      </c>
      <c r="J37" s="2">
        <v>-1</v>
      </c>
      <c r="K37" s="2">
        <v>0</v>
      </c>
      <c r="L37" s="2">
        <v>0</v>
      </c>
      <c r="M37" s="2">
        <v>0</v>
      </c>
      <c r="N37" s="2">
        <v>-2</v>
      </c>
      <c r="O37" s="2">
        <f t="shared" si="0"/>
        <v>95</v>
      </c>
      <c r="P37"/>
      <c r="Q37"/>
    </row>
    <row r="38" spans="1:17" s="2" customFormat="1" x14ac:dyDescent="0.15">
      <c r="A38" s="2">
        <v>21</v>
      </c>
      <c r="B38" s="2" t="s">
        <v>3</v>
      </c>
      <c r="C38" s="2">
        <v>2020211006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-2</v>
      </c>
      <c r="J38" s="2">
        <v>-1</v>
      </c>
      <c r="K38" s="2">
        <v>0</v>
      </c>
      <c r="L38" s="2">
        <v>0</v>
      </c>
      <c r="M38" s="2">
        <v>0</v>
      </c>
      <c r="N38" s="2">
        <v>-1</v>
      </c>
      <c r="O38" s="2">
        <f t="shared" si="0"/>
        <v>96</v>
      </c>
      <c r="P38"/>
      <c r="Q38"/>
    </row>
    <row r="39" spans="1:17" s="2" customFormat="1" x14ac:dyDescent="0.15">
      <c r="A39" s="2">
        <v>14</v>
      </c>
      <c r="B39" s="2" t="s">
        <v>3</v>
      </c>
      <c r="C39" s="2">
        <v>2020211010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-2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f t="shared" si="0"/>
        <v>98</v>
      </c>
      <c r="P39"/>
      <c r="Q39"/>
    </row>
    <row r="40" spans="1:17" s="2" customFormat="1" x14ac:dyDescent="0.15">
      <c r="A40" s="2">
        <v>7</v>
      </c>
      <c r="B40" s="2" t="s">
        <v>3</v>
      </c>
      <c r="C40" s="2">
        <v>2020211081</v>
      </c>
      <c r="D40" s="2">
        <v>-5</v>
      </c>
      <c r="E40" s="2">
        <v>0</v>
      </c>
      <c r="F40" s="2">
        <v>0</v>
      </c>
      <c r="G40" s="2">
        <v>0</v>
      </c>
      <c r="H40" s="2">
        <v>0</v>
      </c>
      <c r="I40" s="2">
        <v>-2</v>
      </c>
      <c r="J40" s="2">
        <v>0</v>
      </c>
      <c r="K40" s="2">
        <v>0</v>
      </c>
      <c r="L40" s="2">
        <v>0</v>
      </c>
      <c r="M40" s="2">
        <v>0</v>
      </c>
      <c r="N40" s="2">
        <v>-2</v>
      </c>
      <c r="O40" s="2">
        <f t="shared" si="0"/>
        <v>91</v>
      </c>
      <c r="P40"/>
      <c r="Q40"/>
    </row>
    <row r="41" spans="1:17" x14ac:dyDescent="0.15">
      <c r="A41">
        <v>28</v>
      </c>
      <c r="B41" t="s">
        <v>3</v>
      </c>
      <c r="C41">
        <v>2020211056</v>
      </c>
      <c r="D41">
        <v>0</v>
      </c>
      <c r="E41">
        <v>-2</v>
      </c>
      <c r="F41" s="2">
        <v>-10</v>
      </c>
      <c r="G41" s="2">
        <v>0</v>
      </c>
      <c r="H41" s="2">
        <v>-5</v>
      </c>
      <c r="I41" s="2">
        <v>-5</v>
      </c>
      <c r="J41" s="2">
        <v>-5</v>
      </c>
      <c r="K41" s="2">
        <v>-10</v>
      </c>
      <c r="L41" s="2">
        <v>-2</v>
      </c>
      <c r="M41" s="2">
        <v>0</v>
      </c>
      <c r="N41" s="2">
        <v>-5</v>
      </c>
      <c r="O41">
        <f t="shared" si="0"/>
        <v>56</v>
      </c>
    </row>
    <row r="42" spans="1:17" x14ac:dyDescent="0.15">
      <c r="A42">
        <v>35</v>
      </c>
      <c r="B42" t="s">
        <v>3</v>
      </c>
      <c r="C42">
        <v>2020211057</v>
      </c>
      <c r="D42">
        <v>0</v>
      </c>
      <c r="E42">
        <v>0</v>
      </c>
      <c r="F42" s="2">
        <v>-2</v>
      </c>
      <c r="G42" s="2">
        <v>0</v>
      </c>
      <c r="H42" s="2">
        <v>-3</v>
      </c>
      <c r="I42" s="2">
        <f>G42-2</f>
        <v>-2</v>
      </c>
      <c r="J42" s="2">
        <v>-2</v>
      </c>
      <c r="K42" s="2">
        <v>-10</v>
      </c>
      <c r="L42" s="2">
        <v>-5</v>
      </c>
      <c r="M42" s="2">
        <v>0</v>
      </c>
      <c r="N42" s="2">
        <v>-2</v>
      </c>
      <c r="O42">
        <f>100+SUM(D42:N42)</f>
        <v>74</v>
      </c>
    </row>
    <row r="43" spans="1:17" s="2" customFormat="1" x14ac:dyDescent="0.15">
      <c r="A43" s="2">
        <v>12</v>
      </c>
      <c r="B43" s="2" t="s">
        <v>3</v>
      </c>
      <c r="C43" s="2">
        <v>2020211017</v>
      </c>
      <c r="D43" s="2">
        <v>0</v>
      </c>
      <c r="E43" s="2">
        <v>0</v>
      </c>
      <c r="F43" s="2">
        <v>0</v>
      </c>
      <c r="G43" s="2">
        <v>0</v>
      </c>
      <c r="H43" s="2">
        <v>-4</v>
      </c>
      <c r="I43" s="2">
        <v>-2</v>
      </c>
      <c r="J43" s="2">
        <v>0</v>
      </c>
      <c r="K43" s="2">
        <v>0</v>
      </c>
      <c r="L43" s="2">
        <v>0</v>
      </c>
      <c r="M43" s="2">
        <v>0</v>
      </c>
      <c r="N43" s="2">
        <v>-2</v>
      </c>
      <c r="O43" s="2">
        <f t="shared" si="0"/>
        <v>92</v>
      </c>
      <c r="P43"/>
      <c r="Q43"/>
    </row>
    <row r="44" spans="1:17" x14ac:dyDescent="0.15">
      <c r="A44">
        <v>45</v>
      </c>
      <c r="B44" t="s">
        <v>3</v>
      </c>
      <c r="C44">
        <v>2019212081</v>
      </c>
      <c r="D44">
        <v>-8</v>
      </c>
      <c r="E44">
        <v>-10</v>
      </c>
      <c r="F44" s="2">
        <v>-10</v>
      </c>
      <c r="G44" s="2">
        <v>-10</v>
      </c>
      <c r="H44" s="2">
        <v>-5</v>
      </c>
      <c r="I44" s="2">
        <v>-5</v>
      </c>
      <c r="J44" s="2">
        <v>-3</v>
      </c>
      <c r="K44" s="2">
        <v>-10</v>
      </c>
      <c r="L44" s="2">
        <v>-5</v>
      </c>
      <c r="M44" s="2">
        <v>-15</v>
      </c>
      <c r="N44" s="2">
        <v>-5</v>
      </c>
      <c r="O44">
        <f t="shared" si="0"/>
        <v>14</v>
      </c>
    </row>
    <row r="45" spans="1:17" s="2" customFormat="1" x14ac:dyDescent="0.15">
      <c r="A45" s="2">
        <v>13</v>
      </c>
      <c r="B45" s="2" t="s">
        <v>3</v>
      </c>
      <c r="C45" s="2">
        <v>2020211002</v>
      </c>
      <c r="D45" s="2">
        <v>0</v>
      </c>
      <c r="E45" s="2">
        <v>0</v>
      </c>
      <c r="F45" s="2">
        <v>-10</v>
      </c>
      <c r="G45" s="2">
        <v>-2</v>
      </c>
      <c r="H45" s="2">
        <v>-5</v>
      </c>
      <c r="I45" s="2">
        <v>-4</v>
      </c>
      <c r="J45" s="2">
        <v>0</v>
      </c>
      <c r="K45" s="2">
        <v>0</v>
      </c>
      <c r="L45" s="2">
        <v>-2</v>
      </c>
      <c r="M45" s="2">
        <v>-2</v>
      </c>
      <c r="N45" s="2">
        <v>-5</v>
      </c>
      <c r="O45" s="2">
        <f t="shared" si="0"/>
        <v>70</v>
      </c>
      <c r="P45"/>
      <c r="Q45"/>
    </row>
    <row r="46" spans="1:17" s="2" customFormat="1" x14ac:dyDescent="0.15">
      <c r="A46" s="2">
        <v>41</v>
      </c>
      <c r="B46" s="2" t="s">
        <v>3</v>
      </c>
      <c r="C46" s="2">
        <v>45875852</v>
      </c>
      <c r="D46" s="2">
        <v>0</v>
      </c>
      <c r="E46" s="2">
        <v>0</v>
      </c>
      <c r="F46" s="2">
        <v>0</v>
      </c>
      <c r="G46" s="2">
        <v>0</v>
      </c>
      <c r="H46" s="2">
        <v>-2</v>
      </c>
      <c r="I46" s="2">
        <v>-2</v>
      </c>
      <c r="J46" s="2">
        <v>0</v>
      </c>
      <c r="K46" s="2">
        <v>0</v>
      </c>
      <c r="L46" s="2">
        <v>0</v>
      </c>
      <c r="M46" s="2">
        <v>-2</v>
      </c>
      <c r="N46" s="2">
        <v>-5</v>
      </c>
      <c r="O46" s="2">
        <f t="shared" si="0"/>
        <v>89</v>
      </c>
      <c r="P46"/>
      <c r="Q46"/>
    </row>
    <row r="47" spans="1:17" x14ac:dyDescent="0.15">
      <c r="A47">
        <v>27</v>
      </c>
      <c r="B47" t="s">
        <v>3</v>
      </c>
      <c r="C47">
        <v>2020211082</v>
      </c>
      <c r="D47">
        <v>-5</v>
      </c>
      <c r="E47">
        <v>-1</v>
      </c>
      <c r="F47" s="2">
        <v>0</v>
      </c>
      <c r="G47" s="2">
        <v>-1</v>
      </c>
      <c r="H47" s="2">
        <v>-5</v>
      </c>
      <c r="I47" s="2">
        <v>-5</v>
      </c>
      <c r="J47" s="2">
        <v>-2</v>
      </c>
      <c r="K47" s="2">
        <v>0</v>
      </c>
      <c r="L47" s="2">
        <v>0</v>
      </c>
      <c r="M47" s="2">
        <v>0</v>
      </c>
      <c r="N47" s="2">
        <v>0</v>
      </c>
      <c r="O47">
        <f t="shared" si="0"/>
        <v>81</v>
      </c>
    </row>
    <row r="48" spans="1:17" s="2" customFormat="1" x14ac:dyDescent="0.15">
      <c r="A48" s="2">
        <v>26</v>
      </c>
      <c r="B48" s="2" t="s">
        <v>3</v>
      </c>
      <c r="C48" s="2">
        <v>2020211067</v>
      </c>
      <c r="D48" s="2">
        <v>0</v>
      </c>
      <c r="E48" s="2">
        <v>0</v>
      </c>
      <c r="F48" s="2">
        <v>0</v>
      </c>
      <c r="G48" s="2">
        <v>-5</v>
      </c>
      <c r="H48" s="2">
        <v>-1</v>
      </c>
      <c r="I48" s="2">
        <v>-2</v>
      </c>
      <c r="J48" s="2">
        <v>-2</v>
      </c>
      <c r="K48" s="2">
        <v>0</v>
      </c>
      <c r="L48" s="2">
        <v>0</v>
      </c>
      <c r="M48" s="2">
        <v>0</v>
      </c>
      <c r="N48" s="2">
        <v>-1</v>
      </c>
      <c r="O48" s="2">
        <f t="shared" si="0"/>
        <v>89</v>
      </c>
      <c r="P48"/>
      <c r="Q48"/>
    </row>
    <row r="49" spans="1:17" s="2" customFormat="1" x14ac:dyDescent="0.15">
      <c r="A49" s="2">
        <v>42</v>
      </c>
      <c r="B49" s="2" t="s">
        <v>3</v>
      </c>
      <c r="C49" s="2">
        <v>2019213216</v>
      </c>
      <c r="D49" s="2">
        <v>-8</v>
      </c>
      <c r="E49" s="2">
        <v>-5</v>
      </c>
      <c r="F49" s="2">
        <v>-2</v>
      </c>
      <c r="G49" s="2">
        <v>0</v>
      </c>
      <c r="H49" s="2">
        <v>-2</v>
      </c>
      <c r="I49" s="2">
        <v>-2</v>
      </c>
      <c r="J49" s="2">
        <v>-2</v>
      </c>
      <c r="K49" s="2">
        <v>-10</v>
      </c>
      <c r="L49" s="2">
        <v>-3</v>
      </c>
      <c r="M49" s="2">
        <v>-15</v>
      </c>
      <c r="N49" s="2">
        <v>-5</v>
      </c>
      <c r="O49" s="2">
        <f t="shared" si="0"/>
        <v>46</v>
      </c>
      <c r="P49"/>
      <c r="Q49"/>
    </row>
  </sheetData>
  <mergeCells count="9">
    <mergeCell ref="A1:A2"/>
    <mergeCell ref="O1:O2"/>
    <mergeCell ref="B1:B2"/>
    <mergeCell ref="C1:C2"/>
    <mergeCell ref="D1:E1"/>
    <mergeCell ref="F1:F2"/>
    <mergeCell ref="G1:I1"/>
    <mergeCell ref="J1:L1"/>
    <mergeCell ref="M1:N1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gc_PHYS2110-500094-2365-2020-20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apple</cp:lastModifiedBy>
  <dcterms:created xsi:type="dcterms:W3CDTF">2021-06-16T01:53:23Z</dcterms:created>
  <dcterms:modified xsi:type="dcterms:W3CDTF">2021-06-26T11:00:03Z</dcterms:modified>
</cp:coreProperties>
</file>