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风速测量" sheetId="1" r:id="rId1"/>
    <sheet name="20mm" sheetId="2" r:id="rId2"/>
    <sheet name="19mm" sheetId="3" r:id="rId3"/>
    <sheet name="18mm" sheetId="5" r:id="rId4"/>
    <sheet name="17mm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  <c r="B36" i="1"/>
  <c r="B28" i="1"/>
  <c r="B29" i="1" s="1"/>
  <c r="B30" i="1" s="1"/>
  <c r="B31" i="1" s="1"/>
  <c r="B32" i="1" s="1"/>
  <c r="B33" i="1" s="1"/>
  <c r="B34" i="1" s="1"/>
  <c r="B35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4" i="1"/>
  <c r="AF2" i="1"/>
  <c r="AG2" i="1"/>
  <c r="AH2" i="1"/>
  <c r="AI2" i="1"/>
  <c r="X2" i="1"/>
  <c r="Y2" i="1" s="1"/>
  <c r="Z2" i="1" s="1"/>
  <c r="AA2" i="1" s="1"/>
  <c r="AB2" i="1" s="1"/>
  <c r="AC2" i="1" s="1"/>
  <c r="AD2" i="1" s="1"/>
  <c r="AE2" i="1" s="1"/>
  <c r="H2" i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G2" i="1"/>
</calcChain>
</file>

<file path=xl/sharedStrings.xml><?xml version="1.0" encoding="utf-8"?>
<sst xmlns="http://schemas.openxmlformats.org/spreadsheetml/2006/main" count="17" uniqueCount="8">
  <si>
    <r>
      <t>x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/cm</t>
    </r>
    <phoneticPr fontId="1" type="noConversion"/>
  </si>
  <si>
    <r>
      <t>x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/cm</t>
    </r>
    <phoneticPr fontId="1" type="noConversion"/>
  </si>
  <si>
    <r>
      <t>风速v/m·s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" type="noConversion"/>
  </si>
  <si>
    <t>编号</t>
    <phoneticPr fontId="1" type="noConversion"/>
  </si>
  <si>
    <t>Δx/cm</t>
    <phoneticPr fontId="1" type="noConversion"/>
  </si>
  <si>
    <t>Δm/g</t>
    <phoneticPr fontId="1" type="noConversion"/>
  </si>
  <si>
    <t>超量程</t>
  </si>
  <si>
    <t>Δx/cm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</si>
</sst>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0" xfId="0" applyAlignment="1">
      <alignment horizontal="center"/>
    </xf>
    <xf numFmtId="182" fontId="0" fillId="0" borderId="0" xfId="0" applyNumberFormat="1" applyFill="1"/>
    <xf numFmtId="182" fontId="6" fillId="0" borderId="0" xfId="0" applyNumberFormat="1" applyFont="1" applyFill="1"/>
    <xf numFmtId="182" fontId="6" fillId="2" borderId="0" xfId="0" applyNumberFormat="1" applyFont="1" applyFill="1"/>
    <xf numFmtId="182" fontId="0" fillId="0" borderId="0" xfId="0" applyNumberFormat="1"/>
    <xf numFmtId="182" fontId="0" fillId="2" borderId="0" xfId="0" applyNumberFormat="1" applyFill="1"/>
    <xf numFmtId="182" fontId="0" fillId="2" borderId="0" xfId="0" applyNumberForma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zoomScaleNormal="100" workbookViewId="0">
      <selection activeCell="I25" sqref="I25"/>
    </sheetView>
  </sheetViews>
  <sheetFormatPr defaultRowHeight="14.25" x14ac:dyDescent="0.2"/>
  <sheetData>
    <row r="1" spans="1:46" ht="17.25" customHeight="1" x14ac:dyDescent="0.2">
      <c r="B1" s="3" t="s">
        <v>3</v>
      </c>
      <c r="C1" s="3" t="s">
        <v>0</v>
      </c>
      <c r="D1" s="3" t="s">
        <v>1</v>
      </c>
      <c r="E1" s="3" t="s">
        <v>4</v>
      </c>
      <c r="F1" s="3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46" x14ac:dyDescent="0.2">
      <c r="B2" s="3"/>
      <c r="C2" s="3"/>
      <c r="D2" s="3"/>
      <c r="E2" s="3"/>
      <c r="F2">
        <v>1</v>
      </c>
      <c r="G2">
        <f>F2+1</f>
        <v>2</v>
      </c>
      <c r="H2">
        <f t="shared" ref="H2:AI2" si="0">G2+1</f>
        <v>3</v>
      </c>
      <c r="I2">
        <f t="shared" si="0"/>
        <v>4</v>
      </c>
      <c r="J2">
        <f t="shared" si="0"/>
        <v>5</v>
      </c>
      <c r="K2">
        <f t="shared" si="0"/>
        <v>6</v>
      </c>
      <c r="L2">
        <f t="shared" si="0"/>
        <v>7</v>
      </c>
      <c r="M2">
        <f t="shared" si="0"/>
        <v>8</v>
      </c>
      <c r="N2">
        <f t="shared" si="0"/>
        <v>9</v>
      </c>
      <c r="O2">
        <f t="shared" si="0"/>
        <v>10</v>
      </c>
      <c r="P2">
        <f t="shared" si="0"/>
        <v>11</v>
      </c>
      <c r="Q2">
        <f t="shared" si="0"/>
        <v>12</v>
      </c>
      <c r="R2">
        <f t="shared" si="0"/>
        <v>13</v>
      </c>
      <c r="S2">
        <f t="shared" si="0"/>
        <v>14</v>
      </c>
      <c r="T2">
        <f t="shared" si="0"/>
        <v>15</v>
      </c>
      <c r="U2">
        <f t="shared" si="0"/>
        <v>16</v>
      </c>
      <c r="V2">
        <f t="shared" si="0"/>
        <v>17</v>
      </c>
      <c r="W2">
        <f t="shared" si="0"/>
        <v>18</v>
      </c>
      <c r="X2">
        <f>W2+1</f>
        <v>19</v>
      </c>
      <c r="Y2">
        <f t="shared" si="0"/>
        <v>20</v>
      </c>
      <c r="Z2">
        <f t="shared" si="0"/>
        <v>21</v>
      </c>
      <c r="AA2">
        <f t="shared" si="0"/>
        <v>22</v>
      </c>
      <c r="AB2">
        <f t="shared" si="0"/>
        <v>23</v>
      </c>
      <c r="AC2">
        <f t="shared" si="0"/>
        <v>24</v>
      </c>
      <c r="AD2">
        <f t="shared" si="0"/>
        <v>25</v>
      </c>
      <c r="AE2">
        <f t="shared" si="0"/>
        <v>26</v>
      </c>
      <c r="AF2">
        <f>AE2+1</f>
        <v>27</v>
      </c>
      <c r="AG2">
        <f t="shared" si="0"/>
        <v>28</v>
      </c>
      <c r="AH2">
        <f t="shared" si="0"/>
        <v>29</v>
      </c>
      <c r="AI2">
        <f t="shared" si="0"/>
        <v>30</v>
      </c>
    </row>
    <row r="3" spans="1:46" x14ac:dyDescent="0.2">
      <c r="A3">
        <v>29</v>
      </c>
      <c r="B3" s="1">
        <v>1</v>
      </c>
      <c r="C3" s="4">
        <v>24.08</v>
      </c>
      <c r="D3" s="4">
        <v>26.98</v>
      </c>
      <c r="E3" s="4">
        <f>ABS(D3-C3)</f>
        <v>2.9000000000000021</v>
      </c>
      <c r="F3" s="6">
        <v>0.42</v>
      </c>
      <c r="G3" s="6">
        <v>20.41</v>
      </c>
      <c r="H3" s="6">
        <v>26.06</v>
      </c>
      <c r="I3" s="5">
        <v>25.8</v>
      </c>
      <c r="J3" s="5">
        <v>25.29</v>
      </c>
      <c r="K3" s="7">
        <v>25.15</v>
      </c>
      <c r="L3" s="7">
        <v>25.29</v>
      </c>
      <c r="M3" s="7">
        <v>25.17</v>
      </c>
      <c r="N3" s="7">
        <v>25.05</v>
      </c>
      <c r="O3" s="7">
        <v>24.86</v>
      </c>
      <c r="P3" s="7">
        <v>24.86</v>
      </c>
      <c r="Q3" s="7">
        <v>24.84</v>
      </c>
      <c r="R3" s="7">
        <v>24.68</v>
      </c>
      <c r="S3" s="7">
        <v>24.58</v>
      </c>
      <c r="T3" s="7">
        <v>24.62</v>
      </c>
      <c r="U3" s="7">
        <v>24.58</v>
      </c>
      <c r="V3" s="7">
        <v>24.3</v>
      </c>
      <c r="W3" s="7">
        <v>24.26</v>
      </c>
      <c r="X3" s="7">
        <v>24.38</v>
      </c>
      <c r="Y3" s="7">
        <v>24.42</v>
      </c>
      <c r="Z3" s="7">
        <v>24.44</v>
      </c>
      <c r="AA3" s="7">
        <v>24.46</v>
      </c>
      <c r="AB3" s="7">
        <v>24.38</v>
      </c>
      <c r="AC3" s="7">
        <v>24.38</v>
      </c>
      <c r="AD3" s="7">
        <v>24.28</v>
      </c>
      <c r="AE3" s="7">
        <v>24.11</v>
      </c>
      <c r="AF3" s="7">
        <v>23.97</v>
      </c>
      <c r="AG3" s="7">
        <v>23.97</v>
      </c>
      <c r="AH3" s="7">
        <v>24.03</v>
      </c>
      <c r="AI3" s="7">
        <v>23.93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x14ac:dyDescent="0.2">
      <c r="A4">
        <v>28</v>
      </c>
      <c r="B4" s="1">
        <f>B3+1</f>
        <v>2</v>
      </c>
      <c r="C4" s="4">
        <v>24.08</v>
      </c>
      <c r="D4" s="4">
        <v>28.11</v>
      </c>
      <c r="E4" s="4">
        <f t="shared" ref="E4:E36" si="1">ABS(D4-C4)</f>
        <v>4.0300000000000011</v>
      </c>
      <c r="F4" s="6">
        <v>0.94</v>
      </c>
      <c r="G4" s="6">
        <v>17.75</v>
      </c>
      <c r="H4" s="6">
        <v>20.81</v>
      </c>
      <c r="I4" s="5">
        <v>20.67</v>
      </c>
      <c r="J4" s="5">
        <v>20.49</v>
      </c>
      <c r="K4" s="7">
        <v>20.45</v>
      </c>
      <c r="L4" s="7">
        <v>20.350000000000001</v>
      </c>
      <c r="M4" s="7">
        <v>20.29</v>
      </c>
      <c r="N4" s="7">
        <v>20.21</v>
      </c>
      <c r="O4" s="7">
        <v>20.11</v>
      </c>
      <c r="P4" s="7">
        <v>19.98</v>
      </c>
      <c r="Q4" s="7">
        <v>19.98</v>
      </c>
      <c r="R4" s="7">
        <v>19.940000000000001</v>
      </c>
      <c r="S4" s="7">
        <v>19.8</v>
      </c>
      <c r="T4" s="7">
        <v>19.940000000000001</v>
      </c>
      <c r="U4" s="7">
        <v>19.88</v>
      </c>
      <c r="V4" s="7">
        <v>19.86</v>
      </c>
      <c r="W4" s="7">
        <v>19.84</v>
      </c>
      <c r="X4" s="7">
        <v>19.75</v>
      </c>
      <c r="Y4" s="7">
        <v>19.71</v>
      </c>
      <c r="Z4" s="7">
        <v>19.649999999999999</v>
      </c>
      <c r="AA4" s="7">
        <v>19.57</v>
      </c>
      <c r="AB4" s="7">
        <v>19.63</v>
      </c>
      <c r="AC4" s="7">
        <v>19.73</v>
      </c>
      <c r="AD4" s="7">
        <v>19.649999999999999</v>
      </c>
      <c r="AE4" s="7">
        <v>19.57</v>
      </c>
      <c r="AF4" s="7">
        <v>19.690000000000001</v>
      </c>
      <c r="AG4" s="7">
        <v>19.78</v>
      </c>
      <c r="AH4" s="7">
        <v>19.8</v>
      </c>
      <c r="AI4" s="7">
        <v>19.57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s="1" customFormat="1" x14ac:dyDescent="0.2">
      <c r="A5"/>
      <c r="B5" s="1">
        <f t="shared" ref="B5:B35" si="2">B4+1</f>
        <v>3</v>
      </c>
      <c r="C5" s="4">
        <v>24.08</v>
      </c>
      <c r="D5" s="4">
        <v>28.67</v>
      </c>
      <c r="E5" s="4">
        <f t="shared" si="1"/>
        <v>4.5900000000000034</v>
      </c>
      <c r="F5" s="8">
        <v>5.07</v>
      </c>
      <c r="G5" s="8">
        <v>18.07</v>
      </c>
      <c r="H5" s="8">
        <v>18.75</v>
      </c>
      <c r="I5" s="7">
        <v>18.57</v>
      </c>
      <c r="J5" s="7">
        <v>18.46</v>
      </c>
      <c r="K5" s="7">
        <v>18.34</v>
      </c>
      <c r="L5" s="7">
        <v>18.190000000000001</v>
      </c>
      <c r="M5" s="7">
        <v>18.149999999999999</v>
      </c>
      <c r="N5" s="9" t="s">
        <v>6</v>
      </c>
      <c r="O5" s="7">
        <v>18.03</v>
      </c>
      <c r="P5" s="7">
        <v>17.98</v>
      </c>
      <c r="Q5" s="7">
        <v>17.98</v>
      </c>
      <c r="R5" s="7">
        <v>18</v>
      </c>
      <c r="S5" s="7">
        <v>18.03</v>
      </c>
      <c r="T5" s="9" t="s">
        <v>6</v>
      </c>
      <c r="U5" s="7">
        <v>17.98</v>
      </c>
      <c r="V5" s="7">
        <v>18</v>
      </c>
      <c r="W5" s="7">
        <v>17.940000000000001</v>
      </c>
      <c r="X5" s="7">
        <v>17.84</v>
      </c>
      <c r="Y5" s="7">
        <v>17.88</v>
      </c>
      <c r="Z5" s="7">
        <v>17.82</v>
      </c>
      <c r="AA5" s="7">
        <v>17.71</v>
      </c>
      <c r="AB5" s="7">
        <v>17.8</v>
      </c>
      <c r="AC5" s="7">
        <v>17.84</v>
      </c>
      <c r="AD5" s="7">
        <v>17.84</v>
      </c>
      <c r="AE5" s="7">
        <v>17.88</v>
      </c>
      <c r="AF5" s="7">
        <v>17.82</v>
      </c>
      <c r="AG5" s="7">
        <v>17.86</v>
      </c>
      <c r="AH5" s="7">
        <v>26.35</v>
      </c>
      <c r="AI5" s="8" t="s">
        <v>6</v>
      </c>
      <c r="AJ5" s="7">
        <v>23.04</v>
      </c>
      <c r="AK5" s="7"/>
      <c r="AL5" s="7"/>
      <c r="AM5" s="7"/>
      <c r="AN5" s="7"/>
      <c r="AO5" s="7"/>
      <c r="AP5" s="4"/>
      <c r="AQ5" s="4"/>
      <c r="AR5" s="4"/>
      <c r="AS5" s="4"/>
      <c r="AT5" s="4"/>
    </row>
    <row r="6" spans="1:46" s="1" customFormat="1" x14ac:dyDescent="0.2">
      <c r="A6"/>
      <c r="B6" s="1">
        <f t="shared" si="2"/>
        <v>4</v>
      </c>
      <c r="C6" s="4">
        <v>24.08</v>
      </c>
      <c r="D6" s="4">
        <v>29.46</v>
      </c>
      <c r="E6" s="4">
        <f t="shared" si="1"/>
        <v>5.3800000000000026</v>
      </c>
      <c r="F6" s="8">
        <v>3.3</v>
      </c>
      <c r="G6" s="8">
        <v>15.42</v>
      </c>
      <c r="H6" s="8">
        <v>26.69</v>
      </c>
      <c r="I6" s="7">
        <v>18.420000000000002</v>
      </c>
      <c r="J6" s="7">
        <v>21.54</v>
      </c>
      <c r="K6" s="7">
        <v>20.329999999999998</v>
      </c>
      <c r="L6" s="7">
        <v>13.77</v>
      </c>
      <c r="M6" s="7">
        <v>12.76</v>
      </c>
      <c r="N6" s="7">
        <v>13.66</v>
      </c>
      <c r="O6" s="7">
        <v>14.35</v>
      </c>
      <c r="P6" s="7">
        <v>14.75</v>
      </c>
      <c r="Q6" s="7">
        <v>14.97</v>
      </c>
      <c r="R6" s="7">
        <v>15.15</v>
      </c>
      <c r="S6" s="7">
        <v>15.25</v>
      </c>
      <c r="T6" s="7">
        <v>15.4</v>
      </c>
      <c r="U6" s="7">
        <v>15.32</v>
      </c>
      <c r="V6" s="7">
        <v>15.34</v>
      </c>
      <c r="W6" s="7">
        <v>15.25</v>
      </c>
      <c r="X6" s="7">
        <v>15.28</v>
      </c>
      <c r="Y6" s="7">
        <v>15.28</v>
      </c>
      <c r="Z6" s="7">
        <v>15.36</v>
      </c>
      <c r="AA6" s="7">
        <v>15.23</v>
      </c>
      <c r="AB6" s="7">
        <v>15.28</v>
      </c>
      <c r="AC6" s="7">
        <v>15.23</v>
      </c>
      <c r="AD6" s="7">
        <v>15.28</v>
      </c>
      <c r="AE6" s="7">
        <v>15.15</v>
      </c>
      <c r="AF6" s="7">
        <v>15.21</v>
      </c>
      <c r="AG6" s="7">
        <v>15.3</v>
      </c>
      <c r="AH6" s="7">
        <v>17.23</v>
      </c>
      <c r="AI6" s="7">
        <v>15.46</v>
      </c>
      <c r="AJ6" s="7">
        <v>15.23</v>
      </c>
      <c r="AK6" s="7">
        <v>16.86</v>
      </c>
      <c r="AL6" s="7">
        <v>15.57</v>
      </c>
      <c r="AM6" s="8" t="s">
        <v>6</v>
      </c>
      <c r="AN6" s="7">
        <v>17.82</v>
      </c>
      <c r="AO6" s="7"/>
      <c r="AP6" s="4"/>
      <c r="AQ6" s="4"/>
      <c r="AR6" s="4"/>
      <c r="AS6" s="4"/>
      <c r="AT6" s="4"/>
    </row>
    <row r="7" spans="1:46" s="1" customFormat="1" x14ac:dyDescent="0.2">
      <c r="A7"/>
      <c r="B7" s="1">
        <f t="shared" si="2"/>
        <v>5</v>
      </c>
      <c r="C7" s="4">
        <v>24.08</v>
      </c>
      <c r="D7" s="4">
        <v>29.61</v>
      </c>
      <c r="E7" s="4">
        <f t="shared" si="1"/>
        <v>5.5300000000000011</v>
      </c>
      <c r="F7" s="8">
        <v>5.54</v>
      </c>
      <c r="G7" s="8">
        <v>14.17</v>
      </c>
      <c r="H7" s="8">
        <v>14.79</v>
      </c>
      <c r="I7" s="7">
        <v>14.36</v>
      </c>
      <c r="J7" s="7">
        <v>13.99</v>
      </c>
      <c r="K7" s="7">
        <v>13.85</v>
      </c>
      <c r="L7" s="7">
        <v>13.77</v>
      </c>
      <c r="M7" s="7">
        <v>13.7</v>
      </c>
      <c r="N7" s="7">
        <v>13.59</v>
      </c>
      <c r="O7" s="7">
        <v>13.37</v>
      </c>
      <c r="P7" s="7">
        <v>13.41</v>
      </c>
      <c r="Q7" s="7">
        <v>13.59</v>
      </c>
      <c r="R7" s="7">
        <v>13.45</v>
      </c>
      <c r="S7" s="7">
        <v>13.37</v>
      </c>
      <c r="T7" s="7">
        <v>13.45</v>
      </c>
      <c r="U7" s="7">
        <v>13.56</v>
      </c>
      <c r="V7" s="7">
        <v>13.52</v>
      </c>
      <c r="W7" s="7">
        <v>13.37</v>
      </c>
      <c r="X7" s="7">
        <v>13.3</v>
      </c>
      <c r="Y7" s="7">
        <v>13.23</v>
      </c>
      <c r="Z7" s="7">
        <v>13.34</v>
      </c>
      <c r="AA7" s="7">
        <v>13.45</v>
      </c>
      <c r="AB7" s="7">
        <v>13.45</v>
      </c>
      <c r="AC7" s="7">
        <v>13.45</v>
      </c>
      <c r="AD7" s="7">
        <v>13.52</v>
      </c>
      <c r="AE7" s="7">
        <v>13.48</v>
      </c>
      <c r="AF7" s="7">
        <v>13.27</v>
      </c>
      <c r="AG7" s="7">
        <v>13.56</v>
      </c>
      <c r="AH7" s="7">
        <v>13.63</v>
      </c>
      <c r="AI7" s="7">
        <v>13.66</v>
      </c>
      <c r="AJ7" s="7">
        <v>13.48</v>
      </c>
      <c r="AK7" s="7">
        <v>13.48</v>
      </c>
      <c r="AL7" s="7">
        <v>13.08</v>
      </c>
      <c r="AM7" s="7">
        <v>13.37</v>
      </c>
      <c r="AN7" s="7">
        <v>13.05</v>
      </c>
      <c r="AO7" s="7"/>
      <c r="AP7" s="4"/>
      <c r="AQ7" s="4"/>
      <c r="AR7" s="4"/>
      <c r="AS7" s="4"/>
      <c r="AT7" s="4"/>
    </row>
    <row r="8" spans="1:46" s="1" customFormat="1" x14ac:dyDescent="0.2">
      <c r="A8"/>
      <c r="B8" s="1">
        <f t="shared" si="2"/>
        <v>6</v>
      </c>
      <c r="C8" s="4">
        <v>24.08</v>
      </c>
      <c r="D8" s="4">
        <v>30.06</v>
      </c>
      <c r="E8" s="4">
        <f t="shared" si="1"/>
        <v>5.98</v>
      </c>
      <c r="F8" s="8">
        <v>0.93</v>
      </c>
      <c r="G8" s="8">
        <v>9.09</v>
      </c>
      <c r="H8" s="8">
        <v>12.14</v>
      </c>
      <c r="I8" s="7">
        <v>12.07</v>
      </c>
      <c r="J8" s="7">
        <v>11.82</v>
      </c>
      <c r="K8" s="7">
        <v>11.64</v>
      </c>
      <c r="L8" s="7">
        <v>11.49</v>
      </c>
      <c r="M8" s="7">
        <v>11.02</v>
      </c>
      <c r="N8" s="7">
        <v>11.02</v>
      </c>
      <c r="O8" s="7">
        <v>10.87</v>
      </c>
      <c r="P8" s="7">
        <v>10.95</v>
      </c>
      <c r="Q8" s="7">
        <v>10.8</v>
      </c>
      <c r="R8" s="7">
        <v>11.09</v>
      </c>
      <c r="S8" s="7">
        <v>10.69</v>
      </c>
      <c r="T8" s="7">
        <v>10.8</v>
      </c>
      <c r="U8" s="7">
        <v>10.55</v>
      </c>
      <c r="V8" s="7">
        <v>10.19</v>
      </c>
      <c r="W8" s="7">
        <v>10.4</v>
      </c>
      <c r="X8" s="7">
        <v>10.33</v>
      </c>
      <c r="Y8" s="7">
        <v>10.37</v>
      </c>
      <c r="Z8" s="7">
        <v>9.94</v>
      </c>
      <c r="AA8" s="7">
        <v>10</v>
      </c>
      <c r="AB8" s="7">
        <v>10</v>
      </c>
      <c r="AC8" s="7">
        <v>10.19</v>
      </c>
      <c r="AD8" s="7">
        <v>10.039999999999999</v>
      </c>
      <c r="AE8" s="7">
        <v>10.19</v>
      </c>
      <c r="AF8" s="7">
        <v>10.039999999999999</v>
      </c>
      <c r="AG8" s="7">
        <v>10.33</v>
      </c>
      <c r="AH8" s="7">
        <v>9.85</v>
      </c>
      <c r="AI8" s="7">
        <v>9.9700000000000006</v>
      </c>
      <c r="AJ8" s="7"/>
      <c r="AK8" s="7"/>
      <c r="AL8" s="7"/>
      <c r="AM8" s="7"/>
      <c r="AN8" s="7"/>
      <c r="AO8" s="7"/>
      <c r="AP8" s="4"/>
      <c r="AQ8" s="4"/>
      <c r="AR8" s="4"/>
      <c r="AS8" s="4"/>
      <c r="AT8" s="4"/>
    </row>
    <row r="9" spans="1:46" s="1" customFormat="1" x14ac:dyDescent="0.2">
      <c r="A9"/>
      <c r="B9" s="1">
        <f t="shared" si="2"/>
        <v>7</v>
      </c>
      <c r="C9" s="4">
        <v>24.08</v>
      </c>
      <c r="D9" s="4">
        <v>32.67</v>
      </c>
      <c r="E9" s="4">
        <f t="shared" si="1"/>
        <v>8.5900000000000034</v>
      </c>
      <c r="F9" s="8">
        <v>0.41</v>
      </c>
      <c r="G9" s="8">
        <v>5</v>
      </c>
      <c r="H9" s="8">
        <v>5</v>
      </c>
      <c r="I9" s="7">
        <v>6.73</v>
      </c>
      <c r="J9" s="7">
        <v>6.78</v>
      </c>
      <c r="K9" s="7">
        <v>6.61</v>
      </c>
      <c r="L9" s="7">
        <v>6.33</v>
      </c>
      <c r="M9" s="7">
        <v>6.24</v>
      </c>
      <c r="N9" s="7">
        <v>6.27</v>
      </c>
      <c r="O9" s="7">
        <v>6.35</v>
      </c>
      <c r="P9" s="7">
        <v>6.25</v>
      </c>
      <c r="Q9" s="7">
        <v>6.28</v>
      </c>
      <c r="R9" s="7">
        <v>6.3</v>
      </c>
      <c r="S9" s="7">
        <v>7.16</v>
      </c>
      <c r="T9" s="7">
        <v>6.27</v>
      </c>
      <c r="U9" s="7">
        <v>6.2</v>
      </c>
      <c r="V9" s="7">
        <v>6.21</v>
      </c>
      <c r="W9" s="7">
        <v>6.23</v>
      </c>
      <c r="X9" s="7">
        <v>6.18</v>
      </c>
      <c r="Y9" s="7">
        <v>18.649999999999999</v>
      </c>
      <c r="Z9" s="7">
        <v>11.27</v>
      </c>
      <c r="AA9" s="7">
        <v>6.93</v>
      </c>
      <c r="AB9" s="7">
        <v>6.49</v>
      </c>
      <c r="AC9" s="7">
        <v>6.03</v>
      </c>
      <c r="AD9" s="7">
        <v>5.66</v>
      </c>
      <c r="AE9" s="7">
        <v>5.72</v>
      </c>
      <c r="AF9" s="7">
        <v>5.86</v>
      </c>
      <c r="AG9" s="7">
        <v>5.92</v>
      </c>
      <c r="AH9" s="7">
        <v>5.97</v>
      </c>
      <c r="AI9" s="7">
        <v>5.96</v>
      </c>
      <c r="AJ9" s="7">
        <v>5.98</v>
      </c>
      <c r="AK9" s="7">
        <v>5.94</v>
      </c>
      <c r="AL9" s="7">
        <v>6.05</v>
      </c>
      <c r="AM9" s="7">
        <v>6.09</v>
      </c>
      <c r="AN9" s="7">
        <v>5.94</v>
      </c>
      <c r="AO9" s="7">
        <v>6.05</v>
      </c>
      <c r="AP9" s="4"/>
      <c r="AQ9" s="4"/>
      <c r="AR9" s="4"/>
      <c r="AS9" s="4"/>
      <c r="AT9" s="4"/>
    </row>
    <row r="10" spans="1:46" x14ac:dyDescent="0.2">
      <c r="A10">
        <f t="shared" ref="A10:A35" si="3">35-B10</f>
        <v>27</v>
      </c>
      <c r="B10">
        <f t="shared" si="2"/>
        <v>8</v>
      </c>
      <c r="C10" s="7">
        <v>24.08</v>
      </c>
      <c r="D10" s="7">
        <v>33.11</v>
      </c>
      <c r="E10" s="7">
        <f t="shared" si="1"/>
        <v>9.0300000000000011</v>
      </c>
      <c r="F10" s="6">
        <v>7.0000000000000007E-2</v>
      </c>
      <c r="G10" s="6">
        <v>4.25</v>
      </c>
      <c r="H10" s="6">
        <v>6.41</v>
      </c>
      <c r="I10" s="5">
        <v>6.55</v>
      </c>
      <c r="J10" s="5">
        <v>6.28</v>
      </c>
      <c r="K10" s="4">
        <v>6.23</v>
      </c>
      <c r="L10" s="4">
        <v>6.09</v>
      </c>
      <c r="M10" s="4">
        <v>6.06</v>
      </c>
      <c r="N10" s="4">
        <v>5.99</v>
      </c>
      <c r="O10" s="4">
        <v>5.98</v>
      </c>
      <c r="P10" s="4">
        <v>6.03</v>
      </c>
      <c r="Q10" s="4">
        <v>5.88</v>
      </c>
      <c r="R10" s="4">
        <v>5.85</v>
      </c>
      <c r="S10" s="4">
        <v>5.77</v>
      </c>
      <c r="T10" s="4">
        <v>5.76</v>
      </c>
      <c r="U10" s="4">
        <v>5.81</v>
      </c>
      <c r="V10" s="4">
        <v>5.74</v>
      </c>
      <c r="W10" s="4">
        <v>5.75</v>
      </c>
      <c r="X10" s="4">
        <v>5.78</v>
      </c>
      <c r="Y10" s="4">
        <v>5.7</v>
      </c>
      <c r="Z10" s="4">
        <v>5.64</v>
      </c>
      <c r="AA10" s="4">
        <v>5.62</v>
      </c>
      <c r="AB10" s="4">
        <v>5.58</v>
      </c>
      <c r="AC10" s="4">
        <v>5.54</v>
      </c>
      <c r="AD10" s="4">
        <v>5.54</v>
      </c>
      <c r="AE10" s="4">
        <v>5.69</v>
      </c>
      <c r="AF10" s="4">
        <v>5.64</v>
      </c>
      <c r="AG10" s="4">
        <v>5.63</v>
      </c>
      <c r="AH10" s="4">
        <v>5.69</v>
      </c>
      <c r="AI10" s="4">
        <v>5.63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x14ac:dyDescent="0.2">
      <c r="A11">
        <f t="shared" si="3"/>
        <v>26</v>
      </c>
      <c r="B11">
        <f t="shared" si="2"/>
        <v>9</v>
      </c>
      <c r="C11" s="7">
        <v>24.08</v>
      </c>
      <c r="D11" s="7">
        <v>34.18</v>
      </c>
      <c r="E11" s="7">
        <f t="shared" si="1"/>
        <v>10.100000000000001</v>
      </c>
      <c r="F11" s="6">
        <v>2.4300000000000002</v>
      </c>
      <c r="G11" s="6">
        <v>4.9400000000000004</v>
      </c>
      <c r="H11" s="6">
        <v>5.29</v>
      </c>
      <c r="I11" s="5">
        <v>5.2</v>
      </c>
      <c r="J11" s="5">
        <v>5.2</v>
      </c>
      <c r="K11" s="5">
        <v>5.19</v>
      </c>
      <c r="L11" s="5">
        <v>5.1100000000000003</v>
      </c>
      <c r="M11" s="5">
        <v>5.17</v>
      </c>
      <c r="N11" s="5">
        <v>5.14</v>
      </c>
      <c r="O11" s="5">
        <v>5.26</v>
      </c>
      <c r="P11" s="5">
        <v>5.14</v>
      </c>
      <c r="Q11" s="5">
        <v>5.24</v>
      </c>
      <c r="R11" s="5">
        <v>5.09</v>
      </c>
      <c r="S11" s="5">
        <v>5.04</v>
      </c>
      <c r="T11" s="5">
        <v>5.0199999999999996</v>
      </c>
      <c r="U11" s="5">
        <v>5.09</v>
      </c>
      <c r="V11" s="5">
        <v>4.99</v>
      </c>
      <c r="W11" s="5">
        <v>4.96</v>
      </c>
      <c r="X11" s="5">
        <v>5.05</v>
      </c>
      <c r="Y11" s="5">
        <v>5.04</v>
      </c>
      <c r="Z11" s="5">
        <v>5.05</v>
      </c>
      <c r="AA11" s="5">
        <v>5.14</v>
      </c>
      <c r="AB11" s="5">
        <v>5.09</v>
      </c>
      <c r="AC11" s="5">
        <v>5.05</v>
      </c>
      <c r="AD11" s="5">
        <v>5.13</v>
      </c>
      <c r="AE11" s="5">
        <v>5.04</v>
      </c>
      <c r="AF11" s="5">
        <v>5.07</v>
      </c>
      <c r="AG11" s="5">
        <v>5.15</v>
      </c>
      <c r="AH11" s="5">
        <v>5.1100000000000003</v>
      </c>
      <c r="AI11" s="5">
        <v>5.17</v>
      </c>
      <c r="AJ11" s="5">
        <v>5.14</v>
      </c>
      <c r="AK11" s="5">
        <v>5.18</v>
      </c>
      <c r="AL11" s="5">
        <v>5.0999999999999996</v>
      </c>
      <c r="AM11" s="5">
        <v>5.1100000000000003</v>
      </c>
      <c r="AN11" s="5">
        <v>5.13</v>
      </c>
      <c r="AO11" s="5">
        <v>5.07</v>
      </c>
      <c r="AP11" s="7"/>
      <c r="AQ11" s="7"/>
      <c r="AR11" s="7"/>
      <c r="AS11" s="7"/>
      <c r="AT11" s="7"/>
    </row>
    <row r="12" spans="1:46" x14ac:dyDescent="0.2">
      <c r="A12">
        <f t="shared" si="3"/>
        <v>25</v>
      </c>
      <c r="B12">
        <f t="shared" si="2"/>
        <v>10</v>
      </c>
      <c r="C12" s="7">
        <v>24.08</v>
      </c>
      <c r="D12" s="7">
        <v>34.799999999999997</v>
      </c>
      <c r="E12" s="7">
        <f t="shared" si="1"/>
        <v>10.719999999999999</v>
      </c>
      <c r="F12" s="6">
        <v>0.4</v>
      </c>
      <c r="G12" s="6">
        <v>4.47</v>
      </c>
      <c r="H12" s="6">
        <v>5.66</v>
      </c>
      <c r="I12" s="5">
        <v>5.59</v>
      </c>
      <c r="J12" s="5">
        <v>5.5</v>
      </c>
      <c r="K12" s="5">
        <v>5.37</v>
      </c>
      <c r="L12" s="5">
        <v>5.24</v>
      </c>
      <c r="M12" s="5">
        <v>5.23</v>
      </c>
      <c r="N12" s="5">
        <v>5.18</v>
      </c>
      <c r="O12" s="5">
        <v>5.14</v>
      </c>
      <c r="P12" s="5">
        <v>5.12</v>
      </c>
      <c r="Q12" s="5">
        <v>5.05</v>
      </c>
      <c r="R12" s="5">
        <v>5.05</v>
      </c>
      <c r="S12" s="5">
        <v>4.9800000000000004</v>
      </c>
      <c r="T12" s="5">
        <v>4.96</v>
      </c>
      <c r="U12" s="5">
        <v>4.9800000000000004</v>
      </c>
      <c r="V12" s="5">
        <v>4.99</v>
      </c>
      <c r="W12" s="5">
        <v>5</v>
      </c>
      <c r="X12" s="5">
        <v>4.9800000000000004</v>
      </c>
      <c r="Y12" s="5">
        <v>4.95</v>
      </c>
      <c r="Z12" s="5">
        <v>4.8899999999999997</v>
      </c>
      <c r="AA12" s="5">
        <v>4.93</v>
      </c>
      <c r="AB12" s="5">
        <v>4.9400000000000004</v>
      </c>
      <c r="AC12" s="5">
        <v>4.92</v>
      </c>
      <c r="AD12" s="5">
        <v>4.9000000000000004</v>
      </c>
      <c r="AE12" s="5">
        <v>4.9000000000000004</v>
      </c>
      <c r="AF12" s="5">
        <v>4.92</v>
      </c>
      <c r="AG12" s="5">
        <v>4.92</v>
      </c>
      <c r="AH12" s="5">
        <v>4.88</v>
      </c>
      <c r="AI12" s="5">
        <v>4.88</v>
      </c>
      <c r="AJ12" s="5">
        <v>4.83</v>
      </c>
      <c r="AK12" s="5">
        <v>4.91</v>
      </c>
      <c r="AL12" s="5">
        <v>4.9400000000000004</v>
      </c>
      <c r="AM12" s="5">
        <v>4.88</v>
      </c>
      <c r="AN12" s="5">
        <v>4.9000000000000004</v>
      </c>
      <c r="AO12" s="7"/>
      <c r="AP12" s="7"/>
      <c r="AQ12" s="7"/>
      <c r="AR12" s="7"/>
      <c r="AS12" s="7"/>
      <c r="AT12" s="7"/>
    </row>
    <row r="13" spans="1:46" x14ac:dyDescent="0.2">
      <c r="A13">
        <f t="shared" si="3"/>
        <v>24</v>
      </c>
      <c r="B13">
        <f t="shared" si="2"/>
        <v>11</v>
      </c>
      <c r="C13" s="7">
        <v>24.08</v>
      </c>
      <c r="D13" s="7">
        <v>35.46</v>
      </c>
      <c r="E13" s="7">
        <f t="shared" si="1"/>
        <v>11.380000000000003</v>
      </c>
      <c r="F13" s="6">
        <v>0.61</v>
      </c>
      <c r="G13" s="6">
        <v>4.5</v>
      </c>
      <c r="H13" s="6">
        <v>5.17</v>
      </c>
      <c r="I13" s="5">
        <v>5.0999999999999996</v>
      </c>
      <c r="J13" s="5">
        <v>4.76</v>
      </c>
      <c r="K13" s="5">
        <v>4.79</v>
      </c>
      <c r="L13" s="5">
        <v>4.8099999999999996</v>
      </c>
      <c r="M13" s="5">
        <v>4.8</v>
      </c>
      <c r="N13" s="5">
        <v>4.76</v>
      </c>
      <c r="O13" s="5">
        <v>4.76</v>
      </c>
      <c r="P13" s="5">
        <v>4.83</v>
      </c>
      <c r="Q13" s="5">
        <v>4.8099999999999996</v>
      </c>
      <c r="R13" s="5">
        <v>4.8</v>
      </c>
      <c r="S13" s="5">
        <v>4.82</v>
      </c>
      <c r="T13" s="5">
        <v>4.8</v>
      </c>
      <c r="U13" s="5">
        <v>4.7699999999999996</v>
      </c>
      <c r="V13" s="5">
        <v>4.76</v>
      </c>
      <c r="W13" s="6">
        <v>6.02</v>
      </c>
      <c r="X13" s="6">
        <v>7.02</v>
      </c>
      <c r="Y13" s="5">
        <v>4.62</v>
      </c>
      <c r="Z13" s="5">
        <v>4.5199999999999996</v>
      </c>
      <c r="AA13" s="5">
        <v>4.42</v>
      </c>
      <c r="AB13" s="5">
        <v>4.4000000000000004</v>
      </c>
      <c r="AC13" s="5">
        <v>4.4800000000000004</v>
      </c>
      <c r="AD13" s="5">
        <v>4.5</v>
      </c>
      <c r="AE13" s="5">
        <v>4.5</v>
      </c>
      <c r="AF13" s="5">
        <v>4.51</v>
      </c>
      <c r="AG13" s="5">
        <v>4.5599999999999996</v>
      </c>
      <c r="AH13" s="5">
        <v>4.58</v>
      </c>
      <c r="AI13" s="5">
        <v>4.57</v>
      </c>
      <c r="AJ13" s="6">
        <v>4.83</v>
      </c>
      <c r="AK13" s="5">
        <v>4.55</v>
      </c>
      <c r="AL13" s="5">
        <v>4.51</v>
      </c>
      <c r="AM13" s="5">
        <v>4.54</v>
      </c>
      <c r="AN13" s="5">
        <v>4.53</v>
      </c>
      <c r="AO13" s="7"/>
      <c r="AP13" s="7"/>
      <c r="AQ13" s="7"/>
      <c r="AR13" s="7"/>
      <c r="AS13" s="7"/>
      <c r="AT13" s="7"/>
    </row>
    <row r="14" spans="1:46" x14ac:dyDescent="0.2">
      <c r="A14">
        <f t="shared" si="3"/>
        <v>23</v>
      </c>
      <c r="B14">
        <f t="shared" si="2"/>
        <v>12</v>
      </c>
      <c r="C14" s="7">
        <v>24.08</v>
      </c>
      <c r="D14" s="7">
        <v>35.81</v>
      </c>
      <c r="E14" s="7">
        <f t="shared" si="1"/>
        <v>11.730000000000004</v>
      </c>
      <c r="F14" s="6">
        <v>3.11</v>
      </c>
      <c r="G14" s="6">
        <v>4.6399999999999997</v>
      </c>
      <c r="H14" s="6">
        <v>4.79</v>
      </c>
      <c r="I14" s="5">
        <v>4.7699999999999996</v>
      </c>
      <c r="J14" s="5">
        <v>4.74</v>
      </c>
      <c r="K14" s="5">
        <v>4.71</v>
      </c>
      <c r="L14" s="5">
        <v>4.68</v>
      </c>
      <c r="M14" s="5">
        <v>4.6500000000000004</v>
      </c>
      <c r="N14" s="5">
        <v>4.6500000000000004</v>
      </c>
      <c r="O14" s="5">
        <v>4.59</v>
      </c>
      <c r="P14" s="5">
        <v>4.59</v>
      </c>
      <c r="Q14" s="5">
        <v>4.6100000000000003</v>
      </c>
      <c r="R14" s="5">
        <v>4.58</v>
      </c>
      <c r="S14" s="5">
        <v>4.58</v>
      </c>
      <c r="T14" s="5">
        <v>4.54</v>
      </c>
      <c r="U14" s="5">
        <v>4.53</v>
      </c>
      <c r="V14" s="5">
        <v>4.51</v>
      </c>
      <c r="W14" s="5">
        <v>4.54</v>
      </c>
      <c r="X14" s="5">
        <v>4.55</v>
      </c>
      <c r="Y14" s="5">
        <v>4.54</v>
      </c>
      <c r="Z14" s="5">
        <v>4.5</v>
      </c>
      <c r="AA14" s="5">
        <v>4.51</v>
      </c>
      <c r="AB14" s="5">
        <v>4.5199999999999996</v>
      </c>
      <c r="AC14" s="5">
        <v>4.5199999999999996</v>
      </c>
      <c r="AD14" s="5">
        <v>4.51</v>
      </c>
      <c r="AE14" s="5">
        <v>4.54</v>
      </c>
      <c r="AF14" s="5">
        <v>4.54</v>
      </c>
      <c r="AG14" s="5">
        <v>4.51</v>
      </c>
      <c r="AH14" s="5">
        <v>4.5</v>
      </c>
      <c r="AI14" s="5">
        <v>4.54</v>
      </c>
      <c r="AJ14" s="5">
        <v>4.5</v>
      </c>
      <c r="AK14" s="5">
        <v>4.55</v>
      </c>
      <c r="AL14" s="5">
        <v>4.55</v>
      </c>
      <c r="AM14" s="5">
        <v>4.55</v>
      </c>
      <c r="AN14" s="5">
        <v>4.5199999999999996</v>
      </c>
      <c r="AO14" s="7"/>
      <c r="AP14" s="7"/>
      <c r="AQ14" s="7"/>
      <c r="AR14" s="7"/>
      <c r="AS14" s="7"/>
      <c r="AT14" s="7"/>
    </row>
    <row r="15" spans="1:46" x14ac:dyDescent="0.2">
      <c r="A15">
        <f t="shared" si="3"/>
        <v>22</v>
      </c>
      <c r="B15">
        <f t="shared" si="2"/>
        <v>13</v>
      </c>
      <c r="C15" s="7">
        <v>24.08</v>
      </c>
      <c r="D15" s="7">
        <v>36.29</v>
      </c>
      <c r="E15" s="7">
        <f t="shared" si="1"/>
        <v>12.21</v>
      </c>
      <c r="F15" s="6">
        <v>2.63</v>
      </c>
      <c r="G15" s="6">
        <v>4.7699999999999996</v>
      </c>
      <c r="H15" s="6">
        <v>4.91</v>
      </c>
      <c r="I15" s="5">
        <v>4.83</v>
      </c>
      <c r="J15" s="5">
        <v>4.76</v>
      </c>
      <c r="K15" s="5">
        <v>4.74</v>
      </c>
      <c r="L15" s="5">
        <v>4.6900000000000004</v>
      </c>
      <c r="M15" s="5">
        <v>4.6500000000000004</v>
      </c>
      <c r="N15" s="5">
        <v>4.58</v>
      </c>
      <c r="O15" s="5">
        <v>4.6399999999999997</v>
      </c>
      <c r="P15" s="5">
        <v>4.59</v>
      </c>
      <c r="Q15" s="5">
        <v>4.51</v>
      </c>
      <c r="R15" s="5">
        <v>4.4400000000000004</v>
      </c>
      <c r="S15" s="5">
        <v>4.5</v>
      </c>
      <c r="T15" s="5">
        <v>4.51</v>
      </c>
      <c r="U15" s="5">
        <v>4.46</v>
      </c>
      <c r="V15" s="5">
        <v>4.45</v>
      </c>
      <c r="W15" s="5">
        <v>4.47</v>
      </c>
      <c r="X15" s="5">
        <v>4.4400000000000004</v>
      </c>
      <c r="Y15" s="5">
        <v>4.45</v>
      </c>
      <c r="Z15" s="5">
        <v>4.41</v>
      </c>
      <c r="AA15" s="5">
        <v>4.42</v>
      </c>
      <c r="AB15" s="5">
        <v>4.4000000000000004</v>
      </c>
      <c r="AC15" s="5">
        <v>4.4000000000000004</v>
      </c>
      <c r="AD15" s="5">
        <v>4.46</v>
      </c>
      <c r="AE15" s="5">
        <v>4.4400000000000004</v>
      </c>
      <c r="AF15" s="5">
        <v>4.58</v>
      </c>
      <c r="AG15" s="5">
        <v>4.4400000000000004</v>
      </c>
      <c r="AH15" s="5">
        <v>4.42</v>
      </c>
      <c r="AI15" s="5">
        <v>4.3600000000000003</v>
      </c>
      <c r="AJ15" s="5">
        <v>4.32</v>
      </c>
      <c r="AK15" s="5">
        <v>4.3</v>
      </c>
      <c r="AL15" s="5">
        <v>4.32</v>
      </c>
      <c r="AM15" s="5">
        <v>4.3499999999999996</v>
      </c>
      <c r="AN15" s="5">
        <v>4.5999999999999996</v>
      </c>
      <c r="AO15" s="5">
        <v>4.43</v>
      </c>
      <c r="AP15" s="5">
        <v>4.4400000000000004</v>
      </c>
      <c r="AQ15" s="5">
        <v>4.37</v>
      </c>
      <c r="AR15" s="5">
        <v>4.43</v>
      </c>
      <c r="AS15" s="5">
        <v>4.4000000000000004</v>
      </c>
      <c r="AT15" s="5">
        <v>4.3899999999999997</v>
      </c>
    </row>
    <row r="16" spans="1:46" x14ac:dyDescent="0.2">
      <c r="A16">
        <f t="shared" si="3"/>
        <v>21</v>
      </c>
      <c r="B16">
        <f t="shared" si="2"/>
        <v>14</v>
      </c>
      <c r="C16" s="7">
        <v>24.08</v>
      </c>
      <c r="D16" s="7">
        <v>37.36</v>
      </c>
      <c r="E16" s="7">
        <f t="shared" si="1"/>
        <v>13.280000000000001</v>
      </c>
      <c r="F16" s="6">
        <v>0.99</v>
      </c>
      <c r="G16" s="6">
        <v>4.2</v>
      </c>
      <c r="H16" s="6">
        <v>4.6100000000000003</v>
      </c>
      <c r="I16" s="5">
        <v>4.57</v>
      </c>
      <c r="J16" s="5">
        <v>4.49</v>
      </c>
      <c r="K16" s="5">
        <v>4.4400000000000004</v>
      </c>
      <c r="L16" s="5">
        <v>4.4000000000000004</v>
      </c>
      <c r="M16" s="5">
        <v>4.41</v>
      </c>
      <c r="N16" s="5">
        <v>4.3499999999999996</v>
      </c>
      <c r="O16" s="5">
        <v>4.33</v>
      </c>
      <c r="P16" s="5">
        <v>4.47</v>
      </c>
      <c r="Q16" s="5">
        <v>4.2699999999999996</v>
      </c>
      <c r="R16" s="5">
        <v>4.22</v>
      </c>
      <c r="S16" s="5">
        <v>4.28</v>
      </c>
      <c r="T16" s="5">
        <v>4.25</v>
      </c>
      <c r="U16" s="5">
        <v>4.21</v>
      </c>
      <c r="V16" s="5">
        <v>4.25</v>
      </c>
      <c r="W16" s="6">
        <v>4.74</v>
      </c>
      <c r="X16" s="6">
        <v>4.6500000000000004</v>
      </c>
      <c r="Y16" s="5">
        <v>4.1500000000000004</v>
      </c>
      <c r="Z16" s="5">
        <v>4.05</v>
      </c>
      <c r="AA16" s="5">
        <v>4.07</v>
      </c>
      <c r="AB16" s="5">
        <v>4.09</v>
      </c>
      <c r="AC16" s="5">
        <v>4.0999999999999996</v>
      </c>
      <c r="AD16" s="5">
        <v>4.12</v>
      </c>
      <c r="AE16" s="5">
        <v>4.1100000000000003</v>
      </c>
      <c r="AF16" s="5">
        <v>4.0599999999999996</v>
      </c>
      <c r="AG16" s="5">
        <v>4.03</v>
      </c>
      <c r="AH16" s="5">
        <v>4.05</v>
      </c>
      <c r="AI16" s="5">
        <v>4.08</v>
      </c>
      <c r="AJ16" s="5">
        <v>4.09</v>
      </c>
      <c r="AK16" s="5">
        <v>4.0599999999999996</v>
      </c>
      <c r="AL16" s="5">
        <v>4.04</v>
      </c>
      <c r="AM16" s="5">
        <v>4.0999999999999996</v>
      </c>
      <c r="AN16" s="5">
        <v>4.0599999999999996</v>
      </c>
      <c r="AO16" s="5">
        <v>4.0599999999999996</v>
      </c>
      <c r="AP16" s="5">
        <v>4.09</v>
      </c>
      <c r="AQ16" s="5">
        <v>4.0999999999999996</v>
      </c>
      <c r="AR16" s="5">
        <v>4.0999999999999996</v>
      </c>
      <c r="AS16" s="7"/>
      <c r="AT16" s="7"/>
    </row>
    <row r="17" spans="1:46" x14ac:dyDescent="0.2">
      <c r="A17">
        <f t="shared" si="3"/>
        <v>20</v>
      </c>
      <c r="B17">
        <f t="shared" si="2"/>
        <v>15</v>
      </c>
      <c r="C17" s="7">
        <v>24.08</v>
      </c>
      <c r="D17" s="7">
        <v>38.340000000000003</v>
      </c>
      <c r="E17" s="7">
        <f t="shared" si="1"/>
        <v>14.260000000000005</v>
      </c>
      <c r="F17" s="6">
        <v>0.3</v>
      </c>
      <c r="G17" s="6">
        <v>3.17</v>
      </c>
      <c r="H17" s="6">
        <v>3.98</v>
      </c>
      <c r="I17" s="5">
        <v>4.08</v>
      </c>
      <c r="J17" s="5">
        <v>3.99</v>
      </c>
      <c r="K17" s="5">
        <v>4</v>
      </c>
      <c r="L17" s="5">
        <v>3.98</v>
      </c>
      <c r="M17" s="5">
        <v>3.96</v>
      </c>
      <c r="N17" s="5">
        <v>3.95</v>
      </c>
      <c r="O17" s="5">
        <v>3.88</v>
      </c>
      <c r="P17" s="5">
        <v>3.93</v>
      </c>
      <c r="Q17" s="7">
        <v>3.9</v>
      </c>
      <c r="R17" s="5">
        <v>3.92</v>
      </c>
      <c r="S17" s="5">
        <v>3.88</v>
      </c>
      <c r="T17" s="5">
        <v>3.91</v>
      </c>
      <c r="U17" s="5">
        <v>3.92</v>
      </c>
      <c r="V17" s="5">
        <v>3.89</v>
      </c>
      <c r="W17" s="5">
        <v>3.81</v>
      </c>
      <c r="X17" s="5">
        <v>3.87</v>
      </c>
      <c r="Y17" s="5">
        <v>3.88</v>
      </c>
      <c r="Z17" s="5">
        <v>3.82</v>
      </c>
      <c r="AA17" s="5">
        <v>3.79</v>
      </c>
      <c r="AB17" s="5">
        <v>3.87</v>
      </c>
      <c r="AC17" s="5">
        <v>3.81</v>
      </c>
      <c r="AD17" s="5">
        <v>3.83</v>
      </c>
      <c r="AE17" s="5">
        <v>3.89</v>
      </c>
      <c r="AF17" s="5">
        <v>3.9</v>
      </c>
      <c r="AG17" s="5">
        <v>3.88</v>
      </c>
      <c r="AH17" s="5">
        <v>3.84</v>
      </c>
      <c r="AI17" s="5">
        <v>3.84</v>
      </c>
      <c r="AJ17" s="5">
        <v>3.84</v>
      </c>
      <c r="AK17" s="5">
        <v>3.85</v>
      </c>
      <c r="AL17" s="5">
        <v>3.89</v>
      </c>
      <c r="AM17" s="5">
        <v>3.88</v>
      </c>
      <c r="AN17" s="5">
        <v>3.82</v>
      </c>
      <c r="AO17" s="5">
        <v>3.78</v>
      </c>
      <c r="AP17" s="7"/>
      <c r="AQ17" s="7"/>
      <c r="AR17" s="7"/>
      <c r="AS17" s="7"/>
      <c r="AT17" s="7"/>
    </row>
    <row r="18" spans="1:46" x14ac:dyDescent="0.2">
      <c r="A18">
        <f t="shared" si="3"/>
        <v>19</v>
      </c>
      <c r="B18">
        <f t="shared" si="2"/>
        <v>16</v>
      </c>
      <c r="C18" s="7">
        <v>24.08</v>
      </c>
      <c r="D18" s="7">
        <v>39.119999999999997</v>
      </c>
      <c r="E18" s="7">
        <f t="shared" si="1"/>
        <v>15.04</v>
      </c>
      <c r="F18" s="6">
        <v>0.15</v>
      </c>
      <c r="G18" s="6">
        <v>3.12</v>
      </c>
      <c r="H18" s="6">
        <v>4.0199999999999996</v>
      </c>
      <c r="I18" s="5">
        <v>4.08</v>
      </c>
      <c r="J18" s="5">
        <v>4.0599999999999996</v>
      </c>
      <c r="K18" s="5">
        <v>4.03</v>
      </c>
      <c r="L18" s="5">
        <v>3.97</v>
      </c>
      <c r="M18" s="5">
        <v>3.93</v>
      </c>
      <c r="N18" s="5">
        <v>3.92</v>
      </c>
      <c r="O18" s="5">
        <v>3.94</v>
      </c>
      <c r="P18" s="5">
        <v>3.95</v>
      </c>
      <c r="Q18" s="5">
        <v>3.94</v>
      </c>
      <c r="R18" s="5">
        <v>3.89</v>
      </c>
      <c r="S18" s="5">
        <v>3.9</v>
      </c>
      <c r="T18" s="5">
        <v>3.86</v>
      </c>
      <c r="U18" s="5">
        <v>3.83</v>
      </c>
      <c r="V18" s="5">
        <v>3.84</v>
      </c>
      <c r="W18" s="5">
        <v>3.87</v>
      </c>
      <c r="X18" s="5">
        <v>3.81</v>
      </c>
      <c r="Y18" s="5">
        <v>3.78</v>
      </c>
      <c r="Z18" s="5">
        <v>3.81</v>
      </c>
      <c r="AA18" s="5">
        <v>3.79</v>
      </c>
      <c r="AB18" s="7">
        <v>3.79</v>
      </c>
      <c r="AC18" s="5">
        <v>3.77</v>
      </c>
      <c r="AD18" s="5">
        <v>3.79</v>
      </c>
      <c r="AE18" s="5">
        <v>3.78</v>
      </c>
      <c r="AF18" s="5">
        <v>3.76</v>
      </c>
      <c r="AG18" s="5">
        <v>3.72</v>
      </c>
      <c r="AH18" s="5">
        <v>3.72</v>
      </c>
      <c r="AI18" s="5">
        <v>3.75</v>
      </c>
      <c r="AJ18" s="5">
        <v>3.75</v>
      </c>
      <c r="AK18" s="5">
        <v>3.73</v>
      </c>
      <c r="AL18" s="5">
        <v>3.73</v>
      </c>
      <c r="AM18" s="5">
        <v>3.73</v>
      </c>
      <c r="AN18" s="5">
        <v>3.74</v>
      </c>
      <c r="AO18" s="5">
        <v>3.76</v>
      </c>
      <c r="AP18" s="7"/>
      <c r="AQ18" s="7"/>
      <c r="AR18" s="7"/>
      <c r="AS18" s="7"/>
      <c r="AT18" s="7"/>
    </row>
    <row r="19" spans="1:46" x14ac:dyDescent="0.2">
      <c r="A19">
        <f t="shared" si="3"/>
        <v>18</v>
      </c>
      <c r="B19">
        <f t="shared" si="2"/>
        <v>17</v>
      </c>
      <c r="C19" s="7">
        <v>24.08</v>
      </c>
      <c r="D19" s="7">
        <v>40.15</v>
      </c>
      <c r="E19" s="7">
        <f t="shared" si="1"/>
        <v>16.07</v>
      </c>
      <c r="F19" s="6">
        <v>1.54</v>
      </c>
      <c r="G19" s="6">
        <v>3.82</v>
      </c>
      <c r="H19" s="6">
        <v>4.0199999999999996</v>
      </c>
      <c r="I19" s="5">
        <v>3.96</v>
      </c>
      <c r="J19" s="5">
        <v>3.9</v>
      </c>
      <c r="K19" s="5">
        <v>3.88</v>
      </c>
      <c r="L19" s="5">
        <v>3.82</v>
      </c>
      <c r="M19" s="5">
        <v>3.78</v>
      </c>
      <c r="N19" s="5">
        <v>3.76</v>
      </c>
      <c r="O19" s="5">
        <v>3.76</v>
      </c>
      <c r="P19" s="5">
        <v>3.75</v>
      </c>
      <c r="Q19" s="5">
        <v>3.75</v>
      </c>
      <c r="R19" s="5">
        <v>3.72</v>
      </c>
      <c r="S19" s="5">
        <v>3.69</v>
      </c>
      <c r="T19" s="5">
        <v>3.67</v>
      </c>
      <c r="U19" s="5">
        <v>3.68</v>
      </c>
      <c r="V19" s="5">
        <v>3.69</v>
      </c>
      <c r="W19" s="5">
        <v>3.72</v>
      </c>
      <c r="X19" s="5">
        <v>3.63</v>
      </c>
      <c r="Y19" s="5">
        <v>3.64</v>
      </c>
      <c r="Z19" s="5">
        <v>3.63</v>
      </c>
      <c r="AA19" s="5">
        <v>3.6</v>
      </c>
      <c r="AB19" s="5">
        <v>3.64</v>
      </c>
      <c r="AC19" s="5">
        <v>3.61</v>
      </c>
      <c r="AD19" s="5">
        <v>3.61</v>
      </c>
      <c r="AE19" s="5">
        <v>3.62</v>
      </c>
      <c r="AF19" s="5">
        <v>3.61</v>
      </c>
      <c r="AG19" s="5">
        <v>3.61</v>
      </c>
      <c r="AH19" s="5">
        <v>3.56</v>
      </c>
      <c r="AI19" s="5">
        <v>3.58</v>
      </c>
      <c r="AJ19" s="5">
        <v>3.63</v>
      </c>
      <c r="AK19" s="5">
        <v>3.63</v>
      </c>
      <c r="AL19" s="5">
        <v>3.6</v>
      </c>
      <c r="AM19" s="5">
        <v>3.61</v>
      </c>
      <c r="AN19" s="5">
        <v>3.57</v>
      </c>
      <c r="AO19" s="7"/>
      <c r="AP19" s="7"/>
      <c r="AQ19" s="7"/>
      <c r="AR19" s="7"/>
      <c r="AS19" s="7"/>
      <c r="AT19" s="7"/>
    </row>
    <row r="20" spans="1:46" x14ac:dyDescent="0.2">
      <c r="A20">
        <f t="shared" si="3"/>
        <v>17</v>
      </c>
      <c r="B20">
        <f t="shared" si="2"/>
        <v>18</v>
      </c>
      <c r="C20" s="7">
        <v>24.08</v>
      </c>
      <c r="D20" s="7">
        <v>41.4</v>
      </c>
      <c r="E20" s="7">
        <f t="shared" si="1"/>
        <v>17.32</v>
      </c>
      <c r="F20" s="6">
        <v>2.5</v>
      </c>
      <c r="G20" s="6">
        <v>3.52</v>
      </c>
      <c r="H20" s="6">
        <v>3.64</v>
      </c>
      <c r="I20" s="5">
        <v>3.61</v>
      </c>
      <c r="J20" s="5">
        <v>3.63</v>
      </c>
      <c r="K20" s="5">
        <v>3.5</v>
      </c>
      <c r="L20" s="5">
        <v>3.49</v>
      </c>
      <c r="M20" s="5">
        <v>3.46</v>
      </c>
      <c r="N20" s="5">
        <v>3.53</v>
      </c>
      <c r="O20" s="5">
        <v>3.41</v>
      </c>
      <c r="P20" s="5">
        <v>3.38</v>
      </c>
      <c r="Q20" s="5">
        <v>3.38</v>
      </c>
      <c r="R20" s="5">
        <v>3.4</v>
      </c>
      <c r="S20" s="5">
        <v>3.39</v>
      </c>
      <c r="T20" s="5">
        <v>3.34</v>
      </c>
      <c r="U20" s="5">
        <v>3.36</v>
      </c>
      <c r="V20" s="5">
        <v>3.37</v>
      </c>
      <c r="W20" s="5">
        <v>3.36</v>
      </c>
      <c r="X20" s="5">
        <v>3.35</v>
      </c>
      <c r="Y20" s="5">
        <v>3.34</v>
      </c>
      <c r="Z20" s="5">
        <v>3.34</v>
      </c>
      <c r="AA20" s="5">
        <v>3.29</v>
      </c>
      <c r="AB20" s="5">
        <v>3.29</v>
      </c>
      <c r="AC20" s="5">
        <v>3.33</v>
      </c>
      <c r="AD20" s="5">
        <v>3.32</v>
      </c>
      <c r="AE20" s="5">
        <v>3.32</v>
      </c>
      <c r="AF20" s="5">
        <v>3.33</v>
      </c>
      <c r="AG20" s="5">
        <v>3.34</v>
      </c>
      <c r="AH20" s="5">
        <v>3.36</v>
      </c>
      <c r="AI20" s="5">
        <v>3.32</v>
      </c>
      <c r="AJ20" s="5">
        <v>3.32</v>
      </c>
      <c r="AK20" s="5">
        <v>3.28</v>
      </c>
      <c r="AL20" s="5">
        <v>3.28</v>
      </c>
      <c r="AM20" s="5">
        <v>3.32</v>
      </c>
      <c r="AN20" s="7">
        <v>3.33</v>
      </c>
      <c r="AO20" s="5">
        <v>3.34</v>
      </c>
      <c r="AP20" s="5">
        <v>3.29</v>
      </c>
      <c r="AQ20" s="7"/>
      <c r="AR20" s="7"/>
      <c r="AS20" s="7"/>
      <c r="AT20" s="7"/>
    </row>
    <row r="21" spans="1:46" x14ac:dyDescent="0.2">
      <c r="A21">
        <f t="shared" si="3"/>
        <v>16</v>
      </c>
      <c r="B21">
        <f t="shared" si="2"/>
        <v>19</v>
      </c>
      <c r="C21" s="7">
        <v>24.08</v>
      </c>
      <c r="D21" s="7">
        <v>42.48</v>
      </c>
      <c r="E21" s="7">
        <f t="shared" si="1"/>
        <v>18.399999999999999</v>
      </c>
      <c r="F21" s="6">
        <v>0.78</v>
      </c>
      <c r="G21" s="6">
        <v>3.21</v>
      </c>
      <c r="H21" s="6">
        <v>3.5</v>
      </c>
      <c r="I21" s="5">
        <v>3.52</v>
      </c>
      <c r="J21" s="5">
        <v>3.45</v>
      </c>
      <c r="K21" s="5">
        <v>3.39</v>
      </c>
      <c r="L21" s="5">
        <v>3.38</v>
      </c>
      <c r="M21" s="5">
        <v>3.34</v>
      </c>
      <c r="N21" s="5">
        <v>3.35</v>
      </c>
      <c r="O21" s="5">
        <v>3.28</v>
      </c>
      <c r="P21" s="5">
        <v>3.26</v>
      </c>
      <c r="Q21" s="5">
        <v>3.19</v>
      </c>
      <c r="R21" s="5">
        <v>3.26</v>
      </c>
      <c r="S21" s="5">
        <v>3.27</v>
      </c>
      <c r="T21" s="5">
        <v>3.19</v>
      </c>
      <c r="U21" s="5">
        <v>3.19</v>
      </c>
      <c r="V21" s="5">
        <v>3.22</v>
      </c>
      <c r="W21" s="5">
        <v>3.22</v>
      </c>
      <c r="X21" s="5">
        <v>3.21</v>
      </c>
      <c r="Y21" s="5">
        <v>3.22</v>
      </c>
      <c r="Z21" s="5">
        <v>3.22</v>
      </c>
      <c r="AA21" s="5">
        <v>3.19</v>
      </c>
      <c r="AB21" s="5">
        <v>3.19</v>
      </c>
      <c r="AC21" s="5">
        <v>3.2</v>
      </c>
      <c r="AD21" s="7">
        <v>3.15</v>
      </c>
      <c r="AE21" s="5">
        <v>3.15</v>
      </c>
      <c r="AF21" s="5">
        <v>3.21</v>
      </c>
      <c r="AG21" s="5">
        <v>3.17</v>
      </c>
      <c r="AH21" s="5">
        <v>3.16</v>
      </c>
      <c r="AI21" s="5">
        <v>3.19</v>
      </c>
      <c r="AJ21" s="5">
        <v>3.14</v>
      </c>
      <c r="AK21" s="5">
        <v>3.12</v>
      </c>
      <c r="AL21" s="5">
        <v>3.17</v>
      </c>
      <c r="AM21" s="5">
        <v>3.12</v>
      </c>
      <c r="AN21" s="5">
        <v>3.1</v>
      </c>
      <c r="AO21" s="7"/>
      <c r="AP21" s="7"/>
      <c r="AQ21" s="7"/>
      <c r="AR21" s="7"/>
      <c r="AS21" s="7"/>
      <c r="AT21" s="7"/>
    </row>
    <row r="22" spans="1:46" x14ac:dyDescent="0.2">
      <c r="A22">
        <f t="shared" si="3"/>
        <v>15</v>
      </c>
      <c r="B22">
        <f t="shared" si="2"/>
        <v>20</v>
      </c>
      <c r="C22" s="7">
        <v>24.08</v>
      </c>
      <c r="D22" s="7">
        <v>43.85</v>
      </c>
      <c r="E22" s="7">
        <f t="shared" si="1"/>
        <v>19.770000000000003</v>
      </c>
      <c r="F22" s="6">
        <v>2.0499999999999998</v>
      </c>
      <c r="G22" s="6">
        <v>3.27</v>
      </c>
      <c r="H22" s="6">
        <v>3.34</v>
      </c>
      <c r="I22" s="5">
        <v>3.28</v>
      </c>
      <c r="J22" s="5">
        <v>3.3</v>
      </c>
      <c r="K22" s="5">
        <v>3.23</v>
      </c>
      <c r="L22" s="5">
        <v>3.24</v>
      </c>
      <c r="M22" s="5">
        <v>3.17</v>
      </c>
      <c r="N22" s="5">
        <v>3.19</v>
      </c>
      <c r="O22" s="5">
        <v>3.13</v>
      </c>
      <c r="P22" s="5">
        <v>3.11</v>
      </c>
      <c r="Q22" s="5">
        <v>3.11</v>
      </c>
      <c r="R22" s="5">
        <v>3.12</v>
      </c>
      <c r="S22" s="5">
        <v>3.1</v>
      </c>
      <c r="T22" s="5">
        <v>3.1</v>
      </c>
      <c r="U22" s="5">
        <v>3.12</v>
      </c>
      <c r="V22" s="5">
        <v>3.07</v>
      </c>
      <c r="W22" s="5">
        <v>3.04</v>
      </c>
      <c r="X22" s="5">
        <v>3.04</v>
      </c>
      <c r="Y22" s="5">
        <v>3.03</v>
      </c>
      <c r="Z22" s="5">
        <v>3.02</v>
      </c>
      <c r="AA22" s="5">
        <v>3</v>
      </c>
      <c r="AB22" s="5">
        <v>2.95</v>
      </c>
      <c r="AC22" s="5">
        <v>2.98</v>
      </c>
      <c r="AD22" s="5">
        <v>2.96</v>
      </c>
      <c r="AE22" s="5">
        <v>2.98</v>
      </c>
      <c r="AF22" s="5">
        <v>2.98</v>
      </c>
      <c r="AG22" s="5">
        <v>3</v>
      </c>
      <c r="AH22" s="6">
        <v>4.8099999999999996</v>
      </c>
      <c r="AI22" s="6">
        <v>3.15</v>
      </c>
      <c r="AJ22" s="6">
        <v>3.96</v>
      </c>
      <c r="AK22" s="5">
        <v>2.92</v>
      </c>
      <c r="AL22" s="5">
        <v>2.97</v>
      </c>
      <c r="AM22" s="5">
        <v>2.91</v>
      </c>
      <c r="AN22" s="5">
        <v>2.93</v>
      </c>
      <c r="AO22" s="5">
        <v>2.92</v>
      </c>
      <c r="AP22" s="7"/>
      <c r="AQ22" s="7"/>
      <c r="AR22" s="7"/>
      <c r="AS22" s="7"/>
      <c r="AT22" s="7"/>
    </row>
    <row r="23" spans="1:46" x14ac:dyDescent="0.2">
      <c r="A23">
        <f t="shared" si="3"/>
        <v>14</v>
      </c>
      <c r="B23">
        <f t="shared" si="2"/>
        <v>21</v>
      </c>
      <c r="C23" s="7">
        <v>24.08</v>
      </c>
      <c r="D23" s="7">
        <v>45.26</v>
      </c>
      <c r="E23" s="7">
        <f t="shared" si="1"/>
        <v>21.18</v>
      </c>
      <c r="F23" s="6">
        <v>0.11</v>
      </c>
      <c r="G23" s="6">
        <v>2.44</v>
      </c>
      <c r="H23" s="6">
        <v>3.12</v>
      </c>
      <c r="I23" s="5">
        <v>3.18</v>
      </c>
      <c r="J23" s="5">
        <v>3.15</v>
      </c>
      <c r="K23" s="5">
        <v>3.13</v>
      </c>
      <c r="L23" s="5">
        <v>3.07</v>
      </c>
      <c r="M23" s="5">
        <v>3.03</v>
      </c>
      <c r="N23" s="5">
        <v>2.94</v>
      </c>
      <c r="O23" s="5">
        <v>2.9</v>
      </c>
      <c r="P23" s="5">
        <v>2.91</v>
      </c>
      <c r="Q23" s="5">
        <v>2.95</v>
      </c>
      <c r="R23" s="5">
        <v>2.95</v>
      </c>
      <c r="S23" s="5">
        <v>2.94</v>
      </c>
      <c r="T23" s="5">
        <v>2.92</v>
      </c>
      <c r="U23" s="5">
        <v>2.88</v>
      </c>
      <c r="V23" s="5">
        <v>2.91</v>
      </c>
      <c r="W23" s="5">
        <v>2.84</v>
      </c>
      <c r="X23" s="5">
        <v>2.89</v>
      </c>
      <c r="Y23" s="5">
        <v>2.88</v>
      </c>
      <c r="Z23" s="5">
        <v>2.88</v>
      </c>
      <c r="AA23" s="5">
        <v>2.91</v>
      </c>
      <c r="AB23" s="5">
        <v>2.9</v>
      </c>
      <c r="AC23" s="5">
        <v>2.91</v>
      </c>
      <c r="AD23" s="5">
        <v>2.85</v>
      </c>
      <c r="AE23" s="5">
        <v>2.81</v>
      </c>
      <c r="AF23" s="5">
        <v>2.81</v>
      </c>
      <c r="AG23" s="5">
        <v>2.83</v>
      </c>
      <c r="AH23" s="5">
        <v>2.81</v>
      </c>
      <c r="AI23" s="5">
        <v>2.83</v>
      </c>
      <c r="AJ23" s="5">
        <v>2.86</v>
      </c>
      <c r="AK23" s="5">
        <v>2.84</v>
      </c>
      <c r="AL23" s="5">
        <v>2.81</v>
      </c>
      <c r="AM23" s="5">
        <v>2.84</v>
      </c>
      <c r="AN23" s="5">
        <v>2.82</v>
      </c>
      <c r="AO23" s="7"/>
      <c r="AP23" s="7"/>
      <c r="AQ23" s="7"/>
      <c r="AR23" s="7"/>
      <c r="AS23" s="7"/>
      <c r="AT23" s="7"/>
    </row>
    <row r="24" spans="1:46" x14ac:dyDescent="0.2">
      <c r="A24">
        <f t="shared" si="3"/>
        <v>13</v>
      </c>
      <c r="B24">
        <f t="shared" si="2"/>
        <v>22</v>
      </c>
      <c r="C24" s="7">
        <v>12.39</v>
      </c>
      <c r="D24" s="7">
        <v>34.76</v>
      </c>
      <c r="E24" s="7">
        <f t="shared" si="1"/>
        <v>22.369999999999997</v>
      </c>
      <c r="F24" s="6"/>
      <c r="G24" s="6"/>
      <c r="H24" s="6"/>
      <c r="I24" s="5"/>
      <c r="J24" s="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x14ac:dyDescent="0.2">
      <c r="A25">
        <f t="shared" si="3"/>
        <v>12</v>
      </c>
      <c r="B25">
        <f t="shared" si="2"/>
        <v>23</v>
      </c>
      <c r="C25" s="7">
        <v>12.39</v>
      </c>
      <c r="D25" s="7">
        <v>35.76</v>
      </c>
      <c r="E25" s="7">
        <f t="shared" si="1"/>
        <v>23.369999999999997</v>
      </c>
      <c r="F25" s="6"/>
      <c r="G25" s="6"/>
      <c r="H25" s="6"/>
      <c r="I25" s="5"/>
      <c r="J25" s="5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spans="1:46" x14ac:dyDescent="0.2">
      <c r="A26">
        <f t="shared" si="3"/>
        <v>11</v>
      </c>
      <c r="B26">
        <f t="shared" si="2"/>
        <v>24</v>
      </c>
      <c r="C26" s="7">
        <v>12.39</v>
      </c>
      <c r="D26" s="7">
        <v>36.83</v>
      </c>
      <c r="E26" s="7">
        <f t="shared" si="1"/>
        <v>24.439999999999998</v>
      </c>
      <c r="F26" s="6"/>
      <c r="G26" s="6"/>
      <c r="H26" s="6"/>
      <c r="I26" s="5"/>
      <c r="J26" s="5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6" x14ac:dyDescent="0.2">
      <c r="A27">
        <f t="shared" si="3"/>
        <v>10</v>
      </c>
      <c r="B27">
        <f t="shared" si="2"/>
        <v>25</v>
      </c>
      <c r="C27" s="7">
        <v>12.39</v>
      </c>
      <c r="D27" s="7">
        <v>37.82</v>
      </c>
      <c r="E27" s="7">
        <f t="shared" si="1"/>
        <v>25.43</v>
      </c>
      <c r="F27" s="6"/>
      <c r="G27" s="6"/>
      <c r="H27" s="6"/>
      <c r="I27" s="5"/>
      <c r="J27" s="5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pans="1:46" x14ac:dyDescent="0.2">
      <c r="A28">
        <f t="shared" si="3"/>
        <v>9</v>
      </c>
      <c r="B28">
        <f>B27+1</f>
        <v>26</v>
      </c>
      <c r="C28" s="7">
        <v>12.39</v>
      </c>
      <c r="D28" s="7">
        <v>38.9</v>
      </c>
      <c r="E28" s="7">
        <f t="shared" si="1"/>
        <v>26.509999999999998</v>
      </c>
      <c r="F28" s="6"/>
      <c r="G28" s="6"/>
      <c r="H28" s="6"/>
      <c r="I28" s="5"/>
      <c r="J28" s="5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x14ac:dyDescent="0.2">
      <c r="A29">
        <f t="shared" si="3"/>
        <v>8</v>
      </c>
      <c r="B29">
        <f t="shared" si="2"/>
        <v>27</v>
      </c>
      <c r="C29" s="7">
        <v>12.39</v>
      </c>
      <c r="D29" s="7">
        <v>39.909999999999997</v>
      </c>
      <c r="E29" s="7">
        <f t="shared" si="1"/>
        <v>27.519999999999996</v>
      </c>
      <c r="F29" s="6"/>
      <c r="G29" s="6"/>
      <c r="H29" s="6"/>
      <c r="I29" s="5"/>
      <c r="J29" s="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6" x14ac:dyDescent="0.2">
      <c r="A30">
        <f t="shared" si="3"/>
        <v>7</v>
      </c>
      <c r="B30">
        <f t="shared" si="2"/>
        <v>28</v>
      </c>
      <c r="C30" s="7">
        <v>12.39</v>
      </c>
      <c r="D30" s="7">
        <v>40.75</v>
      </c>
      <c r="E30" s="7">
        <f t="shared" si="1"/>
        <v>28.36</v>
      </c>
      <c r="F30" s="6"/>
      <c r="G30" s="6"/>
      <c r="H30" s="6"/>
      <c r="I30" s="5"/>
      <c r="J30" s="5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x14ac:dyDescent="0.2">
      <c r="A31">
        <f t="shared" si="3"/>
        <v>6</v>
      </c>
      <c r="B31">
        <f t="shared" si="2"/>
        <v>29</v>
      </c>
      <c r="C31" s="7">
        <v>12.39</v>
      </c>
      <c r="D31" s="7">
        <v>41.71</v>
      </c>
      <c r="E31" s="7">
        <f t="shared" si="1"/>
        <v>29.32</v>
      </c>
      <c r="F31" s="6"/>
      <c r="G31" s="6"/>
      <c r="H31" s="6"/>
      <c r="I31" s="5"/>
      <c r="J31" s="5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 spans="1:46" x14ac:dyDescent="0.2">
      <c r="A32">
        <f t="shared" si="3"/>
        <v>5</v>
      </c>
      <c r="B32">
        <f t="shared" si="2"/>
        <v>30</v>
      </c>
      <c r="C32" s="7">
        <v>12.39</v>
      </c>
      <c r="D32" s="7">
        <v>42.93</v>
      </c>
      <c r="E32" s="7">
        <f t="shared" si="1"/>
        <v>30.54</v>
      </c>
      <c r="F32" s="6"/>
      <c r="G32" s="6"/>
      <c r="H32" s="6"/>
      <c r="I32" s="5"/>
      <c r="J32" s="5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 spans="1:46" x14ac:dyDescent="0.2">
      <c r="A33">
        <f t="shared" si="3"/>
        <v>4</v>
      </c>
      <c r="B33">
        <f t="shared" si="2"/>
        <v>31</v>
      </c>
      <c r="C33" s="7">
        <v>12.39</v>
      </c>
      <c r="D33" s="7">
        <v>43.99</v>
      </c>
      <c r="E33" s="7">
        <f t="shared" si="1"/>
        <v>31.6</v>
      </c>
      <c r="F33" s="6"/>
      <c r="G33" s="6"/>
      <c r="H33" s="6"/>
      <c r="I33" s="5"/>
      <c r="J33" s="5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6" x14ac:dyDescent="0.2">
      <c r="A34">
        <f t="shared" si="3"/>
        <v>3</v>
      </c>
      <c r="B34">
        <f t="shared" si="2"/>
        <v>32</v>
      </c>
      <c r="C34" s="7">
        <v>12.39</v>
      </c>
      <c r="D34" s="7">
        <v>45.03</v>
      </c>
      <c r="E34" s="7">
        <f t="shared" si="1"/>
        <v>32.64</v>
      </c>
      <c r="F34" s="6"/>
      <c r="G34" s="6"/>
      <c r="H34" s="6"/>
      <c r="I34" s="5"/>
      <c r="J34" s="5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pans="1:46" x14ac:dyDescent="0.2">
      <c r="A35">
        <f t="shared" si="3"/>
        <v>2</v>
      </c>
      <c r="B35">
        <f t="shared" si="2"/>
        <v>33</v>
      </c>
      <c r="C35" s="7">
        <v>12.39</v>
      </c>
      <c r="D35" s="7">
        <v>15.68</v>
      </c>
      <c r="E35" s="7">
        <f t="shared" si="1"/>
        <v>3.2899999999999991</v>
      </c>
      <c r="F35" s="6"/>
      <c r="G35" s="6"/>
      <c r="H35" s="6"/>
      <c r="I35" s="5"/>
      <c r="J35" s="5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 spans="1:46" x14ac:dyDescent="0.2">
      <c r="A36">
        <f>35-B36</f>
        <v>1</v>
      </c>
      <c r="B36">
        <f>B35+1</f>
        <v>34</v>
      </c>
      <c r="C36" s="7">
        <v>12.39</v>
      </c>
      <c r="D36" s="7">
        <v>15.05</v>
      </c>
      <c r="E36" s="7">
        <f t="shared" si="1"/>
        <v>2.66</v>
      </c>
      <c r="F36" s="6"/>
      <c r="G36" s="6"/>
      <c r="H36" s="6"/>
      <c r="I36" s="5"/>
      <c r="J36" s="5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</sheetData>
  <mergeCells count="5">
    <mergeCell ref="C1:C2"/>
    <mergeCell ref="D1:D2"/>
    <mergeCell ref="E1:E2"/>
    <mergeCell ref="F1:AI1"/>
    <mergeCell ref="B1:B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s="2" t="s">
        <v>4</v>
      </c>
      <c r="B1" s="2" t="s">
        <v>5</v>
      </c>
    </row>
    <row r="2" spans="1:2" x14ac:dyDescent="0.2">
      <c r="A2">
        <v>55.51</v>
      </c>
      <c r="B2" s="2">
        <v>0.42</v>
      </c>
    </row>
    <row r="3" spans="1:2" x14ac:dyDescent="0.2">
      <c r="A3">
        <v>62.26</v>
      </c>
      <c r="B3">
        <v>0.4</v>
      </c>
    </row>
    <row r="4" spans="1:2" x14ac:dyDescent="0.2">
      <c r="A4">
        <v>68.28</v>
      </c>
      <c r="B4">
        <v>0.36</v>
      </c>
    </row>
    <row r="5" spans="1:2" x14ac:dyDescent="0.2">
      <c r="A5">
        <v>76.09</v>
      </c>
      <c r="B5">
        <v>0.33</v>
      </c>
    </row>
    <row r="6" spans="1:2" x14ac:dyDescent="0.2">
      <c r="A6">
        <v>87.75</v>
      </c>
      <c r="B6">
        <v>0.28999999999999998</v>
      </c>
    </row>
    <row r="7" spans="1:2" x14ac:dyDescent="0.2">
      <c r="A7">
        <v>99.84</v>
      </c>
      <c r="B7">
        <v>0.25</v>
      </c>
    </row>
    <row r="8" spans="1:2" x14ac:dyDescent="0.2">
      <c r="A8">
        <v>107.01</v>
      </c>
      <c r="B8">
        <v>0.24</v>
      </c>
    </row>
    <row r="9" spans="1:2" x14ac:dyDescent="0.2">
      <c r="A9">
        <v>114.97</v>
      </c>
      <c r="B9">
        <v>0.22</v>
      </c>
    </row>
    <row r="10" spans="1:2" x14ac:dyDescent="0.2">
      <c r="A10">
        <v>120.37</v>
      </c>
      <c r="B10">
        <v>0.2</v>
      </c>
    </row>
    <row r="11" spans="1:2" x14ac:dyDescent="0.2">
      <c r="A11">
        <v>134.76</v>
      </c>
      <c r="B11">
        <v>0.18</v>
      </c>
    </row>
    <row r="12" spans="1:2" x14ac:dyDescent="0.2">
      <c r="A12">
        <v>143.96</v>
      </c>
      <c r="B12">
        <v>0.18</v>
      </c>
    </row>
    <row r="13" spans="1:2" x14ac:dyDescent="0.2">
      <c r="A13">
        <v>154.30000000000001</v>
      </c>
      <c r="B13">
        <v>0.17</v>
      </c>
    </row>
    <row r="14" spans="1:2" x14ac:dyDescent="0.2">
      <c r="A14">
        <v>45.93</v>
      </c>
      <c r="B14">
        <v>0.48</v>
      </c>
    </row>
    <row r="15" spans="1:2" x14ac:dyDescent="0.2">
      <c r="A15">
        <v>39.17</v>
      </c>
      <c r="B15">
        <v>0.55000000000000004</v>
      </c>
    </row>
    <row r="16" spans="1:2" x14ac:dyDescent="0.2">
      <c r="A16">
        <v>30.61</v>
      </c>
      <c r="B16">
        <v>0.67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1" sqref="D21"/>
    </sheetView>
  </sheetViews>
  <sheetFormatPr defaultRowHeight="14.25" x14ac:dyDescent="0.2"/>
  <sheetData>
    <row r="1" spans="1:2" x14ac:dyDescent="0.2">
      <c r="A1" s="2" t="s">
        <v>7</v>
      </c>
      <c r="B1" s="2" t="s">
        <v>5</v>
      </c>
    </row>
    <row r="2" spans="1:2" x14ac:dyDescent="0.2">
      <c r="A2">
        <v>31.4</v>
      </c>
      <c r="B2">
        <v>0.62</v>
      </c>
    </row>
    <row r="3" spans="1:2" x14ac:dyDescent="0.2">
      <c r="A3">
        <v>34.049999999999997</v>
      </c>
      <c r="B3">
        <v>0.59</v>
      </c>
    </row>
    <row r="4" spans="1:2" x14ac:dyDescent="0.2">
      <c r="A4">
        <v>40.25</v>
      </c>
      <c r="B4">
        <v>0.52</v>
      </c>
    </row>
    <row r="5" spans="1:2" x14ac:dyDescent="0.2">
      <c r="A5">
        <v>45.45</v>
      </c>
      <c r="B5">
        <v>0.48</v>
      </c>
    </row>
    <row r="6" spans="1:2" x14ac:dyDescent="0.2">
      <c r="A6">
        <v>52.19</v>
      </c>
      <c r="B6">
        <v>0.43</v>
      </c>
    </row>
    <row r="7" spans="1:2" x14ac:dyDescent="0.2">
      <c r="A7">
        <v>58.43</v>
      </c>
      <c r="B7">
        <v>0.38</v>
      </c>
    </row>
    <row r="8" spans="1:2" x14ac:dyDescent="0.2">
      <c r="A8">
        <v>66.5</v>
      </c>
      <c r="B8">
        <v>0.34</v>
      </c>
    </row>
    <row r="9" spans="1:2" x14ac:dyDescent="0.2">
      <c r="A9">
        <v>72.209999999999994</v>
      </c>
      <c r="B9">
        <v>0.33</v>
      </c>
    </row>
    <row r="10" spans="1:2" x14ac:dyDescent="0.2">
      <c r="A10">
        <v>80.61</v>
      </c>
      <c r="B10">
        <v>0.28000000000000003</v>
      </c>
    </row>
    <row r="11" spans="1:2" x14ac:dyDescent="0.2">
      <c r="A11">
        <v>91.28</v>
      </c>
      <c r="B11">
        <v>0.25</v>
      </c>
    </row>
    <row r="12" spans="1:2" x14ac:dyDescent="0.2">
      <c r="A12">
        <v>102.66</v>
      </c>
      <c r="B12">
        <v>0.23</v>
      </c>
    </row>
    <row r="13" spans="1:2" x14ac:dyDescent="0.2">
      <c r="A13">
        <v>112.08</v>
      </c>
      <c r="B13">
        <v>0.2</v>
      </c>
    </row>
    <row r="14" spans="1:2" x14ac:dyDescent="0.2">
      <c r="A14">
        <v>120.81</v>
      </c>
      <c r="B14">
        <v>0.19</v>
      </c>
    </row>
    <row r="15" spans="1:2" x14ac:dyDescent="0.2">
      <c r="A15">
        <v>132.26</v>
      </c>
      <c r="B15">
        <v>0.17</v>
      </c>
    </row>
    <row r="16" spans="1:2" x14ac:dyDescent="0.2">
      <c r="A16">
        <v>141.71</v>
      </c>
      <c r="B16">
        <v>0.16</v>
      </c>
    </row>
    <row r="17" spans="1:2" x14ac:dyDescent="0.2">
      <c r="A17">
        <v>154.86000000000001</v>
      </c>
      <c r="B17">
        <v>0.16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25" x14ac:dyDescent="0.2"/>
  <sheetData>
    <row r="1" spans="1:2" x14ac:dyDescent="0.2">
      <c r="A1" s="2" t="s">
        <v>7</v>
      </c>
      <c r="B1" s="2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25" x14ac:dyDescent="0.2"/>
  <sheetData>
    <row r="1" spans="1:2" x14ac:dyDescent="0.2">
      <c r="A1" s="2" t="s">
        <v>7</v>
      </c>
      <c r="B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风速测量</vt:lpstr>
      <vt:lpstr>20mm</vt:lpstr>
      <vt:lpstr>19mm</vt:lpstr>
      <vt:lpstr>18mm</vt:lpstr>
      <vt:lpstr>17mm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2019-06-20T12:22:30Z</dcterms:modified>
</cp:coreProperties>
</file>