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/>
  <xr:revisionPtr revIDLastSave="1" documentId="13_ncr:1_{008B1153-5E1C-405F-94E9-AD16574F69CD}" xr6:coauthVersionLast="36" xr6:coauthVersionMax="36" xr10:uidLastSave="{3A50FED0-C1F9-4F4A-8A52-28EF129A5296}"/>
  <bookViews>
    <workbookView xWindow="0" yWindow="0" windowWidth="22260" windowHeight="12648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0" i="2" l="1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E4" i="2"/>
  <c r="F4" i="2" s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7" i="1"/>
  <c r="C38" i="2" l="1"/>
  <c r="D38" i="2" s="1"/>
  <c r="C34" i="2"/>
  <c r="D34" i="2" s="1"/>
  <c r="C30" i="2"/>
  <c r="D30" i="2" s="1"/>
  <c r="C26" i="2"/>
  <c r="D26" i="2" s="1"/>
  <c r="C22" i="2"/>
  <c r="D22" i="2" s="1"/>
  <c r="C18" i="2"/>
  <c r="D18" i="2" s="1"/>
  <c r="C14" i="2"/>
  <c r="D14" i="2" s="1"/>
  <c r="C10" i="2"/>
  <c r="D10" i="2" s="1"/>
  <c r="C32" i="2"/>
  <c r="D32" i="2" s="1"/>
  <c r="C28" i="2"/>
  <c r="D28" i="2" s="1"/>
  <c r="C24" i="2"/>
  <c r="D24" i="2" s="1"/>
  <c r="C20" i="2"/>
  <c r="D20" i="2" s="1"/>
  <c r="C21" i="2"/>
  <c r="D21" i="2" s="1"/>
  <c r="C17" i="2"/>
  <c r="D17" i="2" s="1"/>
  <c r="C13" i="2"/>
  <c r="D13" i="2" s="1"/>
  <c r="C9" i="2"/>
  <c r="D9" i="2" s="1"/>
  <c r="C39" i="2"/>
  <c r="D39" i="2" s="1"/>
  <c r="C35" i="2"/>
  <c r="D35" i="2" s="1"/>
  <c r="C31" i="2"/>
  <c r="D31" i="2" s="1"/>
  <c r="C27" i="2"/>
  <c r="D27" i="2" s="1"/>
  <c r="C23" i="2"/>
  <c r="D23" i="2" s="1"/>
  <c r="C19" i="2"/>
  <c r="D19" i="2" s="1"/>
  <c r="C15" i="2"/>
  <c r="D15" i="2" s="1"/>
  <c r="C11" i="2"/>
  <c r="D11" i="2" s="1"/>
  <c r="C7" i="2"/>
  <c r="D7" i="2" s="1"/>
  <c r="C16" i="2"/>
  <c r="D16" i="2" s="1"/>
  <c r="C12" i="2"/>
  <c r="D12" i="2" s="1"/>
  <c r="C8" i="2"/>
  <c r="D8" i="2" s="1"/>
  <c r="C33" i="2"/>
  <c r="D33" i="2" s="1"/>
  <c r="C29" i="2"/>
  <c r="D29" i="2" s="1"/>
  <c r="C25" i="2"/>
  <c r="D25" i="2" s="1"/>
  <c r="C40" i="2"/>
  <c r="D40" i="2" s="1"/>
  <c r="C36" i="2"/>
  <c r="D36" i="2" s="1"/>
  <c r="C37" i="2"/>
  <c r="D37" i="2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7" i="1"/>
  <c r="F4" i="1"/>
  <c r="E4" i="1"/>
</calcChain>
</file>

<file path=xl/sharedStrings.xml><?xml version="1.0" encoding="utf-8"?>
<sst xmlns="http://schemas.openxmlformats.org/spreadsheetml/2006/main" count="144" uniqueCount="55">
  <si>
    <t>第1次测量</t>
    <phoneticPr fontId="1" type="noConversion"/>
  </si>
  <si>
    <t>第2次</t>
    <phoneticPr fontId="1" type="noConversion"/>
  </si>
  <si>
    <t>第3次</t>
    <phoneticPr fontId="1" type="noConversion"/>
  </si>
  <si>
    <t>第4次</t>
  </si>
  <si>
    <t>第5次</t>
  </si>
  <si>
    <t>第6次</t>
  </si>
  <si>
    <t>第7次</t>
  </si>
  <si>
    <t>第8次</t>
  </si>
  <si>
    <t>第9次</t>
  </si>
  <si>
    <t>第10次</t>
  </si>
  <si>
    <t>第11次</t>
  </si>
  <si>
    <t>第12次</t>
  </si>
  <si>
    <t>第13次</t>
  </si>
  <si>
    <t>第14次</t>
  </si>
  <si>
    <t>第15次</t>
  </si>
  <si>
    <t>第16次</t>
  </si>
  <si>
    <t>第17次</t>
  </si>
  <si>
    <t>第18次</t>
  </si>
  <si>
    <t>第19次</t>
  </si>
  <si>
    <t>第20次</t>
  </si>
  <si>
    <t>第21次</t>
  </si>
  <si>
    <t>第22次</t>
  </si>
  <si>
    <t>第23次</t>
  </si>
  <si>
    <t>第24次</t>
  </si>
  <si>
    <t>第25次</t>
  </si>
  <si>
    <t>第26次</t>
  </si>
  <si>
    <t>第27次</t>
  </si>
  <si>
    <t>第28次</t>
  </si>
  <si>
    <t>第29次</t>
  </si>
  <si>
    <t>第30次</t>
  </si>
  <si>
    <t>第31次</t>
  </si>
  <si>
    <t>第32次</t>
  </si>
  <si>
    <t>第33次</t>
  </si>
  <si>
    <t>第34次</t>
  </si>
  <si>
    <t>第35次</t>
  </si>
  <si>
    <t>第36次</t>
  </si>
  <si>
    <t>第37次</t>
  </si>
  <si>
    <t>第38次</t>
  </si>
  <si>
    <t>第39次</t>
  </si>
  <si>
    <t>第40次</t>
  </si>
  <si>
    <t>第41次</t>
  </si>
  <si>
    <t>第42次</t>
  </si>
  <si>
    <t>第43次</t>
  </si>
  <si>
    <t>第44次</t>
  </si>
  <si>
    <t>第45次</t>
  </si>
  <si>
    <t>平均值</t>
    <phoneticPr fontId="1" type="noConversion"/>
  </si>
  <si>
    <t>风速/(m·s^(-1))</t>
    <phoneticPr fontId="1" type="noConversion"/>
  </si>
  <si>
    <t>出风口竖坐标</t>
    <phoneticPr fontId="1" type="noConversion"/>
  </si>
  <si>
    <t>热敏风速计探头下方竖坐标</t>
    <phoneticPr fontId="1" type="noConversion"/>
  </si>
  <si>
    <t>热敏风速计探头中心竖坐标</t>
    <phoneticPr fontId="1" type="noConversion"/>
  </si>
  <si>
    <t>螺旋测微仪夹住热敏风速计探头时读数</t>
    <phoneticPr fontId="1" type="noConversion"/>
  </si>
  <si>
    <t>螺旋测微仪不夹任何东西时读数/mm</t>
    <phoneticPr fontId="1" type="noConversion"/>
  </si>
  <si>
    <t>热敏风速计探头直径/mm</t>
    <phoneticPr fontId="1" type="noConversion"/>
  </si>
  <si>
    <t>out</t>
    <phoneticPr fontId="1" type="noConversion"/>
  </si>
  <si>
    <t>出风口与热敏风速计探头中心距离/cm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</si>
</sst>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_ "/>
    <numFmt numFmtId="178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2" fillId="2" borderId="0" xfId="0" applyNumberFormat="1" applyFont="1" applyFill="1" applyAlignment="1">
      <alignment horizontal="right"/>
    </xf>
    <xf numFmtId="178" fontId="2" fillId="0" borderId="0" xfId="0" applyNumberFormat="1" applyFont="1" applyFill="1" applyAlignment="1">
      <alignment horizontal="right"/>
    </xf>
    <xf numFmtId="178" fontId="0" fillId="0" borderId="0" xfId="0" applyNumberFormat="1" applyAlignment="1">
      <alignment horizontal="right"/>
    </xf>
    <xf numFmtId="178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78" fontId="0" fillId="0" borderId="0" xfId="0" applyNumberFormat="1" applyFill="1" applyAlignment="1">
      <alignment horizontal="right"/>
    </xf>
    <xf numFmtId="178" fontId="0" fillId="3" borderId="0" xfId="0" applyNumberFormat="1" applyFill="1" applyAlignment="1">
      <alignment horizontal="right"/>
    </xf>
    <xf numFmtId="17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Sheet1!$D$7:$D$40</c:f>
              <c:numCache>
                <c:formatCode>0.00_ </c:formatCode>
                <c:ptCount val="34"/>
                <c:pt idx="0">
                  <c:v>3.0850000000000009</c:v>
                </c:pt>
                <c:pt idx="1">
                  <c:v>3.7149999999999999</c:v>
                </c:pt>
                <c:pt idx="2">
                  <c:v>3.3250000000000028</c:v>
                </c:pt>
                <c:pt idx="3">
                  <c:v>4.4550000000000018</c:v>
                </c:pt>
                <c:pt idx="4">
                  <c:v>5.0150000000000041</c:v>
                </c:pt>
                <c:pt idx="5">
                  <c:v>5.8050000000000033</c:v>
                </c:pt>
                <c:pt idx="6">
                  <c:v>5.9550000000000018</c:v>
                </c:pt>
                <c:pt idx="7">
                  <c:v>6.4050000000000011</c:v>
                </c:pt>
                <c:pt idx="8">
                  <c:v>9.0150000000000006</c:v>
                </c:pt>
                <c:pt idx="9">
                  <c:v>9.4549999999999983</c:v>
                </c:pt>
                <c:pt idx="10">
                  <c:v>10.524999999999999</c:v>
                </c:pt>
                <c:pt idx="11">
                  <c:v>11.144999999999996</c:v>
                </c:pt>
                <c:pt idx="12">
                  <c:v>11.805</c:v>
                </c:pt>
                <c:pt idx="13">
                  <c:v>12.155000000000001</c:v>
                </c:pt>
                <c:pt idx="14">
                  <c:v>12.634999999999998</c:v>
                </c:pt>
                <c:pt idx="15">
                  <c:v>13.704999999999998</c:v>
                </c:pt>
                <c:pt idx="16">
                  <c:v>14.685000000000002</c:v>
                </c:pt>
                <c:pt idx="17">
                  <c:v>15.464999999999996</c:v>
                </c:pt>
                <c:pt idx="18">
                  <c:v>16.494999999999997</c:v>
                </c:pt>
                <c:pt idx="19">
                  <c:v>17.744999999999997</c:v>
                </c:pt>
                <c:pt idx="20">
                  <c:v>18.824999999999996</c:v>
                </c:pt>
                <c:pt idx="21">
                  <c:v>20.195</c:v>
                </c:pt>
                <c:pt idx="22">
                  <c:v>21.604999999999997</c:v>
                </c:pt>
                <c:pt idx="23">
                  <c:v>22.794999999999995</c:v>
                </c:pt>
                <c:pt idx="24">
                  <c:v>23.794999999999995</c:v>
                </c:pt>
                <c:pt idx="25">
                  <c:v>24.864999999999995</c:v>
                </c:pt>
                <c:pt idx="26">
                  <c:v>25.854999999999997</c:v>
                </c:pt>
                <c:pt idx="27">
                  <c:v>26.934999999999995</c:v>
                </c:pt>
                <c:pt idx="28">
                  <c:v>27.944999999999993</c:v>
                </c:pt>
                <c:pt idx="29">
                  <c:v>28.784999999999997</c:v>
                </c:pt>
                <c:pt idx="30">
                  <c:v>29.744999999999997</c:v>
                </c:pt>
                <c:pt idx="31">
                  <c:v>30.964999999999996</c:v>
                </c:pt>
                <c:pt idx="32">
                  <c:v>32.024999999999999</c:v>
                </c:pt>
                <c:pt idx="33">
                  <c:v>33.064999999999998</c:v>
                </c:pt>
              </c:numCache>
            </c:numRef>
          </c:xVal>
          <c:yVal>
            <c:numRef>
              <c:f>Sheet1!$AX$7:$AX$40</c:f>
              <c:numCache>
                <c:formatCode>0.00_);[Red]\(0.00\)</c:formatCode>
                <c:ptCount val="34"/>
                <c:pt idx="0">
                  <c:v>28.226216216216212</c:v>
                </c:pt>
                <c:pt idx="1">
                  <c:v>23.49378378378379</c:v>
                </c:pt>
                <c:pt idx="2">
                  <c:v>23.698999999999998</c:v>
                </c:pt>
                <c:pt idx="3">
                  <c:v>19.246333333333329</c:v>
                </c:pt>
                <c:pt idx="4">
                  <c:v>18.043571428571425</c:v>
                </c:pt>
                <c:pt idx="5">
                  <c:v>15.659999999999998</c:v>
                </c:pt>
                <c:pt idx="6">
                  <c:v>13.332857142857142</c:v>
                </c:pt>
                <c:pt idx="7">
                  <c:v>10.29366666666667</c:v>
                </c:pt>
                <c:pt idx="8">
                  <c:v>6.4808333333333339</c:v>
                </c:pt>
                <c:pt idx="9">
                  <c:v>5.605999999999999</c:v>
                </c:pt>
                <c:pt idx="10">
                  <c:v>5.0366666666666662</c:v>
                </c:pt>
                <c:pt idx="11">
                  <c:v>4.8965714285714288</c:v>
                </c:pt>
                <c:pt idx="12">
                  <c:v>4.6660000000000004</c:v>
                </c:pt>
                <c:pt idx="13">
                  <c:v>4.5360000000000023</c:v>
                </c:pt>
                <c:pt idx="14">
                  <c:v>4.4560975609756097</c:v>
                </c:pt>
                <c:pt idx="15">
                  <c:v>4.1471794871794865</c:v>
                </c:pt>
                <c:pt idx="16">
                  <c:v>3.7702777777777783</c:v>
                </c:pt>
                <c:pt idx="17">
                  <c:v>3.7225000000000006</c:v>
                </c:pt>
                <c:pt idx="18">
                  <c:v>3.6368571428571417</c:v>
                </c:pt>
                <c:pt idx="19">
                  <c:v>3.3610810810810809</c:v>
                </c:pt>
                <c:pt idx="20">
                  <c:v>3.1688571428571426</c:v>
                </c:pt>
                <c:pt idx="21">
                  <c:v>3.1244444444444448</c:v>
                </c:pt>
                <c:pt idx="22">
                  <c:v>2.8242857142857147</c:v>
                </c:pt>
                <c:pt idx="23">
                  <c:v>2.6180555555555549</c:v>
                </c:pt>
                <c:pt idx="24">
                  <c:v>2.492777777777778</c:v>
                </c:pt>
                <c:pt idx="25">
                  <c:v>2.4308571428571426</c:v>
                </c:pt>
                <c:pt idx="26">
                  <c:v>2.3131578947368419</c:v>
                </c:pt>
                <c:pt idx="27">
                  <c:v>2.2086486486486487</c:v>
                </c:pt>
                <c:pt idx="28">
                  <c:v>2.1665714285714288</c:v>
                </c:pt>
                <c:pt idx="29">
                  <c:v>2.1135897435897442</c:v>
                </c:pt>
                <c:pt idx="30">
                  <c:v>2.0608571428571429</c:v>
                </c:pt>
                <c:pt idx="31">
                  <c:v>1.9365714285714286</c:v>
                </c:pt>
                <c:pt idx="32">
                  <c:v>1.7552777777777777</c:v>
                </c:pt>
                <c:pt idx="33">
                  <c:v>1.8100000000000003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0-4C0E-9A1A-F5120164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004960"/>
        <c:axId val="1830469824"/>
      </c:scatterChart>
      <c:valAx>
        <c:axId val="16840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469824"/>
        <c:crosses val="autoZero"/>
        <c:crossBetween val="midCat"/>
      </c:valAx>
      <c:valAx>
        <c:axId val="1830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0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2837926509186351E-2"/>
                  <c:y val="-0.5139688244164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'Sheet1 (2)'!$D$7:$D$40</c:f>
              <c:numCache>
                <c:formatCode>0.00_ </c:formatCode>
                <c:ptCount val="34"/>
                <c:pt idx="0">
                  <c:v>3.0850000000000009</c:v>
                </c:pt>
                <c:pt idx="1">
                  <c:v>3.7149999999999999</c:v>
                </c:pt>
                <c:pt idx="2">
                  <c:v>3.3250000000000028</c:v>
                </c:pt>
                <c:pt idx="3">
                  <c:v>4.4550000000000018</c:v>
                </c:pt>
                <c:pt idx="4">
                  <c:v>5.0150000000000041</c:v>
                </c:pt>
                <c:pt idx="5">
                  <c:v>5.8050000000000033</c:v>
                </c:pt>
                <c:pt idx="6">
                  <c:v>5.9550000000000018</c:v>
                </c:pt>
                <c:pt idx="7">
                  <c:v>6.4050000000000011</c:v>
                </c:pt>
                <c:pt idx="8">
                  <c:v>9.0150000000000006</c:v>
                </c:pt>
                <c:pt idx="9">
                  <c:v>9.4549999999999983</c:v>
                </c:pt>
                <c:pt idx="10">
                  <c:v>10.524999999999999</c:v>
                </c:pt>
                <c:pt idx="11">
                  <c:v>11.144999999999996</c:v>
                </c:pt>
                <c:pt idx="12">
                  <c:v>11.805</c:v>
                </c:pt>
                <c:pt idx="13">
                  <c:v>12.155000000000001</c:v>
                </c:pt>
                <c:pt idx="14">
                  <c:v>12.634999999999998</c:v>
                </c:pt>
                <c:pt idx="15">
                  <c:v>13.704999999999998</c:v>
                </c:pt>
                <c:pt idx="16">
                  <c:v>14.685000000000002</c:v>
                </c:pt>
                <c:pt idx="17">
                  <c:v>15.464999999999996</c:v>
                </c:pt>
                <c:pt idx="18">
                  <c:v>16.494999999999997</c:v>
                </c:pt>
                <c:pt idx="19">
                  <c:v>17.744999999999997</c:v>
                </c:pt>
                <c:pt idx="20">
                  <c:v>18.824999999999996</c:v>
                </c:pt>
                <c:pt idx="21">
                  <c:v>20.195</c:v>
                </c:pt>
                <c:pt idx="22">
                  <c:v>21.604999999999997</c:v>
                </c:pt>
                <c:pt idx="23">
                  <c:v>22.794999999999995</c:v>
                </c:pt>
                <c:pt idx="24">
                  <c:v>23.794999999999995</c:v>
                </c:pt>
                <c:pt idx="25">
                  <c:v>24.864999999999995</c:v>
                </c:pt>
                <c:pt idx="26">
                  <c:v>25.854999999999997</c:v>
                </c:pt>
                <c:pt idx="27">
                  <c:v>26.934999999999995</c:v>
                </c:pt>
                <c:pt idx="28">
                  <c:v>27.944999999999993</c:v>
                </c:pt>
                <c:pt idx="29">
                  <c:v>28.784999999999997</c:v>
                </c:pt>
                <c:pt idx="30">
                  <c:v>29.744999999999997</c:v>
                </c:pt>
                <c:pt idx="31">
                  <c:v>30.964999999999996</c:v>
                </c:pt>
                <c:pt idx="32">
                  <c:v>32.024999999999999</c:v>
                </c:pt>
                <c:pt idx="33">
                  <c:v>33.064999999999998</c:v>
                </c:pt>
              </c:numCache>
            </c:numRef>
          </c:xVal>
          <c:yVal>
            <c:numRef>
              <c:f>'Sheet1 (2)'!$AX$7:$AX$40</c:f>
              <c:numCache>
                <c:formatCode>0.00_);[Red]\(0.00\)</c:formatCode>
                <c:ptCount val="34"/>
                <c:pt idx="0">
                  <c:v>28.226216216216212</c:v>
                </c:pt>
                <c:pt idx="1">
                  <c:v>23.49378378378379</c:v>
                </c:pt>
                <c:pt idx="2">
                  <c:v>23.698999999999998</c:v>
                </c:pt>
                <c:pt idx="3">
                  <c:v>19.246333333333329</c:v>
                </c:pt>
                <c:pt idx="4">
                  <c:v>18.043571428571425</c:v>
                </c:pt>
                <c:pt idx="5">
                  <c:v>15.659999999999998</c:v>
                </c:pt>
                <c:pt idx="6">
                  <c:v>13.332857142857142</c:v>
                </c:pt>
                <c:pt idx="7">
                  <c:v>10.29366666666667</c:v>
                </c:pt>
                <c:pt idx="8">
                  <c:v>6.4808333333333339</c:v>
                </c:pt>
                <c:pt idx="9">
                  <c:v>5.605999999999999</c:v>
                </c:pt>
                <c:pt idx="10">
                  <c:v>5.0366666666666662</c:v>
                </c:pt>
                <c:pt idx="11">
                  <c:v>4.8965714285714288</c:v>
                </c:pt>
                <c:pt idx="12">
                  <c:v>4.6660000000000004</c:v>
                </c:pt>
                <c:pt idx="13">
                  <c:v>4.5360000000000023</c:v>
                </c:pt>
                <c:pt idx="14">
                  <c:v>4.4560975609756097</c:v>
                </c:pt>
                <c:pt idx="15">
                  <c:v>4.1471794871794865</c:v>
                </c:pt>
                <c:pt idx="16">
                  <c:v>3.7702777777777783</c:v>
                </c:pt>
                <c:pt idx="17">
                  <c:v>3.7225000000000006</c:v>
                </c:pt>
                <c:pt idx="18">
                  <c:v>3.6368571428571417</c:v>
                </c:pt>
                <c:pt idx="19">
                  <c:v>3.3610810810810809</c:v>
                </c:pt>
                <c:pt idx="20">
                  <c:v>3.1688571428571426</c:v>
                </c:pt>
                <c:pt idx="21">
                  <c:v>3.1244444444444448</c:v>
                </c:pt>
                <c:pt idx="22">
                  <c:v>2.8242857142857147</c:v>
                </c:pt>
                <c:pt idx="23">
                  <c:v>2.6180555555555549</c:v>
                </c:pt>
                <c:pt idx="24">
                  <c:v>2.492777777777778</c:v>
                </c:pt>
                <c:pt idx="25">
                  <c:v>2.4308571428571426</c:v>
                </c:pt>
                <c:pt idx="26">
                  <c:v>2.3131578947368419</c:v>
                </c:pt>
                <c:pt idx="27">
                  <c:v>2.2086486486486487</c:v>
                </c:pt>
                <c:pt idx="28">
                  <c:v>2.1665714285714288</c:v>
                </c:pt>
                <c:pt idx="29">
                  <c:v>2.1135897435897442</c:v>
                </c:pt>
                <c:pt idx="30">
                  <c:v>2.0608571428571429</c:v>
                </c:pt>
                <c:pt idx="31">
                  <c:v>1.9365714285714286</c:v>
                </c:pt>
                <c:pt idx="32">
                  <c:v>1.7552777777777777</c:v>
                </c:pt>
                <c:pt idx="33">
                  <c:v>1.8100000000000003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8-445A-93E9-D9AE4CF1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004960"/>
        <c:axId val="1830469824"/>
      </c:scatterChart>
      <c:valAx>
        <c:axId val="16840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469824"/>
        <c:crosses val="autoZero"/>
        <c:crossBetween val="midCat"/>
      </c:valAx>
      <c:valAx>
        <c:axId val="1830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0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533400</xdr:colOff>
      <xdr:row>28</xdr:row>
      <xdr:rowOff>64770</xdr:rowOff>
    </xdr:from>
    <xdr:to>
      <xdr:col>51</xdr:col>
      <xdr:colOff>228600</xdr:colOff>
      <xdr:row>44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00305C-01E9-4938-93B3-D16DC379A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477982</xdr:colOff>
      <xdr:row>24</xdr:row>
      <xdr:rowOff>37061</xdr:rowOff>
    </xdr:from>
    <xdr:to>
      <xdr:col>31</xdr:col>
      <xdr:colOff>173182</xdr:colOff>
      <xdr:row>39</xdr:row>
      <xdr:rowOff>156209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22F694-C735-4BFC-A49F-D8A87B8E6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X40"/>
  <sheetViews>
    <sheetView workbookViewId="0">
      <selection activeCell="AX7" activeCellId="1" sqref="D7:D40 AX7:AX40"/>
    </sheetView>
  </sheetViews>
  <sheetFormatPr defaultRowHeight="13.8" x14ac:dyDescent="0.25"/>
  <cols>
    <col min="5" max="5" width="9.109375" bestFit="1" customWidth="1"/>
  </cols>
  <sheetData>
    <row r="2" spans="1:50" x14ac:dyDescent="0.25">
      <c r="A2" s="12" t="s">
        <v>51</v>
      </c>
      <c r="B2" s="12" t="s">
        <v>50</v>
      </c>
      <c r="C2" s="12"/>
      <c r="D2" s="12"/>
      <c r="E2" s="12"/>
      <c r="F2" s="12" t="s">
        <v>52</v>
      </c>
    </row>
    <row r="3" spans="1:50" x14ac:dyDescent="0.25">
      <c r="A3" s="12"/>
      <c r="B3" t="s">
        <v>0</v>
      </c>
      <c r="C3" t="s">
        <v>1</v>
      </c>
      <c r="D3" t="s">
        <v>2</v>
      </c>
      <c r="E3" t="s">
        <v>45</v>
      </c>
      <c r="F3" s="12"/>
    </row>
    <row r="4" spans="1:50" x14ac:dyDescent="0.25">
      <c r="A4">
        <v>1E-3</v>
      </c>
      <c r="B4">
        <v>8.5020000000000007</v>
      </c>
      <c r="C4">
        <v>8.5009999999999994</v>
      </c>
      <c r="D4" s="2">
        <v>8.5</v>
      </c>
      <c r="E4">
        <f>AVERAGE(B4:D4)</f>
        <v>8.5009999999999994</v>
      </c>
      <c r="F4" s="2">
        <f>E4-A4</f>
        <v>8.5</v>
      </c>
    </row>
    <row r="5" spans="1:50" x14ac:dyDescent="0.25">
      <c r="A5" t="s">
        <v>47</v>
      </c>
      <c r="B5" t="s">
        <v>48</v>
      </c>
      <c r="C5" t="s">
        <v>49</v>
      </c>
      <c r="D5" t="s">
        <v>54</v>
      </c>
      <c r="E5" t="s">
        <v>46</v>
      </c>
    </row>
    <row r="6" spans="1:50" x14ac:dyDescent="0.25"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24</v>
      </c>
      <c r="AD6" t="s">
        <v>25</v>
      </c>
      <c r="AE6" t="s">
        <v>26</v>
      </c>
      <c r="AF6" t="s">
        <v>27</v>
      </c>
      <c r="AG6" t="s">
        <v>28</v>
      </c>
      <c r="AH6" t="s">
        <v>29</v>
      </c>
      <c r="AI6" t="s">
        <v>30</v>
      </c>
      <c r="AJ6" t="s">
        <v>31</v>
      </c>
      <c r="AK6" t="s">
        <v>32</v>
      </c>
      <c r="AL6" t="s">
        <v>33</v>
      </c>
      <c r="AM6" t="s">
        <v>34</v>
      </c>
      <c r="AN6" t="s">
        <v>35</v>
      </c>
      <c r="AO6" t="s">
        <v>36</v>
      </c>
      <c r="AP6" t="s">
        <v>37</v>
      </c>
      <c r="AQ6" t="s">
        <v>38</v>
      </c>
      <c r="AR6" t="s">
        <v>39</v>
      </c>
      <c r="AS6" t="s">
        <v>40</v>
      </c>
      <c r="AT6" t="s">
        <v>41</v>
      </c>
      <c r="AU6" t="s">
        <v>42</v>
      </c>
      <c r="AV6" t="s">
        <v>43</v>
      </c>
      <c r="AW6" t="s">
        <v>44</v>
      </c>
      <c r="AX6" t="s">
        <v>45</v>
      </c>
    </row>
    <row r="7" spans="1:50" x14ac:dyDescent="0.25">
      <c r="A7">
        <v>12.39</v>
      </c>
      <c r="B7">
        <v>15.05</v>
      </c>
      <c r="C7" s="1">
        <f>B7+$F$4/10/2</f>
        <v>15.475000000000001</v>
      </c>
      <c r="D7" s="3">
        <f>C7-A7</f>
        <v>3.0850000000000009</v>
      </c>
      <c r="E7" s="4">
        <v>15.65</v>
      </c>
      <c r="F7" s="4">
        <v>28.92</v>
      </c>
      <c r="G7" s="4">
        <v>29.43</v>
      </c>
      <c r="H7" s="5">
        <v>29.16</v>
      </c>
      <c r="I7" s="5">
        <v>29.04</v>
      </c>
      <c r="J7" s="6">
        <v>28.92</v>
      </c>
      <c r="K7" s="6">
        <v>28.88</v>
      </c>
      <c r="L7" s="6">
        <v>28.71</v>
      </c>
      <c r="M7" s="6">
        <v>28.75</v>
      </c>
      <c r="N7" s="6">
        <v>28.83</v>
      </c>
      <c r="O7" s="6">
        <v>28.63</v>
      </c>
      <c r="P7" s="6">
        <v>28.71</v>
      </c>
      <c r="Q7" s="6">
        <v>28.68</v>
      </c>
      <c r="R7" s="6">
        <v>28.75</v>
      </c>
      <c r="S7" s="6">
        <v>28.68</v>
      </c>
      <c r="T7" s="6">
        <v>28.71</v>
      </c>
      <c r="U7" s="6">
        <v>28.73</v>
      </c>
      <c r="V7" s="6">
        <v>28.63</v>
      </c>
      <c r="W7" s="6">
        <v>28.63</v>
      </c>
      <c r="X7" s="6">
        <v>28.66</v>
      </c>
      <c r="Y7" s="6">
        <v>28.71</v>
      </c>
      <c r="Z7" s="6">
        <v>28.66</v>
      </c>
      <c r="AA7" s="6">
        <v>28.66</v>
      </c>
      <c r="AB7" s="6">
        <v>28.68</v>
      </c>
      <c r="AC7" s="6">
        <v>28.63</v>
      </c>
      <c r="AD7" s="6">
        <v>28.66</v>
      </c>
      <c r="AE7" s="6">
        <v>28.71</v>
      </c>
      <c r="AF7" s="7" t="s">
        <v>53</v>
      </c>
      <c r="AG7" s="7" t="s">
        <v>53</v>
      </c>
      <c r="AH7" s="6">
        <v>27.87</v>
      </c>
      <c r="AI7" s="6">
        <v>27.14</v>
      </c>
      <c r="AJ7" s="6">
        <v>29.16</v>
      </c>
      <c r="AK7" s="6">
        <v>27.96</v>
      </c>
      <c r="AL7" s="6">
        <v>27.55</v>
      </c>
      <c r="AM7" s="6">
        <v>27.7</v>
      </c>
      <c r="AN7" s="7" t="s">
        <v>53</v>
      </c>
      <c r="AO7" s="7" t="s">
        <v>53</v>
      </c>
      <c r="AP7" s="7" t="s">
        <v>53</v>
      </c>
      <c r="AQ7" s="7" t="s">
        <v>53</v>
      </c>
      <c r="AR7" s="7" t="s">
        <v>53</v>
      </c>
      <c r="AS7" s="7" t="s">
        <v>53</v>
      </c>
      <c r="AT7" s="8">
        <v>29.64</v>
      </c>
      <c r="AU7" s="8">
        <v>28.49</v>
      </c>
      <c r="AV7" s="8">
        <v>28.03</v>
      </c>
      <c r="AW7" s="8">
        <v>27.02</v>
      </c>
      <c r="AX7" s="11">
        <f>AVERAGE(E7:AW7)</f>
        <v>28.226216216216212</v>
      </c>
    </row>
    <row r="8" spans="1:50" x14ac:dyDescent="0.25">
      <c r="A8">
        <v>12.39</v>
      </c>
      <c r="B8">
        <v>15.68</v>
      </c>
      <c r="C8" s="1">
        <f t="shared" ref="C8:C40" si="0">B8+$F$4/10/2</f>
        <v>16.105</v>
      </c>
      <c r="D8" s="3">
        <f t="shared" ref="D8:D40" si="1">C8-A8</f>
        <v>3.7149999999999999</v>
      </c>
      <c r="E8" s="4">
        <v>20.170000000000002</v>
      </c>
      <c r="F8" s="4">
        <v>23.89</v>
      </c>
      <c r="G8" s="4">
        <v>23.83</v>
      </c>
      <c r="H8" s="5">
        <v>23.91</v>
      </c>
      <c r="I8" s="5">
        <v>23.75</v>
      </c>
      <c r="J8" s="6">
        <v>23.55</v>
      </c>
      <c r="K8" s="6">
        <v>23.67</v>
      </c>
      <c r="L8" s="6">
        <v>23.51</v>
      </c>
      <c r="M8" s="6">
        <v>23.67</v>
      </c>
      <c r="N8" s="6">
        <v>22.96</v>
      </c>
      <c r="O8" s="6">
        <v>23.06</v>
      </c>
      <c r="P8" s="6">
        <v>23.1</v>
      </c>
      <c r="Q8" s="6">
        <v>23.24</v>
      </c>
      <c r="R8" s="6">
        <v>23.41</v>
      </c>
      <c r="S8" s="6">
        <v>23.43</v>
      </c>
      <c r="T8" s="6">
        <v>23.43</v>
      </c>
      <c r="U8" s="6">
        <v>23.37</v>
      </c>
      <c r="V8" s="6">
        <v>23.37</v>
      </c>
      <c r="W8" s="7" t="s">
        <v>53</v>
      </c>
      <c r="X8" s="6">
        <v>23.69</v>
      </c>
      <c r="Y8" s="6">
        <v>23.59</v>
      </c>
      <c r="Z8" s="6">
        <v>23.61</v>
      </c>
      <c r="AA8" s="6">
        <v>23.53</v>
      </c>
      <c r="AB8" s="6">
        <v>23.45</v>
      </c>
      <c r="AC8" s="6">
        <v>23.37</v>
      </c>
      <c r="AD8" s="6">
        <v>23.39</v>
      </c>
      <c r="AE8" s="6">
        <v>23.39</v>
      </c>
      <c r="AF8" s="6">
        <v>23.49</v>
      </c>
      <c r="AG8" s="6">
        <v>23.3</v>
      </c>
      <c r="AH8" s="6">
        <v>23.45</v>
      </c>
      <c r="AI8" s="6">
        <v>29.02</v>
      </c>
      <c r="AJ8" s="7" t="s">
        <v>53</v>
      </c>
      <c r="AK8" s="6">
        <v>29.33</v>
      </c>
      <c r="AL8" s="6">
        <v>23.99</v>
      </c>
      <c r="AM8" s="6">
        <v>22.19</v>
      </c>
      <c r="AN8" s="6">
        <v>21.28</v>
      </c>
      <c r="AO8" s="6">
        <v>21.44</v>
      </c>
      <c r="AP8" s="6">
        <v>21.99</v>
      </c>
      <c r="AQ8" s="6">
        <v>22.45</v>
      </c>
      <c r="AX8" s="11">
        <f t="shared" ref="AX8:AX40" si="2">AVERAGE(E8:AW8)</f>
        <v>23.49378378378379</v>
      </c>
    </row>
    <row r="9" spans="1:50" x14ac:dyDescent="0.25">
      <c r="A9">
        <v>24.08</v>
      </c>
      <c r="B9">
        <v>26.98</v>
      </c>
      <c r="C9" s="1">
        <f t="shared" si="0"/>
        <v>27.405000000000001</v>
      </c>
      <c r="D9" s="3">
        <f t="shared" si="1"/>
        <v>3.3250000000000028</v>
      </c>
      <c r="E9" s="4">
        <v>0.42</v>
      </c>
      <c r="F9" s="4">
        <v>20.41</v>
      </c>
      <c r="G9" s="4">
        <v>26.06</v>
      </c>
      <c r="H9" s="5">
        <v>25.8</v>
      </c>
      <c r="I9" s="5">
        <v>25.29</v>
      </c>
      <c r="J9" s="6">
        <v>25.15</v>
      </c>
      <c r="K9" s="6">
        <v>25.29</v>
      </c>
      <c r="L9" s="6">
        <v>25.17</v>
      </c>
      <c r="M9" s="6">
        <v>25.05</v>
      </c>
      <c r="N9" s="6">
        <v>24.86</v>
      </c>
      <c r="O9" s="6">
        <v>24.86</v>
      </c>
      <c r="P9" s="6">
        <v>24.84</v>
      </c>
      <c r="Q9" s="6">
        <v>24.68</v>
      </c>
      <c r="R9" s="6">
        <v>24.58</v>
      </c>
      <c r="S9" s="6">
        <v>24.62</v>
      </c>
      <c r="T9" s="6">
        <v>24.58</v>
      </c>
      <c r="U9" s="6">
        <v>24.3</v>
      </c>
      <c r="V9" s="6">
        <v>24.26</v>
      </c>
      <c r="W9" s="6">
        <v>24.38</v>
      </c>
      <c r="X9" s="6">
        <v>24.42</v>
      </c>
      <c r="Y9" s="6">
        <v>24.44</v>
      </c>
      <c r="Z9" s="6">
        <v>24.46</v>
      </c>
      <c r="AA9" s="6">
        <v>24.38</v>
      </c>
      <c r="AB9" s="6">
        <v>24.38</v>
      </c>
      <c r="AC9" s="6">
        <v>24.28</v>
      </c>
      <c r="AD9" s="6">
        <v>24.11</v>
      </c>
      <c r="AE9" s="6">
        <v>23.97</v>
      </c>
      <c r="AF9" s="6">
        <v>23.97</v>
      </c>
      <c r="AG9" s="6">
        <v>24.03</v>
      </c>
      <c r="AH9" s="6">
        <v>23.93</v>
      </c>
      <c r="AX9" s="11">
        <f t="shared" si="2"/>
        <v>23.698999999999998</v>
      </c>
    </row>
    <row r="10" spans="1:50" x14ac:dyDescent="0.25">
      <c r="A10">
        <v>24.08</v>
      </c>
      <c r="B10">
        <v>28.11</v>
      </c>
      <c r="C10" s="1">
        <f t="shared" si="0"/>
        <v>28.535</v>
      </c>
      <c r="D10" s="3">
        <f t="shared" si="1"/>
        <v>4.4550000000000018</v>
      </c>
      <c r="E10" s="4">
        <v>0.94</v>
      </c>
      <c r="F10" s="4">
        <v>17.75</v>
      </c>
      <c r="G10" s="4">
        <v>20.81</v>
      </c>
      <c r="H10" s="5">
        <v>20.67</v>
      </c>
      <c r="I10" s="5">
        <v>20.49</v>
      </c>
      <c r="J10" s="6">
        <v>20.45</v>
      </c>
      <c r="K10" s="6">
        <v>20.350000000000001</v>
      </c>
      <c r="L10" s="6">
        <v>20.29</v>
      </c>
      <c r="M10" s="6">
        <v>20.21</v>
      </c>
      <c r="N10" s="6">
        <v>20.11</v>
      </c>
      <c r="O10" s="6">
        <v>19.98</v>
      </c>
      <c r="P10" s="6">
        <v>19.98</v>
      </c>
      <c r="Q10" s="6">
        <v>19.940000000000001</v>
      </c>
      <c r="R10" s="6">
        <v>19.8</v>
      </c>
      <c r="S10" s="6">
        <v>19.940000000000001</v>
      </c>
      <c r="T10" s="6">
        <v>19.88</v>
      </c>
      <c r="U10" s="6">
        <v>19.86</v>
      </c>
      <c r="V10" s="6">
        <v>19.84</v>
      </c>
      <c r="W10" s="6">
        <v>19.75</v>
      </c>
      <c r="X10" s="6">
        <v>19.71</v>
      </c>
      <c r="Y10" s="6">
        <v>19.649999999999999</v>
      </c>
      <c r="Z10" s="6">
        <v>19.57</v>
      </c>
      <c r="AA10" s="6">
        <v>19.63</v>
      </c>
      <c r="AB10" s="6">
        <v>19.73</v>
      </c>
      <c r="AC10" s="6">
        <v>19.649999999999999</v>
      </c>
      <c r="AD10" s="6">
        <v>19.57</v>
      </c>
      <c r="AE10" s="6">
        <v>19.690000000000001</v>
      </c>
      <c r="AF10" s="6">
        <v>19.78</v>
      </c>
      <c r="AG10" s="6">
        <v>19.8</v>
      </c>
      <c r="AH10" s="6">
        <v>19.57</v>
      </c>
      <c r="AX10" s="11">
        <f t="shared" si="2"/>
        <v>19.246333333333329</v>
      </c>
    </row>
    <row r="11" spans="1:50" x14ac:dyDescent="0.25">
      <c r="A11">
        <v>24.08</v>
      </c>
      <c r="B11">
        <v>28.67</v>
      </c>
      <c r="C11" s="1">
        <f t="shared" si="0"/>
        <v>29.095000000000002</v>
      </c>
      <c r="D11" s="3">
        <f t="shared" si="1"/>
        <v>5.0150000000000041</v>
      </c>
      <c r="E11">
        <v>5.07</v>
      </c>
      <c r="F11">
        <v>18.07</v>
      </c>
      <c r="G11">
        <v>18.75</v>
      </c>
      <c r="H11">
        <v>18.57</v>
      </c>
      <c r="I11">
        <v>18.46</v>
      </c>
      <c r="J11">
        <v>18.34</v>
      </c>
      <c r="K11">
        <v>18.190000000000001</v>
      </c>
      <c r="L11">
        <v>18.149999999999999</v>
      </c>
      <c r="M11" t="s">
        <v>53</v>
      </c>
      <c r="N11">
        <v>18.03</v>
      </c>
      <c r="O11">
        <v>17.98</v>
      </c>
      <c r="P11">
        <v>17.98</v>
      </c>
      <c r="Q11" s="1">
        <v>18</v>
      </c>
      <c r="R11">
        <v>18.03</v>
      </c>
      <c r="S11" t="s">
        <v>53</v>
      </c>
      <c r="T11">
        <v>17.98</v>
      </c>
      <c r="U11" s="1">
        <v>18</v>
      </c>
      <c r="V11">
        <v>17.940000000000001</v>
      </c>
      <c r="W11">
        <v>17.84</v>
      </c>
      <c r="X11">
        <v>17.88</v>
      </c>
      <c r="Y11">
        <v>17.82</v>
      </c>
      <c r="Z11">
        <v>17.71</v>
      </c>
      <c r="AA11" s="1">
        <v>17.8</v>
      </c>
      <c r="AB11">
        <v>17.84</v>
      </c>
      <c r="AC11">
        <v>17.84</v>
      </c>
      <c r="AD11">
        <v>17.88</v>
      </c>
      <c r="AE11">
        <v>17.82</v>
      </c>
      <c r="AF11">
        <v>17.86</v>
      </c>
      <c r="AG11">
        <v>26.35</v>
      </c>
      <c r="AH11" t="s">
        <v>53</v>
      </c>
      <c r="AI11">
        <v>23.04</v>
      </c>
      <c r="AX11" s="11">
        <f t="shared" si="2"/>
        <v>18.043571428571425</v>
      </c>
    </row>
    <row r="12" spans="1:50" x14ac:dyDescent="0.25">
      <c r="A12">
        <v>24.08</v>
      </c>
      <c r="B12">
        <v>29.46</v>
      </c>
      <c r="C12" s="1">
        <f t="shared" si="0"/>
        <v>29.885000000000002</v>
      </c>
      <c r="D12" s="3">
        <f t="shared" si="1"/>
        <v>5.8050000000000033</v>
      </c>
      <c r="E12" s="1">
        <v>3.3</v>
      </c>
      <c r="F12">
        <v>15.42</v>
      </c>
      <c r="G12">
        <v>26.69</v>
      </c>
      <c r="H12">
        <v>18.420000000000002</v>
      </c>
      <c r="I12">
        <v>21.54</v>
      </c>
      <c r="J12">
        <v>20.329999999999998</v>
      </c>
      <c r="K12">
        <v>13.77</v>
      </c>
      <c r="L12">
        <v>12.76</v>
      </c>
      <c r="M12">
        <v>13.66</v>
      </c>
      <c r="N12">
        <v>14.35</v>
      </c>
      <c r="O12">
        <v>14.75</v>
      </c>
      <c r="P12">
        <v>14.97</v>
      </c>
      <c r="Q12">
        <v>15.15</v>
      </c>
      <c r="R12">
        <v>15.25</v>
      </c>
      <c r="S12" s="1">
        <v>15.4</v>
      </c>
      <c r="T12">
        <v>15.32</v>
      </c>
      <c r="U12">
        <v>15.34</v>
      </c>
      <c r="V12">
        <v>15.25</v>
      </c>
      <c r="W12">
        <v>15.28</v>
      </c>
      <c r="X12">
        <v>15.28</v>
      </c>
      <c r="Y12">
        <v>15.36</v>
      </c>
      <c r="Z12">
        <v>15.23</v>
      </c>
      <c r="AA12">
        <v>15.28</v>
      </c>
      <c r="AB12">
        <v>15.23</v>
      </c>
      <c r="AC12">
        <v>15.28</v>
      </c>
      <c r="AD12">
        <v>15.15</v>
      </c>
      <c r="AE12">
        <v>15.21</v>
      </c>
      <c r="AF12" s="1">
        <v>15.3</v>
      </c>
      <c r="AG12">
        <v>17.23</v>
      </c>
      <c r="AH12">
        <v>15.46</v>
      </c>
      <c r="AI12">
        <v>15.23</v>
      </c>
      <c r="AJ12">
        <v>16.86</v>
      </c>
      <c r="AK12">
        <v>15.57</v>
      </c>
      <c r="AL12" t="s">
        <v>53</v>
      </c>
      <c r="AM12">
        <v>17.82</v>
      </c>
      <c r="AX12" s="11">
        <f t="shared" si="2"/>
        <v>15.659999999999998</v>
      </c>
    </row>
    <row r="13" spans="1:50" x14ac:dyDescent="0.25">
      <c r="A13">
        <v>24.08</v>
      </c>
      <c r="B13">
        <v>29.61</v>
      </c>
      <c r="C13" s="1">
        <f t="shared" si="0"/>
        <v>30.035</v>
      </c>
      <c r="D13" s="3">
        <f t="shared" si="1"/>
        <v>5.9550000000000018</v>
      </c>
      <c r="E13">
        <v>5.54</v>
      </c>
      <c r="F13">
        <v>14.17</v>
      </c>
      <c r="G13">
        <v>14.79</v>
      </c>
      <c r="H13">
        <v>14.36</v>
      </c>
      <c r="I13">
        <v>13.99</v>
      </c>
      <c r="J13">
        <v>13.85</v>
      </c>
      <c r="K13">
        <v>13.77</v>
      </c>
      <c r="L13" s="1">
        <v>13.7</v>
      </c>
      <c r="M13">
        <v>13.59</v>
      </c>
      <c r="N13">
        <v>13.37</v>
      </c>
      <c r="O13">
        <v>13.41</v>
      </c>
      <c r="P13">
        <v>13.59</v>
      </c>
      <c r="Q13">
        <v>13.45</v>
      </c>
      <c r="R13">
        <v>13.37</v>
      </c>
      <c r="S13">
        <v>13.45</v>
      </c>
      <c r="T13">
        <v>13.56</v>
      </c>
      <c r="U13">
        <v>13.52</v>
      </c>
      <c r="V13">
        <v>13.37</v>
      </c>
      <c r="W13" s="1">
        <v>13.3</v>
      </c>
      <c r="X13">
        <v>13.23</v>
      </c>
      <c r="Y13">
        <v>13.34</v>
      </c>
      <c r="Z13">
        <v>13.45</v>
      </c>
      <c r="AA13">
        <v>13.45</v>
      </c>
      <c r="AB13">
        <v>13.45</v>
      </c>
      <c r="AC13">
        <v>13.52</v>
      </c>
      <c r="AD13">
        <v>13.48</v>
      </c>
      <c r="AE13">
        <v>13.27</v>
      </c>
      <c r="AF13">
        <v>13.56</v>
      </c>
      <c r="AG13">
        <v>13.63</v>
      </c>
      <c r="AH13">
        <v>13.66</v>
      </c>
      <c r="AI13">
        <v>13.48</v>
      </c>
      <c r="AJ13">
        <v>13.48</v>
      </c>
      <c r="AK13">
        <v>13.08</v>
      </c>
      <c r="AL13">
        <v>13.37</v>
      </c>
      <c r="AM13">
        <v>13.05</v>
      </c>
      <c r="AX13" s="11">
        <f t="shared" si="2"/>
        <v>13.332857142857142</v>
      </c>
    </row>
    <row r="14" spans="1:50" x14ac:dyDescent="0.25">
      <c r="A14">
        <v>24.08</v>
      </c>
      <c r="B14">
        <v>30.06</v>
      </c>
      <c r="C14" s="1">
        <f t="shared" si="0"/>
        <v>30.484999999999999</v>
      </c>
      <c r="D14" s="3">
        <f t="shared" si="1"/>
        <v>6.4050000000000011</v>
      </c>
      <c r="E14">
        <v>0.93</v>
      </c>
      <c r="F14">
        <v>9.09</v>
      </c>
      <c r="G14">
        <v>12.14</v>
      </c>
      <c r="H14">
        <v>12.07</v>
      </c>
      <c r="I14">
        <v>11.82</v>
      </c>
      <c r="J14">
        <v>11.64</v>
      </c>
      <c r="K14">
        <v>11.49</v>
      </c>
      <c r="L14">
        <v>11.02</v>
      </c>
      <c r="M14">
        <v>11.02</v>
      </c>
      <c r="N14">
        <v>10.87</v>
      </c>
      <c r="O14">
        <v>10.95</v>
      </c>
      <c r="P14" s="1">
        <v>10.8</v>
      </c>
      <c r="Q14">
        <v>11.09</v>
      </c>
      <c r="R14">
        <v>10.69</v>
      </c>
      <c r="S14" s="1">
        <v>10.8</v>
      </c>
      <c r="T14">
        <v>10.55</v>
      </c>
      <c r="U14">
        <v>10.19</v>
      </c>
      <c r="V14" s="1">
        <v>10.4</v>
      </c>
      <c r="W14">
        <v>10.33</v>
      </c>
      <c r="X14">
        <v>10.37</v>
      </c>
      <c r="Y14">
        <v>9.94</v>
      </c>
      <c r="Z14" s="1">
        <v>10</v>
      </c>
      <c r="AA14" s="1">
        <v>10</v>
      </c>
      <c r="AB14">
        <v>10.19</v>
      </c>
      <c r="AC14">
        <v>10.039999999999999</v>
      </c>
      <c r="AD14">
        <v>10.19</v>
      </c>
      <c r="AE14">
        <v>10.039999999999999</v>
      </c>
      <c r="AF14">
        <v>10.33</v>
      </c>
      <c r="AG14">
        <v>9.85</v>
      </c>
      <c r="AH14">
        <v>9.9700000000000006</v>
      </c>
      <c r="AX14" s="11">
        <f t="shared" si="2"/>
        <v>10.29366666666667</v>
      </c>
    </row>
    <row r="15" spans="1:50" x14ac:dyDescent="0.25">
      <c r="A15">
        <v>24.08</v>
      </c>
      <c r="B15">
        <v>32.67</v>
      </c>
      <c r="C15" s="1">
        <f t="shared" si="0"/>
        <v>33.094999999999999</v>
      </c>
      <c r="D15" s="3">
        <f t="shared" si="1"/>
        <v>9.0150000000000006</v>
      </c>
      <c r="E15">
        <v>0.41</v>
      </c>
      <c r="F15" s="1">
        <v>5</v>
      </c>
      <c r="G15" s="1">
        <v>5</v>
      </c>
      <c r="H15">
        <v>6.73</v>
      </c>
      <c r="I15">
        <v>6.78</v>
      </c>
      <c r="J15">
        <v>6.61</v>
      </c>
      <c r="K15">
        <v>6.33</v>
      </c>
      <c r="L15">
        <v>6.24</v>
      </c>
      <c r="M15">
        <v>6.27</v>
      </c>
      <c r="N15">
        <v>6.35</v>
      </c>
      <c r="O15">
        <v>6.25</v>
      </c>
      <c r="P15">
        <v>6.28</v>
      </c>
      <c r="Q15" s="1">
        <v>6.3</v>
      </c>
      <c r="R15">
        <v>7.16</v>
      </c>
      <c r="S15">
        <v>6.27</v>
      </c>
      <c r="T15" s="1">
        <v>6.2</v>
      </c>
      <c r="U15">
        <v>6.21</v>
      </c>
      <c r="V15">
        <v>6.23</v>
      </c>
      <c r="W15">
        <v>6.18</v>
      </c>
      <c r="X15">
        <v>18.649999999999999</v>
      </c>
      <c r="Y15">
        <v>11.27</v>
      </c>
      <c r="Z15">
        <v>6.93</v>
      </c>
      <c r="AA15">
        <v>6.49</v>
      </c>
      <c r="AB15">
        <v>6.03</v>
      </c>
      <c r="AC15">
        <v>5.66</v>
      </c>
      <c r="AD15">
        <v>5.72</v>
      </c>
      <c r="AE15">
        <v>5.86</v>
      </c>
      <c r="AF15">
        <v>5.92</v>
      </c>
      <c r="AG15">
        <v>5.97</v>
      </c>
      <c r="AH15">
        <v>5.96</v>
      </c>
      <c r="AI15">
        <v>5.98</v>
      </c>
      <c r="AJ15">
        <v>5.94</v>
      </c>
      <c r="AK15">
        <v>6.05</v>
      </c>
      <c r="AL15">
        <v>6.09</v>
      </c>
      <c r="AM15">
        <v>5.94</v>
      </c>
      <c r="AN15">
        <v>6.05</v>
      </c>
      <c r="AX15" s="11">
        <f t="shared" si="2"/>
        <v>6.4808333333333339</v>
      </c>
    </row>
    <row r="16" spans="1:50" x14ac:dyDescent="0.25">
      <c r="A16">
        <v>24.08</v>
      </c>
      <c r="B16">
        <v>33.11</v>
      </c>
      <c r="C16" s="1">
        <f t="shared" si="0"/>
        <v>33.534999999999997</v>
      </c>
      <c r="D16" s="3">
        <f t="shared" si="1"/>
        <v>9.4549999999999983</v>
      </c>
      <c r="E16" s="4">
        <v>7.0000000000000007E-2</v>
      </c>
      <c r="F16" s="4">
        <v>4.25</v>
      </c>
      <c r="G16" s="4">
        <v>6.41</v>
      </c>
      <c r="H16" s="5">
        <v>6.55</v>
      </c>
      <c r="I16" s="5">
        <v>6.28</v>
      </c>
      <c r="J16" s="9">
        <v>6.23</v>
      </c>
      <c r="K16" s="9">
        <v>6.09</v>
      </c>
      <c r="L16" s="9">
        <v>6.06</v>
      </c>
      <c r="M16" s="9">
        <v>5.99</v>
      </c>
      <c r="N16" s="9">
        <v>5.98</v>
      </c>
      <c r="O16" s="9">
        <v>6.03</v>
      </c>
      <c r="P16" s="9">
        <v>5.88</v>
      </c>
      <c r="Q16" s="9">
        <v>5.85</v>
      </c>
      <c r="R16" s="9">
        <v>5.77</v>
      </c>
      <c r="S16" s="9">
        <v>5.76</v>
      </c>
      <c r="T16" s="9">
        <v>5.81</v>
      </c>
      <c r="U16" s="9">
        <v>5.74</v>
      </c>
      <c r="V16" s="9">
        <v>5.75</v>
      </c>
      <c r="W16" s="9">
        <v>5.78</v>
      </c>
      <c r="X16" s="9">
        <v>5.7</v>
      </c>
      <c r="Y16" s="9">
        <v>5.64</v>
      </c>
      <c r="Z16" s="9">
        <v>5.62</v>
      </c>
      <c r="AA16" s="9">
        <v>5.58</v>
      </c>
      <c r="AB16" s="9">
        <v>5.54</v>
      </c>
      <c r="AC16" s="9">
        <v>5.54</v>
      </c>
      <c r="AD16" s="9">
        <v>5.69</v>
      </c>
      <c r="AE16" s="9">
        <v>5.64</v>
      </c>
      <c r="AF16" s="9">
        <v>5.63</v>
      </c>
      <c r="AG16" s="9">
        <v>5.69</v>
      </c>
      <c r="AH16" s="9">
        <v>5.63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X16" s="11">
        <f t="shared" si="2"/>
        <v>5.605999999999999</v>
      </c>
    </row>
    <row r="17" spans="1:50" x14ac:dyDescent="0.25">
      <c r="A17">
        <v>24.08</v>
      </c>
      <c r="B17">
        <v>34.18</v>
      </c>
      <c r="C17" s="1">
        <f t="shared" si="0"/>
        <v>34.604999999999997</v>
      </c>
      <c r="D17" s="3">
        <f t="shared" si="1"/>
        <v>10.524999999999999</v>
      </c>
      <c r="E17" s="4">
        <v>2.4300000000000002</v>
      </c>
      <c r="F17" s="4">
        <v>4.9400000000000004</v>
      </c>
      <c r="G17" s="4">
        <v>5.29</v>
      </c>
      <c r="H17" s="5">
        <v>5.2</v>
      </c>
      <c r="I17" s="5">
        <v>5.2</v>
      </c>
      <c r="J17" s="5">
        <v>5.19</v>
      </c>
      <c r="K17" s="5">
        <v>5.1100000000000003</v>
      </c>
      <c r="L17" s="5">
        <v>5.17</v>
      </c>
      <c r="M17" s="5">
        <v>5.14</v>
      </c>
      <c r="N17" s="5">
        <v>5.26</v>
      </c>
      <c r="O17" s="5">
        <v>5.14</v>
      </c>
      <c r="P17" s="5">
        <v>5.24</v>
      </c>
      <c r="Q17" s="5">
        <v>5.09</v>
      </c>
      <c r="R17" s="5">
        <v>5.04</v>
      </c>
      <c r="S17" s="5">
        <v>5.0199999999999996</v>
      </c>
      <c r="T17" s="5">
        <v>5.09</v>
      </c>
      <c r="U17" s="5">
        <v>4.99</v>
      </c>
      <c r="V17" s="5">
        <v>4.96</v>
      </c>
      <c r="W17" s="5">
        <v>5.05</v>
      </c>
      <c r="X17" s="5">
        <v>5.04</v>
      </c>
      <c r="Y17" s="5">
        <v>5.05</v>
      </c>
      <c r="Z17" s="5">
        <v>5.14</v>
      </c>
      <c r="AA17" s="5">
        <v>5.09</v>
      </c>
      <c r="AB17" s="5">
        <v>5.05</v>
      </c>
      <c r="AC17" s="5">
        <v>5.13</v>
      </c>
      <c r="AD17" s="5">
        <v>5.04</v>
      </c>
      <c r="AE17" s="5">
        <v>5.07</v>
      </c>
      <c r="AF17" s="5">
        <v>5.15</v>
      </c>
      <c r="AG17" s="5">
        <v>5.1100000000000003</v>
      </c>
      <c r="AH17" s="5">
        <v>5.17</v>
      </c>
      <c r="AI17" s="5">
        <v>5.14</v>
      </c>
      <c r="AJ17" s="5">
        <v>5.18</v>
      </c>
      <c r="AK17" s="5">
        <v>5.0999999999999996</v>
      </c>
      <c r="AL17" s="5">
        <v>5.1100000000000003</v>
      </c>
      <c r="AM17" s="5">
        <v>5.13</v>
      </c>
      <c r="AN17" s="5">
        <v>5.07</v>
      </c>
      <c r="AO17" s="6"/>
      <c r="AP17" s="6"/>
      <c r="AQ17" s="6"/>
      <c r="AR17" s="6"/>
      <c r="AS17" s="6"/>
      <c r="AX17" s="11">
        <f t="shared" si="2"/>
        <v>5.0366666666666662</v>
      </c>
    </row>
    <row r="18" spans="1:50" x14ac:dyDescent="0.25">
      <c r="A18">
        <v>24.08</v>
      </c>
      <c r="B18" s="1">
        <v>34.799999999999997</v>
      </c>
      <c r="C18" s="1">
        <f t="shared" si="0"/>
        <v>35.224999999999994</v>
      </c>
      <c r="D18" s="3">
        <f t="shared" si="1"/>
        <v>11.144999999999996</v>
      </c>
      <c r="E18" s="4">
        <v>0.4</v>
      </c>
      <c r="F18" s="4">
        <v>4.47</v>
      </c>
      <c r="G18" s="4">
        <v>5.66</v>
      </c>
      <c r="H18" s="5">
        <v>5.59</v>
      </c>
      <c r="I18" s="5">
        <v>5.5</v>
      </c>
      <c r="J18" s="5">
        <v>5.37</v>
      </c>
      <c r="K18" s="5">
        <v>5.24</v>
      </c>
      <c r="L18" s="5">
        <v>5.23</v>
      </c>
      <c r="M18" s="5">
        <v>5.18</v>
      </c>
      <c r="N18" s="5">
        <v>5.14</v>
      </c>
      <c r="O18" s="5">
        <v>5.12</v>
      </c>
      <c r="P18" s="5">
        <v>5.05</v>
      </c>
      <c r="Q18" s="5">
        <v>5.05</v>
      </c>
      <c r="R18" s="5">
        <v>4.9800000000000004</v>
      </c>
      <c r="S18" s="5">
        <v>4.96</v>
      </c>
      <c r="T18" s="5">
        <v>4.9800000000000004</v>
      </c>
      <c r="U18" s="5">
        <v>4.99</v>
      </c>
      <c r="V18" s="5">
        <v>5</v>
      </c>
      <c r="W18" s="5">
        <v>4.9800000000000004</v>
      </c>
      <c r="X18" s="5">
        <v>4.95</v>
      </c>
      <c r="Y18" s="5">
        <v>4.8899999999999997</v>
      </c>
      <c r="Z18" s="5">
        <v>4.93</v>
      </c>
      <c r="AA18" s="5">
        <v>4.9400000000000004</v>
      </c>
      <c r="AB18" s="5">
        <v>4.92</v>
      </c>
      <c r="AC18" s="5">
        <v>4.9000000000000004</v>
      </c>
      <c r="AD18" s="5">
        <v>4.9000000000000004</v>
      </c>
      <c r="AE18" s="5">
        <v>4.92</v>
      </c>
      <c r="AF18" s="5">
        <v>4.92</v>
      </c>
      <c r="AG18" s="5">
        <v>4.88</v>
      </c>
      <c r="AH18" s="5">
        <v>4.88</v>
      </c>
      <c r="AI18" s="5">
        <v>4.83</v>
      </c>
      <c r="AJ18" s="5">
        <v>4.91</v>
      </c>
      <c r="AK18" s="5">
        <v>4.9400000000000004</v>
      </c>
      <c r="AL18" s="5">
        <v>4.88</v>
      </c>
      <c r="AM18" s="5">
        <v>4.9000000000000004</v>
      </c>
      <c r="AN18" s="6"/>
      <c r="AO18" s="6"/>
      <c r="AP18" s="6"/>
      <c r="AQ18" s="6"/>
      <c r="AR18" s="6"/>
      <c r="AS18" s="6"/>
      <c r="AX18" s="11">
        <f t="shared" si="2"/>
        <v>4.8965714285714288</v>
      </c>
    </row>
    <row r="19" spans="1:50" x14ac:dyDescent="0.25">
      <c r="A19">
        <v>24.08</v>
      </c>
      <c r="B19">
        <v>35.46</v>
      </c>
      <c r="C19" s="1">
        <f t="shared" si="0"/>
        <v>35.884999999999998</v>
      </c>
      <c r="D19" s="3">
        <f t="shared" si="1"/>
        <v>11.805</v>
      </c>
      <c r="E19" s="4">
        <v>0.61</v>
      </c>
      <c r="F19" s="4">
        <v>4.5</v>
      </c>
      <c r="G19" s="4">
        <v>5.17</v>
      </c>
      <c r="H19" s="5">
        <v>5.0999999999999996</v>
      </c>
      <c r="I19" s="5">
        <v>4.76</v>
      </c>
      <c r="J19" s="5">
        <v>4.79</v>
      </c>
      <c r="K19" s="5">
        <v>4.8099999999999996</v>
      </c>
      <c r="L19" s="5">
        <v>4.8</v>
      </c>
      <c r="M19" s="5">
        <v>4.76</v>
      </c>
      <c r="N19" s="5">
        <v>4.76</v>
      </c>
      <c r="O19" s="5">
        <v>4.83</v>
      </c>
      <c r="P19" s="5">
        <v>4.8099999999999996</v>
      </c>
      <c r="Q19" s="5">
        <v>4.8</v>
      </c>
      <c r="R19" s="5">
        <v>4.82</v>
      </c>
      <c r="S19" s="5">
        <v>4.8</v>
      </c>
      <c r="T19" s="5">
        <v>4.7699999999999996</v>
      </c>
      <c r="U19" s="5">
        <v>4.76</v>
      </c>
      <c r="V19" s="4">
        <v>6.02</v>
      </c>
      <c r="W19" s="4">
        <v>7.02</v>
      </c>
      <c r="X19" s="5">
        <v>4.62</v>
      </c>
      <c r="Y19" s="5">
        <v>4.5199999999999996</v>
      </c>
      <c r="Z19" s="5">
        <v>4.42</v>
      </c>
      <c r="AA19" s="5">
        <v>4.4000000000000004</v>
      </c>
      <c r="AB19" s="5">
        <v>4.4800000000000004</v>
      </c>
      <c r="AC19" s="5">
        <v>4.5</v>
      </c>
      <c r="AD19" s="5">
        <v>4.5</v>
      </c>
      <c r="AE19" s="5">
        <v>4.51</v>
      </c>
      <c r="AF19" s="5">
        <v>4.5599999999999996</v>
      </c>
      <c r="AG19" s="5">
        <v>4.58</v>
      </c>
      <c r="AH19" s="5">
        <v>4.57</v>
      </c>
      <c r="AI19" s="4">
        <v>4.83</v>
      </c>
      <c r="AJ19" s="5">
        <v>4.55</v>
      </c>
      <c r="AK19" s="5">
        <v>4.51</v>
      </c>
      <c r="AL19" s="5">
        <v>4.54</v>
      </c>
      <c r="AM19" s="5">
        <v>4.53</v>
      </c>
      <c r="AN19" s="6"/>
      <c r="AO19" s="6"/>
      <c r="AP19" s="6"/>
      <c r="AQ19" s="6"/>
      <c r="AR19" s="6"/>
      <c r="AS19" s="6"/>
      <c r="AX19" s="11">
        <f t="shared" si="2"/>
        <v>4.6660000000000004</v>
      </c>
    </row>
    <row r="20" spans="1:50" x14ac:dyDescent="0.25">
      <c r="A20">
        <v>24.08</v>
      </c>
      <c r="B20">
        <v>35.81</v>
      </c>
      <c r="C20" s="1">
        <f t="shared" si="0"/>
        <v>36.234999999999999</v>
      </c>
      <c r="D20" s="3">
        <f t="shared" si="1"/>
        <v>12.155000000000001</v>
      </c>
      <c r="E20" s="4">
        <v>3.11</v>
      </c>
      <c r="F20" s="4">
        <v>4.6399999999999997</v>
      </c>
      <c r="G20" s="4">
        <v>4.79</v>
      </c>
      <c r="H20" s="5">
        <v>4.7699999999999996</v>
      </c>
      <c r="I20" s="5">
        <v>4.74</v>
      </c>
      <c r="J20" s="5">
        <v>4.71</v>
      </c>
      <c r="K20" s="5">
        <v>4.68</v>
      </c>
      <c r="L20" s="5">
        <v>4.6500000000000004</v>
      </c>
      <c r="M20" s="5">
        <v>4.6500000000000004</v>
      </c>
      <c r="N20" s="5">
        <v>4.59</v>
      </c>
      <c r="O20" s="5">
        <v>4.59</v>
      </c>
      <c r="P20" s="5">
        <v>4.6100000000000003</v>
      </c>
      <c r="Q20" s="5">
        <v>4.58</v>
      </c>
      <c r="R20" s="5">
        <v>4.58</v>
      </c>
      <c r="S20" s="5">
        <v>4.54</v>
      </c>
      <c r="T20" s="5">
        <v>4.53</v>
      </c>
      <c r="U20" s="5">
        <v>4.51</v>
      </c>
      <c r="V20" s="5">
        <v>4.54</v>
      </c>
      <c r="W20" s="5">
        <v>4.55</v>
      </c>
      <c r="X20" s="5">
        <v>4.54</v>
      </c>
      <c r="Y20" s="5">
        <v>4.5</v>
      </c>
      <c r="Z20" s="5">
        <v>4.51</v>
      </c>
      <c r="AA20" s="5">
        <v>4.5199999999999996</v>
      </c>
      <c r="AB20" s="5">
        <v>4.5199999999999996</v>
      </c>
      <c r="AC20" s="5">
        <v>4.51</v>
      </c>
      <c r="AD20" s="5">
        <v>4.54</v>
      </c>
      <c r="AE20" s="5">
        <v>4.54</v>
      </c>
      <c r="AF20" s="5">
        <v>4.51</v>
      </c>
      <c r="AG20" s="5">
        <v>4.5</v>
      </c>
      <c r="AH20" s="5">
        <v>4.54</v>
      </c>
      <c r="AI20" s="5">
        <v>4.5</v>
      </c>
      <c r="AJ20" s="5">
        <v>4.55</v>
      </c>
      <c r="AK20" s="5">
        <v>4.55</v>
      </c>
      <c r="AL20" s="5">
        <v>4.55</v>
      </c>
      <c r="AM20" s="5">
        <v>4.5199999999999996</v>
      </c>
      <c r="AN20" s="6"/>
      <c r="AO20" s="6"/>
      <c r="AP20" s="6"/>
      <c r="AQ20" s="6"/>
      <c r="AR20" s="6"/>
      <c r="AS20" s="6"/>
      <c r="AX20" s="11">
        <f t="shared" si="2"/>
        <v>4.5360000000000023</v>
      </c>
    </row>
    <row r="21" spans="1:50" x14ac:dyDescent="0.25">
      <c r="A21">
        <v>24.08</v>
      </c>
      <c r="B21">
        <v>36.29</v>
      </c>
      <c r="C21" s="1">
        <f t="shared" si="0"/>
        <v>36.714999999999996</v>
      </c>
      <c r="D21" s="3">
        <f t="shared" si="1"/>
        <v>12.634999999999998</v>
      </c>
      <c r="E21" s="4">
        <v>2.63</v>
      </c>
      <c r="F21" s="4">
        <v>4.7699999999999996</v>
      </c>
      <c r="G21" s="4">
        <v>4.91</v>
      </c>
      <c r="H21" s="5">
        <v>4.83</v>
      </c>
      <c r="I21" s="5">
        <v>4.76</v>
      </c>
      <c r="J21" s="5">
        <v>4.74</v>
      </c>
      <c r="K21" s="5">
        <v>4.6900000000000004</v>
      </c>
      <c r="L21" s="5">
        <v>4.6500000000000004</v>
      </c>
      <c r="M21" s="5">
        <v>4.58</v>
      </c>
      <c r="N21" s="5">
        <v>4.6399999999999997</v>
      </c>
      <c r="O21" s="5">
        <v>4.59</v>
      </c>
      <c r="P21" s="5">
        <v>4.51</v>
      </c>
      <c r="Q21" s="5">
        <v>4.4400000000000004</v>
      </c>
      <c r="R21" s="5">
        <v>4.5</v>
      </c>
      <c r="S21" s="5">
        <v>4.51</v>
      </c>
      <c r="T21" s="5">
        <v>4.46</v>
      </c>
      <c r="U21" s="5">
        <v>4.45</v>
      </c>
      <c r="V21" s="5">
        <v>4.47</v>
      </c>
      <c r="W21" s="5">
        <v>4.4400000000000004</v>
      </c>
      <c r="X21" s="5">
        <v>4.45</v>
      </c>
      <c r="Y21" s="5">
        <v>4.41</v>
      </c>
      <c r="Z21" s="5">
        <v>4.42</v>
      </c>
      <c r="AA21" s="5">
        <v>4.4000000000000004</v>
      </c>
      <c r="AB21" s="5">
        <v>4.4000000000000004</v>
      </c>
      <c r="AC21" s="5">
        <v>4.46</v>
      </c>
      <c r="AD21" s="5">
        <v>4.4400000000000004</v>
      </c>
      <c r="AE21" s="5">
        <v>4.58</v>
      </c>
      <c r="AF21" s="5">
        <v>4.4400000000000004</v>
      </c>
      <c r="AG21" s="5">
        <v>4.42</v>
      </c>
      <c r="AH21" s="5">
        <v>4.3600000000000003</v>
      </c>
      <c r="AI21" s="5">
        <v>4.32</v>
      </c>
      <c r="AJ21" s="5">
        <v>4.3</v>
      </c>
      <c r="AK21" s="5">
        <v>4.32</v>
      </c>
      <c r="AL21" s="5">
        <v>4.3499999999999996</v>
      </c>
      <c r="AM21" s="5">
        <v>4.5999999999999996</v>
      </c>
      <c r="AN21" s="5">
        <v>4.43</v>
      </c>
      <c r="AO21" s="5">
        <v>4.4400000000000004</v>
      </c>
      <c r="AP21" s="5">
        <v>4.37</v>
      </c>
      <c r="AQ21" s="5">
        <v>4.43</v>
      </c>
      <c r="AR21" s="5">
        <v>4.4000000000000004</v>
      </c>
      <c r="AS21" s="5">
        <v>4.3899999999999997</v>
      </c>
      <c r="AX21" s="11">
        <f t="shared" si="2"/>
        <v>4.4560975609756097</v>
      </c>
    </row>
    <row r="22" spans="1:50" x14ac:dyDescent="0.25">
      <c r="A22">
        <v>24.08</v>
      </c>
      <c r="B22">
        <v>37.36</v>
      </c>
      <c r="C22" s="1">
        <f t="shared" si="0"/>
        <v>37.784999999999997</v>
      </c>
      <c r="D22" s="3">
        <f t="shared" si="1"/>
        <v>13.704999999999998</v>
      </c>
      <c r="E22" s="4">
        <v>0.99</v>
      </c>
      <c r="F22" s="4">
        <v>4.2</v>
      </c>
      <c r="G22" s="4">
        <v>4.6100000000000003</v>
      </c>
      <c r="H22" s="5">
        <v>4.57</v>
      </c>
      <c r="I22" s="5">
        <v>4.49</v>
      </c>
      <c r="J22" s="5">
        <v>4.4400000000000004</v>
      </c>
      <c r="K22" s="5">
        <v>4.4000000000000004</v>
      </c>
      <c r="L22" s="5">
        <v>4.41</v>
      </c>
      <c r="M22" s="5">
        <v>4.3499999999999996</v>
      </c>
      <c r="N22" s="5">
        <v>4.33</v>
      </c>
      <c r="O22" s="5">
        <v>4.47</v>
      </c>
      <c r="P22" s="5">
        <v>4.2699999999999996</v>
      </c>
      <c r="Q22" s="5">
        <v>4.22</v>
      </c>
      <c r="R22" s="5">
        <v>4.28</v>
      </c>
      <c r="S22" s="5">
        <v>4.25</v>
      </c>
      <c r="T22" s="5">
        <v>4.21</v>
      </c>
      <c r="U22" s="5">
        <v>4.25</v>
      </c>
      <c r="V22" s="4">
        <v>4.74</v>
      </c>
      <c r="W22" s="4">
        <v>4.6500000000000004</v>
      </c>
      <c r="X22" s="5">
        <v>4.1500000000000004</v>
      </c>
      <c r="Y22" s="5">
        <v>4.05</v>
      </c>
      <c r="Z22" s="5">
        <v>4.07</v>
      </c>
      <c r="AA22" s="5">
        <v>4.09</v>
      </c>
      <c r="AB22" s="5">
        <v>4.0999999999999996</v>
      </c>
      <c r="AC22" s="5">
        <v>4.12</v>
      </c>
      <c r="AD22" s="5">
        <v>4.1100000000000003</v>
      </c>
      <c r="AE22" s="5">
        <v>4.0599999999999996</v>
      </c>
      <c r="AF22" s="5">
        <v>4.03</v>
      </c>
      <c r="AG22" s="5">
        <v>4.05</v>
      </c>
      <c r="AH22" s="5">
        <v>4.08</v>
      </c>
      <c r="AI22" s="5">
        <v>4.09</v>
      </c>
      <c r="AJ22" s="5">
        <v>4.0599999999999996</v>
      </c>
      <c r="AK22" s="5">
        <v>4.04</v>
      </c>
      <c r="AL22" s="5">
        <v>4.0999999999999996</v>
      </c>
      <c r="AM22" s="5">
        <v>4.0599999999999996</v>
      </c>
      <c r="AN22" s="5">
        <v>4.0599999999999996</v>
      </c>
      <c r="AO22" s="5">
        <v>4.09</v>
      </c>
      <c r="AP22" s="5">
        <v>4.0999999999999996</v>
      </c>
      <c r="AQ22" s="5">
        <v>4.0999999999999996</v>
      </c>
      <c r="AR22" s="6"/>
      <c r="AS22" s="6"/>
      <c r="AX22" s="11">
        <f t="shared" si="2"/>
        <v>4.1471794871794865</v>
      </c>
    </row>
    <row r="23" spans="1:50" x14ac:dyDescent="0.25">
      <c r="A23">
        <v>24.08</v>
      </c>
      <c r="B23">
        <v>38.340000000000003</v>
      </c>
      <c r="C23" s="1">
        <f t="shared" si="0"/>
        <v>38.765000000000001</v>
      </c>
      <c r="D23" s="3">
        <f t="shared" si="1"/>
        <v>14.685000000000002</v>
      </c>
      <c r="E23" s="4">
        <v>0.3</v>
      </c>
      <c r="F23" s="4">
        <v>3.17</v>
      </c>
      <c r="G23" s="4">
        <v>3.98</v>
      </c>
      <c r="H23" s="5">
        <v>4.08</v>
      </c>
      <c r="I23" s="5">
        <v>3.99</v>
      </c>
      <c r="J23" s="5">
        <v>4</v>
      </c>
      <c r="K23" s="5">
        <v>3.98</v>
      </c>
      <c r="L23" s="5">
        <v>3.96</v>
      </c>
      <c r="M23" s="5">
        <v>3.95</v>
      </c>
      <c r="N23" s="5">
        <v>3.88</v>
      </c>
      <c r="O23" s="5">
        <v>3.93</v>
      </c>
      <c r="P23" s="6">
        <v>3.9</v>
      </c>
      <c r="Q23" s="5">
        <v>3.92</v>
      </c>
      <c r="R23" s="5">
        <v>3.88</v>
      </c>
      <c r="S23" s="5">
        <v>3.91</v>
      </c>
      <c r="T23" s="5">
        <v>3.92</v>
      </c>
      <c r="U23" s="5">
        <v>3.89</v>
      </c>
      <c r="V23" s="5">
        <v>3.81</v>
      </c>
      <c r="W23" s="5">
        <v>3.87</v>
      </c>
      <c r="X23" s="5">
        <v>3.88</v>
      </c>
      <c r="Y23" s="5">
        <v>3.82</v>
      </c>
      <c r="Z23" s="5">
        <v>3.79</v>
      </c>
      <c r="AA23" s="5">
        <v>3.87</v>
      </c>
      <c r="AB23" s="5">
        <v>3.81</v>
      </c>
      <c r="AC23" s="5">
        <v>3.83</v>
      </c>
      <c r="AD23" s="5">
        <v>3.89</v>
      </c>
      <c r="AE23" s="5">
        <v>3.9</v>
      </c>
      <c r="AF23" s="5">
        <v>3.88</v>
      </c>
      <c r="AG23" s="5">
        <v>3.84</v>
      </c>
      <c r="AH23" s="5">
        <v>3.84</v>
      </c>
      <c r="AI23" s="5">
        <v>3.84</v>
      </c>
      <c r="AJ23" s="5">
        <v>3.85</v>
      </c>
      <c r="AK23" s="5">
        <v>3.89</v>
      </c>
      <c r="AL23" s="5">
        <v>3.88</v>
      </c>
      <c r="AM23" s="5">
        <v>3.82</v>
      </c>
      <c r="AN23" s="5">
        <v>3.78</v>
      </c>
      <c r="AO23" s="6"/>
      <c r="AP23" s="6"/>
      <c r="AQ23" s="6"/>
      <c r="AR23" s="6"/>
      <c r="AS23" s="6"/>
      <c r="AX23" s="11">
        <f t="shared" si="2"/>
        <v>3.7702777777777783</v>
      </c>
    </row>
    <row r="24" spans="1:50" x14ac:dyDescent="0.25">
      <c r="A24">
        <v>24.08</v>
      </c>
      <c r="B24">
        <v>39.119999999999997</v>
      </c>
      <c r="C24" s="1">
        <f t="shared" si="0"/>
        <v>39.544999999999995</v>
      </c>
      <c r="D24" s="3">
        <f t="shared" si="1"/>
        <v>15.464999999999996</v>
      </c>
      <c r="E24" s="4">
        <v>0.15</v>
      </c>
      <c r="F24" s="4">
        <v>3.12</v>
      </c>
      <c r="G24" s="4">
        <v>4.0199999999999996</v>
      </c>
      <c r="H24" s="5">
        <v>4.08</v>
      </c>
      <c r="I24" s="5">
        <v>4.0599999999999996</v>
      </c>
      <c r="J24" s="5">
        <v>4.03</v>
      </c>
      <c r="K24" s="5">
        <v>3.97</v>
      </c>
      <c r="L24" s="5">
        <v>3.93</v>
      </c>
      <c r="M24" s="5">
        <v>3.92</v>
      </c>
      <c r="N24" s="5">
        <v>3.94</v>
      </c>
      <c r="O24" s="5">
        <v>3.95</v>
      </c>
      <c r="P24" s="5">
        <v>3.94</v>
      </c>
      <c r="Q24" s="5">
        <v>3.89</v>
      </c>
      <c r="R24" s="5">
        <v>3.9</v>
      </c>
      <c r="S24" s="5">
        <v>3.86</v>
      </c>
      <c r="T24" s="5">
        <v>3.83</v>
      </c>
      <c r="U24" s="5">
        <v>3.84</v>
      </c>
      <c r="V24" s="5">
        <v>3.87</v>
      </c>
      <c r="W24" s="5">
        <v>3.81</v>
      </c>
      <c r="X24" s="5">
        <v>3.78</v>
      </c>
      <c r="Y24" s="5">
        <v>3.81</v>
      </c>
      <c r="Z24" s="5">
        <v>3.79</v>
      </c>
      <c r="AA24" s="6">
        <v>3.79</v>
      </c>
      <c r="AB24" s="5">
        <v>3.77</v>
      </c>
      <c r="AC24" s="5">
        <v>3.79</v>
      </c>
      <c r="AD24" s="5">
        <v>3.78</v>
      </c>
      <c r="AE24" s="5">
        <v>3.76</v>
      </c>
      <c r="AF24" s="5">
        <v>3.72</v>
      </c>
      <c r="AG24" s="5">
        <v>3.72</v>
      </c>
      <c r="AH24" s="5">
        <v>3.75</v>
      </c>
      <c r="AI24" s="5">
        <v>3.75</v>
      </c>
      <c r="AJ24" s="5">
        <v>3.73</v>
      </c>
      <c r="AK24" s="5">
        <v>3.73</v>
      </c>
      <c r="AL24" s="5">
        <v>3.73</v>
      </c>
      <c r="AM24" s="5">
        <v>3.74</v>
      </c>
      <c r="AN24" s="5">
        <v>3.76</v>
      </c>
      <c r="AO24" s="6"/>
      <c r="AP24" s="6"/>
      <c r="AQ24" s="6"/>
      <c r="AR24" s="6"/>
      <c r="AS24" s="6"/>
      <c r="AX24" s="11">
        <f t="shared" si="2"/>
        <v>3.7225000000000006</v>
      </c>
    </row>
    <row r="25" spans="1:50" x14ac:dyDescent="0.25">
      <c r="A25">
        <v>24.08</v>
      </c>
      <c r="B25">
        <v>40.15</v>
      </c>
      <c r="C25" s="1">
        <f t="shared" si="0"/>
        <v>40.574999999999996</v>
      </c>
      <c r="D25" s="3">
        <f t="shared" si="1"/>
        <v>16.494999999999997</v>
      </c>
      <c r="E25" s="4">
        <v>1.54</v>
      </c>
      <c r="F25" s="4">
        <v>3.82</v>
      </c>
      <c r="G25" s="4">
        <v>4.0199999999999996</v>
      </c>
      <c r="H25" s="5">
        <v>3.96</v>
      </c>
      <c r="I25" s="5">
        <v>3.9</v>
      </c>
      <c r="J25" s="5">
        <v>3.88</v>
      </c>
      <c r="K25" s="5">
        <v>3.82</v>
      </c>
      <c r="L25" s="5">
        <v>3.78</v>
      </c>
      <c r="M25" s="5">
        <v>3.76</v>
      </c>
      <c r="N25" s="5">
        <v>3.76</v>
      </c>
      <c r="O25" s="5">
        <v>3.75</v>
      </c>
      <c r="P25" s="5">
        <v>3.75</v>
      </c>
      <c r="Q25" s="5">
        <v>3.72</v>
      </c>
      <c r="R25" s="5">
        <v>3.69</v>
      </c>
      <c r="S25" s="5">
        <v>3.67</v>
      </c>
      <c r="T25" s="5">
        <v>3.68</v>
      </c>
      <c r="U25" s="5">
        <v>3.69</v>
      </c>
      <c r="V25" s="5">
        <v>3.72</v>
      </c>
      <c r="W25" s="5">
        <v>3.63</v>
      </c>
      <c r="X25" s="5">
        <v>3.64</v>
      </c>
      <c r="Y25" s="5">
        <v>3.63</v>
      </c>
      <c r="Z25" s="5">
        <v>3.6</v>
      </c>
      <c r="AA25" s="5">
        <v>3.64</v>
      </c>
      <c r="AB25" s="5">
        <v>3.61</v>
      </c>
      <c r="AC25" s="5">
        <v>3.61</v>
      </c>
      <c r="AD25" s="5">
        <v>3.62</v>
      </c>
      <c r="AE25" s="5">
        <v>3.61</v>
      </c>
      <c r="AF25" s="5">
        <v>3.61</v>
      </c>
      <c r="AG25" s="5">
        <v>3.56</v>
      </c>
      <c r="AH25" s="5">
        <v>3.58</v>
      </c>
      <c r="AI25" s="5">
        <v>3.63</v>
      </c>
      <c r="AJ25" s="5">
        <v>3.63</v>
      </c>
      <c r="AK25" s="5">
        <v>3.6</v>
      </c>
      <c r="AL25" s="5">
        <v>3.61</v>
      </c>
      <c r="AM25" s="5">
        <v>3.57</v>
      </c>
      <c r="AN25" s="6"/>
      <c r="AO25" s="6"/>
      <c r="AP25" s="6"/>
      <c r="AQ25" s="6"/>
      <c r="AR25" s="6"/>
      <c r="AS25" s="6"/>
      <c r="AX25" s="11">
        <f t="shared" si="2"/>
        <v>3.6368571428571417</v>
      </c>
    </row>
    <row r="26" spans="1:50" x14ac:dyDescent="0.25">
      <c r="A26">
        <v>24.08</v>
      </c>
      <c r="B26" s="1">
        <v>41.4</v>
      </c>
      <c r="C26" s="1">
        <f t="shared" si="0"/>
        <v>41.824999999999996</v>
      </c>
      <c r="D26" s="3">
        <f t="shared" si="1"/>
        <v>17.744999999999997</v>
      </c>
      <c r="E26" s="4">
        <v>2.5</v>
      </c>
      <c r="F26" s="4">
        <v>3.52</v>
      </c>
      <c r="G26" s="4">
        <v>3.64</v>
      </c>
      <c r="H26" s="5">
        <v>3.61</v>
      </c>
      <c r="I26" s="5">
        <v>3.63</v>
      </c>
      <c r="J26" s="5">
        <v>3.5</v>
      </c>
      <c r="K26" s="5">
        <v>3.49</v>
      </c>
      <c r="L26" s="5">
        <v>3.46</v>
      </c>
      <c r="M26" s="5">
        <v>3.53</v>
      </c>
      <c r="N26" s="5">
        <v>3.41</v>
      </c>
      <c r="O26" s="5">
        <v>3.38</v>
      </c>
      <c r="P26" s="5">
        <v>3.38</v>
      </c>
      <c r="Q26" s="5">
        <v>3.4</v>
      </c>
      <c r="R26" s="5">
        <v>3.39</v>
      </c>
      <c r="S26" s="5">
        <v>3.34</v>
      </c>
      <c r="T26" s="5">
        <v>3.36</v>
      </c>
      <c r="U26" s="5">
        <v>3.37</v>
      </c>
      <c r="V26" s="5">
        <v>3.36</v>
      </c>
      <c r="W26" s="5">
        <v>3.35</v>
      </c>
      <c r="X26" s="5">
        <v>3.34</v>
      </c>
      <c r="Y26" s="5">
        <v>3.34</v>
      </c>
      <c r="Z26" s="5">
        <v>3.29</v>
      </c>
      <c r="AA26" s="5">
        <v>3.29</v>
      </c>
      <c r="AB26" s="5">
        <v>3.33</v>
      </c>
      <c r="AC26" s="5">
        <v>3.32</v>
      </c>
      <c r="AD26" s="5">
        <v>3.32</v>
      </c>
      <c r="AE26" s="5">
        <v>3.33</v>
      </c>
      <c r="AF26" s="5">
        <v>3.34</v>
      </c>
      <c r="AG26" s="5">
        <v>3.36</v>
      </c>
      <c r="AH26" s="5">
        <v>3.32</v>
      </c>
      <c r="AI26" s="5">
        <v>3.32</v>
      </c>
      <c r="AJ26" s="5">
        <v>3.28</v>
      </c>
      <c r="AK26" s="5">
        <v>3.28</v>
      </c>
      <c r="AL26" s="5">
        <v>3.32</v>
      </c>
      <c r="AM26" s="6">
        <v>3.33</v>
      </c>
      <c r="AN26" s="5">
        <v>3.34</v>
      </c>
      <c r="AO26" s="5">
        <v>3.29</v>
      </c>
      <c r="AP26" s="6"/>
      <c r="AQ26" s="6"/>
      <c r="AR26" s="6"/>
      <c r="AS26" s="6"/>
      <c r="AX26" s="11">
        <f t="shared" si="2"/>
        <v>3.3610810810810809</v>
      </c>
    </row>
    <row r="27" spans="1:50" x14ac:dyDescent="0.25">
      <c r="A27">
        <v>24.08</v>
      </c>
      <c r="B27">
        <v>42.48</v>
      </c>
      <c r="C27" s="1">
        <f t="shared" si="0"/>
        <v>42.904999999999994</v>
      </c>
      <c r="D27" s="3">
        <f t="shared" si="1"/>
        <v>18.824999999999996</v>
      </c>
      <c r="E27" s="4">
        <v>0.78</v>
      </c>
      <c r="F27" s="4">
        <v>3.21</v>
      </c>
      <c r="G27" s="4">
        <v>3.5</v>
      </c>
      <c r="H27" s="5">
        <v>3.52</v>
      </c>
      <c r="I27" s="5">
        <v>3.45</v>
      </c>
      <c r="J27" s="5">
        <v>3.39</v>
      </c>
      <c r="K27" s="5">
        <v>3.38</v>
      </c>
      <c r="L27" s="5">
        <v>3.34</v>
      </c>
      <c r="M27" s="5">
        <v>3.35</v>
      </c>
      <c r="N27" s="5">
        <v>3.28</v>
      </c>
      <c r="O27" s="5">
        <v>3.26</v>
      </c>
      <c r="P27" s="5">
        <v>3.19</v>
      </c>
      <c r="Q27" s="5">
        <v>3.26</v>
      </c>
      <c r="R27" s="5">
        <v>3.27</v>
      </c>
      <c r="S27" s="5">
        <v>3.19</v>
      </c>
      <c r="T27" s="5">
        <v>3.19</v>
      </c>
      <c r="U27" s="5">
        <v>3.22</v>
      </c>
      <c r="V27" s="5">
        <v>3.22</v>
      </c>
      <c r="W27" s="5">
        <v>3.21</v>
      </c>
      <c r="X27" s="5">
        <v>3.22</v>
      </c>
      <c r="Y27" s="5">
        <v>3.22</v>
      </c>
      <c r="Z27" s="5">
        <v>3.19</v>
      </c>
      <c r="AA27" s="5">
        <v>3.19</v>
      </c>
      <c r="AB27" s="5">
        <v>3.2</v>
      </c>
      <c r="AC27" s="6">
        <v>3.15</v>
      </c>
      <c r="AD27" s="5">
        <v>3.15</v>
      </c>
      <c r="AE27" s="5">
        <v>3.21</v>
      </c>
      <c r="AF27" s="5">
        <v>3.17</v>
      </c>
      <c r="AG27" s="5">
        <v>3.16</v>
      </c>
      <c r="AH27" s="5">
        <v>3.19</v>
      </c>
      <c r="AI27" s="5">
        <v>3.14</v>
      </c>
      <c r="AJ27" s="5">
        <v>3.12</v>
      </c>
      <c r="AK27" s="5">
        <v>3.17</v>
      </c>
      <c r="AL27" s="5">
        <v>3.12</v>
      </c>
      <c r="AM27" s="5">
        <v>3.1</v>
      </c>
      <c r="AN27" s="6"/>
      <c r="AO27" s="6"/>
      <c r="AP27" s="6"/>
      <c r="AQ27" s="6"/>
      <c r="AR27" s="6"/>
      <c r="AS27" s="6"/>
      <c r="AX27" s="11">
        <f t="shared" si="2"/>
        <v>3.1688571428571426</v>
      </c>
    </row>
    <row r="28" spans="1:50" x14ac:dyDescent="0.25">
      <c r="A28">
        <v>24.08</v>
      </c>
      <c r="B28">
        <v>43.85</v>
      </c>
      <c r="C28" s="1">
        <f t="shared" si="0"/>
        <v>44.274999999999999</v>
      </c>
      <c r="D28" s="3">
        <f t="shared" si="1"/>
        <v>20.195</v>
      </c>
      <c r="E28" s="4">
        <v>2.0499999999999998</v>
      </c>
      <c r="F28" s="4">
        <v>3.27</v>
      </c>
      <c r="G28" s="4">
        <v>3.34</v>
      </c>
      <c r="H28" s="5">
        <v>3.28</v>
      </c>
      <c r="I28" s="5">
        <v>3.3</v>
      </c>
      <c r="J28" s="5">
        <v>3.23</v>
      </c>
      <c r="K28" s="5">
        <v>3.24</v>
      </c>
      <c r="L28" s="5">
        <v>3.17</v>
      </c>
      <c r="M28" s="5">
        <v>3.19</v>
      </c>
      <c r="N28" s="5">
        <v>3.13</v>
      </c>
      <c r="O28" s="5">
        <v>3.11</v>
      </c>
      <c r="P28" s="5">
        <v>3.11</v>
      </c>
      <c r="Q28" s="5">
        <v>3.12</v>
      </c>
      <c r="R28" s="5">
        <v>3.1</v>
      </c>
      <c r="S28" s="5">
        <v>3.1</v>
      </c>
      <c r="T28" s="5">
        <v>3.12</v>
      </c>
      <c r="U28" s="5">
        <v>3.07</v>
      </c>
      <c r="V28" s="5">
        <v>3.04</v>
      </c>
      <c r="W28" s="5">
        <v>3.04</v>
      </c>
      <c r="X28" s="5">
        <v>3.03</v>
      </c>
      <c r="Y28" s="5">
        <v>3.02</v>
      </c>
      <c r="Z28" s="5">
        <v>3</v>
      </c>
      <c r="AA28" s="5">
        <v>2.95</v>
      </c>
      <c r="AB28" s="5">
        <v>2.98</v>
      </c>
      <c r="AC28" s="5">
        <v>2.96</v>
      </c>
      <c r="AD28" s="5">
        <v>2.98</v>
      </c>
      <c r="AE28" s="5">
        <v>2.98</v>
      </c>
      <c r="AF28" s="5">
        <v>3</v>
      </c>
      <c r="AG28" s="4">
        <v>4.8099999999999996</v>
      </c>
      <c r="AH28" s="4">
        <v>3.15</v>
      </c>
      <c r="AI28" s="4">
        <v>3.96</v>
      </c>
      <c r="AJ28" s="5">
        <v>2.92</v>
      </c>
      <c r="AK28" s="5">
        <v>2.97</v>
      </c>
      <c r="AL28" s="5">
        <v>2.91</v>
      </c>
      <c r="AM28" s="5">
        <v>2.93</v>
      </c>
      <c r="AN28" s="5">
        <v>2.92</v>
      </c>
      <c r="AO28" s="6"/>
      <c r="AP28" s="6"/>
      <c r="AQ28" s="6"/>
      <c r="AR28" s="6"/>
      <c r="AS28" s="6"/>
      <c r="AX28" s="11">
        <f t="shared" si="2"/>
        <v>3.1244444444444448</v>
      </c>
    </row>
    <row r="29" spans="1:50" x14ac:dyDescent="0.25">
      <c r="A29">
        <v>24.08</v>
      </c>
      <c r="B29">
        <v>45.26</v>
      </c>
      <c r="C29" s="1">
        <f t="shared" si="0"/>
        <v>45.684999999999995</v>
      </c>
      <c r="D29" s="3">
        <f t="shared" si="1"/>
        <v>21.604999999999997</v>
      </c>
      <c r="E29" s="4">
        <v>0.11</v>
      </c>
      <c r="F29" s="4">
        <v>2.44</v>
      </c>
      <c r="G29" s="4">
        <v>3.12</v>
      </c>
      <c r="H29" s="5">
        <v>3.18</v>
      </c>
      <c r="I29" s="5">
        <v>3.15</v>
      </c>
      <c r="J29" s="5">
        <v>3.13</v>
      </c>
      <c r="K29" s="5">
        <v>3.07</v>
      </c>
      <c r="L29" s="5">
        <v>3.03</v>
      </c>
      <c r="M29" s="5">
        <v>2.94</v>
      </c>
      <c r="N29" s="5">
        <v>2.9</v>
      </c>
      <c r="O29" s="5">
        <v>2.91</v>
      </c>
      <c r="P29" s="5">
        <v>2.95</v>
      </c>
      <c r="Q29" s="5">
        <v>2.95</v>
      </c>
      <c r="R29" s="5">
        <v>2.94</v>
      </c>
      <c r="S29" s="5">
        <v>2.92</v>
      </c>
      <c r="T29" s="5">
        <v>2.88</v>
      </c>
      <c r="U29" s="5">
        <v>2.91</v>
      </c>
      <c r="V29" s="5">
        <v>2.84</v>
      </c>
      <c r="W29" s="5">
        <v>2.89</v>
      </c>
      <c r="X29" s="5">
        <v>2.88</v>
      </c>
      <c r="Y29" s="5">
        <v>2.88</v>
      </c>
      <c r="Z29" s="5">
        <v>2.91</v>
      </c>
      <c r="AA29" s="5">
        <v>2.9</v>
      </c>
      <c r="AB29" s="5">
        <v>2.91</v>
      </c>
      <c r="AC29" s="5">
        <v>2.85</v>
      </c>
      <c r="AD29" s="5">
        <v>2.81</v>
      </c>
      <c r="AE29" s="5">
        <v>2.81</v>
      </c>
      <c r="AF29" s="5">
        <v>2.83</v>
      </c>
      <c r="AG29" s="5">
        <v>2.81</v>
      </c>
      <c r="AH29" s="5">
        <v>2.83</v>
      </c>
      <c r="AI29" s="5">
        <v>2.86</v>
      </c>
      <c r="AJ29" s="5">
        <v>2.84</v>
      </c>
      <c r="AK29" s="5">
        <v>2.81</v>
      </c>
      <c r="AL29" s="5">
        <v>2.84</v>
      </c>
      <c r="AM29" s="5">
        <v>2.82</v>
      </c>
      <c r="AN29" s="6"/>
      <c r="AO29" s="6"/>
      <c r="AP29" s="6"/>
      <c r="AQ29" s="6"/>
      <c r="AR29" s="6"/>
      <c r="AS29" s="6"/>
      <c r="AX29" s="11">
        <f t="shared" si="2"/>
        <v>2.8242857142857147</v>
      </c>
    </row>
    <row r="30" spans="1:50" x14ac:dyDescent="0.25">
      <c r="A30">
        <v>12.39</v>
      </c>
      <c r="B30">
        <v>34.76</v>
      </c>
      <c r="C30" s="1">
        <f t="shared" si="0"/>
        <v>35.184999999999995</v>
      </c>
      <c r="D30" s="3">
        <f t="shared" si="1"/>
        <v>22.794999999999995</v>
      </c>
      <c r="E30" s="4">
        <v>0.88</v>
      </c>
      <c r="F30" s="4">
        <v>2.91</v>
      </c>
      <c r="G30" s="4">
        <v>3.06</v>
      </c>
      <c r="H30" s="5">
        <v>2.86</v>
      </c>
      <c r="I30" s="5">
        <v>2.92</v>
      </c>
      <c r="J30" s="6">
        <v>2.89</v>
      </c>
      <c r="K30" s="6">
        <v>2.88</v>
      </c>
      <c r="L30" s="6">
        <v>2.84</v>
      </c>
      <c r="M30" s="6">
        <v>2.78</v>
      </c>
      <c r="N30" s="6">
        <v>2.76</v>
      </c>
      <c r="O30" s="6">
        <v>2.75</v>
      </c>
      <c r="P30" s="6">
        <v>2.74</v>
      </c>
      <c r="Q30" s="6">
        <v>2.71</v>
      </c>
      <c r="R30" s="6">
        <v>2.66</v>
      </c>
      <c r="S30" s="6">
        <v>2.66</v>
      </c>
      <c r="T30" s="6">
        <v>2.66</v>
      </c>
      <c r="U30" s="6">
        <v>2.59</v>
      </c>
      <c r="V30" s="6">
        <v>2.58</v>
      </c>
      <c r="W30" s="6">
        <v>2.62</v>
      </c>
      <c r="X30" s="6">
        <v>2.61</v>
      </c>
      <c r="Y30" s="6">
        <v>2.6</v>
      </c>
      <c r="Z30" s="6">
        <v>2.58</v>
      </c>
      <c r="AA30" s="6">
        <v>2.48</v>
      </c>
      <c r="AB30" s="6">
        <v>2.5099999999999998</v>
      </c>
      <c r="AC30" s="6">
        <v>2.6</v>
      </c>
      <c r="AD30" s="6">
        <v>2.61</v>
      </c>
      <c r="AE30" s="6">
        <v>2.52</v>
      </c>
      <c r="AF30" s="6">
        <v>2.5499999999999998</v>
      </c>
      <c r="AG30" s="6">
        <v>2.56</v>
      </c>
      <c r="AH30" s="6">
        <v>2.57</v>
      </c>
      <c r="AI30" s="6">
        <v>2.52</v>
      </c>
      <c r="AJ30" s="6">
        <v>2.54</v>
      </c>
      <c r="AK30" s="6">
        <v>2.5499999999999998</v>
      </c>
      <c r="AL30" s="6">
        <v>2.5499999999999998</v>
      </c>
      <c r="AM30" s="6">
        <v>2.56</v>
      </c>
      <c r="AN30" s="6">
        <v>2.59</v>
      </c>
      <c r="AO30" s="6"/>
      <c r="AP30" s="6"/>
      <c r="AQ30" s="6"/>
      <c r="AX30" s="11">
        <f t="shared" si="2"/>
        <v>2.6180555555555549</v>
      </c>
    </row>
    <row r="31" spans="1:50" x14ac:dyDescent="0.25">
      <c r="A31">
        <v>12.39</v>
      </c>
      <c r="B31">
        <v>35.76</v>
      </c>
      <c r="C31" s="1">
        <f t="shared" si="0"/>
        <v>36.184999999999995</v>
      </c>
      <c r="D31" s="3">
        <f t="shared" si="1"/>
        <v>23.794999999999995</v>
      </c>
      <c r="E31" s="4">
        <v>0.99</v>
      </c>
      <c r="F31" s="4">
        <v>2.61</v>
      </c>
      <c r="G31" s="4">
        <v>2.64</v>
      </c>
      <c r="H31" s="5">
        <v>2.74</v>
      </c>
      <c r="I31" s="5">
        <v>2.73</v>
      </c>
      <c r="J31" s="6">
        <v>2.63</v>
      </c>
      <c r="K31" s="6">
        <v>2.5499999999999998</v>
      </c>
      <c r="L31" s="6">
        <v>2.59</v>
      </c>
      <c r="M31" s="6">
        <v>2.62</v>
      </c>
      <c r="N31" s="6">
        <v>2.5099999999999998</v>
      </c>
      <c r="O31" s="6">
        <v>2.37</v>
      </c>
      <c r="P31" s="6">
        <v>2.48</v>
      </c>
      <c r="Q31" s="6">
        <v>2.48</v>
      </c>
      <c r="R31" s="6">
        <v>2.48</v>
      </c>
      <c r="S31" s="6">
        <v>2.54</v>
      </c>
      <c r="T31" s="6">
        <v>2.54</v>
      </c>
      <c r="U31" s="6">
        <v>2.52</v>
      </c>
      <c r="V31" s="6">
        <v>2.54</v>
      </c>
      <c r="W31" s="6">
        <v>2.5499999999999998</v>
      </c>
      <c r="X31" s="6">
        <v>2.5499999999999998</v>
      </c>
      <c r="Y31" s="6">
        <v>2.5299999999999998</v>
      </c>
      <c r="Z31" s="6">
        <v>2.5</v>
      </c>
      <c r="AA31" s="6">
        <v>2.4500000000000002</v>
      </c>
      <c r="AB31" s="6">
        <v>2.46</v>
      </c>
      <c r="AC31" s="6">
        <v>2.52</v>
      </c>
      <c r="AD31" s="6">
        <v>2.5499999999999998</v>
      </c>
      <c r="AE31" s="6">
        <v>2.5</v>
      </c>
      <c r="AF31" s="6">
        <v>2.54</v>
      </c>
      <c r="AG31" s="6">
        <v>2.5299999999999998</v>
      </c>
      <c r="AH31" s="6">
        <v>2.57</v>
      </c>
      <c r="AI31" s="6">
        <v>2.5099999999999998</v>
      </c>
      <c r="AJ31" s="6">
        <v>2.48</v>
      </c>
      <c r="AK31" s="6">
        <v>2.5299999999999998</v>
      </c>
      <c r="AL31" s="6">
        <v>2.48</v>
      </c>
      <c r="AM31" s="6">
        <v>2.46</v>
      </c>
      <c r="AN31" s="6">
        <v>2.4700000000000002</v>
      </c>
      <c r="AO31" s="6"/>
      <c r="AP31" s="6"/>
      <c r="AQ31" s="6"/>
      <c r="AX31" s="11">
        <f t="shared" si="2"/>
        <v>2.492777777777778</v>
      </c>
    </row>
    <row r="32" spans="1:50" x14ac:dyDescent="0.25">
      <c r="A32">
        <v>12.39</v>
      </c>
      <c r="B32">
        <v>36.83</v>
      </c>
      <c r="C32" s="1">
        <f t="shared" si="0"/>
        <v>37.254999999999995</v>
      </c>
      <c r="D32" s="3">
        <f t="shared" si="1"/>
        <v>24.864999999999995</v>
      </c>
      <c r="E32" s="4">
        <v>0.37</v>
      </c>
      <c r="F32" s="4">
        <v>2.33</v>
      </c>
      <c r="G32" s="4">
        <v>2.7</v>
      </c>
      <c r="H32" s="5">
        <v>2.73</v>
      </c>
      <c r="I32" s="5">
        <v>2.7</v>
      </c>
      <c r="J32" s="6">
        <v>2.68</v>
      </c>
      <c r="K32" s="6">
        <v>2.68</v>
      </c>
      <c r="L32" s="6">
        <v>2.65</v>
      </c>
      <c r="M32" s="6">
        <v>2.61</v>
      </c>
      <c r="N32" s="6">
        <v>2.64</v>
      </c>
      <c r="O32" s="6">
        <v>2.63</v>
      </c>
      <c r="P32" s="6">
        <v>2.64</v>
      </c>
      <c r="Q32" s="6">
        <v>2.61</v>
      </c>
      <c r="R32" s="6">
        <v>2.65</v>
      </c>
      <c r="S32" s="6">
        <v>2.6</v>
      </c>
      <c r="T32" s="6">
        <v>2.5499999999999998</v>
      </c>
      <c r="U32" s="6">
        <v>2.54</v>
      </c>
      <c r="V32" s="6">
        <v>2.52</v>
      </c>
      <c r="W32" s="6">
        <v>2.46</v>
      </c>
      <c r="X32" s="6">
        <v>2.46</v>
      </c>
      <c r="Y32" s="6">
        <v>2.46</v>
      </c>
      <c r="Z32" s="6">
        <v>2.39</v>
      </c>
      <c r="AA32" s="6">
        <v>2.41</v>
      </c>
      <c r="AB32" s="6">
        <v>2.33</v>
      </c>
      <c r="AC32" s="6">
        <v>2.34</v>
      </c>
      <c r="AD32" s="6">
        <v>2.39</v>
      </c>
      <c r="AE32" s="6">
        <v>2.2799999999999998</v>
      </c>
      <c r="AF32" s="6">
        <v>2.33</v>
      </c>
      <c r="AG32" s="6">
        <v>2.35</v>
      </c>
      <c r="AH32" s="6">
        <v>2.2599999999999998</v>
      </c>
      <c r="AI32" s="6">
        <v>2.2999999999999998</v>
      </c>
      <c r="AJ32" s="6">
        <v>2.4</v>
      </c>
      <c r="AK32" s="6">
        <v>2.41</v>
      </c>
      <c r="AL32" s="6">
        <v>2.35</v>
      </c>
      <c r="AM32" s="6">
        <v>2.33</v>
      </c>
      <c r="AN32" s="6"/>
      <c r="AO32" s="6"/>
      <c r="AP32" s="6"/>
      <c r="AQ32" s="6"/>
      <c r="AX32" s="11">
        <f t="shared" si="2"/>
        <v>2.4308571428571426</v>
      </c>
    </row>
    <row r="33" spans="1:50" x14ac:dyDescent="0.25">
      <c r="A33">
        <v>12.39</v>
      </c>
      <c r="B33">
        <v>37.82</v>
      </c>
      <c r="C33" s="1">
        <f t="shared" si="0"/>
        <v>38.244999999999997</v>
      </c>
      <c r="D33" s="3">
        <f t="shared" si="1"/>
        <v>25.854999999999997</v>
      </c>
      <c r="E33" s="4">
        <v>1.71</v>
      </c>
      <c r="F33" s="4">
        <v>2.4900000000000002</v>
      </c>
      <c r="G33" s="4">
        <v>2.64</v>
      </c>
      <c r="H33" s="5">
        <v>2.71</v>
      </c>
      <c r="I33" s="5">
        <v>2.65</v>
      </c>
      <c r="J33" s="6">
        <v>2.69</v>
      </c>
      <c r="K33" s="6">
        <v>2.59</v>
      </c>
      <c r="L33" s="6">
        <v>2.44</v>
      </c>
      <c r="M33" s="6">
        <v>2.31</v>
      </c>
      <c r="N33" s="6">
        <v>2.17</v>
      </c>
      <c r="O33" s="6">
        <v>2.23</v>
      </c>
      <c r="P33" s="6">
        <v>2.23</v>
      </c>
      <c r="Q33" s="6">
        <v>2.11</v>
      </c>
      <c r="R33" s="6">
        <v>2.15</v>
      </c>
      <c r="S33" s="6">
        <v>2.2400000000000002</v>
      </c>
      <c r="T33" s="6">
        <v>2.2999999999999998</v>
      </c>
      <c r="U33" s="6">
        <v>2.3199999999999998</v>
      </c>
      <c r="V33" s="6">
        <v>2.12</v>
      </c>
      <c r="W33" s="6">
        <v>2.29</v>
      </c>
      <c r="X33" s="6">
        <v>2.36</v>
      </c>
      <c r="Y33" s="6">
        <v>2.41</v>
      </c>
      <c r="Z33" s="6">
        <v>2.46</v>
      </c>
      <c r="AA33" s="6">
        <v>2.4700000000000002</v>
      </c>
      <c r="AB33" s="6">
        <v>2.42</v>
      </c>
      <c r="AC33" s="6">
        <v>2.46</v>
      </c>
      <c r="AD33" s="6">
        <v>2.31</v>
      </c>
      <c r="AE33" s="6">
        <v>2.2999999999999998</v>
      </c>
      <c r="AF33" s="6">
        <v>2.38</v>
      </c>
      <c r="AG33" s="6">
        <v>2.0299999999999998</v>
      </c>
      <c r="AH33" s="6">
        <v>1.8</v>
      </c>
      <c r="AI33" s="6">
        <v>2.02</v>
      </c>
      <c r="AJ33" s="6">
        <v>2.2999999999999998</v>
      </c>
      <c r="AK33" s="6">
        <v>2.37</v>
      </c>
      <c r="AL33" s="6">
        <v>2.35</v>
      </c>
      <c r="AM33" s="6">
        <v>2.34</v>
      </c>
      <c r="AN33" s="6">
        <v>2.29</v>
      </c>
      <c r="AO33" s="6">
        <v>2.21</v>
      </c>
      <c r="AP33" s="6">
        <v>2.23</v>
      </c>
      <c r="AQ33" s="6"/>
      <c r="AX33" s="11">
        <f t="shared" si="2"/>
        <v>2.3131578947368419</v>
      </c>
    </row>
    <row r="34" spans="1:50" x14ac:dyDescent="0.25">
      <c r="A34">
        <v>12.39</v>
      </c>
      <c r="B34" s="1">
        <v>38.9</v>
      </c>
      <c r="C34" s="1">
        <f t="shared" si="0"/>
        <v>39.324999999999996</v>
      </c>
      <c r="D34" s="3">
        <f t="shared" si="1"/>
        <v>26.934999999999995</v>
      </c>
      <c r="E34" s="4">
        <v>0.45</v>
      </c>
      <c r="F34" s="4">
        <v>1.88</v>
      </c>
      <c r="G34" s="4">
        <v>2.23</v>
      </c>
      <c r="H34" s="5">
        <v>2.19</v>
      </c>
      <c r="I34" s="5">
        <v>2.2200000000000002</v>
      </c>
      <c r="J34" s="6">
        <v>2.2400000000000002</v>
      </c>
      <c r="K34" s="6">
        <v>2.29</v>
      </c>
      <c r="L34" s="6">
        <v>2.36</v>
      </c>
      <c r="M34" s="6">
        <v>2.42</v>
      </c>
      <c r="N34" s="6">
        <v>2.4</v>
      </c>
      <c r="O34" s="6">
        <v>2.39</v>
      </c>
      <c r="P34" s="6">
        <v>2.38</v>
      </c>
      <c r="Q34" s="6">
        <v>2.3199999999999998</v>
      </c>
      <c r="R34" s="6">
        <v>2.34</v>
      </c>
      <c r="S34" s="6">
        <v>2.34</v>
      </c>
      <c r="T34" s="6">
        <v>2.23</v>
      </c>
      <c r="U34" s="6">
        <v>2.2999999999999998</v>
      </c>
      <c r="V34" s="6">
        <v>2.29</v>
      </c>
      <c r="W34" s="6">
        <v>2.27</v>
      </c>
      <c r="X34" s="6">
        <v>2.27</v>
      </c>
      <c r="Y34" s="6">
        <v>2.25</v>
      </c>
      <c r="Z34" s="6">
        <v>2.17</v>
      </c>
      <c r="AA34" s="6">
        <v>2.16</v>
      </c>
      <c r="AB34" s="6">
        <v>2.11</v>
      </c>
      <c r="AC34" s="6">
        <v>2.12</v>
      </c>
      <c r="AD34" s="6">
        <v>2.2000000000000002</v>
      </c>
      <c r="AE34" s="6">
        <v>2.2000000000000002</v>
      </c>
      <c r="AF34" s="6">
        <v>2.27</v>
      </c>
      <c r="AG34" s="6">
        <v>2.19</v>
      </c>
      <c r="AH34" s="6">
        <v>2.2200000000000002</v>
      </c>
      <c r="AI34" s="6">
        <v>2.27</v>
      </c>
      <c r="AJ34" s="6">
        <v>2.27</v>
      </c>
      <c r="AK34" s="6">
        <v>2.33</v>
      </c>
      <c r="AL34" s="6">
        <v>2.31</v>
      </c>
      <c r="AM34" s="6">
        <v>2.2999999999999998</v>
      </c>
      <c r="AN34" s="6">
        <v>2.23</v>
      </c>
      <c r="AO34" s="6">
        <v>2.31</v>
      </c>
      <c r="AP34" s="6"/>
      <c r="AQ34" s="6"/>
      <c r="AX34" s="11">
        <f t="shared" si="2"/>
        <v>2.2086486486486487</v>
      </c>
    </row>
    <row r="35" spans="1:50" x14ac:dyDescent="0.25">
      <c r="A35">
        <v>12.39</v>
      </c>
      <c r="B35">
        <v>39.909999999999997</v>
      </c>
      <c r="C35" s="1">
        <f t="shared" si="0"/>
        <v>40.334999999999994</v>
      </c>
      <c r="D35" s="3">
        <f t="shared" si="1"/>
        <v>27.944999999999993</v>
      </c>
      <c r="E35" s="4">
        <v>1.7</v>
      </c>
      <c r="F35" s="4">
        <v>2.52</v>
      </c>
      <c r="G35" s="4">
        <v>2.61</v>
      </c>
      <c r="H35" s="5">
        <v>2.54</v>
      </c>
      <c r="I35" s="5">
        <v>2.5299999999999998</v>
      </c>
      <c r="J35" s="6">
        <v>2.5</v>
      </c>
      <c r="K35" s="6">
        <v>2.36</v>
      </c>
      <c r="L35" s="6">
        <v>2.2200000000000002</v>
      </c>
      <c r="M35" s="6">
        <v>2.14</v>
      </c>
      <c r="N35" s="6">
        <v>2.1</v>
      </c>
      <c r="O35" s="6">
        <v>1.96</v>
      </c>
      <c r="P35" s="10">
        <v>1.68</v>
      </c>
      <c r="Q35" s="10">
        <v>1.62</v>
      </c>
      <c r="R35" s="10">
        <v>1.8</v>
      </c>
      <c r="S35" s="6">
        <v>2.04</v>
      </c>
      <c r="T35" s="6">
        <v>2.2200000000000002</v>
      </c>
      <c r="U35" s="6">
        <v>2.12</v>
      </c>
      <c r="V35" s="6">
        <v>2.0699999999999998</v>
      </c>
      <c r="W35" s="6">
        <v>2.17</v>
      </c>
      <c r="X35" s="6">
        <v>2.25</v>
      </c>
      <c r="Y35" s="6">
        <v>2.21</v>
      </c>
      <c r="Z35" s="6">
        <v>2.13</v>
      </c>
      <c r="AA35" s="6">
        <v>2.17</v>
      </c>
      <c r="AB35" s="6">
        <v>2.11</v>
      </c>
      <c r="AC35" s="6">
        <v>2.15</v>
      </c>
      <c r="AD35" s="6">
        <v>2.23</v>
      </c>
      <c r="AE35" s="6">
        <v>2.2000000000000002</v>
      </c>
      <c r="AF35" s="6">
        <v>2.2000000000000002</v>
      </c>
      <c r="AG35" s="6">
        <v>2.2000000000000002</v>
      </c>
      <c r="AH35" s="6">
        <v>2.2200000000000002</v>
      </c>
      <c r="AI35" s="6">
        <v>2.1800000000000002</v>
      </c>
      <c r="AJ35" s="6">
        <v>2.21</v>
      </c>
      <c r="AK35" s="6">
        <v>2.23</v>
      </c>
      <c r="AL35" s="6">
        <v>2.14</v>
      </c>
      <c r="AM35" s="6">
        <v>2.1</v>
      </c>
      <c r="AN35" s="6"/>
      <c r="AO35" s="6"/>
      <c r="AP35" s="6"/>
      <c r="AQ35" s="6"/>
      <c r="AX35" s="11">
        <f t="shared" si="2"/>
        <v>2.1665714285714288</v>
      </c>
    </row>
    <row r="36" spans="1:50" x14ac:dyDescent="0.25">
      <c r="A36">
        <v>12.39</v>
      </c>
      <c r="B36">
        <v>40.75</v>
      </c>
      <c r="C36" s="1">
        <f t="shared" si="0"/>
        <v>41.174999999999997</v>
      </c>
      <c r="D36" s="3">
        <f t="shared" si="1"/>
        <v>28.784999999999997</v>
      </c>
      <c r="E36" s="4">
        <v>0.71</v>
      </c>
      <c r="F36" s="4">
        <v>2.17</v>
      </c>
      <c r="G36" s="4">
        <v>2.4300000000000002</v>
      </c>
      <c r="H36" s="5">
        <v>2.4</v>
      </c>
      <c r="I36" s="5">
        <v>2.2999999999999998</v>
      </c>
      <c r="J36" s="6">
        <v>2.2400000000000002</v>
      </c>
      <c r="K36" s="6">
        <v>2.1800000000000002</v>
      </c>
      <c r="L36" s="6">
        <v>2.17</v>
      </c>
      <c r="M36" s="6">
        <v>2</v>
      </c>
      <c r="N36" s="6">
        <v>2.0099999999999998</v>
      </c>
      <c r="O36" s="6">
        <v>2.23</v>
      </c>
      <c r="P36" s="6">
        <v>2.1</v>
      </c>
      <c r="Q36" s="6">
        <v>1.98</v>
      </c>
      <c r="R36" s="6">
        <v>2.11</v>
      </c>
      <c r="S36" s="6">
        <v>2.13</v>
      </c>
      <c r="T36" s="6">
        <v>2.06</v>
      </c>
      <c r="U36" s="6">
        <v>2.0299999999999998</v>
      </c>
      <c r="V36" s="6">
        <v>2</v>
      </c>
      <c r="W36" s="6">
        <v>2.08</v>
      </c>
      <c r="X36" s="6">
        <v>2.0699999999999998</v>
      </c>
      <c r="Y36" s="6">
        <v>2.0699999999999998</v>
      </c>
      <c r="Z36" s="6">
        <v>2.09</v>
      </c>
      <c r="AA36" s="6">
        <v>2.17</v>
      </c>
      <c r="AB36" s="6">
        <v>2.1800000000000002</v>
      </c>
      <c r="AC36" s="6">
        <v>2.1</v>
      </c>
      <c r="AD36" s="6">
        <v>2.04</v>
      </c>
      <c r="AE36" s="6">
        <v>2.12</v>
      </c>
      <c r="AF36" s="6">
        <v>2.12</v>
      </c>
      <c r="AG36" s="6">
        <v>2.13</v>
      </c>
      <c r="AH36" s="6">
        <v>2.17</v>
      </c>
      <c r="AI36" s="6">
        <v>2.17</v>
      </c>
      <c r="AJ36" s="6">
        <v>2.14</v>
      </c>
      <c r="AK36" s="6">
        <v>2.17</v>
      </c>
      <c r="AL36" s="6">
        <v>2.19</v>
      </c>
      <c r="AM36" s="6">
        <v>2.2200000000000002</v>
      </c>
      <c r="AN36" s="6">
        <v>2.2200000000000002</v>
      </c>
      <c r="AO36" s="6">
        <v>2.1800000000000002</v>
      </c>
      <c r="AP36" s="6">
        <v>2.2599999999999998</v>
      </c>
      <c r="AQ36" s="6">
        <v>2.29</v>
      </c>
      <c r="AX36" s="11">
        <f t="shared" si="2"/>
        <v>2.1135897435897442</v>
      </c>
    </row>
    <row r="37" spans="1:50" x14ac:dyDescent="0.25">
      <c r="A37">
        <v>12.39</v>
      </c>
      <c r="B37">
        <v>41.71</v>
      </c>
      <c r="C37" s="1">
        <f t="shared" si="0"/>
        <v>42.134999999999998</v>
      </c>
      <c r="D37" s="3">
        <f t="shared" si="1"/>
        <v>29.744999999999997</v>
      </c>
      <c r="E37" s="4">
        <v>0.69</v>
      </c>
      <c r="F37" s="4">
        <v>1.88</v>
      </c>
      <c r="G37" s="4">
        <v>2.19</v>
      </c>
      <c r="H37" s="5">
        <v>2.33</v>
      </c>
      <c r="I37" s="5">
        <v>2.31</v>
      </c>
      <c r="J37" s="6">
        <v>2.2400000000000002</v>
      </c>
      <c r="K37" s="6">
        <v>2.2799999999999998</v>
      </c>
      <c r="L37" s="6">
        <v>2.2599999999999998</v>
      </c>
      <c r="M37" s="6">
        <v>2.2599999999999998</v>
      </c>
      <c r="N37" s="6">
        <v>2.23</v>
      </c>
      <c r="O37" s="6">
        <v>2.21</v>
      </c>
      <c r="P37" s="6">
        <v>2.23</v>
      </c>
      <c r="Q37" s="6">
        <v>2.11</v>
      </c>
      <c r="R37" s="6">
        <v>2.11</v>
      </c>
      <c r="S37" s="6">
        <v>2.14</v>
      </c>
      <c r="T37" s="6">
        <v>2.1800000000000002</v>
      </c>
      <c r="U37" s="6">
        <v>2.19</v>
      </c>
      <c r="V37" s="6">
        <v>2.1800000000000002</v>
      </c>
      <c r="W37" s="6">
        <v>2.19</v>
      </c>
      <c r="X37" s="6">
        <v>2.1800000000000002</v>
      </c>
      <c r="Y37" s="6">
        <v>2.23</v>
      </c>
      <c r="Z37" s="6">
        <v>2.25</v>
      </c>
      <c r="AA37" s="6">
        <v>2.1800000000000002</v>
      </c>
      <c r="AB37" s="6">
        <v>2.15</v>
      </c>
      <c r="AC37" s="6">
        <v>2.09</v>
      </c>
      <c r="AD37" s="6">
        <v>2.12</v>
      </c>
      <c r="AE37" s="6">
        <v>2.14</v>
      </c>
      <c r="AF37" s="6">
        <v>2.0299999999999998</v>
      </c>
      <c r="AG37" s="6">
        <v>1.9</v>
      </c>
      <c r="AH37" s="6">
        <v>1.74</v>
      </c>
      <c r="AI37" s="6">
        <v>1.7</v>
      </c>
      <c r="AJ37" s="6">
        <v>1.67</v>
      </c>
      <c r="AK37" s="6">
        <v>1.78</v>
      </c>
      <c r="AL37" s="6">
        <v>1.81</v>
      </c>
      <c r="AM37" s="6">
        <v>1.95</v>
      </c>
      <c r="AN37" s="6"/>
      <c r="AO37" s="6"/>
      <c r="AP37" s="6"/>
      <c r="AQ37" s="6"/>
      <c r="AX37" s="11">
        <f t="shared" si="2"/>
        <v>2.0608571428571429</v>
      </c>
    </row>
    <row r="38" spans="1:50" x14ac:dyDescent="0.25">
      <c r="A38">
        <v>12.39</v>
      </c>
      <c r="B38">
        <v>42.93</v>
      </c>
      <c r="C38" s="1">
        <f t="shared" si="0"/>
        <v>43.354999999999997</v>
      </c>
      <c r="D38" s="3">
        <f t="shared" si="1"/>
        <v>30.964999999999996</v>
      </c>
      <c r="E38" s="4">
        <v>0.95</v>
      </c>
      <c r="F38" s="4">
        <v>2.2999999999999998</v>
      </c>
      <c r="G38" s="4">
        <v>2.36</v>
      </c>
      <c r="H38" s="5">
        <v>2.34</v>
      </c>
      <c r="I38" s="5">
        <v>2.2799999999999998</v>
      </c>
      <c r="J38" s="6">
        <v>2.21</v>
      </c>
      <c r="K38" s="6">
        <v>2.19</v>
      </c>
      <c r="L38" s="6">
        <v>2.12</v>
      </c>
      <c r="M38" s="6">
        <v>1.93</v>
      </c>
      <c r="N38" s="6">
        <v>2.0299999999999998</v>
      </c>
      <c r="O38" s="6">
        <v>2.08</v>
      </c>
      <c r="P38" s="6">
        <v>2.0299999999999998</v>
      </c>
      <c r="Q38" s="6">
        <v>1.99</v>
      </c>
      <c r="R38" s="10">
        <v>1.78</v>
      </c>
      <c r="S38" s="10">
        <v>1.51</v>
      </c>
      <c r="T38" s="10">
        <v>1.53</v>
      </c>
      <c r="U38" s="10">
        <v>1.51</v>
      </c>
      <c r="V38" s="10">
        <v>1.47</v>
      </c>
      <c r="W38" s="10">
        <v>1.7</v>
      </c>
      <c r="X38" s="6">
        <v>1.91</v>
      </c>
      <c r="Y38" s="6">
        <v>2.0299999999999998</v>
      </c>
      <c r="Z38" s="6">
        <v>1.94</v>
      </c>
      <c r="AA38" s="6">
        <v>2.13</v>
      </c>
      <c r="AB38" s="6">
        <v>2.06</v>
      </c>
      <c r="AC38" s="6">
        <v>1.85</v>
      </c>
      <c r="AD38" s="6">
        <v>1.81</v>
      </c>
      <c r="AE38" s="6">
        <v>1.98</v>
      </c>
      <c r="AF38" s="6">
        <v>2</v>
      </c>
      <c r="AG38" s="6">
        <v>1.95</v>
      </c>
      <c r="AH38" s="6">
        <v>1.97</v>
      </c>
      <c r="AI38" s="6">
        <v>1.94</v>
      </c>
      <c r="AJ38" s="6">
        <v>2.0099999999999998</v>
      </c>
      <c r="AK38" s="6">
        <v>1.99</v>
      </c>
      <c r="AL38" s="6">
        <v>1.96</v>
      </c>
      <c r="AM38" s="6">
        <v>1.94</v>
      </c>
      <c r="AN38" s="6"/>
      <c r="AO38" s="6"/>
      <c r="AP38" s="6"/>
      <c r="AQ38" s="6"/>
      <c r="AX38" s="11">
        <f t="shared" si="2"/>
        <v>1.9365714285714286</v>
      </c>
    </row>
    <row r="39" spans="1:50" x14ac:dyDescent="0.25">
      <c r="A39">
        <v>12.39</v>
      </c>
      <c r="B39">
        <v>43.99</v>
      </c>
      <c r="C39" s="1">
        <f t="shared" si="0"/>
        <v>44.414999999999999</v>
      </c>
      <c r="D39" s="3">
        <f t="shared" si="1"/>
        <v>32.024999999999999</v>
      </c>
      <c r="E39" s="4">
        <v>0.64</v>
      </c>
      <c r="F39" s="4">
        <v>1.1200000000000001</v>
      </c>
      <c r="G39" s="4">
        <v>1.74</v>
      </c>
      <c r="H39" s="5">
        <v>1.94</v>
      </c>
      <c r="I39" s="5">
        <v>2</v>
      </c>
      <c r="J39" s="6">
        <v>2</v>
      </c>
      <c r="K39" s="6">
        <v>1.91</v>
      </c>
      <c r="L39" s="6">
        <v>1.84</v>
      </c>
      <c r="M39" s="10">
        <v>1.71</v>
      </c>
      <c r="N39" s="10">
        <v>1.52</v>
      </c>
      <c r="O39" s="10">
        <v>1.34</v>
      </c>
      <c r="P39" s="10">
        <v>1.56</v>
      </c>
      <c r="Q39" s="10">
        <v>1.61</v>
      </c>
      <c r="R39" s="6">
        <v>1.82</v>
      </c>
      <c r="S39" s="6">
        <v>1.87</v>
      </c>
      <c r="T39" s="6">
        <v>1.89</v>
      </c>
      <c r="U39" s="6">
        <v>2.0299999999999998</v>
      </c>
      <c r="V39" s="6">
        <v>1.88</v>
      </c>
      <c r="W39" s="6">
        <v>1.82</v>
      </c>
      <c r="X39" s="6">
        <v>1.89</v>
      </c>
      <c r="Y39" s="6">
        <v>1.94</v>
      </c>
      <c r="Z39" s="6">
        <v>1.89</v>
      </c>
      <c r="AA39" s="6">
        <v>1.85</v>
      </c>
      <c r="AB39" s="6">
        <v>1.91</v>
      </c>
      <c r="AC39" s="6">
        <v>1.94</v>
      </c>
      <c r="AD39" s="6">
        <v>1.9</v>
      </c>
      <c r="AE39" s="6">
        <v>1.85</v>
      </c>
      <c r="AF39" s="6">
        <v>1.91</v>
      </c>
      <c r="AG39" s="6">
        <v>1.88</v>
      </c>
      <c r="AH39" s="6">
        <v>1.74</v>
      </c>
      <c r="AI39" s="10">
        <v>1.67</v>
      </c>
      <c r="AJ39" s="10">
        <v>1.59</v>
      </c>
      <c r="AK39" s="6">
        <v>1.74</v>
      </c>
      <c r="AL39" s="6">
        <v>1.79</v>
      </c>
      <c r="AM39" s="6">
        <v>1.7</v>
      </c>
      <c r="AN39" s="6">
        <v>1.76</v>
      </c>
      <c r="AO39" s="6"/>
      <c r="AP39" s="6"/>
      <c r="AQ39" s="6"/>
      <c r="AX39" s="11">
        <f t="shared" si="2"/>
        <v>1.7552777777777777</v>
      </c>
    </row>
    <row r="40" spans="1:50" x14ac:dyDescent="0.25">
      <c r="A40">
        <v>12.39</v>
      </c>
      <c r="B40">
        <v>45.03</v>
      </c>
      <c r="C40" s="1">
        <f t="shared" si="0"/>
        <v>45.454999999999998</v>
      </c>
      <c r="D40" s="3">
        <f t="shared" si="1"/>
        <v>33.064999999999998</v>
      </c>
      <c r="E40" s="4">
        <v>0.38</v>
      </c>
      <c r="F40" s="4">
        <v>1.55</v>
      </c>
      <c r="G40" s="4">
        <v>2.09</v>
      </c>
      <c r="H40" s="5">
        <v>2.14</v>
      </c>
      <c r="I40" s="5">
        <v>2.14</v>
      </c>
      <c r="J40" s="6">
        <v>2.13</v>
      </c>
      <c r="K40" s="6">
        <v>2.17</v>
      </c>
      <c r="L40" s="6">
        <v>2.13</v>
      </c>
      <c r="M40" s="6">
        <v>2.1</v>
      </c>
      <c r="N40" s="6">
        <v>1.88</v>
      </c>
      <c r="O40" s="6">
        <v>1.77</v>
      </c>
      <c r="P40" s="6">
        <v>2.0099999999999998</v>
      </c>
      <c r="Q40" s="6">
        <v>1.9</v>
      </c>
      <c r="R40" s="6">
        <v>1.8</v>
      </c>
      <c r="S40" s="6">
        <v>1.87</v>
      </c>
      <c r="T40" s="6">
        <v>2.0299999999999998</v>
      </c>
      <c r="U40" s="6">
        <v>1.97</v>
      </c>
      <c r="V40" s="6">
        <v>1.92</v>
      </c>
      <c r="W40" s="6">
        <v>1.7</v>
      </c>
      <c r="X40" s="6">
        <v>1.61</v>
      </c>
      <c r="Y40" s="6">
        <v>1.84</v>
      </c>
      <c r="Z40" s="6">
        <v>1.78</v>
      </c>
      <c r="AA40" s="6">
        <v>1.78</v>
      </c>
      <c r="AB40" s="6">
        <v>1.75</v>
      </c>
      <c r="AC40" s="6">
        <v>1.88</v>
      </c>
      <c r="AD40" s="6">
        <v>1.81</v>
      </c>
      <c r="AE40" s="6">
        <v>1.72</v>
      </c>
      <c r="AF40" s="6">
        <v>1.44</v>
      </c>
      <c r="AG40" s="6">
        <v>1.79</v>
      </c>
      <c r="AH40" s="6">
        <v>1.65</v>
      </c>
      <c r="AI40" s="6">
        <v>1.77</v>
      </c>
      <c r="AJ40" s="6">
        <v>1.68</v>
      </c>
      <c r="AK40" s="6">
        <v>1.54</v>
      </c>
      <c r="AL40" s="6">
        <v>1.75</v>
      </c>
      <c r="AM40" s="6">
        <v>1.86</v>
      </c>
      <c r="AN40" s="6">
        <v>1.83</v>
      </c>
      <c r="AO40" s="6"/>
      <c r="AP40" s="6"/>
      <c r="AQ40" s="6"/>
      <c r="AX40" s="11">
        <f t="shared" si="2"/>
        <v>1.8100000000000003</v>
      </c>
    </row>
  </sheetData>
  <mergeCells count="3">
    <mergeCell ref="B2:E2"/>
    <mergeCell ref="A2:A3"/>
    <mergeCell ref="F2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2837-58E6-4D94-96C8-BDCC7AE21E4A}">
  <dimension ref="A2:AX40"/>
  <sheetViews>
    <sheetView tabSelected="1" topLeftCell="O19" zoomScaleNormal="100" workbookViewId="0">
      <selection activeCell="D5" sqref="D5"/>
    </sheetView>
  </sheetViews>
  <sheetFormatPr defaultRowHeight="13.8" x14ac:dyDescent="0.25"/>
  <cols>
    <col min="5" max="5" width="9.109375" bestFit="1" customWidth="1"/>
  </cols>
  <sheetData>
    <row r="2" spans="1:50" x14ac:dyDescent="0.25">
      <c r="A2" s="12" t="s">
        <v>51</v>
      </c>
      <c r="B2" s="12" t="s">
        <v>50</v>
      </c>
      <c r="C2" s="12"/>
      <c r="D2" s="12"/>
      <c r="E2" s="12"/>
      <c r="F2" s="12" t="s">
        <v>52</v>
      </c>
    </row>
    <row r="3" spans="1:50" x14ac:dyDescent="0.25">
      <c r="A3" s="12"/>
      <c r="B3" t="s">
        <v>0</v>
      </c>
      <c r="C3" t="s">
        <v>1</v>
      </c>
      <c r="D3" t="s">
        <v>2</v>
      </c>
      <c r="E3" t="s">
        <v>45</v>
      </c>
      <c r="F3" s="12"/>
    </row>
    <row r="4" spans="1:50" x14ac:dyDescent="0.25">
      <c r="A4">
        <v>1E-3</v>
      </c>
      <c r="B4">
        <v>8.5020000000000007</v>
      </c>
      <c r="C4">
        <v>8.5009999999999994</v>
      </c>
      <c r="D4" s="2">
        <v>8.5</v>
      </c>
      <c r="E4">
        <f>AVERAGE(B4:D4)</f>
        <v>8.5009999999999994</v>
      </c>
      <c r="F4" s="2">
        <f>E4-A4</f>
        <v>8.5</v>
      </c>
    </row>
    <row r="5" spans="1:50" x14ac:dyDescent="0.25">
      <c r="A5" t="s">
        <v>47</v>
      </c>
      <c r="B5" t="s">
        <v>48</v>
      </c>
      <c r="C5" t="s">
        <v>49</v>
      </c>
      <c r="D5" t="s">
        <v>54</v>
      </c>
      <c r="E5" t="s">
        <v>46</v>
      </c>
    </row>
    <row r="6" spans="1:50" x14ac:dyDescent="0.25"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24</v>
      </c>
      <c r="AD6" t="s">
        <v>25</v>
      </c>
      <c r="AE6" t="s">
        <v>26</v>
      </c>
      <c r="AF6" t="s">
        <v>27</v>
      </c>
      <c r="AG6" t="s">
        <v>28</v>
      </c>
      <c r="AH6" t="s">
        <v>29</v>
      </c>
      <c r="AI6" t="s">
        <v>30</v>
      </c>
      <c r="AJ6" t="s">
        <v>31</v>
      </c>
      <c r="AK6" t="s">
        <v>32</v>
      </c>
      <c r="AL6" t="s">
        <v>33</v>
      </c>
      <c r="AM6" t="s">
        <v>34</v>
      </c>
      <c r="AN6" t="s">
        <v>35</v>
      </c>
      <c r="AO6" t="s">
        <v>36</v>
      </c>
      <c r="AP6" t="s">
        <v>37</v>
      </c>
      <c r="AQ6" t="s">
        <v>38</v>
      </c>
      <c r="AR6" t="s">
        <v>39</v>
      </c>
      <c r="AS6" t="s">
        <v>40</v>
      </c>
      <c r="AT6" t="s">
        <v>41</v>
      </c>
      <c r="AU6" t="s">
        <v>42</v>
      </c>
      <c r="AV6" t="s">
        <v>43</v>
      </c>
      <c r="AW6" t="s">
        <v>44</v>
      </c>
      <c r="AX6" t="s">
        <v>45</v>
      </c>
    </row>
    <row r="7" spans="1:50" x14ac:dyDescent="0.25">
      <c r="A7">
        <v>12.39</v>
      </c>
      <c r="B7">
        <v>15.05</v>
      </c>
      <c r="C7" s="1">
        <f>B7+$F$4/10/2</f>
        <v>15.475000000000001</v>
      </c>
      <c r="D7" s="3">
        <f>C7-A7</f>
        <v>3.0850000000000009</v>
      </c>
      <c r="E7" s="4">
        <v>15.65</v>
      </c>
      <c r="F7" s="4">
        <v>28.92</v>
      </c>
      <c r="G7" s="4">
        <v>29.43</v>
      </c>
      <c r="H7" s="5">
        <v>29.16</v>
      </c>
      <c r="I7" s="5">
        <v>29.04</v>
      </c>
      <c r="J7" s="6">
        <v>28.92</v>
      </c>
      <c r="K7" s="6">
        <v>28.88</v>
      </c>
      <c r="L7" s="6">
        <v>28.71</v>
      </c>
      <c r="M7" s="6">
        <v>28.75</v>
      </c>
      <c r="N7" s="6">
        <v>28.83</v>
      </c>
      <c r="O7" s="6">
        <v>28.63</v>
      </c>
      <c r="P7" s="6">
        <v>28.71</v>
      </c>
      <c r="Q7" s="6">
        <v>28.68</v>
      </c>
      <c r="R7" s="6">
        <v>28.75</v>
      </c>
      <c r="S7" s="6">
        <v>28.68</v>
      </c>
      <c r="T7" s="6">
        <v>28.71</v>
      </c>
      <c r="U7" s="6">
        <v>28.73</v>
      </c>
      <c r="V7" s="6">
        <v>28.63</v>
      </c>
      <c r="W7" s="6">
        <v>28.63</v>
      </c>
      <c r="X7" s="6">
        <v>28.66</v>
      </c>
      <c r="Y7" s="6">
        <v>28.71</v>
      </c>
      <c r="Z7" s="6">
        <v>28.66</v>
      </c>
      <c r="AA7" s="6">
        <v>28.66</v>
      </c>
      <c r="AB7" s="6">
        <v>28.68</v>
      </c>
      <c r="AC7" s="6">
        <v>28.63</v>
      </c>
      <c r="AD7" s="6">
        <v>28.66</v>
      </c>
      <c r="AE7" s="6">
        <v>28.71</v>
      </c>
      <c r="AF7" s="7" t="s">
        <v>53</v>
      </c>
      <c r="AG7" s="7" t="s">
        <v>53</v>
      </c>
      <c r="AH7" s="6">
        <v>27.87</v>
      </c>
      <c r="AI7" s="6">
        <v>27.14</v>
      </c>
      <c r="AJ7" s="6">
        <v>29.16</v>
      </c>
      <c r="AK7" s="6">
        <v>27.96</v>
      </c>
      <c r="AL7" s="6">
        <v>27.55</v>
      </c>
      <c r="AM7" s="6">
        <v>27.7</v>
      </c>
      <c r="AN7" s="7" t="s">
        <v>53</v>
      </c>
      <c r="AO7" s="7" t="s">
        <v>53</v>
      </c>
      <c r="AP7" s="7" t="s">
        <v>53</v>
      </c>
      <c r="AQ7" s="7" t="s">
        <v>53</v>
      </c>
      <c r="AR7" s="7" t="s">
        <v>53</v>
      </c>
      <c r="AS7" s="7" t="s">
        <v>53</v>
      </c>
      <c r="AT7" s="8">
        <v>29.64</v>
      </c>
      <c r="AU7" s="8">
        <v>28.49</v>
      </c>
      <c r="AV7" s="8">
        <v>28.03</v>
      </c>
      <c r="AW7" s="8">
        <v>27.02</v>
      </c>
      <c r="AX7" s="11">
        <f>AVERAGE(E7:AW7)</f>
        <v>28.226216216216212</v>
      </c>
    </row>
    <row r="8" spans="1:50" x14ac:dyDescent="0.25">
      <c r="A8">
        <v>12.39</v>
      </c>
      <c r="B8">
        <v>15.68</v>
      </c>
      <c r="C8" s="1">
        <f t="shared" ref="C8:C40" si="0">B8+$F$4/10/2</f>
        <v>16.105</v>
      </c>
      <c r="D8" s="3">
        <f t="shared" ref="D8:D40" si="1">C8-A8</f>
        <v>3.7149999999999999</v>
      </c>
      <c r="E8" s="4">
        <v>20.170000000000002</v>
      </c>
      <c r="F8" s="4">
        <v>23.89</v>
      </c>
      <c r="G8" s="4">
        <v>23.83</v>
      </c>
      <c r="H8" s="5">
        <v>23.91</v>
      </c>
      <c r="I8" s="5">
        <v>23.75</v>
      </c>
      <c r="J8" s="6">
        <v>23.55</v>
      </c>
      <c r="K8" s="6">
        <v>23.67</v>
      </c>
      <c r="L8" s="6">
        <v>23.51</v>
      </c>
      <c r="M8" s="6">
        <v>23.67</v>
      </c>
      <c r="N8" s="6">
        <v>22.96</v>
      </c>
      <c r="O8" s="6">
        <v>23.06</v>
      </c>
      <c r="P8" s="6">
        <v>23.1</v>
      </c>
      <c r="Q8" s="6">
        <v>23.24</v>
      </c>
      <c r="R8" s="6">
        <v>23.41</v>
      </c>
      <c r="S8" s="6">
        <v>23.43</v>
      </c>
      <c r="T8" s="6">
        <v>23.43</v>
      </c>
      <c r="U8" s="6">
        <v>23.37</v>
      </c>
      <c r="V8" s="6">
        <v>23.37</v>
      </c>
      <c r="W8" s="7" t="s">
        <v>53</v>
      </c>
      <c r="X8" s="6">
        <v>23.69</v>
      </c>
      <c r="Y8" s="6">
        <v>23.59</v>
      </c>
      <c r="Z8" s="6">
        <v>23.61</v>
      </c>
      <c r="AA8" s="6">
        <v>23.53</v>
      </c>
      <c r="AB8" s="6">
        <v>23.45</v>
      </c>
      <c r="AC8" s="6">
        <v>23.37</v>
      </c>
      <c r="AD8" s="6">
        <v>23.39</v>
      </c>
      <c r="AE8" s="6">
        <v>23.39</v>
      </c>
      <c r="AF8" s="6">
        <v>23.49</v>
      </c>
      <c r="AG8" s="6">
        <v>23.3</v>
      </c>
      <c r="AH8" s="6">
        <v>23.45</v>
      </c>
      <c r="AI8" s="6">
        <v>29.02</v>
      </c>
      <c r="AJ8" s="7" t="s">
        <v>53</v>
      </c>
      <c r="AK8" s="6">
        <v>29.33</v>
      </c>
      <c r="AL8" s="6">
        <v>23.99</v>
      </c>
      <c r="AM8" s="6">
        <v>22.19</v>
      </c>
      <c r="AN8" s="6">
        <v>21.28</v>
      </c>
      <c r="AO8" s="6">
        <v>21.44</v>
      </c>
      <c r="AP8" s="6">
        <v>21.99</v>
      </c>
      <c r="AQ8" s="6">
        <v>22.45</v>
      </c>
      <c r="AX8" s="11">
        <f t="shared" ref="AX8:AX40" si="2">AVERAGE(E8:AW8)</f>
        <v>23.49378378378379</v>
      </c>
    </row>
    <row r="9" spans="1:50" x14ac:dyDescent="0.25">
      <c r="A9">
        <v>24.08</v>
      </c>
      <c r="B9">
        <v>26.98</v>
      </c>
      <c r="C9" s="1">
        <f t="shared" si="0"/>
        <v>27.405000000000001</v>
      </c>
      <c r="D9" s="3">
        <f t="shared" si="1"/>
        <v>3.3250000000000028</v>
      </c>
      <c r="E9" s="4">
        <v>0.42</v>
      </c>
      <c r="F9" s="4">
        <v>20.41</v>
      </c>
      <c r="G9" s="4">
        <v>26.06</v>
      </c>
      <c r="H9" s="5">
        <v>25.8</v>
      </c>
      <c r="I9" s="5">
        <v>25.29</v>
      </c>
      <c r="J9" s="6">
        <v>25.15</v>
      </c>
      <c r="K9" s="6">
        <v>25.29</v>
      </c>
      <c r="L9" s="6">
        <v>25.17</v>
      </c>
      <c r="M9" s="6">
        <v>25.05</v>
      </c>
      <c r="N9" s="6">
        <v>24.86</v>
      </c>
      <c r="O9" s="6">
        <v>24.86</v>
      </c>
      <c r="P9" s="6">
        <v>24.84</v>
      </c>
      <c r="Q9" s="6">
        <v>24.68</v>
      </c>
      <c r="R9" s="6">
        <v>24.58</v>
      </c>
      <c r="S9" s="6">
        <v>24.62</v>
      </c>
      <c r="T9" s="6">
        <v>24.58</v>
      </c>
      <c r="U9" s="6">
        <v>24.3</v>
      </c>
      <c r="V9" s="6">
        <v>24.26</v>
      </c>
      <c r="W9" s="6">
        <v>24.38</v>
      </c>
      <c r="X9" s="6">
        <v>24.42</v>
      </c>
      <c r="Y9" s="6">
        <v>24.44</v>
      </c>
      <c r="Z9" s="6">
        <v>24.46</v>
      </c>
      <c r="AA9" s="6">
        <v>24.38</v>
      </c>
      <c r="AB9" s="6">
        <v>24.38</v>
      </c>
      <c r="AC9" s="6">
        <v>24.28</v>
      </c>
      <c r="AD9" s="6">
        <v>24.11</v>
      </c>
      <c r="AE9" s="6">
        <v>23.97</v>
      </c>
      <c r="AF9" s="6">
        <v>23.97</v>
      </c>
      <c r="AG9" s="6">
        <v>24.03</v>
      </c>
      <c r="AH9" s="6">
        <v>23.93</v>
      </c>
      <c r="AX9" s="11">
        <f t="shared" si="2"/>
        <v>23.698999999999998</v>
      </c>
    </row>
    <row r="10" spans="1:50" x14ac:dyDescent="0.25">
      <c r="A10">
        <v>24.08</v>
      </c>
      <c r="B10">
        <v>28.11</v>
      </c>
      <c r="C10" s="1">
        <f t="shared" si="0"/>
        <v>28.535</v>
      </c>
      <c r="D10" s="3">
        <f t="shared" si="1"/>
        <v>4.4550000000000018</v>
      </c>
      <c r="E10" s="4">
        <v>0.94</v>
      </c>
      <c r="F10" s="4">
        <v>17.75</v>
      </c>
      <c r="G10" s="4">
        <v>20.81</v>
      </c>
      <c r="H10" s="5">
        <v>20.67</v>
      </c>
      <c r="I10" s="5">
        <v>20.49</v>
      </c>
      <c r="J10" s="6">
        <v>20.45</v>
      </c>
      <c r="K10" s="6">
        <v>20.350000000000001</v>
      </c>
      <c r="L10" s="6">
        <v>20.29</v>
      </c>
      <c r="M10" s="6">
        <v>20.21</v>
      </c>
      <c r="N10" s="6">
        <v>20.11</v>
      </c>
      <c r="O10" s="6">
        <v>19.98</v>
      </c>
      <c r="P10" s="6">
        <v>19.98</v>
      </c>
      <c r="Q10" s="6">
        <v>19.940000000000001</v>
      </c>
      <c r="R10" s="6">
        <v>19.8</v>
      </c>
      <c r="S10" s="6">
        <v>19.940000000000001</v>
      </c>
      <c r="T10" s="6">
        <v>19.88</v>
      </c>
      <c r="U10" s="6">
        <v>19.86</v>
      </c>
      <c r="V10" s="6">
        <v>19.84</v>
      </c>
      <c r="W10" s="6">
        <v>19.75</v>
      </c>
      <c r="X10" s="6">
        <v>19.71</v>
      </c>
      <c r="Y10" s="6">
        <v>19.649999999999999</v>
      </c>
      <c r="Z10" s="6">
        <v>19.57</v>
      </c>
      <c r="AA10" s="6">
        <v>19.63</v>
      </c>
      <c r="AB10" s="6">
        <v>19.73</v>
      </c>
      <c r="AC10" s="6">
        <v>19.649999999999999</v>
      </c>
      <c r="AD10" s="6">
        <v>19.57</v>
      </c>
      <c r="AE10" s="6">
        <v>19.690000000000001</v>
      </c>
      <c r="AF10" s="6">
        <v>19.78</v>
      </c>
      <c r="AG10" s="6">
        <v>19.8</v>
      </c>
      <c r="AH10" s="6">
        <v>19.57</v>
      </c>
      <c r="AX10" s="11">
        <f t="shared" si="2"/>
        <v>19.246333333333329</v>
      </c>
    </row>
    <row r="11" spans="1:50" x14ac:dyDescent="0.25">
      <c r="A11">
        <v>24.08</v>
      </c>
      <c r="B11">
        <v>28.67</v>
      </c>
      <c r="C11" s="1">
        <f t="shared" si="0"/>
        <v>29.095000000000002</v>
      </c>
      <c r="D11" s="3">
        <f t="shared" si="1"/>
        <v>5.0150000000000041</v>
      </c>
      <c r="E11">
        <v>5.07</v>
      </c>
      <c r="F11">
        <v>18.07</v>
      </c>
      <c r="G11">
        <v>18.75</v>
      </c>
      <c r="H11">
        <v>18.57</v>
      </c>
      <c r="I11">
        <v>18.46</v>
      </c>
      <c r="J11">
        <v>18.34</v>
      </c>
      <c r="K11">
        <v>18.190000000000001</v>
      </c>
      <c r="L11">
        <v>18.149999999999999</v>
      </c>
      <c r="M11" t="s">
        <v>53</v>
      </c>
      <c r="N11">
        <v>18.03</v>
      </c>
      <c r="O11">
        <v>17.98</v>
      </c>
      <c r="P11">
        <v>17.98</v>
      </c>
      <c r="Q11" s="1">
        <v>18</v>
      </c>
      <c r="R11">
        <v>18.03</v>
      </c>
      <c r="S11" t="s">
        <v>53</v>
      </c>
      <c r="T11">
        <v>17.98</v>
      </c>
      <c r="U11" s="1">
        <v>18</v>
      </c>
      <c r="V11">
        <v>17.940000000000001</v>
      </c>
      <c r="W11">
        <v>17.84</v>
      </c>
      <c r="X11">
        <v>17.88</v>
      </c>
      <c r="Y11">
        <v>17.82</v>
      </c>
      <c r="Z11">
        <v>17.71</v>
      </c>
      <c r="AA11" s="1">
        <v>17.8</v>
      </c>
      <c r="AB11">
        <v>17.84</v>
      </c>
      <c r="AC11">
        <v>17.84</v>
      </c>
      <c r="AD11">
        <v>17.88</v>
      </c>
      <c r="AE11">
        <v>17.82</v>
      </c>
      <c r="AF11">
        <v>17.86</v>
      </c>
      <c r="AG11">
        <v>26.35</v>
      </c>
      <c r="AH11" t="s">
        <v>53</v>
      </c>
      <c r="AI11">
        <v>23.04</v>
      </c>
      <c r="AX11" s="11">
        <f t="shared" si="2"/>
        <v>18.043571428571425</v>
      </c>
    </row>
    <row r="12" spans="1:50" x14ac:dyDescent="0.25">
      <c r="A12">
        <v>24.08</v>
      </c>
      <c r="B12">
        <v>29.46</v>
      </c>
      <c r="C12" s="1">
        <f t="shared" si="0"/>
        <v>29.885000000000002</v>
      </c>
      <c r="D12" s="3">
        <f t="shared" si="1"/>
        <v>5.8050000000000033</v>
      </c>
      <c r="E12" s="1">
        <v>3.3</v>
      </c>
      <c r="F12">
        <v>15.42</v>
      </c>
      <c r="G12">
        <v>26.69</v>
      </c>
      <c r="H12">
        <v>18.420000000000002</v>
      </c>
      <c r="I12">
        <v>21.54</v>
      </c>
      <c r="J12">
        <v>20.329999999999998</v>
      </c>
      <c r="K12">
        <v>13.77</v>
      </c>
      <c r="L12">
        <v>12.76</v>
      </c>
      <c r="M12">
        <v>13.66</v>
      </c>
      <c r="N12">
        <v>14.35</v>
      </c>
      <c r="O12">
        <v>14.75</v>
      </c>
      <c r="P12">
        <v>14.97</v>
      </c>
      <c r="Q12">
        <v>15.15</v>
      </c>
      <c r="R12">
        <v>15.25</v>
      </c>
      <c r="S12" s="1">
        <v>15.4</v>
      </c>
      <c r="T12">
        <v>15.32</v>
      </c>
      <c r="U12">
        <v>15.34</v>
      </c>
      <c r="V12">
        <v>15.25</v>
      </c>
      <c r="W12">
        <v>15.28</v>
      </c>
      <c r="X12">
        <v>15.28</v>
      </c>
      <c r="Y12">
        <v>15.36</v>
      </c>
      <c r="Z12">
        <v>15.23</v>
      </c>
      <c r="AA12">
        <v>15.28</v>
      </c>
      <c r="AB12">
        <v>15.23</v>
      </c>
      <c r="AC12">
        <v>15.28</v>
      </c>
      <c r="AD12">
        <v>15.15</v>
      </c>
      <c r="AE12">
        <v>15.21</v>
      </c>
      <c r="AF12" s="1">
        <v>15.3</v>
      </c>
      <c r="AG12">
        <v>17.23</v>
      </c>
      <c r="AH12">
        <v>15.46</v>
      </c>
      <c r="AI12">
        <v>15.23</v>
      </c>
      <c r="AJ12">
        <v>16.86</v>
      </c>
      <c r="AK12">
        <v>15.57</v>
      </c>
      <c r="AL12" t="s">
        <v>53</v>
      </c>
      <c r="AM12">
        <v>17.82</v>
      </c>
      <c r="AX12" s="11">
        <f t="shared" si="2"/>
        <v>15.659999999999998</v>
      </c>
    </row>
    <row r="13" spans="1:50" x14ac:dyDescent="0.25">
      <c r="A13">
        <v>24.08</v>
      </c>
      <c r="B13">
        <v>29.61</v>
      </c>
      <c r="C13" s="1">
        <f t="shared" si="0"/>
        <v>30.035</v>
      </c>
      <c r="D13" s="3">
        <f t="shared" si="1"/>
        <v>5.9550000000000018</v>
      </c>
      <c r="E13">
        <v>5.54</v>
      </c>
      <c r="F13">
        <v>14.17</v>
      </c>
      <c r="G13">
        <v>14.79</v>
      </c>
      <c r="H13">
        <v>14.36</v>
      </c>
      <c r="I13">
        <v>13.99</v>
      </c>
      <c r="J13">
        <v>13.85</v>
      </c>
      <c r="K13">
        <v>13.77</v>
      </c>
      <c r="L13" s="1">
        <v>13.7</v>
      </c>
      <c r="M13">
        <v>13.59</v>
      </c>
      <c r="N13">
        <v>13.37</v>
      </c>
      <c r="O13">
        <v>13.41</v>
      </c>
      <c r="P13">
        <v>13.59</v>
      </c>
      <c r="Q13">
        <v>13.45</v>
      </c>
      <c r="R13">
        <v>13.37</v>
      </c>
      <c r="S13">
        <v>13.45</v>
      </c>
      <c r="T13">
        <v>13.56</v>
      </c>
      <c r="U13">
        <v>13.52</v>
      </c>
      <c r="V13">
        <v>13.37</v>
      </c>
      <c r="W13" s="1">
        <v>13.3</v>
      </c>
      <c r="X13">
        <v>13.23</v>
      </c>
      <c r="Y13">
        <v>13.34</v>
      </c>
      <c r="Z13">
        <v>13.45</v>
      </c>
      <c r="AA13">
        <v>13.45</v>
      </c>
      <c r="AB13">
        <v>13.45</v>
      </c>
      <c r="AC13">
        <v>13.52</v>
      </c>
      <c r="AD13">
        <v>13.48</v>
      </c>
      <c r="AE13">
        <v>13.27</v>
      </c>
      <c r="AF13">
        <v>13.56</v>
      </c>
      <c r="AG13">
        <v>13.63</v>
      </c>
      <c r="AH13">
        <v>13.66</v>
      </c>
      <c r="AI13">
        <v>13.48</v>
      </c>
      <c r="AJ13">
        <v>13.48</v>
      </c>
      <c r="AK13">
        <v>13.08</v>
      </c>
      <c r="AL13">
        <v>13.37</v>
      </c>
      <c r="AM13">
        <v>13.05</v>
      </c>
      <c r="AX13" s="11">
        <f t="shared" si="2"/>
        <v>13.332857142857142</v>
      </c>
    </row>
    <row r="14" spans="1:50" x14ac:dyDescent="0.25">
      <c r="A14">
        <v>24.08</v>
      </c>
      <c r="B14">
        <v>30.06</v>
      </c>
      <c r="C14" s="1">
        <f t="shared" si="0"/>
        <v>30.484999999999999</v>
      </c>
      <c r="D14" s="3">
        <f t="shared" si="1"/>
        <v>6.4050000000000011</v>
      </c>
      <c r="E14">
        <v>0.93</v>
      </c>
      <c r="F14">
        <v>9.09</v>
      </c>
      <c r="G14">
        <v>12.14</v>
      </c>
      <c r="H14">
        <v>12.07</v>
      </c>
      <c r="I14">
        <v>11.82</v>
      </c>
      <c r="J14">
        <v>11.64</v>
      </c>
      <c r="K14">
        <v>11.49</v>
      </c>
      <c r="L14">
        <v>11.02</v>
      </c>
      <c r="M14">
        <v>11.02</v>
      </c>
      <c r="N14">
        <v>10.87</v>
      </c>
      <c r="O14">
        <v>10.95</v>
      </c>
      <c r="P14" s="1">
        <v>10.8</v>
      </c>
      <c r="Q14">
        <v>11.09</v>
      </c>
      <c r="R14">
        <v>10.69</v>
      </c>
      <c r="S14" s="1">
        <v>10.8</v>
      </c>
      <c r="T14">
        <v>10.55</v>
      </c>
      <c r="U14">
        <v>10.19</v>
      </c>
      <c r="V14" s="1">
        <v>10.4</v>
      </c>
      <c r="W14">
        <v>10.33</v>
      </c>
      <c r="X14">
        <v>10.37</v>
      </c>
      <c r="Y14">
        <v>9.94</v>
      </c>
      <c r="Z14" s="1">
        <v>10</v>
      </c>
      <c r="AA14" s="1">
        <v>10</v>
      </c>
      <c r="AB14">
        <v>10.19</v>
      </c>
      <c r="AC14">
        <v>10.039999999999999</v>
      </c>
      <c r="AD14">
        <v>10.19</v>
      </c>
      <c r="AE14">
        <v>10.039999999999999</v>
      </c>
      <c r="AF14">
        <v>10.33</v>
      </c>
      <c r="AG14">
        <v>9.85</v>
      </c>
      <c r="AH14">
        <v>9.9700000000000006</v>
      </c>
      <c r="AX14" s="11">
        <f t="shared" si="2"/>
        <v>10.29366666666667</v>
      </c>
    </row>
    <row r="15" spans="1:50" x14ac:dyDescent="0.25">
      <c r="A15">
        <v>24.08</v>
      </c>
      <c r="B15">
        <v>32.67</v>
      </c>
      <c r="C15" s="1">
        <f t="shared" si="0"/>
        <v>33.094999999999999</v>
      </c>
      <c r="D15" s="3">
        <f t="shared" si="1"/>
        <v>9.0150000000000006</v>
      </c>
      <c r="E15">
        <v>0.41</v>
      </c>
      <c r="F15" s="1">
        <v>5</v>
      </c>
      <c r="G15" s="1">
        <v>5</v>
      </c>
      <c r="H15">
        <v>6.73</v>
      </c>
      <c r="I15">
        <v>6.78</v>
      </c>
      <c r="J15">
        <v>6.61</v>
      </c>
      <c r="K15">
        <v>6.33</v>
      </c>
      <c r="L15">
        <v>6.24</v>
      </c>
      <c r="M15">
        <v>6.27</v>
      </c>
      <c r="N15">
        <v>6.35</v>
      </c>
      <c r="O15">
        <v>6.25</v>
      </c>
      <c r="P15">
        <v>6.28</v>
      </c>
      <c r="Q15" s="1">
        <v>6.3</v>
      </c>
      <c r="R15">
        <v>7.16</v>
      </c>
      <c r="S15">
        <v>6.27</v>
      </c>
      <c r="T15" s="1">
        <v>6.2</v>
      </c>
      <c r="U15">
        <v>6.21</v>
      </c>
      <c r="V15">
        <v>6.23</v>
      </c>
      <c r="W15">
        <v>6.18</v>
      </c>
      <c r="X15">
        <v>18.649999999999999</v>
      </c>
      <c r="Y15">
        <v>11.27</v>
      </c>
      <c r="Z15">
        <v>6.93</v>
      </c>
      <c r="AA15">
        <v>6.49</v>
      </c>
      <c r="AB15">
        <v>6.03</v>
      </c>
      <c r="AC15">
        <v>5.66</v>
      </c>
      <c r="AD15">
        <v>5.72</v>
      </c>
      <c r="AE15">
        <v>5.86</v>
      </c>
      <c r="AF15">
        <v>5.92</v>
      </c>
      <c r="AG15">
        <v>5.97</v>
      </c>
      <c r="AH15">
        <v>5.96</v>
      </c>
      <c r="AI15">
        <v>5.98</v>
      </c>
      <c r="AJ15">
        <v>5.94</v>
      </c>
      <c r="AK15">
        <v>6.05</v>
      </c>
      <c r="AL15">
        <v>6.09</v>
      </c>
      <c r="AM15">
        <v>5.94</v>
      </c>
      <c r="AN15">
        <v>6.05</v>
      </c>
      <c r="AX15" s="11">
        <f t="shared" si="2"/>
        <v>6.4808333333333339</v>
      </c>
    </row>
    <row r="16" spans="1:50" x14ac:dyDescent="0.25">
      <c r="A16">
        <v>24.08</v>
      </c>
      <c r="B16">
        <v>33.11</v>
      </c>
      <c r="C16" s="1">
        <f t="shared" si="0"/>
        <v>33.534999999999997</v>
      </c>
      <c r="D16" s="3">
        <f t="shared" si="1"/>
        <v>9.4549999999999983</v>
      </c>
      <c r="E16" s="4">
        <v>7.0000000000000007E-2</v>
      </c>
      <c r="F16" s="4">
        <v>4.25</v>
      </c>
      <c r="G16" s="4">
        <v>6.41</v>
      </c>
      <c r="H16" s="5">
        <v>6.55</v>
      </c>
      <c r="I16" s="5">
        <v>6.28</v>
      </c>
      <c r="J16" s="9">
        <v>6.23</v>
      </c>
      <c r="K16" s="9">
        <v>6.09</v>
      </c>
      <c r="L16" s="9">
        <v>6.06</v>
      </c>
      <c r="M16" s="9">
        <v>5.99</v>
      </c>
      <c r="N16" s="9">
        <v>5.98</v>
      </c>
      <c r="O16" s="9">
        <v>6.03</v>
      </c>
      <c r="P16" s="9">
        <v>5.88</v>
      </c>
      <c r="Q16" s="9">
        <v>5.85</v>
      </c>
      <c r="R16" s="9">
        <v>5.77</v>
      </c>
      <c r="S16" s="9">
        <v>5.76</v>
      </c>
      <c r="T16" s="9">
        <v>5.81</v>
      </c>
      <c r="U16" s="9">
        <v>5.74</v>
      </c>
      <c r="V16" s="9">
        <v>5.75</v>
      </c>
      <c r="W16" s="9">
        <v>5.78</v>
      </c>
      <c r="X16" s="9">
        <v>5.7</v>
      </c>
      <c r="Y16" s="9">
        <v>5.64</v>
      </c>
      <c r="Z16" s="9">
        <v>5.62</v>
      </c>
      <c r="AA16" s="9">
        <v>5.58</v>
      </c>
      <c r="AB16" s="9">
        <v>5.54</v>
      </c>
      <c r="AC16" s="9">
        <v>5.54</v>
      </c>
      <c r="AD16" s="9">
        <v>5.69</v>
      </c>
      <c r="AE16" s="9">
        <v>5.64</v>
      </c>
      <c r="AF16" s="9">
        <v>5.63</v>
      </c>
      <c r="AG16" s="9">
        <v>5.69</v>
      </c>
      <c r="AH16" s="9">
        <v>5.63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X16" s="11">
        <f t="shared" si="2"/>
        <v>5.605999999999999</v>
      </c>
    </row>
    <row r="17" spans="1:50" x14ac:dyDescent="0.25">
      <c r="A17">
        <v>24.08</v>
      </c>
      <c r="B17">
        <v>34.18</v>
      </c>
      <c r="C17" s="1">
        <f t="shared" si="0"/>
        <v>34.604999999999997</v>
      </c>
      <c r="D17" s="3">
        <f t="shared" si="1"/>
        <v>10.524999999999999</v>
      </c>
      <c r="E17" s="4">
        <v>2.4300000000000002</v>
      </c>
      <c r="F17" s="4">
        <v>4.9400000000000004</v>
      </c>
      <c r="G17" s="4">
        <v>5.29</v>
      </c>
      <c r="H17" s="5">
        <v>5.2</v>
      </c>
      <c r="I17" s="5">
        <v>5.2</v>
      </c>
      <c r="J17" s="5">
        <v>5.19</v>
      </c>
      <c r="K17" s="5">
        <v>5.1100000000000003</v>
      </c>
      <c r="L17" s="5">
        <v>5.17</v>
      </c>
      <c r="M17" s="5">
        <v>5.14</v>
      </c>
      <c r="N17" s="5">
        <v>5.26</v>
      </c>
      <c r="O17" s="5">
        <v>5.14</v>
      </c>
      <c r="P17" s="5">
        <v>5.24</v>
      </c>
      <c r="Q17" s="5">
        <v>5.09</v>
      </c>
      <c r="R17" s="5">
        <v>5.04</v>
      </c>
      <c r="S17" s="5">
        <v>5.0199999999999996</v>
      </c>
      <c r="T17" s="5">
        <v>5.09</v>
      </c>
      <c r="U17" s="5">
        <v>4.99</v>
      </c>
      <c r="V17" s="5">
        <v>4.96</v>
      </c>
      <c r="W17" s="5">
        <v>5.05</v>
      </c>
      <c r="X17" s="5">
        <v>5.04</v>
      </c>
      <c r="Y17" s="5">
        <v>5.05</v>
      </c>
      <c r="Z17" s="5">
        <v>5.14</v>
      </c>
      <c r="AA17" s="5">
        <v>5.09</v>
      </c>
      <c r="AB17" s="5">
        <v>5.05</v>
      </c>
      <c r="AC17" s="5">
        <v>5.13</v>
      </c>
      <c r="AD17" s="5">
        <v>5.04</v>
      </c>
      <c r="AE17" s="5">
        <v>5.07</v>
      </c>
      <c r="AF17" s="5">
        <v>5.15</v>
      </c>
      <c r="AG17" s="5">
        <v>5.1100000000000003</v>
      </c>
      <c r="AH17" s="5">
        <v>5.17</v>
      </c>
      <c r="AI17" s="5">
        <v>5.14</v>
      </c>
      <c r="AJ17" s="5">
        <v>5.18</v>
      </c>
      <c r="AK17" s="5">
        <v>5.0999999999999996</v>
      </c>
      <c r="AL17" s="5">
        <v>5.1100000000000003</v>
      </c>
      <c r="AM17" s="5">
        <v>5.13</v>
      </c>
      <c r="AN17" s="5">
        <v>5.07</v>
      </c>
      <c r="AO17" s="6"/>
      <c r="AP17" s="6"/>
      <c r="AQ17" s="6"/>
      <c r="AR17" s="6"/>
      <c r="AS17" s="6"/>
      <c r="AX17" s="11">
        <f t="shared" si="2"/>
        <v>5.0366666666666662</v>
      </c>
    </row>
    <row r="18" spans="1:50" x14ac:dyDescent="0.25">
      <c r="A18">
        <v>24.08</v>
      </c>
      <c r="B18" s="1">
        <v>34.799999999999997</v>
      </c>
      <c r="C18" s="1">
        <f t="shared" si="0"/>
        <v>35.224999999999994</v>
      </c>
      <c r="D18" s="3">
        <f t="shared" si="1"/>
        <v>11.144999999999996</v>
      </c>
      <c r="E18" s="4">
        <v>0.4</v>
      </c>
      <c r="F18" s="4">
        <v>4.47</v>
      </c>
      <c r="G18" s="4">
        <v>5.66</v>
      </c>
      <c r="H18" s="5">
        <v>5.59</v>
      </c>
      <c r="I18" s="5">
        <v>5.5</v>
      </c>
      <c r="J18" s="5">
        <v>5.37</v>
      </c>
      <c r="K18" s="5">
        <v>5.24</v>
      </c>
      <c r="L18" s="5">
        <v>5.23</v>
      </c>
      <c r="M18" s="5">
        <v>5.18</v>
      </c>
      <c r="N18" s="5">
        <v>5.14</v>
      </c>
      <c r="O18" s="5">
        <v>5.12</v>
      </c>
      <c r="P18" s="5">
        <v>5.05</v>
      </c>
      <c r="Q18" s="5">
        <v>5.05</v>
      </c>
      <c r="R18" s="5">
        <v>4.9800000000000004</v>
      </c>
      <c r="S18" s="5">
        <v>4.96</v>
      </c>
      <c r="T18" s="5">
        <v>4.9800000000000004</v>
      </c>
      <c r="U18" s="5">
        <v>4.99</v>
      </c>
      <c r="V18" s="5">
        <v>5</v>
      </c>
      <c r="W18" s="5">
        <v>4.9800000000000004</v>
      </c>
      <c r="X18" s="5">
        <v>4.95</v>
      </c>
      <c r="Y18" s="5">
        <v>4.8899999999999997</v>
      </c>
      <c r="Z18" s="5">
        <v>4.93</v>
      </c>
      <c r="AA18" s="5">
        <v>4.9400000000000004</v>
      </c>
      <c r="AB18" s="5">
        <v>4.92</v>
      </c>
      <c r="AC18" s="5">
        <v>4.9000000000000004</v>
      </c>
      <c r="AD18" s="5">
        <v>4.9000000000000004</v>
      </c>
      <c r="AE18" s="5">
        <v>4.92</v>
      </c>
      <c r="AF18" s="5">
        <v>4.92</v>
      </c>
      <c r="AG18" s="5">
        <v>4.88</v>
      </c>
      <c r="AH18" s="5">
        <v>4.88</v>
      </c>
      <c r="AI18" s="5">
        <v>4.83</v>
      </c>
      <c r="AJ18" s="5">
        <v>4.91</v>
      </c>
      <c r="AK18" s="5">
        <v>4.9400000000000004</v>
      </c>
      <c r="AL18" s="5">
        <v>4.88</v>
      </c>
      <c r="AM18" s="5">
        <v>4.9000000000000004</v>
      </c>
      <c r="AN18" s="6"/>
      <c r="AO18" s="6"/>
      <c r="AP18" s="6"/>
      <c r="AQ18" s="6"/>
      <c r="AR18" s="6"/>
      <c r="AS18" s="6"/>
      <c r="AX18" s="11">
        <f t="shared" si="2"/>
        <v>4.8965714285714288</v>
      </c>
    </row>
    <row r="19" spans="1:50" x14ac:dyDescent="0.25">
      <c r="A19">
        <v>24.08</v>
      </c>
      <c r="B19">
        <v>35.46</v>
      </c>
      <c r="C19" s="1">
        <f t="shared" si="0"/>
        <v>35.884999999999998</v>
      </c>
      <c r="D19" s="3">
        <f t="shared" si="1"/>
        <v>11.805</v>
      </c>
      <c r="E19" s="4">
        <v>0.61</v>
      </c>
      <c r="F19" s="4">
        <v>4.5</v>
      </c>
      <c r="G19" s="4">
        <v>5.17</v>
      </c>
      <c r="H19" s="5">
        <v>5.0999999999999996</v>
      </c>
      <c r="I19" s="5">
        <v>4.76</v>
      </c>
      <c r="J19" s="5">
        <v>4.79</v>
      </c>
      <c r="K19" s="5">
        <v>4.8099999999999996</v>
      </c>
      <c r="L19" s="5">
        <v>4.8</v>
      </c>
      <c r="M19" s="5">
        <v>4.76</v>
      </c>
      <c r="N19" s="5">
        <v>4.76</v>
      </c>
      <c r="O19" s="5">
        <v>4.83</v>
      </c>
      <c r="P19" s="5">
        <v>4.8099999999999996</v>
      </c>
      <c r="Q19" s="5">
        <v>4.8</v>
      </c>
      <c r="R19" s="5">
        <v>4.82</v>
      </c>
      <c r="S19" s="5">
        <v>4.8</v>
      </c>
      <c r="T19" s="5">
        <v>4.7699999999999996</v>
      </c>
      <c r="U19" s="5">
        <v>4.76</v>
      </c>
      <c r="V19" s="4">
        <v>6.02</v>
      </c>
      <c r="W19" s="4">
        <v>7.02</v>
      </c>
      <c r="X19" s="5">
        <v>4.62</v>
      </c>
      <c r="Y19" s="5">
        <v>4.5199999999999996</v>
      </c>
      <c r="Z19" s="5">
        <v>4.42</v>
      </c>
      <c r="AA19" s="5">
        <v>4.4000000000000004</v>
      </c>
      <c r="AB19" s="5">
        <v>4.4800000000000004</v>
      </c>
      <c r="AC19" s="5">
        <v>4.5</v>
      </c>
      <c r="AD19" s="5">
        <v>4.5</v>
      </c>
      <c r="AE19" s="5">
        <v>4.51</v>
      </c>
      <c r="AF19" s="5">
        <v>4.5599999999999996</v>
      </c>
      <c r="AG19" s="5">
        <v>4.58</v>
      </c>
      <c r="AH19" s="5">
        <v>4.57</v>
      </c>
      <c r="AI19" s="4">
        <v>4.83</v>
      </c>
      <c r="AJ19" s="5">
        <v>4.55</v>
      </c>
      <c r="AK19" s="5">
        <v>4.51</v>
      </c>
      <c r="AL19" s="5">
        <v>4.54</v>
      </c>
      <c r="AM19" s="5">
        <v>4.53</v>
      </c>
      <c r="AN19" s="6"/>
      <c r="AO19" s="6"/>
      <c r="AP19" s="6"/>
      <c r="AQ19" s="6"/>
      <c r="AR19" s="6"/>
      <c r="AS19" s="6"/>
      <c r="AX19" s="11">
        <f t="shared" si="2"/>
        <v>4.6660000000000004</v>
      </c>
    </row>
    <row r="20" spans="1:50" x14ac:dyDescent="0.25">
      <c r="A20">
        <v>24.08</v>
      </c>
      <c r="B20">
        <v>35.81</v>
      </c>
      <c r="C20" s="1">
        <f t="shared" si="0"/>
        <v>36.234999999999999</v>
      </c>
      <c r="D20" s="3">
        <f t="shared" si="1"/>
        <v>12.155000000000001</v>
      </c>
      <c r="E20" s="4">
        <v>3.11</v>
      </c>
      <c r="F20" s="4">
        <v>4.6399999999999997</v>
      </c>
      <c r="G20" s="4">
        <v>4.79</v>
      </c>
      <c r="H20" s="5">
        <v>4.7699999999999996</v>
      </c>
      <c r="I20" s="5">
        <v>4.74</v>
      </c>
      <c r="J20" s="5">
        <v>4.71</v>
      </c>
      <c r="K20" s="5">
        <v>4.68</v>
      </c>
      <c r="L20" s="5">
        <v>4.6500000000000004</v>
      </c>
      <c r="M20" s="5">
        <v>4.6500000000000004</v>
      </c>
      <c r="N20" s="5">
        <v>4.59</v>
      </c>
      <c r="O20" s="5">
        <v>4.59</v>
      </c>
      <c r="P20" s="5">
        <v>4.6100000000000003</v>
      </c>
      <c r="Q20" s="5">
        <v>4.58</v>
      </c>
      <c r="R20" s="5">
        <v>4.58</v>
      </c>
      <c r="S20" s="5">
        <v>4.54</v>
      </c>
      <c r="T20" s="5">
        <v>4.53</v>
      </c>
      <c r="U20" s="5">
        <v>4.51</v>
      </c>
      <c r="V20" s="5">
        <v>4.54</v>
      </c>
      <c r="W20" s="5">
        <v>4.55</v>
      </c>
      <c r="X20" s="5">
        <v>4.54</v>
      </c>
      <c r="Y20" s="5">
        <v>4.5</v>
      </c>
      <c r="Z20" s="5">
        <v>4.51</v>
      </c>
      <c r="AA20" s="5">
        <v>4.5199999999999996</v>
      </c>
      <c r="AB20" s="5">
        <v>4.5199999999999996</v>
      </c>
      <c r="AC20" s="5">
        <v>4.51</v>
      </c>
      <c r="AD20" s="5">
        <v>4.54</v>
      </c>
      <c r="AE20" s="5">
        <v>4.54</v>
      </c>
      <c r="AF20" s="5">
        <v>4.51</v>
      </c>
      <c r="AG20" s="5">
        <v>4.5</v>
      </c>
      <c r="AH20" s="5">
        <v>4.54</v>
      </c>
      <c r="AI20" s="5">
        <v>4.5</v>
      </c>
      <c r="AJ20" s="5">
        <v>4.55</v>
      </c>
      <c r="AK20" s="5">
        <v>4.55</v>
      </c>
      <c r="AL20" s="5">
        <v>4.55</v>
      </c>
      <c r="AM20" s="5">
        <v>4.5199999999999996</v>
      </c>
      <c r="AN20" s="6"/>
      <c r="AO20" s="6"/>
      <c r="AP20" s="6"/>
      <c r="AQ20" s="6"/>
      <c r="AR20" s="6"/>
      <c r="AS20" s="6"/>
      <c r="AX20" s="11">
        <f t="shared" si="2"/>
        <v>4.5360000000000023</v>
      </c>
    </row>
    <row r="21" spans="1:50" x14ac:dyDescent="0.25">
      <c r="A21">
        <v>24.08</v>
      </c>
      <c r="B21">
        <v>36.29</v>
      </c>
      <c r="C21" s="1">
        <f t="shared" si="0"/>
        <v>36.714999999999996</v>
      </c>
      <c r="D21" s="3">
        <f t="shared" si="1"/>
        <v>12.634999999999998</v>
      </c>
      <c r="E21" s="4">
        <v>2.63</v>
      </c>
      <c r="F21" s="4">
        <v>4.7699999999999996</v>
      </c>
      <c r="G21" s="4">
        <v>4.91</v>
      </c>
      <c r="H21" s="5">
        <v>4.83</v>
      </c>
      <c r="I21" s="5">
        <v>4.76</v>
      </c>
      <c r="J21" s="5">
        <v>4.74</v>
      </c>
      <c r="K21" s="5">
        <v>4.6900000000000004</v>
      </c>
      <c r="L21" s="5">
        <v>4.6500000000000004</v>
      </c>
      <c r="M21" s="5">
        <v>4.58</v>
      </c>
      <c r="N21" s="5">
        <v>4.6399999999999997</v>
      </c>
      <c r="O21" s="5">
        <v>4.59</v>
      </c>
      <c r="P21" s="5">
        <v>4.51</v>
      </c>
      <c r="Q21" s="5">
        <v>4.4400000000000004</v>
      </c>
      <c r="R21" s="5">
        <v>4.5</v>
      </c>
      <c r="S21" s="5">
        <v>4.51</v>
      </c>
      <c r="T21" s="5">
        <v>4.46</v>
      </c>
      <c r="U21" s="5">
        <v>4.45</v>
      </c>
      <c r="V21" s="5">
        <v>4.47</v>
      </c>
      <c r="W21" s="5">
        <v>4.4400000000000004</v>
      </c>
      <c r="X21" s="5">
        <v>4.45</v>
      </c>
      <c r="Y21" s="5">
        <v>4.41</v>
      </c>
      <c r="Z21" s="5">
        <v>4.42</v>
      </c>
      <c r="AA21" s="5">
        <v>4.4000000000000004</v>
      </c>
      <c r="AB21" s="5">
        <v>4.4000000000000004</v>
      </c>
      <c r="AC21" s="5">
        <v>4.46</v>
      </c>
      <c r="AD21" s="5">
        <v>4.4400000000000004</v>
      </c>
      <c r="AE21" s="5">
        <v>4.58</v>
      </c>
      <c r="AF21" s="5">
        <v>4.4400000000000004</v>
      </c>
      <c r="AG21" s="5">
        <v>4.42</v>
      </c>
      <c r="AH21" s="5">
        <v>4.3600000000000003</v>
      </c>
      <c r="AI21" s="5">
        <v>4.32</v>
      </c>
      <c r="AJ21" s="5">
        <v>4.3</v>
      </c>
      <c r="AK21" s="5">
        <v>4.32</v>
      </c>
      <c r="AL21" s="5">
        <v>4.3499999999999996</v>
      </c>
      <c r="AM21" s="5">
        <v>4.5999999999999996</v>
      </c>
      <c r="AN21" s="5">
        <v>4.43</v>
      </c>
      <c r="AO21" s="5">
        <v>4.4400000000000004</v>
      </c>
      <c r="AP21" s="5">
        <v>4.37</v>
      </c>
      <c r="AQ21" s="5">
        <v>4.43</v>
      </c>
      <c r="AR21" s="5">
        <v>4.4000000000000004</v>
      </c>
      <c r="AS21" s="5">
        <v>4.3899999999999997</v>
      </c>
      <c r="AX21" s="11">
        <f t="shared" si="2"/>
        <v>4.4560975609756097</v>
      </c>
    </row>
    <row r="22" spans="1:50" x14ac:dyDescent="0.25">
      <c r="A22">
        <v>24.08</v>
      </c>
      <c r="B22">
        <v>37.36</v>
      </c>
      <c r="C22" s="1">
        <f t="shared" si="0"/>
        <v>37.784999999999997</v>
      </c>
      <c r="D22" s="3">
        <f t="shared" si="1"/>
        <v>13.704999999999998</v>
      </c>
      <c r="E22" s="4">
        <v>0.99</v>
      </c>
      <c r="F22" s="4">
        <v>4.2</v>
      </c>
      <c r="G22" s="4">
        <v>4.6100000000000003</v>
      </c>
      <c r="H22" s="5">
        <v>4.57</v>
      </c>
      <c r="I22" s="5">
        <v>4.49</v>
      </c>
      <c r="J22" s="5">
        <v>4.4400000000000004</v>
      </c>
      <c r="K22" s="5">
        <v>4.4000000000000004</v>
      </c>
      <c r="L22" s="5">
        <v>4.41</v>
      </c>
      <c r="M22" s="5">
        <v>4.3499999999999996</v>
      </c>
      <c r="N22" s="5">
        <v>4.33</v>
      </c>
      <c r="O22" s="5">
        <v>4.47</v>
      </c>
      <c r="P22" s="5">
        <v>4.2699999999999996</v>
      </c>
      <c r="Q22" s="5">
        <v>4.22</v>
      </c>
      <c r="R22" s="5">
        <v>4.28</v>
      </c>
      <c r="S22" s="5">
        <v>4.25</v>
      </c>
      <c r="T22" s="5">
        <v>4.21</v>
      </c>
      <c r="U22" s="5">
        <v>4.25</v>
      </c>
      <c r="V22" s="4">
        <v>4.74</v>
      </c>
      <c r="W22" s="4">
        <v>4.6500000000000004</v>
      </c>
      <c r="X22" s="5">
        <v>4.1500000000000004</v>
      </c>
      <c r="Y22" s="5">
        <v>4.05</v>
      </c>
      <c r="Z22" s="5">
        <v>4.07</v>
      </c>
      <c r="AA22" s="5">
        <v>4.09</v>
      </c>
      <c r="AB22" s="5">
        <v>4.0999999999999996</v>
      </c>
      <c r="AC22" s="5">
        <v>4.12</v>
      </c>
      <c r="AD22" s="5">
        <v>4.1100000000000003</v>
      </c>
      <c r="AE22" s="5">
        <v>4.0599999999999996</v>
      </c>
      <c r="AF22" s="5">
        <v>4.03</v>
      </c>
      <c r="AG22" s="5">
        <v>4.05</v>
      </c>
      <c r="AH22" s="5">
        <v>4.08</v>
      </c>
      <c r="AI22" s="5">
        <v>4.09</v>
      </c>
      <c r="AJ22" s="5">
        <v>4.0599999999999996</v>
      </c>
      <c r="AK22" s="5">
        <v>4.04</v>
      </c>
      <c r="AL22" s="5">
        <v>4.0999999999999996</v>
      </c>
      <c r="AM22" s="5">
        <v>4.0599999999999996</v>
      </c>
      <c r="AN22" s="5">
        <v>4.0599999999999996</v>
      </c>
      <c r="AO22" s="5">
        <v>4.09</v>
      </c>
      <c r="AP22" s="5">
        <v>4.0999999999999996</v>
      </c>
      <c r="AQ22" s="5">
        <v>4.0999999999999996</v>
      </c>
      <c r="AR22" s="6"/>
      <c r="AS22" s="6"/>
      <c r="AX22" s="11">
        <f t="shared" si="2"/>
        <v>4.1471794871794865</v>
      </c>
    </row>
    <row r="23" spans="1:50" x14ac:dyDescent="0.25">
      <c r="A23">
        <v>24.08</v>
      </c>
      <c r="B23">
        <v>38.340000000000003</v>
      </c>
      <c r="C23" s="1">
        <f t="shared" si="0"/>
        <v>38.765000000000001</v>
      </c>
      <c r="D23" s="3">
        <f t="shared" si="1"/>
        <v>14.685000000000002</v>
      </c>
      <c r="E23" s="4">
        <v>0.3</v>
      </c>
      <c r="F23" s="4">
        <v>3.17</v>
      </c>
      <c r="G23" s="4">
        <v>3.98</v>
      </c>
      <c r="H23" s="5">
        <v>4.08</v>
      </c>
      <c r="I23" s="5">
        <v>3.99</v>
      </c>
      <c r="J23" s="5">
        <v>4</v>
      </c>
      <c r="K23" s="5">
        <v>3.98</v>
      </c>
      <c r="L23" s="5">
        <v>3.96</v>
      </c>
      <c r="M23" s="5">
        <v>3.95</v>
      </c>
      <c r="N23" s="5">
        <v>3.88</v>
      </c>
      <c r="O23" s="5">
        <v>3.93</v>
      </c>
      <c r="P23" s="6">
        <v>3.9</v>
      </c>
      <c r="Q23" s="5">
        <v>3.92</v>
      </c>
      <c r="R23" s="5">
        <v>3.88</v>
      </c>
      <c r="S23" s="5">
        <v>3.91</v>
      </c>
      <c r="T23" s="5">
        <v>3.92</v>
      </c>
      <c r="U23" s="5">
        <v>3.89</v>
      </c>
      <c r="V23" s="5">
        <v>3.81</v>
      </c>
      <c r="W23" s="5">
        <v>3.87</v>
      </c>
      <c r="X23" s="5">
        <v>3.88</v>
      </c>
      <c r="Y23" s="5">
        <v>3.82</v>
      </c>
      <c r="Z23" s="5">
        <v>3.79</v>
      </c>
      <c r="AA23" s="5">
        <v>3.87</v>
      </c>
      <c r="AB23" s="5">
        <v>3.81</v>
      </c>
      <c r="AC23" s="5">
        <v>3.83</v>
      </c>
      <c r="AD23" s="5">
        <v>3.89</v>
      </c>
      <c r="AE23" s="5">
        <v>3.9</v>
      </c>
      <c r="AF23" s="5">
        <v>3.88</v>
      </c>
      <c r="AG23" s="5">
        <v>3.84</v>
      </c>
      <c r="AH23" s="5">
        <v>3.84</v>
      </c>
      <c r="AI23" s="5">
        <v>3.84</v>
      </c>
      <c r="AJ23" s="5">
        <v>3.85</v>
      </c>
      <c r="AK23" s="5">
        <v>3.89</v>
      </c>
      <c r="AL23" s="5">
        <v>3.88</v>
      </c>
      <c r="AM23" s="5">
        <v>3.82</v>
      </c>
      <c r="AN23" s="5">
        <v>3.78</v>
      </c>
      <c r="AO23" s="6"/>
      <c r="AP23" s="6"/>
      <c r="AQ23" s="6"/>
      <c r="AR23" s="6"/>
      <c r="AS23" s="6"/>
      <c r="AX23" s="11">
        <f t="shared" si="2"/>
        <v>3.7702777777777783</v>
      </c>
    </row>
    <row r="24" spans="1:50" x14ac:dyDescent="0.25">
      <c r="A24">
        <v>24.08</v>
      </c>
      <c r="B24">
        <v>39.119999999999997</v>
      </c>
      <c r="C24" s="1">
        <f t="shared" si="0"/>
        <v>39.544999999999995</v>
      </c>
      <c r="D24" s="3">
        <f t="shared" si="1"/>
        <v>15.464999999999996</v>
      </c>
      <c r="E24" s="4">
        <v>0.15</v>
      </c>
      <c r="F24" s="4">
        <v>3.12</v>
      </c>
      <c r="G24" s="4">
        <v>4.0199999999999996</v>
      </c>
      <c r="H24" s="5">
        <v>4.08</v>
      </c>
      <c r="I24" s="5">
        <v>4.0599999999999996</v>
      </c>
      <c r="J24" s="5">
        <v>4.03</v>
      </c>
      <c r="K24" s="5">
        <v>3.97</v>
      </c>
      <c r="L24" s="5">
        <v>3.93</v>
      </c>
      <c r="M24" s="5">
        <v>3.92</v>
      </c>
      <c r="N24" s="5">
        <v>3.94</v>
      </c>
      <c r="O24" s="5">
        <v>3.95</v>
      </c>
      <c r="P24" s="5">
        <v>3.94</v>
      </c>
      <c r="Q24" s="5">
        <v>3.89</v>
      </c>
      <c r="R24" s="5">
        <v>3.9</v>
      </c>
      <c r="S24" s="5">
        <v>3.86</v>
      </c>
      <c r="T24" s="5">
        <v>3.83</v>
      </c>
      <c r="U24" s="5">
        <v>3.84</v>
      </c>
      <c r="V24" s="5">
        <v>3.87</v>
      </c>
      <c r="W24" s="5">
        <v>3.81</v>
      </c>
      <c r="X24" s="5">
        <v>3.78</v>
      </c>
      <c r="Y24" s="5">
        <v>3.81</v>
      </c>
      <c r="Z24" s="5">
        <v>3.79</v>
      </c>
      <c r="AA24" s="6">
        <v>3.79</v>
      </c>
      <c r="AB24" s="5">
        <v>3.77</v>
      </c>
      <c r="AC24" s="5">
        <v>3.79</v>
      </c>
      <c r="AD24" s="5">
        <v>3.78</v>
      </c>
      <c r="AE24" s="5">
        <v>3.76</v>
      </c>
      <c r="AF24" s="5">
        <v>3.72</v>
      </c>
      <c r="AG24" s="5">
        <v>3.72</v>
      </c>
      <c r="AH24" s="5">
        <v>3.75</v>
      </c>
      <c r="AI24" s="5">
        <v>3.75</v>
      </c>
      <c r="AJ24" s="5">
        <v>3.73</v>
      </c>
      <c r="AK24" s="5">
        <v>3.73</v>
      </c>
      <c r="AL24" s="5">
        <v>3.73</v>
      </c>
      <c r="AM24" s="5">
        <v>3.74</v>
      </c>
      <c r="AN24" s="5">
        <v>3.76</v>
      </c>
      <c r="AO24" s="6"/>
      <c r="AP24" s="6"/>
      <c r="AQ24" s="6"/>
      <c r="AR24" s="6"/>
      <c r="AS24" s="6"/>
      <c r="AX24" s="11">
        <f t="shared" si="2"/>
        <v>3.7225000000000006</v>
      </c>
    </row>
    <row r="25" spans="1:50" x14ac:dyDescent="0.25">
      <c r="A25">
        <v>24.08</v>
      </c>
      <c r="B25">
        <v>40.15</v>
      </c>
      <c r="C25" s="1">
        <f t="shared" si="0"/>
        <v>40.574999999999996</v>
      </c>
      <c r="D25" s="3">
        <f t="shared" si="1"/>
        <v>16.494999999999997</v>
      </c>
      <c r="E25" s="4">
        <v>1.54</v>
      </c>
      <c r="F25" s="4">
        <v>3.82</v>
      </c>
      <c r="G25" s="4">
        <v>4.0199999999999996</v>
      </c>
      <c r="H25" s="5">
        <v>3.96</v>
      </c>
      <c r="I25" s="5">
        <v>3.9</v>
      </c>
      <c r="J25" s="5">
        <v>3.88</v>
      </c>
      <c r="K25" s="5">
        <v>3.82</v>
      </c>
      <c r="L25" s="5">
        <v>3.78</v>
      </c>
      <c r="M25" s="5">
        <v>3.76</v>
      </c>
      <c r="N25" s="5">
        <v>3.76</v>
      </c>
      <c r="O25" s="5">
        <v>3.75</v>
      </c>
      <c r="P25" s="5">
        <v>3.75</v>
      </c>
      <c r="Q25" s="5">
        <v>3.72</v>
      </c>
      <c r="R25" s="5">
        <v>3.69</v>
      </c>
      <c r="S25" s="5">
        <v>3.67</v>
      </c>
      <c r="T25" s="5">
        <v>3.68</v>
      </c>
      <c r="U25" s="5">
        <v>3.69</v>
      </c>
      <c r="V25" s="5">
        <v>3.72</v>
      </c>
      <c r="W25" s="5">
        <v>3.63</v>
      </c>
      <c r="X25" s="5">
        <v>3.64</v>
      </c>
      <c r="Y25" s="5">
        <v>3.63</v>
      </c>
      <c r="Z25" s="5">
        <v>3.6</v>
      </c>
      <c r="AA25" s="5">
        <v>3.64</v>
      </c>
      <c r="AB25" s="5">
        <v>3.61</v>
      </c>
      <c r="AC25" s="5">
        <v>3.61</v>
      </c>
      <c r="AD25" s="5">
        <v>3.62</v>
      </c>
      <c r="AE25" s="5">
        <v>3.61</v>
      </c>
      <c r="AF25" s="5">
        <v>3.61</v>
      </c>
      <c r="AG25" s="5">
        <v>3.56</v>
      </c>
      <c r="AH25" s="5">
        <v>3.58</v>
      </c>
      <c r="AI25" s="5">
        <v>3.63</v>
      </c>
      <c r="AJ25" s="5">
        <v>3.63</v>
      </c>
      <c r="AK25" s="5">
        <v>3.6</v>
      </c>
      <c r="AL25" s="5">
        <v>3.61</v>
      </c>
      <c r="AM25" s="5">
        <v>3.57</v>
      </c>
      <c r="AN25" s="6"/>
      <c r="AO25" s="6"/>
      <c r="AP25" s="6"/>
      <c r="AQ25" s="6"/>
      <c r="AR25" s="6"/>
      <c r="AS25" s="6"/>
      <c r="AX25" s="11">
        <f t="shared" si="2"/>
        <v>3.6368571428571417</v>
      </c>
    </row>
    <row r="26" spans="1:50" x14ac:dyDescent="0.25">
      <c r="A26">
        <v>24.08</v>
      </c>
      <c r="B26" s="1">
        <v>41.4</v>
      </c>
      <c r="C26" s="1">
        <f t="shared" si="0"/>
        <v>41.824999999999996</v>
      </c>
      <c r="D26" s="3">
        <f t="shared" si="1"/>
        <v>17.744999999999997</v>
      </c>
      <c r="E26" s="4">
        <v>2.5</v>
      </c>
      <c r="F26" s="4">
        <v>3.52</v>
      </c>
      <c r="G26" s="4">
        <v>3.64</v>
      </c>
      <c r="H26" s="5">
        <v>3.61</v>
      </c>
      <c r="I26" s="5">
        <v>3.63</v>
      </c>
      <c r="J26" s="5">
        <v>3.5</v>
      </c>
      <c r="K26" s="5">
        <v>3.49</v>
      </c>
      <c r="L26" s="5">
        <v>3.46</v>
      </c>
      <c r="M26" s="5">
        <v>3.53</v>
      </c>
      <c r="N26" s="5">
        <v>3.41</v>
      </c>
      <c r="O26" s="5">
        <v>3.38</v>
      </c>
      <c r="P26" s="5">
        <v>3.38</v>
      </c>
      <c r="Q26" s="5">
        <v>3.4</v>
      </c>
      <c r="R26" s="5">
        <v>3.39</v>
      </c>
      <c r="S26" s="5">
        <v>3.34</v>
      </c>
      <c r="T26" s="5">
        <v>3.36</v>
      </c>
      <c r="U26" s="5">
        <v>3.37</v>
      </c>
      <c r="V26" s="5">
        <v>3.36</v>
      </c>
      <c r="W26" s="5">
        <v>3.35</v>
      </c>
      <c r="X26" s="5">
        <v>3.34</v>
      </c>
      <c r="Y26" s="5">
        <v>3.34</v>
      </c>
      <c r="Z26" s="5">
        <v>3.29</v>
      </c>
      <c r="AA26" s="5">
        <v>3.29</v>
      </c>
      <c r="AB26" s="5">
        <v>3.33</v>
      </c>
      <c r="AC26" s="5">
        <v>3.32</v>
      </c>
      <c r="AD26" s="5">
        <v>3.32</v>
      </c>
      <c r="AE26" s="5">
        <v>3.33</v>
      </c>
      <c r="AF26" s="5">
        <v>3.34</v>
      </c>
      <c r="AG26" s="5">
        <v>3.36</v>
      </c>
      <c r="AH26" s="5">
        <v>3.32</v>
      </c>
      <c r="AI26" s="5">
        <v>3.32</v>
      </c>
      <c r="AJ26" s="5">
        <v>3.28</v>
      </c>
      <c r="AK26" s="5">
        <v>3.28</v>
      </c>
      <c r="AL26" s="5">
        <v>3.32</v>
      </c>
      <c r="AM26" s="6">
        <v>3.33</v>
      </c>
      <c r="AN26" s="5">
        <v>3.34</v>
      </c>
      <c r="AO26" s="5">
        <v>3.29</v>
      </c>
      <c r="AP26" s="6"/>
      <c r="AQ26" s="6"/>
      <c r="AR26" s="6"/>
      <c r="AS26" s="6"/>
      <c r="AX26" s="11">
        <f t="shared" si="2"/>
        <v>3.3610810810810809</v>
      </c>
    </row>
    <row r="27" spans="1:50" x14ac:dyDescent="0.25">
      <c r="A27">
        <v>24.08</v>
      </c>
      <c r="B27">
        <v>42.48</v>
      </c>
      <c r="C27" s="1">
        <f t="shared" si="0"/>
        <v>42.904999999999994</v>
      </c>
      <c r="D27" s="3">
        <f t="shared" si="1"/>
        <v>18.824999999999996</v>
      </c>
      <c r="E27" s="4">
        <v>0.78</v>
      </c>
      <c r="F27" s="4">
        <v>3.21</v>
      </c>
      <c r="G27" s="4">
        <v>3.5</v>
      </c>
      <c r="H27" s="5">
        <v>3.52</v>
      </c>
      <c r="I27" s="5">
        <v>3.45</v>
      </c>
      <c r="J27" s="5">
        <v>3.39</v>
      </c>
      <c r="K27" s="5">
        <v>3.38</v>
      </c>
      <c r="L27" s="5">
        <v>3.34</v>
      </c>
      <c r="M27" s="5">
        <v>3.35</v>
      </c>
      <c r="N27" s="5">
        <v>3.28</v>
      </c>
      <c r="O27" s="5">
        <v>3.26</v>
      </c>
      <c r="P27" s="5">
        <v>3.19</v>
      </c>
      <c r="Q27" s="5">
        <v>3.26</v>
      </c>
      <c r="R27" s="5">
        <v>3.27</v>
      </c>
      <c r="S27" s="5">
        <v>3.19</v>
      </c>
      <c r="T27" s="5">
        <v>3.19</v>
      </c>
      <c r="U27" s="5">
        <v>3.22</v>
      </c>
      <c r="V27" s="5">
        <v>3.22</v>
      </c>
      <c r="W27" s="5">
        <v>3.21</v>
      </c>
      <c r="X27" s="5">
        <v>3.22</v>
      </c>
      <c r="Y27" s="5">
        <v>3.22</v>
      </c>
      <c r="Z27" s="5">
        <v>3.19</v>
      </c>
      <c r="AA27" s="5">
        <v>3.19</v>
      </c>
      <c r="AB27" s="5">
        <v>3.2</v>
      </c>
      <c r="AC27" s="6">
        <v>3.15</v>
      </c>
      <c r="AD27" s="5">
        <v>3.15</v>
      </c>
      <c r="AE27" s="5">
        <v>3.21</v>
      </c>
      <c r="AF27" s="5">
        <v>3.17</v>
      </c>
      <c r="AG27" s="5">
        <v>3.16</v>
      </c>
      <c r="AH27" s="5">
        <v>3.19</v>
      </c>
      <c r="AI27" s="5">
        <v>3.14</v>
      </c>
      <c r="AJ27" s="5">
        <v>3.12</v>
      </c>
      <c r="AK27" s="5">
        <v>3.17</v>
      </c>
      <c r="AL27" s="5">
        <v>3.12</v>
      </c>
      <c r="AM27" s="5">
        <v>3.1</v>
      </c>
      <c r="AN27" s="6"/>
      <c r="AO27" s="6"/>
      <c r="AP27" s="6"/>
      <c r="AQ27" s="6"/>
      <c r="AR27" s="6"/>
      <c r="AS27" s="6"/>
      <c r="AX27" s="11">
        <f t="shared" si="2"/>
        <v>3.1688571428571426</v>
      </c>
    </row>
    <row r="28" spans="1:50" x14ac:dyDescent="0.25">
      <c r="A28">
        <v>24.08</v>
      </c>
      <c r="B28">
        <v>43.85</v>
      </c>
      <c r="C28" s="1">
        <f t="shared" si="0"/>
        <v>44.274999999999999</v>
      </c>
      <c r="D28" s="3">
        <f t="shared" si="1"/>
        <v>20.195</v>
      </c>
      <c r="E28" s="4">
        <v>2.0499999999999998</v>
      </c>
      <c r="F28" s="4">
        <v>3.27</v>
      </c>
      <c r="G28" s="4">
        <v>3.34</v>
      </c>
      <c r="H28" s="5">
        <v>3.28</v>
      </c>
      <c r="I28" s="5">
        <v>3.3</v>
      </c>
      <c r="J28" s="5">
        <v>3.23</v>
      </c>
      <c r="K28" s="5">
        <v>3.24</v>
      </c>
      <c r="L28" s="5">
        <v>3.17</v>
      </c>
      <c r="M28" s="5">
        <v>3.19</v>
      </c>
      <c r="N28" s="5">
        <v>3.13</v>
      </c>
      <c r="O28" s="5">
        <v>3.11</v>
      </c>
      <c r="P28" s="5">
        <v>3.11</v>
      </c>
      <c r="Q28" s="5">
        <v>3.12</v>
      </c>
      <c r="R28" s="5">
        <v>3.1</v>
      </c>
      <c r="S28" s="5">
        <v>3.1</v>
      </c>
      <c r="T28" s="5">
        <v>3.12</v>
      </c>
      <c r="U28" s="5">
        <v>3.07</v>
      </c>
      <c r="V28" s="5">
        <v>3.04</v>
      </c>
      <c r="W28" s="5">
        <v>3.04</v>
      </c>
      <c r="X28" s="5">
        <v>3.03</v>
      </c>
      <c r="Y28" s="5">
        <v>3.02</v>
      </c>
      <c r="Z28" s="5">
        <v>3</v>
      </c>
      <c r="AA28" s="5">
        <v>2.95</v>
      </c>
      <c r="AB28" s="5">
        <v>2.98</v>
      </c>
      <c r="AC28" s="5">
        <v>2.96</v>
      </c>
      <c r="AD28" s="5">
        <v>2.98</v>
      </c>
      <c r="AE28" s="5">
        <v>2.98</v>
      </c>
      <c r="AF28" s="5">
        <v>3</v>
      </c>
      <c r="AG28" s="4">
        <v>4.8099999999999996</v>
      </c>
      <c r="AH28" s="4">
        <v>3.15</v>
      </c>
      <c r="AI28" s="4">
        <v>3.96</v>
      </c>
      <c r="AJ28" s="5">
        <v>2.92</v>
      </c>
      <c r="AK28" s="5">
        <v>2.97</v>
      </c>
      <c r="AL28" s="5">
        <v>2.91</v>
      </c>
      <c r="AM28" s="5">
        <v>2.93</v>
      </c>
      <c r="AN28" s="5">
        <v>2.92</v>
      </c>
      <c r="AO28" s="6"/>
      <c r="AP28" s="6"/>
      <c r="AQ28" s="6"/>
      <c r="AR28" s="6"/>
      <c r="AS28" s="6"/>
      <c r="AX28" s="11">
        <f t="shared" si="2"/>
        <v>3.1244444444444448</v>
      </c>
    </row>
    <row r="29" spans="1:50" x14ac:dyDescent="0.25">
      <c r="A29">
        <v>24.08</v>
      </c>
      <c r="B29">
        <v>45.26</v>
      </c>
      <c r="C29" s="1">
        <f t="shared" si="0"/>
        <v>45.684999999999995</v>
      </c>
      <c r="D29" s="3">
        <f t="shared" si="1"/>
        <v>21.604999999999997</v>
      </c>
      <c r="E29" s="4">
        <v>0.11</v>
      </c>
      <c r="F29" s="4">
        <v>2.44</v>
      </c>
      <c r="G29" s="4">
        <v>3.12</v>
      </c>
      <c r="H29" s="5">
        <v>3.18</v>
      </c>
      <c r="I29" s="5">
        <v>3.15</v>
      </c>
      <c r="J29" s="5">
        <v>3.13</v>
      </c>
      <c r="K29" s="5">
        <v>3.07</v>
      </c>
      <c r="L29" s="5">
        <v>3.03</v>
      </c>
      <c r="M29" s="5">
        <v>2.94</v>
      </c>
      <c r="N29" s="5">
        <v>2.9</v>
      </c>
      <c r="O29" s="5">
        <v>2.91</v>
      </c>
      <c r="P29" s="5">
        <v>2.95</v>
      </c>
      <c r="Q29" s="5">
        <v>2.95</v>
      </c>
      <c r="R29" s="5">
        <v>2.94</v>
      </c>
      <c r="S29" s="5">
        <v>2.92</v>
      </c>
      <c r="T29" s="5">
        <v>2.88</v>
      </c>
      <c r="U29" s="5">
        <v>2.91</v>
      </c>
      <c r="V29" s="5">
        <v>2.84</v>
      </c>
      <c r="W29" s="5">
        <v>2.89</v>
      </c>
      <c r="X29" s="5">
        <v>2.88</v>
      </c>
      <c r="Y29" s="5">
        <v>2.88</v>
      </c>
      <c r="Z29" s="5">
        <v>2.91</v>
      </c>
      <c r="AA29" s="5">
        <v>2.9</v>
      </c>
      <c r="AB29" s="5">
        <v>2.91</v>
      </c>
      <c r="AC29" s="5">
        <v>2.85</v>
      </c>
      <c r="AD29" s="5">
        <v>2.81</v>
      </c>
      <c r="AE29" s="5">
        <v>2.81</v>
      </c>
      <c r="AF29" s="5">
        <v>2.83</v>
      </c>
      <c r="AG29" s="5">
        <v>2.81</v>
      </c>
      <c r="AH29" s="5">
        <v>2.83</v>
      </c>
      <c r="AI29" s="5">
        <v>2.86</v>
      </c>
      <c r="AJ29" s="5">
        <v>2.84</v>
      </c>
      <c r="AK29" s="5">
        <v>2.81</v>
      </c>
      <c r="AL29" s="5">
        <v>2.84</v>
      </c>
      <c r="AM29" s="5">
        <v>2.82</v>
      </c>
      <c r="AN29" s="6"/>
      <c r="AO29" s="6"/>
      <c r="AP29" s="6"/>
      <c r="AQ29" s="6"/>
      <c r="AR29" s="6"/>
      <c r="AS29" s="6"/>
      <c r="AX29" s="11">
        <f t="shared" si="2"/>
        <v>2.8242857142857147</v>
      </c>
    </row>
    <row r="30" spans="1:50" x14ac:dyDescent="0.25">
      <c r="A30">
        <v>12.39</v>
      </c>
      <c r="B30">
        <v>34.76</v>
      </c>
      <c r="C30" s="1">
        <f t="shared" si="0"/>
        <v>35.184999999999995</v>
      </c>
      <c r="D30" s="3">
        <f t="shared" si="1"/>
        <v>22.794999999999995</v>
      </c>
      <c r="E30" s="4">
        <v>0.88</v>
      </c>
      <c r="F30" s="4">
        <v>2.91</v>
      </c>
      <c r="G30" s="4">
        <v>3.06</v>
      </c>
      <c r="H30" s="5">
        <v>2.86</v>
      </c>
      <c r="I30" s="5">
        <v>2.92</v>
      </c>
      <c r="J30" s="6">
        <v>2.89</v>
      </c>
      <c r="K30" s="6">
        <v>2.88</v>
      </c>
      <c r="L30" s="6">
        <v>2.84</v>
      </c>
      <c r="M30" s="6">
        <v>2.78</v>
      </c>
      <c r="N30" s="6">
        <v>2.76</v>
      </c>
      <c r="O30" s="6">
        <v>2.75</v>
      </c>
      <c r="P30" s="6">
        <v>2.74</v>
      </c>
      <c r="Q30" s="6">
        <v>2.71</v>
      </c>
      <c r="R30" s="6">
        <v>2.66</v>
      </c>
      <c r="S30" s="6">
        <v>2.66</v>
      </c>
      <c r="T30" s="6">
        <v>2.66</v>
      </c>
      <c r="U30" s="6">
        <v>2.59</v>
      </c>
      <c r="V30" s="6">
        <v>2.58</v>
      </c>
      <c r="W30" s="6">
        <v>2.62</v>
      </c>
      <c r="X30" s="6">
        <v>2.61</v>
      </c>
      <c r="Y30" s="6">
        <v>2.6</v>
      </c>
      <c r="Z30" s="6">
        <v>2.58</v>
      </c>
      <c r="AA30" s="6">
        <v>2.48</v>
      </c>
      <c r="AB30" s="6">
        <v>2.5099999999999998</v>
      </c>
      <c r="AC30" s="6">
        <v>2.6</v>
      </c>
      <c r="AD30" s="6">
        <v>2.61</v>
      </c>
      <c r="AE30" s="6">
        <v>2.52</v>
      </c>
      <c r="AF30" s="6">
        <v>2.5499999999999998</v>
      </c>
      <c r="AG30" s="6">
        <v>2.56</v>
      </c>
      <c r="AH30" s="6">
        <v>2.57</v>
      </c>
      <c r="AI30" s="6">
        <v>2.52</v>
      </c>
      <c r="AJ30" s="6">
        <v>2.54</v>
      </c>
      <c r="AK30" s="6">
        <v>2.5499999999999998</v>
      </c>
      <c r="AL30" s="6">
        <v>2.5499999999999998</v>
      </c>
      <c r="AM30" s="6">
        <v>2.56</v>
      </c>
      <c r="AN30" s="6">
        <v>2.59</v>
      </c>
      <c r="AO30" s="6"/>
      <c r="AP30" s="6"/>
      <c r="AQ30" s="6"/>
      <c r="AX30" s="11">
        <f t="shared" si="2"/>
        <v>2.6180555555555549</v>
      </c>
    </row>
    <row r="31" spans="1:50" x14ac:dyDescent="0.25">
      <c r="A31">
        <v>12.39</v>
      </c>
      <c r="B31">
        <v>35.76</v>
      </c>
      <c r="C31" s="1">
        <f t="shared" si="0"/>
        <v>36.184999999999995</v>
      </c>
      <c r="D31" s="3">
        <f t="shared" si="1"/>
        <v>23.794999999999995</v>
      </c>
      <c r="E31" s="4">
        <v>0.99</v>
      </c>
      <c r="F31" s="4">
        <v>2.61</v>
      </c>
      <c r="G31" s="4">
        <v>2.64</v>
      </c>
      <c r="H31" s="5">
        <v>2.74</v>
      </c>
      <c r="I31" s="5">
        <v>2.73</v>
      </c>
      <c r="J31" s="6">
        <v>2.63</v>
      </c>
      <c r="K31" s="6">
        <v>2.5499999999999998</v>
      </c>
      <c r="L31" s="6">
        <v>2.59</v>
      </c>
      <c r="M31" s="6">
        <v>2.62</v>
      </c>
      <c r="N31" s="6">
        <v>2.5099999999999998</v>
      </c>
      <c r="O31" s="6">
        <v>2.37</v>
      </c>
      <c r="P31" s="6">
        <v>2.48</v>
      </c>
      <c r="Q31" s="6">
        <v>2.48</v>
      </c>
      <c r="R31" s="6">
        <v>2.48</v>
      </c>
      <c r="S31" s="6">
        <v>2.54</v>
      </c>
      <c r="T31" s="6">
        <v>2.54</v>
      </c>
      <c r="U31" s="6">
        <v>2.52</v>
      </c>
      <c r="V31" s="6">
        <v>2.54</v>
      </c>
      <c r="W31" s="6">
        <v>2.5499999999999998</v>
      </c>
      <c r="X31" s="6">
        <v>2.5499999999999998</v>
      </c>
      <c r="Y31" s="6">
        <v>2.5299999999999998</v>
      </c>
      <c r="Z31" s="6">
        <v>2.5</v>
      </c>
      <c r="AA31" s="6">
        <v>2.4500000000000002</v>
      </c>
      <c r="AB31" s="6">
        <v>2.46</v>
      </c>
      <c r="AC31" s="6">
        <v>2.52</v>
      </c>
      <c r="AD31" s="6">
        <v>2.5499999999999998</v>
      </c>
      <c r="AE31" s="6">
        <v>2.5</v>
      </c>
      <c r="AF31" s="6">
        <v>2.54</v>
      </c>
      <c r="AG31" s="6">
        <v>2.5299999999999998</v>
      </c>
      <c r="AH31" s="6">
        <v>2.57</v>
      </c>
      <c r="AI31" s="6">
        <v>2.5099999999999998</v>
      </c>
      <c r="AJ31" s="6">
        <v>2.48</v>
      </c>
      <c r="AK31" s="6">
        <v>2.5299999999999998</v>
      </c>
      <c r="AL31" s="6">
        <v>2.48</v>
      </c>
      <c r="AM31" s="6">
        <v>2.46</v>
      </c>
      <c r="AN31" s="6">
        <v>2.4700000000000002</v>
      </c>
      <c r="AO31" s="6"/>
      <c r="AP31" s="6"/>
      <c r="AQ31" s="6"/>
      <c r="AX31" s="11">
        <f t="shared" si="2"/>
        <v>2.492777777777778</v>
      </c>
    </row>
    <row r="32" spans="1:50" x14ac:dyDescent="0.25">
      <c r="A32">
        <v>12.39</v>
      </c>
      <c r="B32">
        <v>36.83</v>
      </c>
      <c r="C32" s="1">
        <f t="shared" si="0"/>
        <v>37.254999999999995</v>
      </c>
      <c r="D32" s="3">
        <f t="shared" si="1"/>
        <v>24.864999999999995</v>
      </c>
      <c r="E32" s="4">
        <v>0.37</v>
      </c>
      <c r="F32" s="4">
        <v>2.33</v>
      </c>
      <c r="G32" s="4">
        <v>2.7</v>
      </c>
      <c r="H32" s="5">
        <v>2.73</v>
      </c>
      <c r="I32" s="5">
        <v>2.7</v>
      </c>
      <c r="J32" s="6">
        <v>2.68</v>
      </c>
      <c r="K32" s="6">
        <v>2.68</v>
      </c>
      <c r="L32" s="6">
        <v>2.65</v>
      </c>
      <c r="M32" s="6">
        <v>2.61</v>
      </c>
      <c r="N32" s="6">
        <v>2.64</v>
      </c>
      <c r="O32" s="6">
        <v>2.63</v>
      </c>
      <c r="P32" s="6">
        <v>2.64</v>
      </c>
      <c r="Q32" s="6">
        <v>2.61</v>
      </c>
      <c r="R32" s="6">
        <v>2.65</v>
      </c>
      <c r="S32" s="6">
        <v>2.6</v>
      </c>
      <c r="T32" s="6">
        <v>2.5499999999999998</v>
      </c>
      <c r="U32" s="6">
        <v>2.54</v>
      </c>
      <c r="V32" s="6">
        <v>2.52</v>
      </c>
      <c r="W32" s="6">
        <v>2.46</v>
      </c>
      <c r="X32" s="6">
        <v>2.46</v>
      </c>
      <c r="Y32" s="6">
        <v>2.46</v>
      </c>
      <c r="Z32" s="6">
        <v>2.39</v>
      </c>
      <c r="AA32" s="6">
        <v>2.41</v>
      </c>
      <c r="AB32" s="6">
        <v>2.33</v>
      </c>
      <c r="AC32" s="6">
        <v>2.34</v>
      </c>
      <c r="AD32" s="6">
        <v>2.39</v>
      </c>
      <c r="AE32" s="6">
        <v>2.2799999999999998</v>
      </c>
      <c r="AF32" s="6">
        <v>2.33</v>
      </c>
      <c r="AG32" s="6">
        <v>2.35</v>
      </c>
      <c r="AH32" s="6">
        <v>2.2599999999999998</v>
      </c>
      <c r="AI32" s="6">
        <v>2.2999999999999998</v>
      </c>
      <c r="AJ32" s="6">
        <v>2.4</v>
      </c>
      <c r="AK32" s="6">
        <v>2.41</v>
      </c>
      <c r="AL32" s="6">
        <v>2.35</v>
      </c>
      <c r="AM32" s="6">
        <v>2.33</v>
      </c>
      <c r="AN32" s="6"/>
      <c r="AO32" s="6"/>
      <c r="AP32" s="6"/>
      <c r="AQ32" s="6"/>
      <c r="AX32" s="11">
        <f t="shared" si="2"/>
        <v>2.4308571428571426</v>
      </c>
    </row>
    <row r="33" spans="1:50" x14ac:dyDescent="0.25">
      <c r="A33">
        <v>12.39</v>
      </c>
      <c r="B33">
        <v>37.82</v>
      </c>
      <c r="C33" s="1">
        <f t="shared" si="0"/>
        <v>38.244999999999997</v>
      </c>
      <c r="D33" s="3">
        <f t="shared" si="1"/>
        <v>25.854999999999997</v>
      </c>
      <c r="E33" s="4">
        <v>1.71</v>
      </c>
      <c r="F33" s="4">
        <v>2.4900000000000002</v>
      </c>
      <c r="G33" s="4">
        <v>2.64</v>
      </c>
      <c r="H33" s="5">
        <v>2.71</v>
      </c>
      <c r="I33" s="5">
        <v>2.65</v>
      </c>
      <c r="J33" s="6">
        <v>2.69</v>
      </c>
      <c r="K33" s="6">
        <v>2.59</v>
      </c>
      <c r="L33" s="6">
        <v>2.44</v>
      </c>
      <c r="M33" s="6">
        <v>2.31</v>
      </c>
      <c r="N33" s="6">
        <v>2.17</v>
      </c>
      <c r="O33" s="6">
        <v>2.23</v>
      </c>
      <c r="P33" s="6">
        <v>2.23</v>
      </c>
      <c r="Q33" s="6">
        <v>2.11</v>
      </c>
      <c r="R33" s="6">
        <v>2.15</v>
      </c>
      <c r="S33" s="6">
        <v>2.2400000000000002</v>
      </c>
      <c r="T33" s="6">
        <v>2.2999999999999998</v>
      </c>
      <c r="U33" s="6">
        <v>2.3199999999999998</v>
      </c>
      <c r="V33" s="6">
        <v>2.12</v>
      </c>
      <c r="W33" s="6">
        <v>2.29</v>
      </c>
      <c r="X33" s="6">
        <v>2.36</v>
      </c>
      <c r="Y33" s="6">
        <v>2.41</v>
      </c>
      <c r="Z33" s="6">
        <v>2.46</v>
      </c>
      <c r="AA33" s="6">
        <v>2.4700000000000002</v>
      </c>
      <c r="AB33" s="6">
        <v>2.42</v>
      </c>
      <c r="AC33" s="6">
        <v>2.46</v>
      </c>
      <c r="AD33" s="6">
        <v>2.31</v>
      </c>
      <c r="AE33" s="6">
        <v>2.2999999999999998</v>
      </c>
      <c r="AF33" s="6">
        <v>2.38</v>
      </c>
      <c r="AG33" s="6">
        <v>2.0299999999999998</v>
      </c>
      <c r="AH33" s="6">
        <v>1.8</v>
      </c>
      <c r="AI33" s="6">
        <v>2.02</v>
      </c>
      <c r="AJ33" s="6">
        <v>2.2999999999999998</v>
      </c>
      <c r="AK33" s="6">
        <v>2.37</v>
      </c>
      <c r="AL33" s="6">
        <v>2.35</v>
      </c>
      <c r="AM33" s="6">
        <v>2.34</v>
      </c>
      <c r="AN33" s="6">
        <v>2.29</v>
      </c>
      <c r="AO33" s="6">
        <v>2.21</v>
      </c>
      <c r="AP33" s="6">
        <v>2.23</v>
      </c>
      <c r="AQ33" s="6"/>
      <c r="AX33" s="11">
        <f t="shared" si="2"/>
        <v>2.3131578947368419</v>
      </c>
    </row>
    <row r="34" spans="1:50" x14ac:dyDescent="0.25">
      <c r="A34">
        <v>12.39</v>
      </c>
      <c r="B34" s="1">
        <v>38.9</v>
      </c>
      <c r="C34" s="1">
        <f t="shared" si="0"/>
        <v>39.324999999999996</v>
      </c>
      <c r="D34" s="3">
        <f t="shared" si="1"/>
        <v>26.934999999999995</v>
      </c>
      <c r="E34" s="4">
        <v>0.45</v>
      </c>
      <c r="F34" s="4">
        <v>1.88</v>
      </c>
      <c r="G34" s="4">
        <v>2.23</v>
      </c>
      <c r="H34" s="5">
        <v>2.19</v>
      </c>
      <c r="I34" s="5">
        <v>2.2200000000000002</v>
      </c>
      <c r="J34" s="6">
        <v>2.2400000000000002</v>
      </c>
      <c r="K34" s="6">
        <v>2.29</v>
      </c>
      <c r="L34" s="6">
        <v>2.36</v>
      </c>
      <c r="M34" s="6">
        <v>2.42</v>
      </c>
      <c r="N34" s="6">
        <v>2.4</v>
      </c>
      <c r="O34" s="6">
        <v>2.39</v>
      </c>
      <c r="P34" s="6">
        <v>2.38</v>
      </c>
      <c r="Q34" s="6">
        <v>2.3199999999999998</v>
      </c>
      <c r="R34" s="6">
        <v>2.34</v>
      </c>
      <c r="S34" s="6">
        <v>2.34</v>
      </c>
      <c r="T34" s="6">
        <v>2.23</v>
      </c>
      <c r="U34" s="6">
        <v>2.2999999999999998</v>
      </c>
      <c r="V34" s="6">
        <v>2.29</v>
      </c>
      <c r="W34" s="6">
        <v>2.27</v>
      </c>
      <c r="X34" s="6">
        <v>2.27</v>
      </c>
      <c r="Y34" s="6">
        <v>2.25</v>
      </c>
      <c r="Z34" s="6">
        <v>2.17</v>
      </c>
      <c r="AA34" s="6">
        <v>2.16</v>
      </c>
      <c r="AB34" s="6">
        <v>2.11</v>
      </c>
      <c r="AC34" s="6">
        <v>2.12</v>
      </c>
      <c r="AD34" s="6">
        <v>2.2000000000000002</v>
      </c>
      <c r="AE34" s="6">
        <v>2.2000000000000002</v>
      </c>
      <c r="AF34" s="6">
        <v>2.27</v>
      </c>
      <c r="AG34" s="6">
        <v>2.19</v>
      </c>
      <c r="AH34" s="6">
        <v>2.2200000000000002</v>
      </c>
      <c r="AI34" s="6">
        <v>2.27</v>
      </c>
      <c r="AJ34" s="6">
        <v>2.27</v>
      </c>
      <c r="AK34" s="6">
        <v>2.33</v>
      </c>
      <c r="AL34" s="6">
        <v>2.31</v>
      </c>
      <c r="AM34" s="6">
        <v>2.2999999999999998</v>
      </c>
      <c r="AN34" s="6">
        <v>2.23</v>
      </c>
      <c r="AO34" s="6">
        <v>2.31</v>
      </c>
      <c r="AP34" s="6"/>
      <c r="AQ34" s="6"/>
      <c r="AX34" s="11">
        <f t="shared" si="2"/>
        <v>2.2086486486486487</v>
      </c>
    </row>
    <row r="35" spans="1:50" x14ac:dyDescent="0.25">
      <c r="A35">
        <v>12.39</v>
      </c>
      <c r="B35">
        <v>39.909999999999997</v>
      </c>
      <c r="C35" s="1">
        <f t="shared" si="0"/>
        <v>40.334999999999994</v>
      </c>
      <c r="D35" s="3">
        <f t="shared" si="1"/>
        <v>27.944999999999993</v>
      </c>
      <c r="E35" s="4">
        <v>1.7</v>
      </c>
      <c r="F35" s="4">
        <v>2.52</v>
      </c>
      <c r="G35" s="4">
        <v>2.61</v>
      </c>
      <c r="H35" s="5">
        <v>2.54</v>
      </c>
      <c r="I35" s="5">
        <v>2.5299999999999998</v>
      </c>
      <c r="J35" s="6">
        <v>2.5</v>
      </c>
      <c r="K35" s="6">
        <v>2.36</v>
      </c>
      <c r="L35" s="6">
        <v>2.2200000000000002</v>
      </c>
      <c r="M35" s="6">
        <v>2.14</v>
      </c>
      <c r="N35" s="6">
        <v>2.1</v>
      </c>
      <c r="O35" s="6">
        <v>1.96</v>
      </c>
      <c r="P35" s="10">
        <v>1.68</v>
      </c>
      <c r="Q35" s="10">
        <v>1.62</v>
      </c>
      <c r="R35" s="10">
        <v>1.8</v>
      </c>
      <c r="S35" s="6">
        <v>2.04</v>
      </c>
      <c r="T35" s="6">
        <v>2.2200000000000002</v>
      </c>
      <c r="U35" s="6">
        <v>2.12</v>
      </c>
      <c r="V35" s="6">
        <v>2.0699999999999998</v>
      </c>
      <c r="W35" s="6">
        <v>2.17</v>
      </c>
      <c r="X35" s="6">
        <v>2.25</v>
      </c>
      <c r="Y35" s="6">
        <v>2.21</v>
      </c>
      <c r="Z35" s="6">
        <v>2.13</v>
      </c>
      <c r="AA35" s="6">
        <v>2.17</v>
      </c>
      <c r="AB35" s="6">
        <v>2.11</v>
      </c>
      <c r="AC35" s="6">
        <v>2.15</v>
      </c>
      <c r="AD35" s="6">
        <v>2.23</v>
      </c>
      <c r="AE35" s="6">
        <v>2.2000000000000002</v>
      </c>
      <c r="AF35" s="6">
        <v>2.2000000000000002</v>
      </c>
      <c r="AG35" s="6">
        <v>2.2000000000000002</v>
      </c>
      <c r="AH35" s="6">
        <v>2.2200000000000002</v>
      </c>
      <c r="AI35" s="6">
        <v>2.1800000000000002</v>
      </c>
      <c r="AJ35" s="6">
        <v>2.21</v>
      </c>
      <c r="AK35" s="6">
        <v>2.23</v>
      </c>
      <c r="AL35" s="6">
        <v>2.14</v>
      </c>
      <c r="AM35" s="6">
        <v>2.1</v>
      </c>
      <c r="AN35" s="6"/>
      <c r="AO35" s="6"/>
      <c r="AP35" s="6"/>
      <c r="AQ35" s="6"/>
      <c r="AX35" s="11">
        <f t="shared" si="2"/>
        <v>2.1665714285714288</v>
      </c>
    </row>
    <row r="36" spans="1:50" x14ac:dyDescent="0.25">
      <c r="A36">
        <v>12.39</v>
      </c>
      <c r="B36">
        <v>40.75</v>
      </c>
      <c r="C36" s="1">
        <f t="shared" si="0"/>
        <v>41.174999999999997</v>
      </c>
      <c r="D36" s="3">
        <f t="shared" si="1"/>
        <v>28.784999999999997</v>
      </c>
      <c r="E36" s="4">
        <v>0.71</v>
      </c>
      <c r="F36" s="4">
        <v>2.17</v>
      </c>
      <c r="G36" s="4">
        <v>2.4300000000000002</v>
      </c>
      <c r="H36" s="5">
        <v>2.4</v>
      </c>
      <c r="I36" s="5">
        <v>2.2999999999999998</v>
      </c>
      <c r="J36" s="6">
        <v>2.2400000000000002</v>
      </c>
      <c r="K36" s="6">
        <v>2.1800000000000002</v>
      </c>
      <c r="L36" s="6">
        <v>2.17</v>
      </c>
      <c r="M36" s="6">
        <v>2</v>
      </c>
      <c r="N36" s="6">
        <v>2.0099999999999998</v>
      </c>
      <c r="O36" s="6">
        <v>2.23</v>
      </c>
      <c r="P36" s="6">
        <v>2.1</v>
      </c>
      <c r="Q36" s="6">
        <v>1.98</v>
      </c>
      <c r="R36" s="6">
        <v>2.11</v>
      </c>
      <c r="S36" s="6">
        <v>2.13</v>
      </c>
      <c r="T36" s="6">
        <v>2.06</v>
      </c>
      <c r="U36" s="6">
        <v>2.0299999999999998</v>
      </c>
      <c r="V36" s="6">
        <v>2</v>
      </c>
      <c r="W36" s="6">
        <v>2.08</v>
      </c>
      <c r="X36" s="6">
        <v>2.0699999999999998</v>
      </c>
      <c r="Y36" s="6">
        <v>2.0699999999999998</v>
      </c>
      <c r="Z36" s="6">
        <v>2.09</v>
      </c>
      <c r="AA36" s="6">
        <v>2.17</v>
      </c>
      <c r="AB36" s="6">
        <v>2.1800000000000002</v>
      </c>
      <c r="AC36" s="6">
        <v>2.1</v>
      </c>
      <c r="AD36" s="6">
        <v>2.04</v>
      </c>
      <c r="AE36" s="6">
        <v>2.12</v>
      </c>
      <c r="AF36" s="6">
        <v>2.12</v>
      </c>
      <c r="AG36" s="6">
        <v>2.13</v>
      </c>
      <c r="AH36" s="6">
        <v>2.17</v>
      </c>
      <c r="AI36" s="6">
        <v>2.17</v>
      </c>
      <c r="AJ36" s="6">
        <v>2.14</v>
      </c>
      <c r="AK36" s="6">
        <v>2.17</v>
      </c>
      <c r="AL36" s="6">
        <v>2.19</v>
      </c>
      <c r="AM36" s="6">
        <v>2.2200000000000002</v>
      </c>
      <c r="AN36" s="6">
        <v>2.2200000000000002</v>
      </c>
      <c r="AO36" s="6">
        <v>2.1800000000000002</v>
      </c>
      <c r="AP36" s="6">
        <v>2.2599999999999998</v>
      </c>
      <c r="AQ36" s="6">
        <v>2.29</v>
      </c>
      <c r="AX36" s="11">
        <f t="shared" si="2"/>
        <v>2.1135897435897442</v>
      </c>
    </row>
    <row r="37" spans="1:50" x14ac:dyDescent="0.25">
      <c r="A37">
        <v>12.39</v>
      </c>
      <c r="B37">
        <v>41.71</v>
      </c>
      <c r="C37" s="1">
        <f t="shared" si="0"/>
        <v>42.134999999999998</v>
      </c>
      <c r="D37" s="3">
        <f t="shared" si="1"/>
        <v>29.744999999999997</v>
      </c>
      <c r="E37" s="4">
        <v>0.69</v>
      </c>
      <c r="F37" s="4">
        <v>1.88</v>
      </c>
      <c r="G37" s="4">
        <v>2.19</v>
      </c>
      <c r="H37" s="5">
        <v>2.33</v>
      </c>
      <c r="I37" s="5">
        <v>2.31</v>
      </c>
      <c r="J37" s="6">
        <v>2.2400000000000002</v>
      </c>
      <c r="K37" s="6">
        <v>2.2799999999999998</v>
      </c>
      <c r="L37" s="6">
        <v>2.2599999999999998</v>
      </c>
      <c r="M37" s="6">
        <v>2.2599999999999998</v>
      </c>
      <c r="N37" s="6">
        <v>2.23</v>
      </c>
      <c r="O37" s="6">
        <v>2.21</v>
      </c>
      <c r="P37" s="6">
        <v>2.23</v>
      </c>
      <c r="Q37" s="6">
        <v>2.11</v>
      </c>
      <c r="R37" s="6">
        <v>2.11</v>
      </c>
      <c r="S37" s="6">
        <v>2.14</v>
      </c>
      <c r="T37" s="6">
        <v>2.1800000000000002</v>
      </c>
      <c r="U37" s="6">
        <v>2.19</v>
      </c>
      <c r="V37" s="6">
        <v>2.1800000000000002</v>
      </c>
      <c r="W37" s="6">
        <v>2.19</v>
      </c>
      <c r="X37" s="6">
        <v>2.1800000000000002</v>
      </c>
      <c r="Y37" s="6">
        <v>2.23</v>
      </c>
      <c r="Z37" s="6">
        <v>2.25</v>
      </c>
      <c r="AA37" s="6">
        <v>2.1800000000000002</v>
      </c>
      <c r="AB37" s="6">
        <v>2.15</v>
      </c>
      <c r="AC37" s="6">
        <v>2.09</v>
      </c>
      <c r="AD37" s="6">
        <v>2.12</v>
      </c>
      <c r="AE37" s="6">
        <v>2.14</v>
      </c>
      <c r="AF37" s="6">
        <v>2.0299999999999998</v>
      </c>
      <c r="AG37" s="6">
        <v>1.9</v>
      </c>
      <c r="AH37" s="6">
        <v>1.74</v>
      </c>
      <c r="AI37" s="6">
        <v>1.7</v>
      </c>
      <c r="AJ37" s="6">
        <v>1.67</v>
      </c>
      <c r="AK37" s="6">
        <v>1.78</v>
      </c>
      <c r="AL37" s="6">
        <v>1.81</v>
      </c>
      <c r="AM37" s="6">
        <v>1.95</v>
      </c>
      <c r="AN37" s="6"/>
      <c r="AO37" s="6"/>
      <c r="AP37" s="6"/>
      <c r="AQ37" s="6"/>
      <c r="AX37" s="11">
        <f t="shared" si="2"/>
        <v>2.0608571428571429</v>
      </c>
    </row>
    <row r="38" spans="1:50" x14ac:dyDescent="0.25">
      <c r="A38">
        <v>12.39</v>
      </c>
      <c r="B38">
        <v>42.93</v>
      </c>
      <c r="C38" s="1">
        <f t="shared" si="0"/>
        <v>43.354999999999997</v>
      </c>
      <c r="D38" s="3">
        <f t="shared" si="1"/>
        <v>30.964999999999996</v>
      </c>
      <c r="E38" s="4">
        <v>0.95</v>
      </c>
      <c r="F38" s="4">
        <v>2.2999999999999998</v>
      </c>
      <c r="G38" s="4">
        <v>2.36</v>
      </c>
      <c r="H38" s="5">
        <v>2.34</v>
      </c>
      <c r="I38" s="5">
        <v>2.2799999999999998</v>
      </c>
      <c r="J38" s="6">
        <v>2.21</v>
      </c>
      <c r="K38" s="6">
        <v>2.19</v>
      </c>
      <c r="L38" s="6">
        <v>2.12</v>
      </c>
      <c r="M38" s="6">
        <v>1.93</v>
      </c>
      <c r="N38" s="6">
        <v>2.0299999999999998</v>
      </c>
      <c r="O38" s="6">
        <v>2.08</v>
      </c>
      <c r="P38" s="6">
        <v>2.0299999999999998</v>
      </c>
      <c r="Q38" s="6">
        <v>1.99</v>
      </c>
      <c r="R38" s="10">
        <v>1.78</v>
      </c>
      <c r="S38" s="10">
        <v>1.51</v>
      </c>
      <c r="T38" s="10">
        <v>1.53</v>
      </c>
      <c r="U38" s="10">
        <v>1.51</v>
      </c>
      <c r="V38" s="10">
        <v>1.47</v>
      </c>
      <c r="W38" s="10">
        <v>1.7</v>
      </c>
      <c r="X38" s="6">
        <v>1.91</v>
      </c>
      <c r="Y38" s="6">
        <v>2.0299999999999998</v>
      </c>
      <c r="Z38" s="6">
        <v>1.94</v>
      </c>
      <c r="AA38" s="6">
        <v>2.13</v>
      </c>
      <c r="AB38" s="6">
        <v>2.06</v>
      </c>
      <c r="AC38" s="6">
        <v>1.85</v>
      </c>
      <c r="AD38" s="6">
        <v>1.81</v>
      </c>
      <c r="AE38" s="6">
        <v>1.98</v>
      </c>
      <c r="AF38" s="6">
        <v>2</v>
      </c>
      <c r="AG38" s="6">
        <v>1.95</v>
      </c>
      <c r="AH38" s="6">
        <v>1.97</v>
      </c>
      <c r="AI38" s="6">
        <v>1.94</v>
      </c>
      <c r="AJ38" s="6">
        <v>2.0099999999999998</v>
      </c>
      <c r="AK38" s="6">
        <v>1.99</v>
      </c>
      <c r="AL38" s="6">
        <v>1.96</v>
      </c>
      <c r="AM38" s="6">
        <v>1.94</v>
      </c>
      <c r="AN38" s="6"/>
      <c r="AO38" s="6"/>
      <c r="AP38" s="6"/>
      <c r="AQ38" s="6"/>
      <c r="AX38" s="11">
        <f t="shared" si="2"/>
        <v>1.9365714285714286</v>
      </c>
    </row>
    <row r="39" spans="1:50" x14ac:dyDescent="0.25">
      <c r="A39">
        <v>12.39</v>
      </c>
      <c r="B39">
        <v>43.99</v>
      </c>
      <c r="C39" s="1">
        <f t="shared" si="0"/>
        <v>44.414999999999999</v>
      </c>
      <c r="D39" s="3">
        <f t="shared" si="1"/>
        <v>32.024999999999999</v>
      </c>
      <c r="E39" s="4">
        <v>0.64</v>
      </c>
      <c r="F39" s="4">
        <v>1.1200000000000001</v>
      </c>
      <c r="G39" s="4">
        <v>1.74</v>
      </c>
      <c r="H39" s="5">
        <v>1.94</v>
      </c>
      <c r="I39" s="5">
        <v>2</v>
      </c>
      <c r="J39" s="6">
        <v>2</v>
      </c>
      <c r="K39" s="6">
        <v>1.91</v>
      </c>
      <c r="L39" s="6">
        <v>1.84</v>
      </c>
      <c r="M39" s="10">
        <v>1.71</v>
      </c>
      <c r="N39" s="10">
        <v>1.52</v>
      </c>
      <c r="O39" s="10">
        <v>1.34</v>
      </c>
      <c r="P39" s="10">
        <v>1.56</v>
      </c>
      <c r="Q39" s="10">
        <v>1.61</v>
      </c>
      <c r="R39" s="6">
        <v>1.82</v>
      </c>
      <c r="S39" s="6">
        <v>1.87</v>
      </c>
      <c r="T39" s="6">
        <v>1.89</v>
      </c>
      <c r="U39" s="6">
        <v>2.0299999999999998</v>
      </c>
      <c r="V39" s="6">
        <v>1.88</v>
      </c>
      <c r="W39" s="6">
        <v>1.82</v>
      </c>
      <c r="X39" s="6">
        <v>1.89</v>
      </c>
      <c r="Y39" s="6">
        <v>1.94</v>
      </c>
      <c r="Z39" s="6">
        <v>1.89</v>
      </c>
      <c r="AA39" s="6">
        <v>1.85</v>
      </c>
      <c r="AB39" s="6">
        <v>1.91</v>
      </c>
      <c r="AC39" s="6">
        <v>1.94</v>
      </c>
      <c r="AD39" s="6">
        <v>1.9</v>
      </c>
      <c r="AE39" s="6">
        <v>1.85</v>
      </c>
      <c r="AF39" s="6">
        <v>1.91</v>
      </c>
      <c r="AG39" s="6">
        <v>1.88</v>
      </c>
      <c r="AH39" s="6">
        <v>1.74</v>
      </c>
      <c r="AI39" s="10">
        <v>1.67</v>
      </c>
      <c r="AJ39" s="10">
        <v>1.59</v>
      </c>
      <c r="AK39" s="6">
        <v>1.74</v>
      </c>
      <c r="AL39" s="6">
        <v>1.79</v>
      </c>
      <c r="AM39" s="6">
        <v>1.7</v>
      </c>
      <c r="AN39" s="6">
        <v>1.76</v>
      </c>
      <c r="AO39" s="6"/>
      <c r="AP39" s="6"/>
      <c r="AQ39" s="6"/>
      <c r="AX39" s="11">
        <f t="shared" si="2"/>
        <v>1.7552777777777777</v>
      </c>
    </row>
    <row r="40" spans="1:50" x14ac:dyDescent="0.25">
      <c r="A40">
        <v>12.39</v>
      </c>
      <c r="B40">
        <v>45.03</v>
      </c>
      <c r="C40" s="1">
        <f t="shared" si="0"/>
        <v>45.454999999999998</v>
      </c>
      <c r="D40" s="3">
        <f t="shared" si="1"/>
        <v>33.064999999999998</v>
      </c>
      <c r="E40" s="4">
        <v>0.38</v>
      </c>
      <c r="F40" s="4">
        <v>1.55</v>
      </c>
      <c r="G40" s="4">
        <v>2.09</v>
      </c>
      <c r="H40" s="5">
        <v>2.14</v>
      </c>
      <c r="I40" s="5">
        <v>2.14</v>
      </c>
      <c r="J40" s="6">
        <v>2.13</v>
      </c>
      <c r="K40" s="6">
        <v>2.17</v>
      </c>
      <c r="L40" s="6">
        <v>2.13</v>
      </c>
      <c r="M40" s="6">
        <v>2.1</v>
      </c>
      <c r="N40" s="6">
        <v>1.88</v>
      </c>
      <c r="O40" s="6">
        <v>1.77</v>
      </c>
      <c r="P40" s="6">
        <v>2.0099999999999998</v>
      </c>
      <c r="Q40" s="6">
        <v>1.9</v>
      </c>
      <c r="R40" s="6">
        <v>1.8</v>
      </c>
      <c r="S40" s="6">
        <v>1.87</v>
      </c>
      <c r="T40" s="6">
        <v>2.0299999999999998</v>
      </c>
      <c r="U40" s="6">
        <v>1.97</v>
      </c>
      <c r="V40" s="6">
        <v>1.92</v>
      </c>
      <c r="W40" s="6">
        <v>1.7</v>
      </c>
      <c r="X40" s="6">
        <v>1.61</v>
      </c>
      <c r="Y40" s="6">
        <v>1.84</v>
      </c>
      <c r="Z40" s="6">
        <v>1.78</v>
      </c>
      <c r="AA40" s="6">
        <v>1.78</v>
      </c>
      <c r="AB40" s="6">
        <v>1.75</v>
      </c>
      <c r="AC40" s="6">
        <v>1.88</v>
      </c>
      <c r="AD40" s="6">
        <v>1.81</v>
      </c>
      <c r="AE40" s="6">
        <v>1.72</v>
      </c>
      <c r="AF40" s="6">
        <v>1.44</v>
      </c>
      <c r="AG40" s="6">
        <v>1.79</v>
      </c>
      <c r="AH40" s="6">
        <v>1.65</v>
      </c>
      <c r="AI40" s="6">
        <v>1.77</v>
      </c>
      <c r="AJ40" s="6">
        <v>1.68</v>
      </c>
      <c r="AK40" s="6">
        <v>1.54</v>
      </c>
      <c r="AL40" s="6">
        <v>1.75</v>
      </c>
      <c r="AM40" s="6">
        <v>1.86</v>
      </c>
      <c r="AN40" s="6">
        <v>1.83</v>
      </c>
      <c r="AO40" s="6"/>
      <c r="AP40" s="6"/>
      <c r="AQ40" s="6"/>
      <c r="AX40" s="11">
        <f t="shared" si="2"/>
        <v>1.8100000000000003</v>
      </c>
    </row>
  </sheetData>
  <mergeCells count="3">
    <mergeCell ref="A2:A3"/>
    <mergeCell ref="B2:E2"/>
    <mergeCell ref="F2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2019-07-22T08:55:41Z</dcterms:modified>
</cp:coreProperties>
</file>