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4C93F1E2-9AEF-4466-B43E-CC6DD434C54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2" sheetId="1" r:id="rId1"/>
    <sheet name="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" i="1" l="1"/>
  <c r="AL13" i="1"/>
  <c r="AB94" i="1" l="1"/>
  <c r="AB83" i="1"/>
  <c r="AB84" i="1"/>
  <c r="AB85" i="1"/>
  <c r="AB86" i="1"/>
  <c r="AB87" i="1"/>
  <c r="AB88" i="1"/>
  <c r="AB89" i="1"/>
  <c r="AB90" i="1"/>
  <c r="AB91" i="1"/>
  <c r="AB92" i="1"/>
  <c r="AB93" i="1"/>
  <c r="AB82" i="1"/>
  <c r="AB71" i="1"/>
  <c r="AB72" i="1"/>
  <c r="AB73" i="1"/>
  <c r="AB74" i="1"/>
  <c r="AB75" i="1"/>
  <c r="AB76" i="1"/>
  <c r="AB77" i="1"/>
  <c r="AB78" i="1"/>
  <c r="AB79" i="1"/>
  <c r="AB80" i="1"/>
  <c r="AB81" i="1"/>
  <c r="AB70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57" i="1"/>
  <c r="AB46" i="1"/>
  <c r="AB47" i="1"/>
  <c r="AB48" i="1"/>
  <c r="AB49" i="1"/>
  <c r="AB50" i="1"/>
  <c r="AB51" i="1"/>
  <c r="AB52" i="1"/>
  <c r="AB53" i="1"/>
  <c r="AB54" i="1"/>
  <c r="AB55" i="1"/>
  <c r="AB56" i="1"/>
  <c r="AB45" i="1"/>
  <c r="AB34" i="1"/>
  <c r="AB35" i="1"/>
  <c r="AB36" i="1"/>
  <c r="AB37" i="1"/>
  <c r="AB38" i="1"/>
  <c r="AB39" i="1"/>
  <c r="AB40" i="1"/>
  <c r="AB41" i="1"/>
  <c r="AB42" i="1"/>
  <c r="AB43" i="1"/>
  <c r="AB44" i="1"/>
  <c r="AB33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20" i="1"/>
  <c r="AB9" i="1"/>
  <c r="AB10" i="1"/>
  <c r="AB11" i="1"/>
  <c r="AB12" i="1"/>
  <c r="AB13" i="1"/>
  <c r="AB14" i="1"/>
  <c r="AB15" i="1"/>
  <c r="AB16" i="1"/>
  <c r="AB17" i="1"/>
  <c r="AB18" i="1"/>
  <c r="AB19" i="1"/>
  <c r="AB8" i="1"/>
  <c r="AB4" i="1"/>
  <c r="AB5" i="1"/>
  <c r="AB6" i="1"/>
  <c r="AB7" i="1"/>
  <c r="AB3" i="1"/>
  <c r="Q101" i="1"/>
  <c r="Q102" i="1"/>
  <c r="Q100" i="1"/>
  <c r="Q88" i="1"/>
  <c r="Q89" i="1"/>
  <c r="Q90" i="1"/>
  <c r="Q91" i="1"/>
  <c r="Q92" i="1"/>
  <c r="Q93" i="1"/>
  <c r="Q94" i="1"/>
  <c r="Q95" i="1"/>
  <c r="Q96" i="1"/>
  <c r="Q97" i="1"/>
  <c r="Q98" i="1"/>
  <c r="Q99" i="1"/>
  <c r="Q87" i="1"/>
  <c r="Q75" i="1"/>
  <c r="Q76" i="1"/>
  <c r="Q77" i="1"/>
  <c r="Q78" i="1"/>
  <c r="Q79" i="1"/>
  <c r="Q80" i="1"/>
  <c r="Q81" i="1"/>
  <c r="Q82" i="1"/>
  <c r="Q83" i="1"/>
  <c r="Q84" i="1"/>
  <c r="Q85" i="1"/>
  <c r="Q86" i="1"/>
  <c r="Q74" i="1"/>
  <c r="Q62" i="1"/>
  <c r="Q63" i="1"/>
  <c r="Q64" i="1"/>
  <c r="Q65" i="1"/>
  <c r="Q66" i="1"/>
  <c r="Q67" i="1"/>
  <c r="Q68" i="1"/>
  <c r="Q69" i="1"/>
  <c r="Q70" i="1"/>
  <c r="Q71" i="1"/>
  <c r="Q72" i="1"/>
  <c r="Q73" i="1"/>
  <c r="Q61" i="1"/>
  <c r="Q49" i="1"/>
  <c r="Q50" i="1"/>
  <c r="Q51" i="1"/>
  <c r="Q52" i="1"/>
  <c r="Q53" i="1"/>
  <c r="Q54" i="1"/>
  <c r="Q55" i="1"/>
  <c r="Q56" i="1"/>
  <c r="Q57" i="1"/>
  <c r="Q58" i="1"/>
  <c r="Q59" i="1"/>
  <c r="Q60" i="1"/>
  <c r="Q48" i="1"/>
  <c r="Q36" i="1"/>
  <c r="Q37" i="1"/>
  <c r="Q38" i="1"/>
  <c r="Q39" i="1"/>
  <c r="Q40" i="1"/>
  <c r="Q41" i="1"/>
  <c r="Q42" i="1"/>
  <c r="Q43" i="1"/>
  <c r="Q44" i="1"/>
  <c r="Q45" i="1"/>
  <c r="Q46" i="1"/>
  <c r="Q47" i="1"/>
  <c r="Q35" i="1"/>
  <c r="Q24" i="1"/>
  <c r="Q25" i="1"/>
  <c r="Q26" i="1"/>
  <c r="Q27" i="1"/>
  <c r="Q28" i="1"/>
  <c r="Q29" i="1"/>
  <c r="Q30" i="1"/>
  <c r="Q31" i="1"/>
  <c r="Q32" i="1"/>
  <c r="Q33" i="1"/>
  <c r="Q34" i="1"/>
  <c r="Q23" i="1"/>
  <c r="Q11" i="1"/>
  <c r="Q12" i="1"/>
  <c r="Q13" i="1"/>
  <c r="Q14" i="1"/>
  <c r="Q15" i="1"/>
  <c r="Q16" i="1"/>
  <c r="Q17" i="1"/>
  <c r="Q18" i="1"/>
  <c r="Q19" i="1"/>
  <c r="Q20" i="1"/>
  <c r="Q21" i="1"/>
  <c r="Q22" i="1"/>
  <c r="Q10" i="1"/>
  <c r="Q4" i="1"/>
  <c r="Q5" i="1"/>
  <c r="Q6" i="1"/>
  <c r="Q7" i="1"/>
  <c r="Q8" i="1"/>
  <c r="Q9" i="1"/>
  <c r="Q3" i="1"/>
  <c r="E102" i="1"/>
  <c r="E90" i="1"/>
  <c r="E91" i="1"/>
  <c r="E92" i="1"/>
  <c r="E93" i="1"/>
  <c r="E94" i="1"/>
  <c r="E95" i="1"/>
  <c r="E96" i="1"/>
  <c r="E97" i="1"/>
  <c r="E98" i="1"/>
  <c r="E99" i="1"/>
  <c r="E100" i="1"/>
  <c r="E101" i="1"/>
  <c r="E89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75" i="1"/>
  <c r="E63" i="1"/>
  <c r="E64" i="1"/>
  <c r="E65" i="1"/>
  <c r="E66" i="1"/>
  <c r="E67" i="1"/>
  <c r="E68" i="1"/>
  <c r="E69" i="1"/>
  <c r="E70" i="1"/>
  <c r="E71" i="1"/>
  <c r="E72" i="1"/>
  <c r="E73" i="1"/>
  <c r="E74" i="1"/>
  <c r="E62" i="1"/>
  <c r="E50" i="1"/>
  <c r="E51" i="1"/>
  <c r="E52" i="1"/>
  <c r="E53" i="1"/>
  <c r="E54" i="1"/>
  <c r="E55" i="1"/>
  <c r="E56" i="1"/>
  <c r="E57" i="1"/>
  <c r="E58" i="1"/>
  <c r="E59" i="1"/>
  <c r="E60" i="1"/>
  <c r="E61" i="1"/>
  <c r="E49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5" i="1"/>
  <c r="E23" i="1"/>
  <c r="E24" i="1"/>
  <c r="E25" i="1"/>
  <c r="E26" i="1"/>
  <c r="E27" i="1"/>
  <c r="E28" i="1"/>
  <c r="E29" i="1"/>
  <c r="E30" i="1"/>
  <c r="E31" i="1"/>
  <c r="E32" i="1"/>
  <c r="E33" i="1"/>
  <c r="E34" i="1"/>
  <c r="E22" i="1"/>
  <c r="E10" i="1"/>
  <c r="E11" i="1"/>
  <c r="E12" i="1"/>
  <c r="E13" i="1"/>
  <c r="E14" i="1"/>
  <c r="E15" i="1"/>
  <c r="E16" i="1"/>
  <c r="E17" i="1"/>
  <c r="E18" i="1"/>
  <c r="E19" i="1"/>
  <c r="E20" i="1"/>
  <c r="E21" i="1"/>
  <c r="E9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<sst xmlns="http://schemas.openxmlformats.org/spreadsheetml/2006/main" count="20" uniqueCount="14">
  <si>
    <t>t</t>
  </si>
  <si>
    <t>θ</t>
  </si>
  <si>
    <t>810 * 8  / 360 = 18</t>
    <phoneticPr fontId="1" type="noConversion"/>
  </si>
  <si>
    <t>876 * 8 / 180</t>
    <phoneticPr fontId="1" type="noConversion"/>
  </si>
  <si>
    <t>矢量_A</t>
  </si>
  <si>
    <t>mag</t>
  </si>
  <si>
    <t>平均值</t>
    <phoneticPr fontId="1" type="noConversion"/>
  </si>
  <si>
    <t>theta</t>
    <phoneticPr fontId="1" type="noConversion"/>
  </si>
  <si>
    <t>出风口间距</t>
    <phoneticPr fontId="1" type="noConversion"/>
  </si>
  <si>
    <t>9.266cm</t>
    <phoneticPr fontId="1" type="noConversion"/>
  </si>
  <si>
    <t>转速</t>
    <phoneticPr fontId="1" type="noConversion"/>
  </si>
  <si>
    <t>14.59794979cm</t>
    <phoneticPr fontId="1" type="noConversion"/>
  </si>
  <si>
    <t>17.80转每秒</t>
    <phoneticPr fontId="1" type="noConversion"/>
  </si>
  <si>
    <t>12.0cm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</si>
</sst>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'2'!$C$3:$C$102</c:f>
              <c:numCache>
                <c:formatCode>General</c:formatCode>
                <c:ptCount val="100"/>
                <c:pt idx="0">
                  <c:v>0</c:v>
                </c:pt>
                <c:pt idx="1">
                  <c:v>3.3333333329999999E-2</c:v>
                </c:pt>
                <c:pt idx="2">
                  <c:v>6.6666666669999999E-2</c:v>
                </c:pt>
                <c:pt idx="3">
                  <c:v>0.1</c:v>
                </c:pt>
                <c:pt idx="4">
                  <c:v>0.1333333333</c:v>
                </c:pt>
                <c:pt idx="5">
                  <c:v>0.16666666669999999</c:v>
                </c:pt>
                <c:pt idx="6">
                  <c:v>0.2</c:v>
                </c:pt>
                <c:pt idx="7">
                  <c:v>0.2333333333</c:v>
                </c:pt>
                <c:pt idx="8">
                  <c:v>0.2666666667</c:v>
                </c:pt>
                <c:pt idx="9">
                  <c:v>0.3</c:v>
                </c:pt>
                <c:pt idx="10">
                  <c:v>0.33333333329999998</c:v>
                </c:pt>
                <c:pt idx="11">
                  <c:v>0.36666666669999998</c:v>
                </c:pt>
                <c:pt idx="12">
                  <c:v>0.4</c:v>
                </c:pt>
                <c:pt idx="13">
                  <c:v>0.43333333330000001</c:v>
                </c:pt>
                <c:pt idx="14">
                  <c:v>0.46666666670000001</c:v>
                </c:pt>
                <c:pt idx="15">
                  <c:v>0.5</c:v>
                </c:pt>
                <c:pt idx="16">
                  <c:v>0.53333333329999999</c:v>
                </c:pt>
                <c:pt idx="17">
                  <c:v>0.56666666669999999</c:v>
                </c:pt>
                <c:pt idx="18">
                  <c:v>0.6</c:v>
                </c:pt>
                <c:pt idx="19">
                  <c:v>0.63333333329999997</c:v>
                </c:pt>
                <c:pt idx="20">
                  <c:v>0.66666666669999997</c:v>
                </c:pt>
                <c:pt idx="21">
                  <c:v>0.7</c:v>
                </c:pt>
                <c:pt idx="22">
                  <c:v>0.73333333329999995</c:v>
                </c:pt>
                <c:pt idx="23">
                  <c:v>0.76666666670000005</c:v>
                </c:pt>
                <c:pt idx="24">
                  <c:v>0.8</c:v>
                </c:pt>
                <c:pt idx="25">
                  <c:v>0.83333333330000003</c:v>
                </c:pt>
                <c:pt idx="26">
                  <c:v>0.86666666670000003</c:v>
                </c:pt>
                <c:pt idx="27">
                  <c:v>0.9</c:v>
                </c:pt>
                <c:pt idx="28">
                  <c:v>0.93333333330000001</c:v>
                </c:pt>
                <c:pt idx="29">
                  <c:v>0.96666666670000001</c:v>
                </c:pt>
                <c:pt idx="30">
                  <c:v>1</c:v>
                </c:pt>
                <c:pt idx="31">
                  <c:v>1.0333333330000001</c:v>
                </c:pt>
                <c:pt idx="32">
                  <c:v>1.066666667</c:v>
                </c:pt>
                <c:pt idx="33">
                  <c:v>1.1000000000000001</c:v>
                </c:pt>
                <c:pt idx="34">
                  <c:v>1.1333333329999999</c:v>
                </c:pt>
                <c:pt idx="35">
                  <c:v>1.1666666670000001</c:v>
                </c:pt>
                <c:pt idx="36">
                  <c:v>1.2</c:v>
                </c:pt>
                <c:pt idx="37">
                  <c:v>1.233333333</c:v>
                </c:pt>
                <c:pt idx="38">
                  <c:v>1.266666667</c:v>
                </c:pt>
                <c:pt idx="39">
                  <c:v>1.3</c:v>
                </c:pt>
                <c:pt idx="40">
                  <c:v>1.3333333329999999</c:v>
                </c:pt>
                <c:pt idx="41">
                  <c:v>1.3666666670000001</c:v>
                </c:pt>
                <c:pt idx="42">
                  <c:v>1.4</c:v>
                </c:pt>
                <c:pt idx="43">
                  <c:v>1.433333333</c:v>
                </c:pt>
                <c:pt idx="44">
                  <c:v>1.4666666669999999</c:v>
                </c:pt>
                <c:pt idx="45">
                  <c:v>1.5</c:v>
                </c:pt>
                <c:pt idx="46">
                  <c:v>1.5333333330000001</c:v>
                </c:pt>
                <c:pt idx="47">
                  <c:v>1.566666667</c:v>
                </c:pt>
                <c:pt idx="48">
                  <c:v>1.6</c:v>
                </c:pt>
                <c:pt idx="49">
                  <c:v>1.6333333329999999</c:v>
                </c:pt>
                <c:pt idx="50">
                  <c:v>1.6666666670000001</c:v>
                </c:pt>
                <c:pt idx="51">
                  <c:v>1.7</c:v>
                </c:pt>
                <c:pt idx="52">
                  <c:v>1.733333333</c:v>
                </c:pt>
                <c:pt idx="53">
                  <c:v>1.766666667</c:v>
                </c:pt>
                <c:pt idx="54">
                  <c:v>1.8</c:v>
                </c:pt>
                <c:pt idx="55">
                  <c:v>1.8333333329999999</c:v>
                </c:pt>
                <c:pt idx="56">
                  <c:v>1.8666666670000001</c:v>
                </c:pt>
                <c:pt idx="57">
                  <c:v>1.9</c:v>
                </c:pt>
                <c:pt idx="58">
                  <c:v>1.933333333</c:v>
                </c:pt>
                <c:pt idx="59">
                  <c:v>1.9666666669999999</c:v>
                </c:pt>
                <c:pt idx="60">
                  <c:v>2</c:v>
                </c:pt>
                <c:pt idx="61">
                  <c:v>2.0333333329999999</c:v>
                </c:pt>
                <c:pt idx="62">
                  <c:v>2.0666666669999998</c:v>
                </c:pt>
                <c:pt idx="63">
                  <c:v>2.1</c:v>
                </c:pt>
                <c:pt idx="64">
                  <c:v>2.1333333329999999</c:v>
                </c:pt>
                <c:pt idx="65">
                  <c:v>2.1666666669999999</c:v>
                </c:pt>
                <c:pt idx="66">
                  <c:v>2.2000000000000002</c:v>
                </c:pt>
                <c:pt idx="67">
                  <c:v>2.233333333</c:v>
                </c:pt>
                <c:pt idx="68">
                  <c:v>2.266666667</c:v>
                </c:pt>
                <c:pt idx="69">
                  <c:v>2.2999999999999998</c:v>
                </c:pt>
                <c:pt idx="70">
                  <c:v>2.3333333330000001</c:v>
                </c:pt>
                <c:pt idx="71">
                  <c:v>2.3666666670000001</c:v>
                </c:pt>
                <c:pt idx="72">
                  <c:v>2.4</c:v>
                </c:pt>
                <c:pt idx="73">
                  <c:v>2.4333333330000002</c:v>
                </c:pt>
                <c:pt idx="74">
                  <c:v>2.4666666670000001</c:v>
                </c:pt>
                <c:pt idx="75">
                  <c:v>2.5</c:v>
                </c:pt>
                <c:pt idx="76">
                  <c:v>2.5333333329999999</c:v>
                </c:pt>
                <c:pt idx="77">
                  <c:v>2.5666666669999998</c:v>
                </c:pt>
                <c:pt idx="78">
                  <c:v>2.6</c:v>
                </c:pt>
                <c:pt idx="79">
                  <c:v>2.6333333329999999</c:v>
                </c:pt>
                <c:pt idx="80">
                  <c:v>2.6666666669999999</c:v>
                </c:pt>
                <c:pt idx="81">
                  <c:v>2.7</c:v>
                </c:pt>
                <c:pt idx="82">
                  <c:v>2.733333333</c:v>
                </c:pt>
                <c:pt idx="83">
                  <c:v>2.766666667</c:v>
                </c:pt>
                <c:pt idx="84">
                  <c:v>2.8</c:v>
                </c:pt>
                <c:pt idx="85">
                  <c:v>2.8333333330000001</c:v>
                </c:pt>
                <c:pt idx="86">
                  <c:v>2.8666666670000001</c:v>
                </c:pt>
                <c:pt idx="87">
                  <c:v>2.9</c:v>
                </c:pt>
                <c:pt idx="88">
                  <c:v>2.9333333330000002</c:v>
                </c:pt>
                <c:pt idx="89">
                  <c:v>2.9666666670000001</c:v>
                </c:pt>
                <c:pt idx="90">
                  <c:v>3</c:v>
                </c:pt>
                <c:pt idx="91">
                  <c:v>3.0333333329999999</c:v>
                </c:pt>
                <c:pt idx="92">
                  <c:v>3.0666666669999998</c:v>
                </c:pt>
                <c:pt idx="93">
                  <c:v>3.1</c:v>
                </c:pt>
                <c:pt idx="94">
                  <c:v>3.1333333329999999</c:v>
                </c:pt>
                <c:pt idx="95">
                  <c:v>3.1666666669999999</c:v>
                </c:pt>
                <c:pt idx="96">
                  <c:v>3.2</c:v>
                </c:pt>
                <c:pt idx="97">
                  <c:v>3.233333333</c:v>
                </c:pt>
                <c:pt idx="98">
                  <c:v>3.266666667</c:v>
                </c:pt>
                <c:pt idx="99">
                  <c:v>3.3</c:v>
                </c:pt>
              </c:numCache>
            </c:numRef>
          </c:xVal>
          <c:yVal>
            <c:numRef>
              <c:f>'2'!$E$3:$E$102</c:f>
              <c:numCache>
                <c:formatCode>General</c:formatCode>
                <c:ptCount val="100"/>
                <c:pt idx="0">
                  <c:v>43.983021970000003</c:v>
                </c:pt>
                <c:pt idx="1">
                  <c:v>66.297354049999996</c:v>
                </c:pt>
                <c:pt idx="2">
                  <c:v>100.213973</c:v>
                </c:pt>
                <c:pt idx="3">
                  <c:v>114.4823505</c:v>
                </c:pt>
                <c:pt idx="4">
                  <c:v>144.202597</c:v>
                </c:pt>
                <c:pt idx="5">
                  <c:v>176.7689901</c:v>
                </c:pt>
                <c:pt idx="6">
                  <c:v>201.38862280000001</c:v>
                </c:pt>
                <c:pt idx="7">
                  <c:v>229.0856168</c:v>
                </c:pt>
                <c:pt idx="8">
                  <c:v>252.58202919999999</c:v>
                </c:pt>
                <c:pt idx="9">
                  <c:v>285.15406804999998</c:v>
                </c:pt>
                <c:pt idx="10">
                  <c:v>310.48601153999999</c:v>
                </c:pt>
                <c:pt idx="11">
                  <c:v>331.52579638999998</c:v>
                </c:pt>
                <c:pt idx="12">
                  <c:v>362.96093613400001</c:v>
                </c:pt>
                <c:pt idx="13">
                  <c:v>386.56505118000001</c:v>
                </c:pt>
                <c:pt idx="14">
                  <c:v>409.2006222</c:v>
                </c:pt>
                <c:pt idx="15">
                  <c:v>437.67527257</c:v>
                </c:pt>
                <c:pt idx="16">
                  <c:v>473.31770840000001</c:v>
                </c:pt>
                <c:pt idx="17">
                  <c:v>493.69804729999998</c:v>
                </c:pt>
                <c:pt idx="18">
                  <c:v>524.16761339999994</c:v>
                </c:pt>
                <c:pt idx="19">
                  <c:v>549.30994020000003</c:v>
                </c:pt>
                <c:pt idx="20">
                  <c:v>573.14699580000001</c:v>
                </c:pt>
                <c:pt idx="21">
                  <c:v>601.87626460000001</c:v>
                </c:pt>
                <c:pt idx="22">
                  <c:v>630</c:v>
                </c:pt>
                <c:pt idx="23">
                  <c:v>655.67681568</c:v>
                </c:pt>
                <c:pt idx="24">
                  <c:v>686.43725621999999</c:v>
                </c:pt>
                <c:pt idx="25">
                  <c:v>713.88449643399997</c:v>
                </c:pt>
                <c:pt idx="26">
                  <c:v>738.27263827000002</c:v>
                </c:pt>
                <c:pt idx="27">
                  <c:v>770.36563092999995</c:v>
                </c:pt>
                <c:pt idx="28">
                  <c:v>787.16634582000006</c:v>
                </c:pt>
                <c:pt idx="29">
                  <c:v>822.24633289999997</c:v>
                </c:pt>
                <c:pt idx="30">
                  <c:v>842.39984019999997</c:v>
                </c:pt>
                <c:pt idx="31">
                  <c:v>874.14445780000005</c:v>
                </c:pt>
                <c:pt idx="32">
                  <c:v>902.20259820000001</c:v>
                </c:pt>
                <c:pt idx="33">
                  <c:v>926.56505119999997</c:v>
                </c:pt>
                <c:pt idx="34">
                  <c:v>960.67952409999998</c:v>
                </c:pt>
                <c:pt idx="35">
                  <c:v>981.13173716999995</c:v>
                </c:pt>
                <c:pt idx="36">
                  <c:v>1000.09750438</c:v>
                </c:pt>
                <c:pt idx="37">
                  <c:v>1036.9414863899999</c:v>
                </c:pt>
                <c:pt idx="38">
                  <c:v>1063.68614757</c:v>
                </c:pt>
                <c:pt idx="39">
                  <c:v>1085.6405494319999</c:v>
                </c:pt>
                <c:pt idx="40">
                  <c:v>1111.56181184</c:v>
                </c:pt>
                <c:pt idx="41">
                  <c:v>1145.8208928500001</c:v>
                </c:pt>
                <c:pt idx="42">
                  <c:v>1169.3138558000001</c:v>
                </c:pt>
                <c:pt idx="43">
                  <c:v>1203.5110188000001</c:v>
                </c:pt>
                <c:pt idx="44">
                  <c:v>1228.7815972000001</c:v>
                </c:pt>
                <c:pt idx="45">
                  <c:v>1257.0262689000001</c:v>
                </c:pt>
                <c:pt idx="46">
                  <c:v>1278.8247100000001</c:v>
                </c:pt>
                <c:pt idx="47">
                  <c:v>1314.6375381</c:v>
                </c:pt>
                <c:pt idx="48">
                  <c:v>1334.8387574000001</c:v>
                </c:pt>
                <c:pt idx="49">
                  <c:v>1357.3057595299999</c:v>
                </c:pt>
                <c:pt idx="50">
                  <c:v>1384.8753283399999</c:v>
                </c:pt>
                <c:pt idx="51">
                  <c:v>1415.3494152799999</c:v>
                </c:pt>
                <c:pt idx="52">
                  <c:v>1441.613538933</c:v>
                </c:pt>
                <c:pt idx="53">
                  <c:v>1463.9624889700001</c:v>
                </c:pt>
                <c:pt idx="54">
                  <c:v>1498.0693179</c:v>
                </c:pt>
                <c:pt idx="55">
                  <c:v>1524.8055710900001</c:v>
                </c:pt>
                <c:pt idx="56">
                  <c:v>1551.0613545000001</c:v>
                </c:pt>
                <c:pt idx="57">
                  <c:v>1580.5429921</c:v>
                </c:pt>
                <c:pt idx="58">
                  <c:v>1604.1480718</c:v>
                </c:pt>
                <c:pt idx="59">
                  <c:v>1627.9269267</c:v>
                </c:pt>
                <c:pt idx="60">
                  <c:v>1664.4543424000001</c:v>
                </c:pt>
                <c:pt idx="61">
                  <c:v>1682.6607286999999</c:v>
                </c:pt>
                <c:pt idx="62">
                  <c:v>1710</c:v>
                </c:pt>
                <c:pt idx="63">
                  <c:v>1741.80532892</c:v>
                </c:pt>
                <c:pt idx="64">
                  <c:v>1767.99461679</c:v>
                </c:pt>
                <c:pt idx="65">
                  <c:v>1793.6184394669999</c:v>
                </c:pt>
                <c:pt idx="66">
                  <c:v>1818.43494882</c:v>
                </c:pt>
                <c:pt idx="67">
                  <c:v>1843.3316625499999</c:v>
                </c:pt>
                <c:pt idx="68">
                  <c:v>1877.08536796</c:v>
                </c:pt>
                <c:pt idx="69">
                  <c:v>1899.3446719000001</c:v>
                </c:pt>
                <c:pt idx="70">
                  <c:v>1930.5328408999999</c:v>
                </c:pt>
                <c:pt idx="71">
                  <c:v>1957.7509763</c:v>
                </c:pt>
                <c:pt idx="72">
                  <c:v>1982.1475854</c:v>
                </c:pt>
                <c:pt idx="73">
                  <c:v>2008.9439233999999</c:v>
                </c:pt>
                <c:pt idx="74">
                  <c:v>2030.4118692</c:v>
                </c:pt>
                <c:pt idx="75">
                  <c:v>2062.9236218199999</c:v>
                </c:pt>
                <c:pt idx="76">
                  <c:v>2089.0510087299999</c:v>
                </c:pt>
                <c:pt idx="77">
                  <c:v>2125.8193984</c:v>
                </c:pt>
                <c:pt idx="78">
                  <c:v>2146.9306821</c:v>
                </c:pt>
                <c:pt idx="79">
                  <c:v>2166.3401917460001</c:v>
                </c:pt>
                <c:pt idx="80">
                  <c:v>2193.7871789199999</c:v>
                </c:pt>
                <c:pt idx="81">
                  <c:v>2226.9605640200002</c:v>
                </c:pt>
                <c:pt idx="82">
                  <c:v>2256.95295747</c:v>
                </c:pt>
                <c:pt idx="83">
                  <c:v>2275.7504740999998</c:v>
                </c:pt>
                <c:pt idx="84">
                  <c:v>2298.3664607000001</c:v>
                </c:pt>
                <c:pt idx="85">
                  <c:v>2336.6725958000002</c:v>
                </c:pt>
                <c:pt idx="86">
                  <c:v>2361.1398248</c:v>
                </c:pt>
                <c:pt idx="87">
                  <c:v>2387.2025982</c:v>
                </c:pt>
                <c:pt idx="88">
                  <c:v>2418.6108202999999</c:v>
                </c:pt>
                <c:pt idx="89">
                  <c:v>2447.0000944499998</c:v>
                </c:pt>
                <c:pt idx="90">
                  <c:v>2470.9858242999999</c:v>
                </c:pt>
                <c:pt idx="91">
                  <c:v>2493.10848068</c:v>
                </c:pt>
                <c:pt idx="92">
                  <c:v>2522.5367617380002</c:v>
                </c:pt>
                <c:pt idx="93">
                  <c:v>2546.56505118</c:v>
                </c:pt>
                <c:pt idx="94">
                  <c:v>2578.2127468799999</c:v>
                </c:pt>
                <c:pt idx="95">
                  <c:v>2605.5153939900001</c:v>
                </c:pt>
                <c:pt idx="96">
                  <c:v>2630.0409518000001</c:v>
                </c:pt>
                <c:pt idx="97">
                  <c:v>2654.5817901</c:v>
                </c:pt>
                <c:pt idx="98">
                  <c:v>2688.8994299999999</c:v>
                </c:pt>
                <c:pt idx="99">
                  <c:v>2708.4943757999999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8-466A-A758-EB2CEF8E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52911"/>
        <c:axId val="321276111"/>
      </c:scatterChart>
      <c:valAx>
        <c:axId val="3223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276111"/>
        <c:crosses val="autoZero"/>
        <c:crossBetween val="midCat"/>
      </c:valAx>
      <c:valAx>
        <c:axId val="3212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35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'2'!$O$3:$O$102</c:f>
              <c:numCache>
                <c:formatCode>General</c:formatCode>
                <c:ptCount val="100"/>
                <c:pt idx="0">
                  <c:v>0</c:v>
                </c:pt>
                <c:pt idx="1">
                  <c:v>3.3333333329999999E-2</c:v>
                </c:pt>
                <c:pt idx="2">
                  <c:v>6.6666666669999999E-2</c:v>
                </c:pt>
                <c:pt idx="3">
                  <c:v>0.1</c:v>
                </c:pt>
                <c:pt idx="4">
                  <c:v>0.1333333333</c:v>
                </c:pt>
                <c:pt idx="5">
                  <c:v>0.16666666669999999</c:v>
                </c:pt>
                <c:pt idx="6">
                  <c:v>0.2</c:v>
                </c:pt>
                <c:pt idx="7">
                  <c:v>0.2333333333</c:v>
                </c:pt>
                <c:pt idx="8">
                  <c:v>0.2666666667</c:v>
                </c:pt>
                <c:pt idx="9">
                  <c:v>0.3</c:v>
                </c:pt>
                <c:pt idx="10">
                  <c:v>0.33333333329999998</c:v>
                </c:pt>
                <c:pt idx="11">
                  <c:v>0.36666666669999998</c:v>
                </c:pt>
                <c:pt idx="12">
                  <c:v>0.4</c:v>
                </c:pt>
                <c:pt idx="13">
                  <c:v>0.43333333330000001</c:v>
                </c:pt>
                <c:pt idx="14">
                  <c:v>0.46666666670000001</c:v>
                </c:pt>
                <c:pt idx="15">
                  <c:v>0.5</c:v>
                </c:pt>
                <c:pt idx="16">
                  <c:v>0.53333333329999999</c:v>
                </c:pt>
                <c:pt idx="17">
                  <c:v>0.56666666669999999</c:v>
                </c:pt>
                <c:pt idx="18">
                  <c:v>0.6</c:v>
                </c:pt>
                <c:pt idx="19">
                  <c:v>0.63333333329999997</c:v>
                </c:pt>
                <c:pt idx="20">
                  <c:v>0.66666666669999997</c:v>
                </c:pt>
                <c:pt idx="21">
                  <c:v>0.7</c:v>
                </c:pt>
                <c:pt idx="22">
                  <c:v>0.73333333329999995</c:v>
                </c:pt>
                <c:pt idx="23">
                  <c:v>0.76666666670000005</c:v>
                </c:pt>
                <c:pt idx="24">
                  <c:v>0.8</c:v>
                </c:pt>
                <c:pt idx="25">
                  <c:v>0.83333333330000003</c:v>
                </c:pt>
                <c:pt idx="26">
                  <c:v>0.86666666670000003</c:v>
                </c:pt>
                <c:pt idx="27">
                  <c:v>0.9</c:v>
                </c:pt>
                <c:pt idx="28">
                  <c:v>0.93333333330000001</c:v>
                </c:pt>
                <c:pt idx="29">
                  <c:v>0.96666666670000001</c:v>
                </c:pt>
                <c:pt idx="30">
                  <c:v>1</c:v>
                </c:pt>
                <c:pt idx="31">
                  <c:v>1.0333333330000001</c:v>
                </c:pt>
                <c:pt idx="32">
                  <c:v>1.066666667</c:v>
                </c:pt>
                <c:pt idx="33">
                  <c:v>1.1000000000000001</c:v>
                </c:pt>
                <c:pt idx="34">
                  <c:v>1.1333333329999999</c:v>
                </c:pt>
                <c:pt idx="35">
                  <c:v>1.1666666670000001</c:v>
                </c:pt>
                <c:pt idx="36">
                  <c:v>1.2</c:v>
                </c:pt>
                <c:pt idx="37">
                  <c:v>1.233333333</c:v>
                </c:pt>
                <c:pt idx="38">
                  <c:v>1.266666667</c:v>
                </c:pt>
                <c:pt idx="39">
                  <c:v>1.3</c:v>
                </c:pt>
                <c:pt idx="40">
                  <c:v>1.3333333329999999</c:v>
                </c:pt>
                <c:pt idx="41">
                  <c:v>1.3666666670000001</c:v>
                </c:pt>
                <c:pt idx="42">
                  <c:v>1.4</c:v>
                </c:pt>
                <c:pt idx="43">
                  <c:v>1.433333333</c:v>
                </c:pt>
                <c:pt idx="44">
                  <c:v>1.4666666669999999</c:v>
                </c:pt>
                <c:pt idx="45">
                  <c:v>1.5</c:v>
                </c:pt>
                <c:pt idx="46">
                  <c:v>1.5333333330000001</c:v>
                </c:pt>
                <c:pt idx="47">
                  <c:v>1.566666667</c:v>
                </c:pt>
                <c:pt idx="48">
                  <c:v>1.6</c:v>
                </c:pt>
                <c:pt idx="49">
                  <c:v>1.6333333329999999</c:v>
                </c:pt>
                <c:pt idx="50">
                  <c:v>1.6666666670000001</c:v>
                </c:pt>
                <c:pt idx="51">
                  <c:v>1.7</c:v>
                </c:pt>
                <c:pt idx="52">
                  <c:v>1.733333333</c:v>
                </c:pt>
                <c:pt idx="53">
                  <c:v>1.766666667</c:v>
                </c:pt>
                <c:pt idx="54">
                  <c:v>1.8</c:v>
                </c:pt>
                <c:pt idx="55">
                  <c:v>1.8333333329999999</c:v>
                </c:pt>
                <c:pt idx="56">
                  <c:v>1.8666666670000001</c:v>
                </c:pt>
                <c:pt idx="57">
                  <c:v>1.9</c:v>
                </c:pt>
                <c:pt idx="58">
                  <c:v>1.933333333</c:v>
                </c:pt>
                <c:pt idx="59">
                  <c:v>1.9666666669999999</c:v>
                </c:pt>
                <c:pt idx="60">
                  <c:v>2</c:v>
                </c:pt>
                <c:pt idx="61">
                  <c:v>2.0333333329999999</c:v>
                </c:pt>
                <c:pt idx="62">
                  <c:v>2.0666666669999998</c:v>
                </c:pt>
                <c:pt idx="63">
                  <c:v>2.1</c:v>
                </c:pt>
                <c:pt idx="64">
                  <c:v>2.1333333329999999</c:v>
                </c:pt>
                <c:pt idx="65">
                  <c:v>2.1666666669999999</c:v>
                </c:pt>
                <c:pt idx="66">
                  <c:v>2.2000000000000002</c:v>
                </c:pt>
                <c:pt idx="67">
                  <c:v>2.233333333</c:v>
                </c:pt>
                <c:pt idx="68">
                  <c:v>2.266666667</c:v>
                </c:pt>
                <c:pt idx="69">
                  <c:v>2.2999999999999998</c:v>
                </c:pt>
                <c:pt idx="70">
                  <c:v>2.3333333330000001</c:v>
                </c:pt>
                <c:pt idx="71">
                  <c:v>2.3666666670000001</c:v>
                </c:pt>
                <c:pt idx="72">
                  <c:v>2.4</c:v>
                </c:pt>
                <c:pt idx="73">
                  <c:v>2.4333333330000002</c:v>
                </c:pt>
                <c:pt idx="74">
                  <c:v>2.4666666670000001</c:v>
                </c:pt>
                <c:pt idx="75">
                  <c:v>2.5</c:v>
                </c:pt>
                <c:pt idx="76">
                  <c:v>2.5333333329999999</c:v>
                </c:pt>
                <c:pt idx="77">
                  <c:v>2.5666666669999998</c:v>
                </c:pt>
                <c:pt idx="78">
                  <c:v>2.6</c:v>
                </c:pt>
                <c:pt idx="79">
                  <c:v>2.6333333329999999</c:v>
                </c:pt>
                <c:pt idx="80">
                  <c:v>2.6666666669999999</c:v>
                </c:pt>
                <c:pt idx="81">
                  <c:v>2.7</c:v>
                </c:pt>
                <c:pt idx="82">
                  <c:v>2.733333333</c:v>
                </c:pt>
                <c:pt idx="83">
                  <c:v>2.766666667</c:v>
                </c:pt>
                <c:pt idx="84">
                  <c:v>2.8</c:v>
                </c:pt>
                <c:pt idx="85">
                  <c:v>2.8333333330000001</c:v>
                </c:pt>
                <c:pt idx="86">
                  <c:v>2.8666666670000001</c:v>
                </c:pt>
                <c:pt idx="87">
                  <c:v>2.9</c:v>
                </c:pt>
                <c:pt idx="88">
                  <c:v>2.9333333330000002</c:v>
                </c:pt>
                <c:pt idx="89">
                  <c:v>2.9666666670000001</c:v>
                </c:pt>
                <c:pt idx="90">
                  <c:v>3</c:v>
                </c:pt>
                <c:pt idx="91">
                  <c:v>3.0333333329999999</c:v>
                </c:pt>
                <c:pt idx="92">
                  <c:v>3.0666666669999998</c:v>
                </c:pt>
                <c:pt idx="93">
                  <c:v>3.1</c:v>
                </c:pt>
                <c:pt idx="94">
                  <c:v>3.1333333329999999</c:v>
                </c:pt>
                <c:pt idx="95">
                  <c:v>3.1666666669999999</c:v>
                </c:pt>
                <c:pt idx="96">
                  <c:v>3.2</c:v>
                </c:pt>
                <c:pt idx="97">
                  <c:v>3.233333333</c:v>
                </c:pt>
                <c:pt idx="98">
                  <c:v>3.266666667</c:v>
                </c:pt>
                <c:pt idx="99">
                  <c:v>3.3</c:v>
                </c:pt>
              </c:numCache>
            </c:numRef>
          </c:xVal>
          <c:yVal>
            <c:numRef>
              <c:f>'2'!$Q$3:$Q$102</c:f>
              <c:numCache>
                <c:formatCode>General</c:formatCode>
                <c:ptCount val="100"/>
                <c:pt idx="0">
                  <c:v>4.9697407279999997</c:v>
                </c:pt>
                <c:pt idx="1">
                  <c:v>41.83611638</c:v>
                </c:pt>
                <c:pt idx="2">
                  <c:v>64.133643210000002</c:v>
                </c:pt>
                <c:pt idx="3">
                  <c:v>98.387032379999994</c:v>
                </c:pt>
                <c:pt idx="4">
                  <c:v>124.54836709999999</c:v>
                </c:pt>
                <c:pt idx="5">
                  <c:v>148.6269949</c:v>
                </c:pt>
                <c:pt idx="6">
                  <c:v>174.84441570000001</c:v>
                </c:pt>
                <c:pt idx="7">
                  <c:v>202.24902370000001</c:v>
                </c:pt>
                <c:pt idx="8">
                  <c:v>233.84181460000002</c:v>
                </c:pt>
                <c:pt idx="9">
                  <c:v>255.96375649999999</c:v>
                </c:pt>
                <c:pt idx="10">
                  <c:v>283.94323092000002</c:v>
                </c:pt>
                <c:pt idx="11">
                  <c:v>321.2156359</c:v>
                </c:pt>
                <c:pt idx="12">
                  <c:v>337.80454047000001</c:v>
                </c:pt>
                <c:pt idx="13">
                  <c:v>367.59464336899998</c:v>
                </c:pt>
                <c:pt idx="14">
                  <c:v>401.0090869</c:v>
                </c:pt>
                <c:pt idx="15">
                  <c:v>431.55688873999998</c:v>
                </c:pt>
                <c:pt idx="16">
                  <c:v>456.75357403999999</c:v>
                </c:pt>
                <c:pt idx="17">
                  <c:v>478.37696719999997</c:v>
                </c:pt>
                <c:pt idx="18">
                  <c:v>510.25511870000003</c:v>
                </c:pt>
                <c:pt idx="19">
                  <c:v>539.21874230000003</c:v>
                </c:pt>
                <c:pt idx="20">
                  <c:v>561.30578360000004</c:v>
                </c:pt>
                <c:pt idx="21">
                  <c:v>597.84770490000005</c:v>
                </c:pt>
                <c:pt idx="22">
                  <c:v>629.25594079999996</c:v>
                </c:pt>
                <c:pt idx="23">
                  <c:v>647.49699697000005</c:v>
                </c:pt>
                <c:pt idx="24">
                  <c:v>673.04216381000003</c:v>
                </c:pt>
                <c:pt idx="25">
                  <c:v>701.91655461999994</c:v>
                </c:pt>
                <c:pt idx="26">
                  <c:v>726.594515032</c:v>
                </c:pt>
                <c:pt idx="27">
                  <c:v>760.07289004999996</c:v>
                </c:pt>
                <c:pt idx="28">
                  <c:v>785.22485943000004</c:v>
                </c:pt>
                <c:pt idx="29">
                  <c:v>813.94518622999999</c:v>
                </c:pt>
                <c:pt idx="30">
                  <c:v>844.14581980000003</c:v>
                </c:pt>
                <c:pt idx="31">
                  <c:v>868.86102759999994</c:v>
                </c:pt>
                <c:pt idx="32">
                  <c:v>900.71171219999997</c:v>
                </c:pt>
                <c:pt idx="33">
                  <c:v>926.11975619999998</c:v>
                </c:pt>
                <c:pt idx="34">
                  <c:v>950.28544669999997</c:v>
                </c:pt>
                <c:pt idx="35">
                  <c:v>974.98163939999995</c:v>
                </c:pt>
                <c:pt idx="36">
                  <c:v>1004.9535647499999</c:v>
                </c:pt>
                <c:pt idx="37">
                  <c:v>1033.52036423</c:v>
                </c:pt>
                <c:pt idx="38">
                  <c:v>1065.96375653</c:v>
                </c:pt>
                <c:pt idx="39">
                  <c:v>1093.1134382299999</c:v>
                </c:pt>
                <c:pt idx="40">
                  <c:v>1119.6290053</c:v>
                </c:pt>
                <c:pt idx="41">
                  <c:v>1142.72762945</c:v>
                </c:pt>
                <c:pt idx="42">
                  <c:v>1173.7722836099999</c:v>
                </c:pt>
                <c:pt idx="43">
                  <c:v>1203.3540258</c:v>
                </c:pt>
                <c:pt idx="44">
                  <c:v>1231.2940475</c:v>
                </c:pt>
                <c:pt idx="45">
                  <c:v>1264.6265707</c:v>
                </c:pt>
                <c:pt idx="46">
                  <c:v>1289.1808060999999</c:v>
                </c:pt>
                <c:pt idx="47">
                  <c:v>1312.9893268000001</c:v>
                </c:pt>
                <c:pt idx="48">
                  <c:v>1336.4090516000001</c:v>
                </c:pt>
                <c:pt idx="49">
                  <c:v>1367.2414593999999</c:v>
                </c:pt>
                <c:pt idx="50">
                  <c:v>1401.6325146199999</c:v>
                </c:pt>
                <c:pt idx="51">
                  <c:v>1425.5702477499999</c:v>
                </c:pt>
                <c:pt idx="52">
                  <c:v>1446.617987288</c:v>
                </c:pt>
                <c:pt idx="53">
                  <c:v>1478.8758139399999</c:v>
                </c:pt>
                <c:pt idx="54">
                  <c:v>1508.19859051</c:v>
                </c:pt>
                <c:pt idx="55">
                  <c:v>1536.89530941</c:v>
                </c:pt>
                <c:pt idx="56">
                  <c:v>1563.2748879999999</c:v>
                </c:pt>
                <c:pt idx="57">
                  <c:v>1589.5482148999999</c:v>
                </c:pt>
                <c:pt idx="58">
                  <c:v>1621.7047282999999</c:v>
                </c:pt>
                <c:pt idx="59">
                  <c:v>1650.7499673</c:v>
                </c:pt>
                <c:pt idx="60">
                  <c:v>1674.9580705999999</c:v>
                </c:pt>
                <c:pt idx="61">
                  <c:v>1702.3210361900001</c:v>
                </c:pt>
                <c:pt idx="62">
                  <c:v>1733.03275659</c:v>
                </c:pt>
                <c:pt idx="63">
                  <c:v>1760.6246280400001</c:v>
                </c:pt>
                <c:pt idx="64">
                  <c:v>1786.3994574799999</c:v>
                </c:pt>
                <c:pt idx="65">
                  <c:v>1818.43494882</c:v>
                </c:pt>
                <c:pt idx="66">
                  <c:v>1843.0908475700001</c:v>
                </c:pt>
                <c:pt idx="67">
                  <c:v>1869.0071466300001</c:v>
                </c:pt>
                <c:pt idx="68">
                  <c:v>1902.3297496</c:v>
                </c:pt>
                <c:pt idx="69">
                  <c:v>1922.1712170999999</c:v>
                </c:pt>
                <c:pt idx="70">
                  <c:v>1952.2414593999999</c:v>
                </c:pt>
                <c:pt idx="71">
                  <c:v>1983.8568009999999</c:v>
                </c:pt>
                <c:pt idx="72">
                  <c:v>2008.2542495</c:v>
                </c:pt>
                <c:pt idx="73">
                  <c:v>2035.5610107</c:v>
                </c:pt>
                <c:pt idx="74">
                  <c:v>2063.2110254300001</c:v>
                </c:pt>
                <c:pt idx="75">
                  <c:v>2092.3062050499998</c:v>
                </c:pt>
                <c:pt idx="76">
                  <c:v>2118.1548428599999</c:v>
                </c:pt>
                <c:pt idx="77">
                  <c:v>2153.4430535020001</c:v>
                </c:pt>
                <c:pt idx="78">
                  <c:v>2175.33819614</c:v>
                </c:pt>
                <c:pt idx="79">
                  <c:v>2205.4658090799999</c:v>
                </c:pt>
                <c:pt idx="80">
                  <c:v>2232.8475782599999</c:v>
                </c:pt>
                <c:pt idx="81">
                  <c:v>2255.7390985000002</c:v>
                </c:pt>
                <c:pt idx="82">
                  <c:v>2285.0048821</c:v>
                </c:pt>
                <c:pt idx="83">
                  <c:v>2310.6285785999999</c:v>
                </c:pt>
                <c:pt idx="84">
                  <c:v>2349.0245405999999</c:v>
                </c:pt>
                <c:pt idx="85">
                  <c:v>2370.0685828000001</c:v>
                </c:pt>
                <c:pt idx="86">
                  <c:v>2399.1457955000001</c:v>
                </c:pt>
                <c:pt idx="87">
                  <c:v>2423.7965521000001</c:v>
                </c:pt>
                <c:pt idx="88">
                  <c:v>2449.3741397700001</c:v>
                </c:pt>
                <c:pt idx="89">
                  <c:v>2483.51942216</c:v>
                </c:pt>
                <c:pt idx="90">
                  <c:v>2509.9340089699999</c:v>
                </c:pt>
                <c:pt idx="91">
                  <c:v>2536.9553130499999</c:v>
                </c:pt>
                <c:pt idx="92">
                  <c:v>2562.3574547100002</c:v>
                </c:pt>
                <c:pt idx="93">
                  <c:v>2593.33223696</c:v>
                </c:pt>
                <c:pt idx="94">
                  <c:v>2622.3194453000001</c:v>
                </c:pt>
                <c:pt idx="95">
                  <c:v>2650.9717363</c:v>
                </c:pt>
                <c:pt idx="96">
                  <c:v>2676.9067970999999</c:v>
                </c:pt>
                <c:pt idx="97">
                  <c:v>2701.5736640999999</c:v>
                </c:pt>
                <c:pt idx="98">
                  <c:v>2729.1240535000002</c:v>
                </c:pt>
                <c:pt idx="99">
                  <c:v>2757.2859161000001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7-4A96-9DEF-CC7370A6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65183"/>
        <c:axId val="429074943"/>
      </c:scatterChart>
      <c:valAx>
        <c:axId val="42596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074943"/>
        <c:crosses val="autoZero"/>
        <c:crossBetween val="midCat"/>
      </c:valAx>
      <c:valAx>
        <c:axId val="4290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6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'2'!$Z$3:$Z$94</c:f>
              <c:numCache>
                <c:formatCode>General</c:formatCode>
                <c:ptCount val="92"/>
                <c:pt idx="0">
                  <c:v>0</c:v>
                </c:pt>
                <c:pt idx="1">
                  <c:v>3.3333333329999999E-2</c:v>
                </c:pt>
                <c:pt idx="2">
                  <c:v>6.6666666669999999E-2</c:v>
                </c:pt>
                <c:pt idx="3">
                  <c:v>0.1</c:v>
                </c:pt>
                <c:pt idx="4">
                  <c:v>0.1333333333</c:v>
                </c:pt>
                <c:pt idx="5">
                  <c:v>0.16666666669999999</c:v>
                </c:pt>
                <c:pt idx="6">
                  <c:v>0.2</c:v>
                </c:pt>
                <c:pt idx="7">
                  <c:v>0.2333333333</c:v>
                </c:pt>
                <c:pt idx="8">
                  <c:v>0.2666666667</c:v>
                </c:pt>
                <c:pt idx="9">
                  <c:v>0.3</c:v>
                </c:pt>
                <c:pt idx="10">
                  <c:v>0.33333333329999998</c:v>
                </c:pt>
                <c:pt idx="11">
                  <c:v>0.36666666669999998</c:v>
                </c:pt>
                <c:pt idx="12">
                  <c:v>0.4</c:v>
                </c:pt>
                <c:pt idx="13">
                  <c:v>0.43333333330000001</c:v>
                </c:pt>
                <c:pt idx="14">
                  <c:v>0.46666666670000001</c:v>
                </c:pt>
                <c:pt idx="15">
                  <c:v>0.5</c:v>
                </c:pt>
                <c:pt idx="16">
                  <c:v>0.53333333329999999</c:v>
                </c:pt>
                <c:pt idx="17">
                  <c:v>0.56666666669999999</c:v>
                </c:pt>
                <c:pt idx="18">
                  <c:v>0.6</c:v>
                </c:pt>
                <c:pt idx="19">
                  <c:v>0.63333333329999997</c:v>
                </c:pt>
                <c:pt idx="20">
                  <c:v>0.66666666669999997</c:v>
                </c:pt>
                <c:pt idx="21">
                  <c:v>0.7</c:v>
                </c:pt>
                <c:pt idx="22">
                  <c:v>0.73333333329999995</c:v>
                </c:pt>
                <c:pt idx="23">
                  <c:v>0.76666666670000005</c:v>
                </c:pt>
                <c:pt idx="24">
                  <c:v>0.8</c:v>
                </c:pt>
                <c:pt idx="25">
                  <c:v>0.83333333330000003</c:v>
                </c:pt>
                <c:pt idx="26">
                  <c:v>0.86666666670000003</c:v>
                </c:pt>
                <c:pt idx="27">
                  <c:v>0.9</c:v>
                </c:pt>
                <c:pt idx="28">
                  <c:v>0.93333333330000001</c:v>
                </c:pt>
                <c:pt idx="29">
                  <c:v>0.96666666670000001</c:v>
                </c:pt>
                <c:pt idx="30">
                  <c:v>1</c:v>
                </c:pt>
                <c:pt idx="31">
                  <c:v>1.0333333330000001</c:v>
                </c:pt>
                <c:pt idx="32">
                  <c:v>1.066666667</c:v>
                </c:pt>
                <c:pt idx="33">
                  <c:v>1.1000000000000001</c:v>
                </c:pt>
                <c:pt idx="34">
                  <c:v>1.1333333329999999</c:v>
                </c:pt>
                <c:pt idx="35">
                  <c:v>1.1666666670000001</c:v>
                </c:pt>
                <c:pt idx="36">
                  <c:v>1.2</c:v>
                </c:pt>
                <c:pt idx="37">
                  <c:v>1.233333333</c:v>
                </c:pt>
                <c:pt idx="38">
                  <c:v>1.266666667</c:v>
                </c:pt>
                <c:pt idx="39">
                  <c:v>1.3</c:v>
                </c:pt>
                <c:pt idx="40">
                  <c:v>1.3333333329999999</c:v>
                </c:pt>
                <c:pt idx="41">
                  <c:v>1.3666666670000001</c:v>
                </c:pt>
                <c:pt idx="42">
                  <c:v>1.4</c:v>
                </c:pt>
                <c:pt idx="43">
                  <c:v>1.433333333</c:v>
                </c:pt>
                <c:pt idx="44">
                  <c:v>1.4666666669999999</c:v>
                </c:pt>
                <c:pt idx="45">
                  <c:v>1.5</c:v>
                </c:pt>
                <c:pt idx="46">
                  <c:v>1.5333333330000001</c:v>
                </c:pt>
                <c:pt idx="47">
                  <c:v>1.566666667</c:v>
                </c:pt>
                <c:pt idx="48">
                  <c:v>1.6</c:v>
                </c:pt>
                <c:pt idx="49">
                  <c:v>1.6333333329999999</c:v>
                </c:pt>
                <c:pt idx="50">
                  <c:v>1.6666666670000001</c:v>
                </c:pt>
                <c:pt idx="51">
                  <c:v>1.7</c:v>
                </c:pt>
                <c:pt idx="52">
                  <c:v>1.733333333</c:v>
                </c:pt>
                <c:pt idx="53">
                  <c:v>1.766666667</c:v>
                </c:pt>
                <c:pt idx="54">
                  <c:v>1.8</c:v>
                </c:pt>
                <c:pt idx="55">
                  <c:v>1.8333333329999999</c:v>
                </c:pt>
                <c:pt idx="56">
                  <c:v>1.8666666670000001</c:v>
                </c:pt>
                <c:pt idx="57">
                  <c:v>1.9</c:v>
                </c:pt>
                <c:pt idx="58">
                  <c:v>1.933333333</c:v>
                </c:pt>
                <c:pt idx="59">
                  <c:v>1.9666666669999999</c:v>
                </c:pt>
                <c:pt idx="60">
                  <c:v>2</c:v>
                </c:pt>
                <c:pt idx="61">
                  <c:v>2.0333333329999999</c:v>
                </c:pt>
                <c:pt idx="62">
                  <c:v>2.0666666669999998</c:v>
                </c:pt>
                <c:pt idx="63">
                  <c:v>2.1</c:v>
                </c:pt>
                <c:pt idx="64">
                  <c:v>2.1333333329999999</c:v>
                </c:pt>
                <c:pt idx="65">
                  <c:v>2.1666666669999999</c:v>
                </c:pt>
                <c:pt idx="66">
                  <c:v>2.2000000000000002</c:v>
                </c:pt>
                <c:pt idx="67">
                  <c:v>2.233333333</c:v>
                </c:pt>
                <c:pt idx="68">
                  <c:v>2.266666667</c:v>
                </c:pt>
                <c:pt idx="69">
                  <c:v>2.2999999999999998</c:v>
                </c:pt>
                <c:pt idx="70">
                  <c:v>2.3333333330000001</c:v>
                </c:pt>
                <c:pt idx="71">
                  <c:v>2.3666666670000001</c:v>
                </c:pt>
                <c:pt idx="72">
                  <c:v>2.4</c:v>
                </c:pt>
                <c:pt idx="73">
                  <c:v>2.4333333330000002</c:v>
                </c:pt>
                <c:pt idx="74">
                  <c:v>2.4666666670000001</c:v>
                </c:pt>
                <c:pt idx="75">
                  <c:v>2.5</c:v>
                </c:pt>
                <c:pt idx="76">
                  <c:v>2.5333333329999999</c:v>
                </c:pt>
                <c:pt idx="77">
                  <c:v>2.5666666669999998</c:v>
                </c:pt>
                <c:pt idx="78">
                  <c:v>2.6</c:v>
                </c:pt>
                <c:pt idx="79">
                  <c:v>2.6333333329999999</c:v>
                </c:pt>
                <c:pt idx="80">
                  <c:v>2.6666666669999999</c:v>
                </c:pt>
                <c:pt idx="81">
                  <c:v>2.7</c:v>
                </c:pt>
                <c:pt idx="82">
                  <c:v>2.733333333</c:v>
                </c:pt>
                <c:pt idx="83">
                  <c:v>2.766666667</c:v>
                </c:pt>
                <c:pt idx="84">
                  <c:v>2.8</c:v>
                </c:pt>
                <c:pt idx="85">
                  <c:v>2.8333333330000001</c:v>
                </c:pt>
                <c:pt idx="86">
                  <c:v>2.8666666670000001</c:v>
                </c:pt>
                <c:pt idx="87">
                  <c:v>2.9</c:v>
                </c:pt>
                <c:pt idx="88">
                  <c:v>2.9333333330000002</c:v>
                </c:pt>
                <c:pt idx="89">
                  <c:v>2.9666666670000001</c:v>
                </c:pt>
                <c:pt idx="90">
                  <c:v>3</c:v>
                </c:pt>
                <c:pt idx="91">
                  <c:v>3.0333333329999999</c:v>
                </c:pt>
              </c:numCache>
            </c:numRef>
          </c:xVal>
          <c:yVal>
            <c:numRef>
              <c:f>'2'!$AB$3:$AB$94</c:f>
              <c:numCache>
                <c:formatCode>General</c:formatCode>
                <c:ptCount val="92"/>
                <c:pt idx="0">
                  <c:v>52.09474917</c:v>
                </c:pt>
                <c:pt idx="1">
                  <c:v>80.180699360000006</c:v>
                </c:pt>
                <c:pt idx="2">
                  <c:v>102.6803835</c:v>
                </c:pt>
                <c:pt idx="3">
                  <c:v>131.784516</c:v>
                </c:pt>
                <c:pt idx="4">
                  <c:v>164.1914568</c:v>
                </c:pt>
                <c:pt idx="5">
                  <c:v>197.1261341</c:v>
                </c:pt>
                <c:pt idx="6">
                  <c:v>226.39718099999999</c:v>
                </c:pt>
                <c:pt idx="7">
                  <c:v>256.4641436</c:v>
                </c:pt>
                <c:pt idx="8">
                  <c:v>281.23928419999999</c:v>
                </c:pt>
                <c:pt idx="9">
                  <c:v>315.23972989999999</c:v>
                </c:pt>
                <c:pt idx="10">
                  <c:v>345.55096987000002</c:v>
                </c:pt>
                <c:pt idx="11">
                  <c:v>371.70290147999998</c:v>
                </c:pt>
                <c:pt idx="12">
                  <c:v>401.04575227999999</c:v>
                </c:pt>
                <c:pt idx="13">
                  <c:v>430.60218755</c:v>
                </c:pt>
                <c:pt idx="14">
                  <c:v>454.73093862000002</c:v>
                </c:pt>
                <c:pt idx="15">
                  <c:v>483.39523759999997</c:v>
                </c:pt>
                <c:pt idx="16">
                  <c:v>514.94238459999997</c:v>
                </c:pt>
                <c:pt idx="17">
                  <c:v>546.17992419999996</c:v>
                </c:pt>
                <c:pt idx="18">
                  <c:v>574.71642929999996</c:v>
                </c:pt>
                <c:pt idx="19">
                  <c:v>603.59106769999994</c:v>
                </c:pt>
                <c:pt idx="20">
                  <c:v>632.35790597000005</c:v>
                </c:pt>
                <c:pt idx="21">
                  <c:v>664.59228869000003</c:v>
                </c:pt>
                <c:pt idx="22">
                  <c:v>694.11297373000002</c:v>
                </c:pt>
                <c:pt idx="23">
                  <c:v>715.91438321999999</c:v>
                </c:pt>
                <c:pt idx="24">
                  <c:v>752.75766880000003</c:v>
                </c:pt>
                <c:pt idx="25">
                  <c:v>780.15954618000001</c:v>
                </c:pt>
                <c:pt idx="26">
                  <c:v>807.91743471999996</c:v>
                </c:pt>
                <c:pt idx="27">
                  <c:v>837.26374559999999</c:v>
                </c:pt>
                <c:pt idx="28">
                  <c:v>859.88700979999999</c:v>
                </c:pt>
                <c:pt idx="29">
                  <c:v>897.1844433</c:v>
                </c:pt>
                <c:pt idx="30">
                  <c:v>928.14819979999993</c:v>
                </c:pt>
                <c:pt idx="31">
                  <c:v>953.56914189999998</c:v>
                </c:pt>
                <c:pt idx="32">
                  <c:v>985.37342928999999</c:v>
                </c:pt>
                <c:pt idx="33">
                  <c:v>1016.56505118</c:v>
                </c:pt>
                <c:pt idx="34">
                  <c:v>1041.39658521</c:v>
                </c:pt>
                <c:pt idx="35">
                  <c:v>1071.2802534939999</c:v>
                </c:pt>
                <c:pt idx="36">
                  <c:v>1102.5127200899999</c:v>
                </c:pt>
                <c:pt idx="37">
                  <c:v>1129.64797069</c:v>
                </c:pt>
                <c:pt idx="38">
                  <c:v>1156.3286928699999</c:v>
                </c:pt>
                <c:pt idx="39">
                  <c:v>1184.6763931</c:v>
                </c:pt>
                <c:pt idx="40">
                  <c:v>1213.8678196999999</c:v>
                </c:pt>
                <c:pt idx="41">
                  <c:v>1247.9052429000001</c:v>
                </c:pt>
                <c:pt idx="42">
                  <c:v>1281.6785891</c:v>
                </c:pt>
                <c:pt idx="43">
                  <c:v>1311.0915137</c:v>
                </c:pt>
                <c:pt idx="44">
                  <c:v>1334.9044792</c:v>
                </c:pt>
                <c:pt idx="45">
                  <c:v>1363.7069610000001</c:v>
                </c:pt>
                <c:pt idx="46">
                  <c:v>1394.02897807</c:v>
                </c:pt>
                <c:pt idx="47">
                  <c:v>1427.61153685</c:v>
                </c:pt>
                <c:pt idx="48">
                  <c:v>1454.97683594</c:v>
                </c:pt>
                <c:pt idx="49">
                  <c:v>1483.6921044000001</c:v>
                </c:pt>
                <c:pt idx="50">
                  <c:v>1511.3376881700001</c:v>
                </c:pt>
                <c:pt idx="51">
                  <c:v>1533.0127875000001</c:v>
                </c:pt>
                <c:pt idx="52">
                  <c:v>1557.1496817</c:v>
                </c:pt>
                <c:pt idx="53">
                  <c:v>1592.7838884</c:v>
                </c:pt>
                <c:pt idx="54">
                  <c:v>1630.5391837</c:v>
                </c:pt>
                <c:pt idx="55">
                  <c:v>1654.7778314</c:v>
                </c:pt>
                <c:pt idx="56">
                  <c:v>1685.2248594</c:v>
                </c:pt>
                <c:pt idx="57">
                  <c:v>1718.0272375100001</c:v>
                </c:pt>
                <c:pt idx="58">
                  <c:v>1743.0558228100001</c:v>
                </c:pt>
                <c:pt idx="59">
                  <c:v>1767.3390872800001</c:v>
                </c:pt>
                <c:pt idx="60">
                  <c:v>1800</c:v>
                </c:pt>
                <c:pt idx="61">
                  <c:v>1831.8490513199999</c:v>
                </c:pt>
                <c:pt idx="62">
                  <c:v>1859.9314171799999</c:v>
                </c:pt>
                <c:pt idx="63">
                  <c:v>1890</c:v>
                </c:pt>
                <c:pt idx="64">
                  <c:v>1913.0646178</c:v>
                </c:pt>
                <c:pt idx="65">
                  <c:v>1941.0198513</c:v>
                </c:pt>
                <c:pt idx="66">
                  <c:v>1977.8524146</c:v>
                </c:pt>
                <c:pt idx="67">
                  <c:v>2009.7448813000001</c:v>
                </c:pt>
                <c:pt idx="68">
                  <c:v>2036.0104799000001</c:v>
                </c:pt>
                <c:pt idx="69">
                  <c:v>2061.8174770000001</c:v>
                </c:pt>
                <c:pt idx="70">
                  <c:v>2084.6851970399998</c:v>
                </c:pt>
                <c:pt idx="71">
                  <c:v>2113.47923034</c:v>
                </c:pt>
                <c:pt idx="72">
                  <c:v>2151.6728939630002</c:v>
                </c:pt>
                <c:pt idx="73">
                  <c:v>2186.1310005400001</c:v>
                </c:pt>
                <c:pt idx="74">
                  <c:v>2213.2971449699999</c:v>
                </c:pt>
                <c:pt idx="75">
                  <c:v>2244.9203921399999</c:v>
                </c:pt>
                <c:pt idx="76">
                  <c:v>2277.1702657999999</c:v>
                </c:pt>
                <c:pt idx="77">
                  <c:v>2298.1108407000002</c:v>
                </c:pt>
                <c:pt idx="78">
                  <c:v>2326.6648937</c:v>
                </c:pt>
                <c:pt idx="79">
                  <c:v>2363.962489</c:v>
                </c:pt>
                <c:pt idx="80">
                  <c:v>2383.3445135000002</c:v>
                </c:pt>
                <c:pt idx="81">
                  <c:v>2413.7962257999998</c:v>
                </c:pt>
                <c:pt idx="82">
                  <c:v>2443.1027899400001</c:v>
                </c:pt>
                <c:pt idx="83">
                  <c:v>2468.65980825</c:v>
                </c:pt>
                <c:pt idx="84">
                  <c:v>2505.5475717499999</c:v>
                </c:pt>
                <c:pt idx="85">
                  <c:v>2535.43172336</c:v>
                </c:pt>
                <c:pt idx="86">
                  <c:v>2565.6740368999999</c:v>
                </c:pt>
                <c:pt idx="87">
                  <c:v>2588.19859051</c:v>
                </c:pt>
                <c:pt idx="88">
                  <c:v>2611.1691393299998</c:v>
                </c:pt>
                <c:pt idx="89">
                  <c:v>2642.1786562000002</c:v>
                </c:pt>
                <c:pt idx="90">
                  <c:v>2668.4652080999999</c:v>
                </c:pt>
                <c:pt idx="91">
                  <c:v>2712.2251227000002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7-4182-8DB0-046D6264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00943"/>
        <c:axId val="324151103"/>
      </c:scatterChart>
      <c:valAx>
        <c:axId val="4262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151103"/>
        <c:crosses val="autoZero"/>
        <c:crossBetween val="midCat"/>
      </c:valAx>
      <c:valAx>
        <c:axId val="3241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2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171450</xdr:rowOff>
    </xdr:from>
    <xdr:to>
      <xdr:col>12</xdr:col>
      <xdr:colOff>441960</xdr:colOff>
      <xdr:row>17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91BC94-CAE8-4B0C-A1D3-793D0A62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A6B669-2A79-475C-8E62-40B1352DF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60960</xdr:colOff>
      <xdr:row>2</xdr:row>
      <xdr:rowOff>0</xdr:rowOff>
    </xdr:from>
    <xdr:to>
      <xdr:col>35</xdr:col>
      <xdr:colOff>365760</xdr:colOff>
      <xdr:row>17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5BFBA91-DA62-460D-81A6-05C371B8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P102"/>
  <sheetViews>
    <sheetView tabSelected="1" topLeftCell="U1" workbookViewId="0">
      <selection activeCell="AP20" sqref="AP20"/>
    </sheetView>
  </sheetViews>
  <sheetFormatPr defaultRowHeight="13.8" x14ac:dyDescent="0.25"/>
  <cols>
    <col min="3" max="3" width="9.33203125" bestFit="1" customWidth="1"/>
    <col min="4" max="4" width="10.33203125" bestFit="1" customWidth="1"/>
    <col min="5" max="5" width="9.33203125" bestFit="1" customWidth="1"/>
    <col min="16" max="16" width="10.33203125" bestFit="1" customWidth="1"/>
    <col min="17" max="17" width="9.33203125" bestFit="1" customWidth="1"/>
    <col min="27" max="27" width="10.33203125" bestFit="1" customWidth="1"/>
    <col min="28" max="28" width="9.33203125" bestFit="1" customWidth="1"/>
    <col min="38" max="38" width="11.109375" bestFit="1" customWidth="1"/>
  </cols>
  <sheetData>
    <row r="1" spans="3:38" x14ac:dyDescent="0.25">
      <c r="C1">
        <v>2</v>
      </c>
    </row>
    <row r="2" spans="3:38" x14ac:dyDescent="0.25">
      <c r="C2" t="s">
        <v>0</v>
      </c>
      <c r="D2" t="s">
        <v>1</v>
      </c>
      <c r="O2" t="s">
        <v>0</v>
      </c>
      <c r="P2" t="s">
        <v>1</v>
      </c>
      <c r="Z2" t="s">
        <v>0</v>
      </c>
      <c r="AA2" t="s">
        <v>1</v>
      </c>
    </row>
    <row r="3" spans="3:38" x14ac:dyDescent="0.25">
      <c r="C3" s="1">
        <v>0</v>
      </c>
      <c r="D3" s="1">
        <v>43.983021970000003</v>
      </c>
      <c r="E3" s="1">
        <f>D3</f>
        <v>43.983021970000003</v>
      </c>
      <c r="O3" s="1">
        <v>0</v>
      </c>
      <c r="P3" s="1">
        <v>4.9697407279999997</v>
      </c>
      <c r="Q3" s="1">
        <f>P3</f>
        <v>4.9697407279999997</v>
      </c>
      <c r="Z3" s="1">
        <v>0</v>
      </c>
      <c r="AA3" s="1">
        <v>52.09474917</v>
      </c>
      <c r="AB3" s="1">
        <f>AA3</f>
        <v>52.09474917</v>
      </c>
      <c r="AL3" s="1" t="s">
        <v>4</v>
      </c>
    </row>
    <row r="4" spans="3:38" x14ac:dyDescent="0.25">
      <c r="C4" s="1">
        <v>3.3333333329999999E-2</v>
      </c>
      <c r="D4" s="1">
        <v>66.297354049999996</v>
      </c>
      <c r="E4" s="1">
        <f t="shared" ref="E4:E8" si="0">D4</f>
        <v>66.297354049999996</v>
      </c>
      <c r="O4" s="1">
        <v>3.3333333329999999E-2</v>
      </c>
      <c r="P4" s="1">
        <v>41.83611638</v>
      </c>
      <c r="Q4" s="1">
        <f t="shared" ref="Q4:Q9" si="1">P4</f>
        <v>41.83611638</v>
      </c>
      <c r="Z4" s="1">
        <v>3.3333333329999999E-2</v>
      </c>
      <c r="AA4" s="1">
        <v>80.180699360000006</v>
      </c>
      <c r="AB4" s="1">
        <f t="shared" ref="AB4:AB7" si="2">AA4</f>
        <v>80.180699360000006</v>
      </c>
      <c r="AL4" s="1" t="s">
        <v>5</v>
      </c>
    </row>
    <row r="5" spans="3:38" x14ac:dyDescent="0.25">
      <c r="C5" s="1">
        <v>6.6666666669999999E-2</v>
      </c>
      <c r="D5" s="1">
        <v>100.213973</v>
      </c>
      <c r="E5" s="1">
        <f t="shared" si="0"/>
        <v>100.213973</v>
      </c>
      <c r="O5" s="1">
        <v>6.6666666669999999E-2</v>
      </c>
      <c r="P5" s="1">
        <v>64.133643210000002</v>
      </c>
      <c r="Q5" s="1">
        <f t="shared" si="1"/>
        <v>64.133643210000002</v>
      </c>
      <c r="Z5" s="1">
        <v>6.6666666669999999E-2</v>
      </c>
      <c r="AA5" s="1">
        <v>102.6803835</v>
      </c>
      <c r="AB5" s="1">
        <f t="shared" si="2"/>
        <v>102.6803835</v>
      </c>
      <c r="AL5" s="1">
        <v>1.328239856E-2</v>
      </c>
    </row>
    <row r="6" spans="3:38" x14ac:dyDescent="0.25">
      <c r="C6" s="1">
        <v>0.1</v>
      </c>
      <c r="D6" s="1">
        <v>114.4823505</v>
      </c>
      <c r="E6" s="1">
        <f t="shared" si="0"/>
        <v>114.4823505</v>
      </c>
      <c r="O6" s="1">
        <v>0.1</v>
      </c>
      <c r="P6" s="1">
        <v>98.387032379999994</v>
      </c>
      <c r="Q6" s="1">
        <f t="shared" si="1"/>
        <v>98.387032379999994</v>
      </c>
      <c r="Z6" s="1">
        <v>0.1</v>
      </c>
      <c r="AA6" s="1">
        <v>131.784516</v>
      </c>
      <c r="AB6" s="1">
        <f t="shared" si="2"/>
        <v>131.784516</v>
      </c>
      <c r="AL6" s="1">
        <v>1.3257610939999999E-2</v>
      </c>
    </row>
    <row r="7" spans="3:38" x14ac:dyDescent="0.25">
      <c r="C7" s="1">
        <v>0.1333333333</v>
      </c>
      <c r="D7" s="1">
        <v>144.202597</v>
      </c>
      <c r="E7" s="1">
        <f t="shared" si="0"/>
        <v>144.202597</v>
      </c>
      <c r="O7" s="1">
        <v>0.1333333333</v>
      </c>
      <c r="P7" s="1">
        <v>124.54836709999999</v>
      </c>
      <c r="Q7" s="1">
        <f t="shared" si="1"/>
        <v>124.54836709999999</v>
      </c>
      <c r="Z7" s="1">
        <v>0.1333333333</v>
      </c>
      <c r="AA7" s="1">
        <v>164.1914568</v>
      </c>
      <c r="AB7" s="1">
        <f t="shared" si="2"/>
        <v>164.1914568</v>
      </c>
      <c r="AL7" s="1">
        <v>1.3724968630000001E-2</v>
      </c>
    </row>
    <row r="8" spans="3:38" x14ac:dyDescent="0.25">
      <c r="C8" s="1">
        <v>0.16666666669999999</v>
      </c>
      <c r="D8" s="1">
        <v>176.7689901</v>
      </c>
      <c r="E8" s="1">
        <f t="shared" si="0"/>
        <v>176.7689901</v>
      </c>
      <c r="O8" s="1">
        <v>0.16666666669999999</v>
      </c>
      <c r="P8" s="1">
        <v>148.6269949</v>
      </c>
      <c r="Q8" s="1">
        <f t="shared" si="1"/>
        <v>148.6269949</v>
      </c>
      <c r="Z8" s="1">
        <v>0.16666666669999999</v>
      </c>
      <c r="AA8" s="1">
        <v>-162.8738659</v>
      </c>
      <c r="AB8" s="1">
        <f>AA8+360</f>
        <v>197.1261341</v>
      </c>
      <c r="AL8" s="1">
        <v>1.29369944E-2</v>
      </c>
    </row>
    <row r="9" spans="3:38" x14ac:dyDescent="0.25">
      <c r="C9" s="1">
        <v>0.2</v>
      </c>
      <c r="D9" s="1">
        <v>-158.61137719999999</v>
      </c>
      <c r="E9" s="1">
        <f>D9+360</f>
        <v>201.38862280000001</v>
      </c>
      <c r="O9" s="1">
        <v>0.2</v>
      </c>
      <c r="P9" s="1">
        <v>174.84441570000001</v>
      </c>
      <c r="Q9" s="1">
        <f t="shared" si="1"/>
        <v>174.84441570000001</v>
      </c>
      <c r="Z9" s="1">
        <v>0.2</v>
      </c>
      <c r="AA9" s="1">
        <v>-133.60281900000001</v>
      </c>
      <c r="AB9" s="1">
        <f t="shared" ref="AB9:AB19" si="3">AA9+360</f>
        <v>226.39718099999999</v>
      </c>
      <c r="AL9" s="1">
        <v>1.298827445E-2</v>
      </c>
    </row>
    <row r="10" spans="3:38" x14ac:dyDescent="0.25">
      <c r="C10" s="1">
        <v>0.2333333333</v>
      </c>
      <c r="D10" s="1">
        <v>-130.9143832</v>
      </c>
      <c r="E10" s="1">
        <f t="shared" ref="E10:E21" si="4">D10+360</f>
        <v>229.0856168</v>
      </c>
      <c r="O10" s="1">
        <v>0.2333333333</v>
      </c>
      <c r="P10" s="1">
        <v>-157.75097629999999</v>
      </c>
      <c r="Q10" s="1">
        <f>P10+360</f>
        <v>202.24902370000001</v>
      </c>
      <c r="Z10" s="1">
        <v>0.2333333333</v>
      </c>
      <c r="AA10" s="1">
        <v>-103.5358564</v>
      </c>
      <c r="AB10" s="1">
        <f t="shared" si="3"/>
        <v>256.4641436</v>
      </c>
      <c r="AL10" s="1">
        <v>1.23160406E-2</v>
      </c>
    </row>
    <row r="11" spans="3:38" x14ac:dyDescent="0.25">
      <c r="C11" s="1">
        <v>0.2666666667</v>
      </c>
      <c r="D11" s="1">
        <v>-107.41797080000001</v>
      </c>
      <c r="E11" s="1">
        <f t="shared" si="4"/>
        <v>252.58202919999999</v>
      </c>
      <c r="O11" s="1">
        <v>0.2666666667</v>
      </c>
      <c r="P11" s="1">
        <v>-126.15818539999999</v>
      </c>
      <c r="Q11" s="1">
        <f t="shared" ref="Q11:Q22" si="5">P11+360</f>
        <v>233.84181460000002</v>
      </c>
      <c r="Z11" s="1">
        <v>0.2666666667</v>
      </c>
      <c r="AA11" s="1">
        <v>-78.7607158</v>
      </c>
      <c r="AB11" s="1">
        <f t="shared" si="3"/>
        <v>281.23928419999999</v>
      </c>
      <c r="AL11" s="1">
        <v>1.2998199550000001E-2</v>
      </c>
    </row>
    <row r="12" spans="3:38" x14ac:dyDescent="0.25">
      <c r="C12" s="1">
        <v>0.3</v>
      </c>
      <c r="D12" s="1">
        <v>-74.845931949999994</v>
      </c>
      <c r="E12" s="1">
        <f t="shared" si="4"/>
        <v>285.15406804999998</v>
      </c>
      <c r="O12" s="1">
        <v>0.3</v>
      </c>
      <c r="P12" s="1">
        <v>-104.0362435</v>
      </c>
      <c r="Q12" s="1">
        <f t="shared" si="5"/>
        <v>255.96375649999999</v>
      </c>
      <c r="Z12" s="1">
        <v>0.3</v>
      </c>
      <c r="AA12" s="1">
        <v>-44.7602701</v>
      </c>
      <c r="AB12" s="1">
        <f t="shared" si="3"/>
        <v>315.23972989999999</v>
      </c>
      <c r="AL12" s="1">
        <v>1.292273605E-2</v>
      </c>
    </row>
    <row r="13" spans="3:38" x14ac:dyDescent="0.25">
      <c r="C13" s="1">
        <v>0.33333333329999998</v>
      </c>
      <c r="D13" s="1">
        <v>-49.51398846</v>
      </c>
      <c r="E13" s="1">
        <f t="shared" si="4"/>
        <v>310.48601153999999</v>
      </c>
      <c r="O13" s="1">
        <v>0.33333333329999998</v>
      </c>
      <c r="P13" s="1">
        <v>-76.056769079999995</v>
      </c>
      <c r="Q13" s="1">
        <f t="shared" si="5"/>
        <v>283.94323092000002</v>
      </c>
      <c r="Z13" s="1">
        <v>0.33333333329999998</v>
      </c>
      <c r="AA13" s="1">
        <v>-14.449030130000001</v>
      </c>
      <c r="AB13" s="1">
        <f t="shared" si="3"/>
        <v>345.55096987000002</v>
      </c>
      <c r="AK13" t="s">
        <v>6</v>
      </c>
      <c r="AL13">
        <f>AVERAGE(AL5:AL12)</f>
        <v>1.30534028975E-2</v>
      </c>
    </row>
    <row r="14" spans="3:38" x14ac:dyDescent="0.25">
      <c r="C14" s="1">
        <v>0.36666666669999998</v>
      </c>
      <c r="D14" s="1">
        <v>-28.47420361</v>
      </c>
      <c r="E14" s="1">
        <f t="shared" si="4"/>
        <v>331.52579638999998</v>
      </c>
      <c r="O14" s="1">
        <v>0.36666666669999998</v>
      </c>
      <c r="P14" s="1">
        <v>-38.784364099999998</v>
      </c>
      <c r="Q14" s="1">
        <f t="shared" si="5"/>
        <v>321.2156359</v>
      </c>
      <c r="Z14" s="1">
        <v>0.36666666669999998</v>
      </c>
      <c r="AA14" s="1">
        <v>11.70290148</v>
      </c>
      <c r="AB14" s="1">
        <f t="shared" si="3"/>
        <v>371.70290147999998</v>
      </c>
      <c r="AK14" t="s">
        <v>7</v>
      </c>
      <c r="AL14">
        <f>ACOS(AL13/2/0.02)</f>
        <v>1.23837254721255</v>
      </c>
    </row>
    <row r="15" spans="3:38" x14ac:dyDescent="0.25">
      <c r="C15" s="1">
        <v>0.4</v>
      </c>
      <c r="D15" s="1">
        <v>2.9609361340000002</v>
      </c>
      <c r="E15" s="1">
        <f t="shared" si="4"/>
        <v>362.96093613400001</v>
      </c>
      <c r="O15" s="1">
        <v>0.4</v>
      </c>
      <c r="P15" s="1">
        <v>-22.195459530000001</v>
      </c>
      <c r="Q15" s="1">
        <f t="shared" si="5"/>
        <v>337.80454047000001</v>
      </c>
      <c r="Z15" s="1">
        <v>0.4</v>
      </c>
      <c r="AA15" s="1">
        <v>41.045752280000002</v>
      </c>
      <c r="AB15" s="1">
        <f t="shared" si="3"/>
        <v>401.04575227999999</v>
      </c>
    </row>
    <row r="16" spans="3:38" x14ac:dyDescent="0.25">
      <c r="C16" s="1">
        <v>0.43333333330000001</v>
      </c>
      <c r="D16" s="1">
        <v>26.565051180000001</v>
      </c>
      <c r="E16" s="1">
        <f t="shared" si="4"/>
        <v>386.56505118000001</v>
      </c>
      <c r="O16" s="1">
        <v>0.43333333330000001</v>
      </c>
      <c r="P16" s="1">
        <v>7.5946433689999999</v>
      </c>
      <c r="Q16" s="1">
        <f t="shared" si="5"/>
        <v>367.59464336899998</v>
      </c>
      <c r="Z16" s="1">
        <v>0.43333333330000001</v>
      </c>
      <c r="AA16" s="1">
        <v>70.602187549999996</v>
      </c>
      <c r="AB16" s="1">
        <f t="shared" si="3"/>
        <v>430.60218755</v>
      </c>
    </row>
    <row r="17" spans="3:42" x14ac:dyDescent="0.25">
      <c r="C17" s="1">
        <v>0.46666666670000001</v>
      </c>
      <c r="D17" s="1">
        <v>49.200622199999998</v>
      </c>
      <c r="E17" s="1">
        <f t="shared" si="4"/>
        <v>409.2006222</v>
      </c>
      <c r="O17" s="1">
        <v>0.46666666670000001</v>
      </c>
      <c r="P17" s="1">
        <v>41.0090869</v>
      </c>
      <c r="Q17" s="1">
        <f t="shared" si="5"/>
        <v>401.0090869</v>
      </c>
      <c r="Z17" s="1">
        <v>0.46666666670000001</v>
      </c>
      <c r="AA17" s="1">
        <v>94.730938620000003</v>
      </c>
      <c r="AB17" s="1">
        <f t="shared" si="3"/>
        <v>454.73093862000002</v>
      </c>
      <c r="AL17" t="s">
        <v>4</v>
      </c>
      <c r="AN17">
        <v>1</v>
      </c>
      <c r="AP17">
        <v>3</v>
      </c>
    </row>
    <row r="18" spans="3:42" x14ac:dyDescent="0.25">
      <c r="C18" s="1">
        <v>0.5</v>
      </c>
      <c r="D18" s="1">
        <v>77.675272570000004</v>
      </c>
      <c r="E18" s="1">
        <f t="shared" si="4"/>
        <v>437.67527257</v>
      </c>
      <c r="O18" s="1">
        <v>0.5</v>
      </c>
      <c r="P18" s="1">
        <v>71.556888740000005</v>
      </c>
      <c r="Q18" s="1">
        <f t="shared" si="5"/>
        <v>431.55688873999998</v>
      </c>
      <c r="Z18" s="1">
        <v>0.5</v>
      </c>
      <c r="AA18" s="1">
        <v>123.3952376</v>
      </c>
      <c r="AB18" s="1">
        <f t="shared" si="3"/>
        <v>483.39523759999997</v>
      </c>
      <c r="AK18" t="s">
        <v>10</v>
      </c>
      <c r="AL18">
        <v>19.5</v>
      </c>
      <c r="AN18" t="s">
        <v>12</v>
      </c>
      <c r="AP18">
        <v>21.263100000000001</v>
      </c>
    </row>
    <row r="19" spans="3:42" x14ac:dyDescent="0.25">
      <c r="C19" s="1">
        <v>0.53333333329999999</v>
      </c>
      <c r="D19" s="1">
        <v>113.3177084</v>
      </c>
      <c r="E19" s="1">
        <f t="shared" si="4"/>
        <v>473.31770840000001</v>
      </c>
      <c r="O19" s="1">
        <v>0.53333333329999999</v>
      </c>
      <c r="P19" s="1">
        <v>96.753574040000004</v>
      </c>
      <c r="Q19" s="1">
        <f t="shared" si="5"/>
        <v>456.75357403999999</v>
      </c>
      <c r="Z19" s="1">
        <v>0.53333333329999999</v>
      </c>
      <c r="AA19" s="1">
        <v>154.9423846</v>
      </c>
      <c r="AB19" s="1">
        <f t="shared" si="3"/>
        <v>514.94238459999997</v>
      </c>
      <c r="AC19" t="s">
        <v>3</v>
      </c>
      <c r="AK19" t="s">
        <v>8</v>
      </c>
      <c r="AL19" s="2" t="s">
        <v>11</v>
      </c>
      <c r="AN19" t="s">
        <v>9</v>
      </c>
      <c r="AP19" t="s">
        <v>13</v>
      </c>
    </row>
    <row r="20" spans="3:42" x14ac:dyDescent="0.25">
      <c r="C20" s="1">
        <v>0.56666666669999999</v>
      </c>
      <c r="D20" s="1">
        <v>133.69804730000001</v>
      </c>
      <c r="E20" s="1">
        <f t="shared" si="4"/>
        <v>493.69804729999998</v>
      </c>
      <c r="G20" t="s">
        <v>2</v>
      </c>
      <c r="O20" s="1">
        <v>0.56666666669999999</v>
      </c>
      <c r="P20" s="1">
        <v>118.3769672</v>
      </c>
      <c r="Q20" s="1">
        <f t="shared" si="5"/>
        <v>478.37696719999997</v>
      </c>
      <c r="Z20" s="1">
        <v>0.56666666669999999</v>
      </c>
      <c r="AA20" s="1">
        <v>-173.82007580000001</v>
      </c>
      <c r="AB20" s="1">
        <f>AA20+720</f>
        <v>546.17992419999996</v>
      </c>
      <c r="AK20" t="s">
        <v>7</v>
      </c>
      <c r="AL20">
        <v>1.23837254721255</v>
      </c>
      <c r="AN20">
        <v>1.2653000000000001</v>
      </c>
      <c r="AP20">
        <v>1.2030000000000001</v>
      </c>
    </row>
    <row r="21" spans="3:42" x14ac:dyDescent="0.25">
      <c r="C21" s="1">
        <v>0.6</v>
      </c>
      <c r="D21" s="1">
        <v>164.16761339999999</v>
      </c>
      <c r="E21" s="1">
        <f t="shared" si="4"/>
        <v>524.16761339999994</v>
      </c>
      <c r="O21" s="1">
        <v>0.6</v>
      </c>
      <c r="P21" s="1">
        <v>150.2551187</v>
      </c>
      <c r="Q21" s="1">
        <f t="shared" si="5"/>
        <v>510.25511870000003</v>
      </c>
      <c r="Z21" s="1">
        <v>0.6</v>
      </c>
      <c r="AA21" s="1">
        <v>-145.28357070000001</v>
      </c>
      <c r="AB21" s="1">
        <f t="shared" ref="AB21:AB32" si="6">AA21+720</f>
        <v>574.71642929999996</v>
      </c>
    </row>
    <row r="22" spans="3:42" x14ac:dyDescent="0.25">
      <c r="C22" s="1">
        <v>0.63333333329999997</v>
      </c>
      <c r="D22" s="1">
        <v>-170.6900598</v>
      </c>
      <c r="E22" s="1">
        <f>D22+720</f>
        <v>549.30994020000003</v>
      </c>
      <c r="O22" s="1">
        <v>0.63333333329999997</v>
      </c>
      <c r="P22" s="1">
        <v>179.2187423</v>
      </c>
      <c r="Q22" s="1">
        <f t="shared" si="5"/>
        <v>539.21874230000003</v>
      </c>
      <c r="Z22" s="1">
        <v>0.63333333329999997</v>
      </c>
      <c r="AA22" s="1">
        <v>-116.4089323</v>
      </c>
      <c r="AB22" s="1">
        <f t="shared" si="6"/>
        <v>603.59106769999994</v>
      </c>
    </row>
    <row r="23" spans="3:42" x14ac:dyDescent="0.25">
      <c r="C23" s="1">
        <v>0.66666666669999997</v>
      </c>
      <c r="D23" s="1">
        <v>-146.85300419999999</v>
      </c>
      <c r="E23" s="1">
        <f t="shared" ref="E23:E34" si="7">D23+720</f>
        <v>573.14699580000001</v>
      </c>
      <c r="O23" s="1">
        <v>0.66666666669999997</v>
      </c>
      <c r="P23" s="1">
        <v>-158.69421639999999</v>
      </c>
      <c r="Q23" s="1">
        <f>P23+720</f>
        <v>561.30578360000004</v>
      </c>
      <c r="Z23" s="1">
        <v>0.66666666669999997</v>
      </c>
      <c r="AA23" s="1">
        <v>-87.642094029999996</v>
      </c>
      <c r="AB23" s="1">
        <f t="shared" si="6"/>
        <v>632.35790597000005</v>
      </c>
    </row>
    <row r="24" spans="3:42" x14ac:dyDescent="0.25">
      <c r="C24" s="1">
        <v>0.7</v>
      </c>
      <c r="D24" s="1">
        <v>-118.1237354</v>
      </c>
      <c r="E24" s="1">
        <f t="shared" si="7"/>
        <v>601.87626460000001</v>
      </c>
      <c r="O24" s="1">
        <v>0.7</v>
      </c>
      <c r="P24" s="1">
        <v>-122.1522951</v>
      </c>
      <c r="Q24" s="1">
        <f t="shared" ref="Q24:Q34" si="8">P24+720</f>
        <v>597.84770490000005</v>
      </c>
      <c r="Z24" s="1">
        <v>0.7</v>
      </c>
      <c r="AA24" s="1">
        <v>-55.407711310000003</v>
      </c>
      <c r="AB24" s="1">
        <f t="shared" si="6"/>
        <v>664.59228869000003</v>
      </c>
    </row>
    <row r="25" spans="3:42" x14ac:dyDescent="0.25">
      <c r="C25" s="1">
        <v>0.73333333329999995</v>
      </c>
      <c r="D25" s="1">
        <v>-90</v>
      </c>
      <c r="E25" s="1">
        <f t="shared" si="7"/>
        <v>630</v>
      </c>
      <c r="O25" s="1">
        <v>0.73333333329999995</v>
      </c>
      <c r="P25" s="1">
        <v>-90.744059199999995</v>
      </c>
      <c r="Q25" s="1">
        <f t="shared" si="8"/>
        <v>629.25594079999996</v>
      </c>
      <c r="Z25" s="1">
        <v>0.73333333329999995</v>
      </c>
      <c r="AA25" s="1">
        <v>-25.88702627</v>
      </c>
      <c r="AB25" s="1">
        <f t="shared" si="6"/>
        <v>694.11297373000002</v>
      </c>
    </row>
    <row r="26" spans="3:42" x14ac:dyDescent="0.25">
      <c r="C26" s="1">
        <v>0.76666666670000005</v>
      </c>
      <c r="D26" s="1">
        <v>-64.323184319999996</v>
      </c>
      <c r="E26" s="1">
        <f t="shared" si="7"/>
        <v>655.67681568</v>
      </c>
      <c r="O26" s="1">
        <v>0.76666666670000005</v>
      </c>
      <c r="P26" s="1">
        <v>-72.503003030000002</v>
      </c>
      <c r="Q26" s="1">
        <f t="shared" si="8"/>
        <v>647.49699697000005</v>
      </c>
      <c r="Z26" s="1">
        <v>0.76666666670000005</v>
      </c>
      <c r="AA26" s="1">
        <v>-4.0856167799999996</v>
      </c>
      <c r="AB26" s="1">
        <f t="shared" si="6"/>
        <v>715.91438321999999</v>
      </c>
    </row>
    <row r="27" spans="3:42" x14ac:dyDescent="0.25">
      <c r="C27" s="1">
        <v>0.8</v>
      </c>
      <c r="D27" s="1">
        <v>-33.562743779999998</v>
      </c>
      <c r="E27" s="1">
        <f t="shared" si="7"/>
        <v>686.43725621999999</v>
      </c>
      <c r="O27" s="1">
        <v>0.8</v>
      </c>
      <c r="P27" s="1">
        <v>-46.957836190000002</v>
      </c>
      <c r="Q27" s="1">
        <f t="shared" si="8"/>
        <v>673.04216381000003</v>
      </c>
      <c r="Z27" s="1">
        <v>0.8</v>
      </c>
      <c r="AA27" s="1">
        <v>32.757668799999998</v>
      </c>
      <c r="AB27" s="1">
        <f t="shared" si="6"/>
        <v>752.75766880000003</v>
      </c>
    </row>
    <row r="28" spans="3:42" x14ac:dyDescent="0.25">
      <c r="C28" s="1">
        <v>0.83333333330000003</v>
      </c>
      <c r="D28" s="1">
        <v>-6.1155035660000001</v>
      </c>
      <c r="E28" s="1">
        <f t="shared" si="7"/>
        <v>713.88449643399997</v>
      </c>
      <c r="O28" s="1">
        <v>0.83333333330000003</v>
      </c>
      <c r="P28" s="1">
        <v>-18.083445380000001</v>
      </c>
      <c r="Q28" s="1">
        <f t="shared" si="8"/>
        <v>701.91655461999994</v>
      </c>
      <c r="Z28" s="1">
        <v>0.83333333330000003</v>
      </c>
      <c r="AA28" s="1">
        <v>60.15954618</v>
      </c>
      <c r="AB28" s="1">
        <f t="shared" si="6"/>
        <v>780.15954618000001</v>
      </c>
    </row>
    <row r="29" spans="3:42" x14ac:dyDescent="0.25">
      <c r="C29" s="1">
        <v>0.86666666670000003</v>
      </c>
      <c r="D29" s="1">
        <v>18.272638270000002</v>
      </c>
      <c r="E29" s="1">
        <f t="shared" si="7"/>
        <v>738.27263827000002</v>
      </c>
      <c r="O29" s="1">
        <v>0.86666666670000003</v>
      </c>
      <c r="P29" s="1">
        <v>6.5945150320000003</v>
      </c>
      <c r="Q29" s="1">
        <f t="shared" si="8"/>
        <v>726.594515032</v>
      </c>
      <c r="Z29" s="1">
        <v>0.86666666670000003</v>
      </c>
      <c r="AA29" s="1">
        <v>87.917434720000003</v>
      </c>
      <c r="AB29" s="1">
        <f t="shared" si="6"/>
        <v>807.91743471999996</v>
      </c>
    </row>
    <row r="30" spans="3:42" x14ac:dyDescent="0.25">
      <c r="C30" s="1">
        <v>0.9</v>
      </c>
      <c r="D30" s="1">
        <v>50.365630930000002</v>
      </c>
      <c r="E30" s="1">
        <f t="shared" si="7"/>
        <v>770.36563092999995</v>
      </c>
      <c r="O30" s="1">
        <v>0.9</v>
      </c>
      <c r="P30" s="1">
        <v>40.072890049999998</v>
      </c>
      <c r="Q30" s="1">
        <f t="shared" si="8"/>
        <v>760.07289004999996</v>
      </c>
      <c r="Z30" s="1">
        <v>0.9</v>
      </c>
      <c r="AA30" s="1">
        <v>117.26374559999999</v>
      </c>
      <c r="AB30" s="1">
        <f t="shared" si="6"/>
        <v>837.26374559999999</v>
      </c>
    </row>
    <row r="31" spans="3:42" x14ac:dyDescent="0.25">
      <c r="C31" s="1">
        <v>0.93333333330000001</v>
      </c>
      <c r="D31" s="1">
        <v>67.166345820000004</v>
      </c>
      <c r="E31" s="1">
        <f t="shared" si="7"/>
        <v>787.16634582000006</v>
      </c>
      <c r="O31" s="1">
        <v>0.93333333330000001</v>
      </c>
      <c r="P31" s="1">
        <v>65.224859429999995</v>
      </c>
      <c r="Q31" s="1">
        <f t="shared" si="8"/>
        <v>785.22485943000004</v>
      </c>
      <c r="Z31" s="1">
        <v>0.93333333330000001</v>
      </c>
      <c r="AA31" s="1">
        <v>139.88700979999999</v>
      </c>
      <c r="AB31" s="1">
        <f t="shared" si="6"/>
        <v>859.88700979999999</v>
      </c>
    </row>
    <row r="32" spans="3:42" x14ac:dyDescent="0.25">
      <c r="C32" s="1">
        <v>0.96666666670000001</v>
      </c>
      <c r="D32" s="1">
        <v>102.2463329</v>
      </c>
      <c r="E32" s="1">
        <f t="shared" si="7"/>
        <v>822.24633289999997</v>
      </c>
      <c r="O32" s="1">
        <v>0.96666666670000001</v>
      </c>
      <c r="P32" s="1">
        <v>93.945186230000004</v>
      </c>
      <c r="Q32" s="1">
        <f t="shared" si="8"/>
        <v>813.94518622999999</v>
      </c>
      <c r="Z32" s="1">
        <v>0.96666666670000001</v>
      </c>
      <c r="AA32" s="1">
        <v>177.1844433</v>
      </c>
      <c r="AB32" s="1">
        <f t="shared" si="6"/>
        <v>897.1844433</v>
      </c>
    </row>
    <row r="33" spans="3:28" x14ac:dyDescent="0.25">
      <c r="C33" s="1">
        <v>1</v>
      </c>
      <c r="D33" s="1">
        <v>122.3998402</v>
      </c>
      <c r="E33" s="1">
        <f t="shared" si="7"/>
        <v>842.39984019999997</v>
      </c>
      <c r="O33" s="1">
        <v>1</v>
      </c>
      <c r="P33" s="1">
        <v>124.1458198</v>
      </c>
      <c r="Q33" s="1">
        <f t="shared" si="8"/>
        <v>844.14581980000003</v>
      </c>
      <c r="Z33" s="1">
        <v>1</v>
      </c>
      <c r="AA33" s="1">
        <v>-151.85180020000001</v>
      </c>
      <c r="AB33" s="1">
        <f>AA33+1080</f>
        <v>928.14819979999993</v>
      </c>
    </row>
    <row r="34" spans="3:28" x14ac:dyDescent="0.25">
      <c r="C34" s="1">
        <v>1.0333333330000001</v>
      </c>
      <c r="D34" s="1">
        <v>154.1444578</v>
      </c>
      <c r="E34" s="1">
        <f t="shared" si="7"/>
        <v>874.14445780000005</v>
      </c>
      <c r="O34" s="1">
        <v>1.0333333330000001</v>
      </c>
      <c r="P34" s="1">
        <v>148.8610276</v>
      </c>
      <c r="Q34" s="1">
        <f t="shared" si="8"/>
        <v>868.86102759999994</v>
      </c>
      <c r="Z34" s="1">
        <v>1.0333333330000001</v>
      </c>
      <c r="AA34" s="1">
        <v>-126.43085809999999</v>
      </c>
      <c r="AB34" s="1">
        <f t="shared" ref="AB34:AB44" si="9">AA34+1080</f>
        <v>953.56914189999998</v>
      </c>
    </row>
    <row r="35" spans="3:28" x14ac:dyDescent="0.25">
      <c r="C35" s="1">
        <v>1.066666667</v>
      </c>
      <c r="D35" s="1">
        <v>-177.79740179999999</v>
      </c>
      <c r="E35" s="1">
        <f>D35+1080</f>
        <v>902.20259820000001</v>
      </c>
      <c r="O35" s="1">
        <v>1.066666667</v>
      </c>
      <c r="P35" s="1">
        <v>-179.28828780000001</v>
      </c>
      <c r="Q35" s="1">
        <f>P35+1080</f>
        <v>900.71171219999997</v>
      </c>
      <c r="Z35" s="1">
        <v>1.066666667</v>
      </c>
      <c r="AA35" s="1">
        <v>-94.626570709999996</v>
      </c>
      <c r="AB35" s="1">
        <f t="shared" si="9"/>
        <v>985.37342928999999</v>
      </c>
    </row>
    <row r="36" spans="3:28" x14ac:dyDescent="0.25">
      <c r="C36" s="1">
        <v>1.1000000000000001</v>
      </c>
      <c r="D36" s="1">
        <v>-153.4349488</v>
      </c>
      <c r="E36" s="1">
        <f t="shared" ref="E36:E48" si="10">D36+1080</f>
        <v>926.56505119999997</v>
      </c>
      <c r="O36" s="1">
        <v>1.1000000000000001</v>
      </c>
      <c r="P36" s="1">
        <v>-153.88024379999999</v>
      </c>
      <c r="Q36" s="1">
        <f t="shared" ref="Q36:Q47" si="11">P36+1080</f>
        <v>926.11975619999998</v>
      </c>
      <c r="Z36" s="1">
        <v>1.1000000000000001</v>
      </c>
      <c r="AA36" s="1">
        <v>-63.434948820000002</v>
      </c>
      <c r="AB36" s="1">
        <f t="shared" si="9"/>
        <v>1016.56505118</v>
      </c>
    </row>
    <row r="37" spans="3:28" x14ac:dyDescent="0.25">
      <c r="C37" s="1">
        <v>1.1333333329999999</v>
      </c>
      <c r="D37" s="1">
        <v>-119.32047590000001</v>
      </c>
      <c r="E37" s="1">
        <f t="shared" si="10"/>
        <v>960.67952409999998</v>
      </c>
      <c r="O37" s="1">
        <v>1.1333333329999999</v>
      </c>
      <c r="P37" s="1">
        <v>-129.71455330000001</v>
      </c>
      <c r="Q37" s="1">
        <f t="shared" si="11"/>
        <v>950.28544669999997</v>
      </c>
      <c r="Z37" s="1">
        <v>1.1333333329999999</v>
      </c>
      <c r="AA37" s="1">
        <v>-38.603414790000002</v>
      </c>
      <c r="AB37" s="1">
        <f t="shared" si="9"/>
        <v>1041.39658521</v>
      </c>
    </row>
    <row r="38" spans="3:28" x14ac:dyDescent="0.25">
      <c r="C38" s="1">
        <v>1.1666666670000001</v>
      </c>
      <c r="D38" s="1">
        <v>-98.868262830000006</v>
      </c>
      <c r="E38" s="1">
        <f t="shared" si="10"/>
        <v>981.13173716999995</v>
      </c>
      <c r="O38" s="1">
        <v>1.1666666670000001</v>
      </c>
      <c r="P38" s="1">
        <v>-105.01836059999999</v>
      </c>
      <c r="Q38" s="1">
        <f t="shared" si="11"/>
        <v>974.98163939999995</v>
      </c>
      <c r="Z38" s="1">
        <v>1.1666666670000001</v>
      </c>
      <c r="AA38" s="1">
        <v>-8.7197465059999999</v>
      </c>
      <c r="AB38" s="1">
        <f t="shared" si="9"/>
        <v>1071.2802534939999</v>
      </c>
    </row>
    <row r="39" spans="3:28" x14ac:dyDescent="0.25">
      <c r="C39" s="1">
        <v>1.2</v>
      </c>
      <c r="D39" s="1">
        <v>-79.902495619999996</v>
      </c>
      <c r="E39" s="1">
        <f t="shared" si="10"/>
        <v>1000.09750438</v>
      </c>
      <c r="O39" s="1">
        <v>1.2</v>
      </c>
      <c r="P39" s="1">
        <v>-75.046435250000002</v>
      </c>
      <c r="Q39" s="1">
        <f t="shared" si="11"/>
        <v>1004.9535647499999</v>
      </c>
      <c r="Z39" s="1">
        <v>1.2</v>
      </c>
      <c r="AA39" s="1">
        <v>22.512720089999998</v>
      </c>
      <c r="AB39" s="1">
        <f t="shared" si="9"/>
        <v>1102.5127200899999</v>
      </c>
    </row>
    <row r="40" spans="3:28" x14ac:dyDescent="0.25">
      <c r="C40" s="1">
        <v>1.233333333</v>
      </c>
      <c r="D40" s="1">
        <v>-43.058513609999999</v>
      </c>
      <c r="E40" s="1">
        <f t="shared" si="10"/>
        <v>1036.9414863899999</v>
      </c>
      <c r="O40" s="1">
        <v>1.233333333</v>
      </c>
      <c r="P40" s="1">
        <v>-46.479635770000002</v>
      </c>
      <c r="Q40" s="1">
        <f t="shared" si="11"/>
        <v>1033.52036423</v>
      </c>
      <c r="Z40" s="1">
        <v>1.233333333</v>
      </c>
      <c r="AA40" s="1">
        <v>49.647970690000001</v>
      </c>
      <c r="AB40" s="1">
        <f t="shared" si="9"/>
        <v>1129.64797069</v>
      </c>
    </row>
    <row r="41" spans="3:28" x14ac:dyDescent="0.25">
      <c r="C41" s="1">
        <v>1.266666667</v>
      </c>
      <c r="D41" s="1">
        <v>-16.313852430000001</v>
      </c>
      <c r="E41" s="1">
        <f t="shared" si="10"/>
        <v>1063.68614757</v>
      </c>
      <c r="O41" s="1">
        <v>1.266666667</v>
      </c>
      <c r="P41" s="1">
        <v>-14.03624347</v>
      </c>
      <c r="Q41" s="1">
        <f t="shared" si="11"/>
        <v>1065.96375653</v>
      </c>
      <c r="Z41" s="1">
        <v>1.266666667</v>
      </c>
      <c r="AA41" s="1">
        <v>76.328692869999998</v>
      </c>
      <c r="AB41" s="1">
        <f t="shared" si="9"/>
        <v>1156.3286928699999</v>
      </c>
    </row>
    <row r="42" spans="3:28" x14ac:dyDescent="0.25">
      <c r="C42" s="1">
        <v>1.3</v>
      </c>
      <c r="D42" s="1">
        <v>5.6405494320000003</v>
      </c>
      <c r="E42" s="1">
        <f t="shared" si="10"/>
        <v>1085.6405494319999</v>
      </c>
      <c r="O42" s="1">
        <v>1.3</v>
      </c>
      <c r="P42" s="1">
        <v>13.11343823</v>
      </c>
      <c r="Q42" s="1">
        <f t="shared" si="11"/>
        <v>1093.1134382299999</v>
      </c>
      <c r="Z42" s="1">
        <v>1.3</v>
      </c>
      <c r="AA42" s="1">
        <v>104.6763931</v>
      </c>
      <c r="AB42" s="1">
        <f t="shared" si="9"/>
        <v>1184.6763931</v>
      </c>
    </row>
    <row r="43" spans="3:28" x14ac:dyDescent="0.25">
      <c r="C43" s="1">
        <v>1.3333333329999999</v>
      </c>
      <c r="D43" s="1">
        <v>31.561811840000001</v>
      </c>
      <c r="E43" s="1">
        <f t="shared" si="10"/>
        <v>1111.56181184</v>
      </c>
      <c r="O43" s="1">
        <v>1.3333333329999999</v>
      </c>
      <c r="P43" s="1">
        <v>39.629005300000003</v>
      </c>
      <c r="Q43" s="1">
        <f t="shared" si="11"/>
        <v>1119.6290053</v>
      </c>
      <c r="Z43" s="1">
        <v>1.3333333329999999</v>
      </c>
      <c r="AA43" s="1">
        <v>133.86781970000001</v>
      </c>
      <c r="AB43" s="1">
        <f t="shared" si="9"/>
        <v>1213.8678196999999</v>
      </c>
    </row>
    <row r="44" spans="3:28" x14ac:dyDescent="0.25">
      <c r="C44" s="1">
        <v>1.3666666670000001</v>
      </c>
      <c r="D44" s="1">
        <v>65.820892850000007</v>
      </c>
      <c r="E44" s="1">
        <f t="shared" si="10"/>
        <v>1145.8208928500001</v>
      </c>
      <c r="O44" s="1">
        <v>1.3666666670000001</v>
      </c>
      <c r="P44" s="1">
        <v>62.727629450000002</v>
      </c>
      <c r="Q44" s="1">
        <f t="shared" si="11"/>
        <v>1142.72762945</v>
      </c>
      <c r="Z44" s="1">
        <v>1.3666666670000001</v>
      </c>
      <c r="AA44" s="1">
        <v>167.90524289999999</v>
      </c>
      <c r="AB44" s="1">
        <f t="shared" si="9"/>
        <v>1247.9052429000001</v>
      </c>
    </row>
    <row r="45" spans="3:28" x14ac:dyDescent="0.25">
      <c r="C45" s="1">
        <v>1.4</v>
      </c>
      <c r="D45" s="1">
        <v>89.313855799999999</v>
      </c>
      <c r="E45" s="1">
        <f t="shared" si="10"/>
        <v>1169.3138558000001</v>
      </c>
      <c r="O45" s="1">
        <v>1.4</v>
      </c>
      <c r="P45" s="1">
        <v>93.772283610000002</v>
      </c>
      <c r="Q45" s="1">
        <f t="shared" si="11"/>
        <v>1173.7722836099999</v>
      </c>
      <c r="Z45" s="1">
        <v>1.4</v>
      </c>
      <c r="AA45" s="1">
        <v>-158.32141089999999</v>
      </c>
      <c r="AB45" s="1">
        <f>AA45+1440</f>
        <v>1281.6785891</v>
      </c>
    </row>
    <row r="46" spans="3:28" x14ac:dyDescent="0.25">
      <c r="C46" s="1">
        <v>1.433333333</v>
      </c>
      <c r="D46" s="1">
        <v>123.5110188</v>
      </c>
      <c r="E46" s="1">
        <f t="shared" si="10"/>
        <v>1203.5110188000001</v>
      </c>
      <c r="O46" s="1">
        <v>1.433333333</v>
      </c>
      <c r="P46" s="1">
        <v>123.3540258</v>
      </c>
      <c r="Q46" s="1">
        <f t="shared" si="11"/>
        <v>1203.3540258</v>
      </c>
      <c r="Z46" s="1">
        <v>1.433333333</v>
      </c>
      <c r="AA46" s="1">
        <v>-128.90848629999999</v>
      </c>
      <c r="AB46" s="1">
        <f t="shared" ref="AB46:AB56" si="12">AA46+1440</f>
        <v>1311.0915137</v>
      </c>
    </row>
    <row r="47" spans="3:28" x14ac:dyDescent="0.25">
      <c r="C47" s="1">
        <v>1.4666666669999999</v>
      </c>
      <c r="D47" s="1">
        <v>148.78159719999999</v>
      </c>
      <c r="E47" s="1">
        <f t="shared" si="10"/>
        <v>1228.7815972000001</v>
      </c>
      <c r="O47" s="1">
        <v>1.4666666669999999</v>
      </c>
      <c r="P47" s="1">
        <v>151.2940475</v>
      </c>
      <c r="Q47" s="1">
        <f t="shared" si="11"/>
        <v>1231.2940475</v>
      </c>
      <c r="Z47" s="1">
        <v>1.4666666669999999</v>
      </c>
      <c r="AA47" s="1">
        <v>-105.0955208</v>
      </c>
      <c r="AB47" s="1">
        <f t="shared" si="12"/>
        <v>1334.9044792</v>
      </c>
    </row>
    <row r="48" spans="3:28" x14ac:dyDescent="0.25">
      <c r="C48" s="1">
        <v>1.5</v>
      </c>
      <c r="D48" s="1">
        <v>177.02626889999999</v>
      </c>
      <c r="E48" s="1">
        <f t="shared" si="10"/>
        <v>1257.0262689000001</v>
      </c>
      <c r="O48" s="1">
        <v>1.5</v>
      </c>
      <c r="P48" s="1">
        <v>-175.3734293</v>
      </c>
      <c r="Q48" s="1">
        <f>P48+1440</f>
        <v>1264.6265707</v>
      </c>
      <c r="Z48" s="1">
        <v>1.5</v>
      </c>
      <c r="AA48" s="1">
        <v>-76.293038999999993</v>
      </c>
      <c r="AB48" s="1">
        <f t="shared" si="12"/>
        <v>1363.7069610000001</v>
      </c>
    </row>
    <row r="49" spans="3:28" x14ac:dyDescent="0.25">
      <c r="C49" s="1">
        <v>1.5333333330000001</v>
      </c>
      <c r="D49" s="1">
        <v>-161.17528999999999</v>
      </c>
      <c r="E49" s="1">
        <f>D49+1440</f>
        <v>1278.8247100000001</v>
      </c>
      <c r="O49" s="1">
        <v>1.5333333330000001</v>
      </c>
      <c r="P49" s="1">
        <v>-150.81919389999999</v>
      </c>
      <c r="Q49" s="1">
        <f t="shared" ref="Q49:Q60" si="13">P49+1440</f>
        <v>1289.1808060999999</v>
      </c>
      <c r="Z49" s="1">
        <v>1.5333333330000001</v>
      </c>
      <c r="AA49" s="1">
        <v>-45.971021929999999</v>
      </c>
      <c r="AB49" s="1">
        <f t="shared" si="12"/>
        <v>1394.02897807</v>
      </c>
    </row>
    <row r="50" spans="3:28" x14ac:dyDescent="0.25">
      <c r="C50" s="1">
        <v>1.566666667</v>
      </c>
      <c r="D50" s="1">
        <v>-125.3624619</v>
      </c>
      <c r="E50" s="1">
        <f t="shared" ref="E50:E61" si="14">D50+1440</f>
        <v>1314.6375381</v>
      </c>
      <c r="O50" s="1">
        <v>1.566666667</v>
      </c>
      <c r="P50" s="1">
        <v>-127.0106732</v>
      </c>
      <c r="Q50" s="1">
        <f t="shared" si="13"/>
        <v>1312.9893268000001</v>
      </c>
      <c r="Z50" s="1">
        <v>1.566666667</v>
      </c>
      <c r="AA50" s="1">
        <v>-12.38846315</v>
      </c>
      <c r="AB50" s="1">
        <f t="shared" si="12"/>
        <v>1427.61153685</v>
      </c>
    </row>
    <row r="51" spans="3:28" x14ac:dyDescent="0.25">
      <c r="C51" s="1">
        <v>1.6</v>
      </c>
      <c r="D51" s="1">
        <v>-105.16124259999999</v>
      </c>
      <c r="E51" s="1">
        <f t="shared" si="14"/>
        <v>1334.8387574000001</v>
      </c>
      <c r="O51" s="1">
        <v>1.6</v>
      </c>
      <c r="P51" s="1">
        <v>-103.5909484</v>
      </c>
      <c r="Q51" s="1">
        <f t="shared" si="13"/>
        <v>1336.4090516000001</v>
      </c>
      <c r="Z51" s="1">
        <v>1.6</v>
      </c>
      <c r="AA51" s="1">
        <v>14.976835940000001</v>
      </c>
      <c r="AB51" s="1">
        <f t="shared" si="12"/>
        <v>1454.97683594</v>
      </c>
    </row>
    <row r="52" spans="3:28" x14ac:dyDescent="0.25">
      <c r="C52" s="1">
        <v>1.6333333329999999</v>
      </c>
      <c r="D52" s="1">
        <v>-82.694240469999997</v>
      </c>
      <c r="E52" s="1">
        <f t="shared" si="14"/>
        <v>1357.3057595299999</v>
      </c>
      <c r="O52" s="1">
        <v>1.6333333329999999</v>
      </c>
      <c r="P52" s="1">
        <v>-72.758540600000003</v>
      </c>
      <c r="Q52" s="1">
        <f t="shared" si="13"/>
        <v>1367.2414593999999</v>
      </c>
      <c r="Z52" s="1">
        <v>1.6333333329999999</v>
      </c>
      <c r="AA52" s="1">
        <v>43.692104399999998</v>
      </c>
      <c r="AB52" s="1">
        <f t="shared" si="12"/>
        <v>1483.6921044000001</v>
      </c>
    </row>
    <row r="53" spans="3:28" x14ac:dyDescent="0.25">
      <c r="C53" s="1">
        <v>1.6666666670000001</v>
      </c>
      <c r="D53" s="1">
        <v>-55.124671659999997</v>
      </c>
      <c r="E53" s="1">
        <f t="shared" si="14"/>
        <v>1384.8753283399999</v>
      </c>
      <c r="O53" s="1">
        <v>1.6666666670000001</v>
      </c>
      <c r="P53" s="1">
        <v>-38.367485379999998</v>
      </c>
      <c r="Q53" s="1">
        <f t="shared" si="13"/>
        <v>1401.6325146199999</v>
      </c>
      <c r="Z53" s="1">
        <v>1.6666666670000001</v>
      </c>
      <c r="AA53" s="1">
        <v>71.337688170000007</v>
      </c>
      <c r="AB53" s="1">
        <f t="shared" si="12"/>
        <v>1511.3376881700001</v>
      </c>
    </row>
    <row r="54" spans="3:28" x14ac:dyDescent="0.25">
      <c r="C54" s="1">
        <v>1.7</v>
      </c>
      <c r="D54" s="1">
        <v>-24.650584720000001</v>
      </c>
      <c r="E54" s="1">
        <f t="shared" si="14"/>
        <v>1415.3494152799999</v>
      </c>
      <c r="O54" s="1">
        <v>1.7</v>
      </c>
      <c r="P54" s="1">
        <v>-14.42975225</v>
      </c>
      <c r="Q54" s="1">
        <f t="shared" si="13"/>
        <v>1425.5702477499999</v>
      </c>
      <c r="Z54" s="1">
        <v>1.7</v>
      </c>
      <c r="AA54" s="1">
        <v>93.012787500000002</v>
      </c>
      <c r="AB54" s="1">
        <f t="shared" si="12"/>
        <v>1533.0127875000001</v>
      </c>
    </row>
    <row r="55" spans="3:28" x14ac:dyDescent="0.25">
      <c r="C55" s="1">
        <v>1.733333333</v>
      </c>
      <c r="D55" s="1">
        <v>1.6135389330000001</v>
      </c>
      <c r="E55" s="1">
        <f t="shared" si="14"/>
        <v>1441.613538933</v>
      </c>
      <c r="O55" s="1">
        <v>1.733333333</v>
      </c>
      <c r="P55" s="1">
        <v>6.6179872880000001</v>
      </c>
      <c r="Q55" s="1">
        <f t="shared" si="13"/>
        <v>1446.617987288</v>
      </c>
      <c r="Z55" s="1">
        <v>1.733333333</v>
      </c>
      <c r="AA55" s="1">
        <v>117.1496817</v>
      </c>
      <c r="AB55" s="1">
        <f t="shared" si="12"/>
        <v>1557.1496817</v>
      </c>
    </row>
    <row r="56" spans="3:28" x14ac:dyDescent="0.25">
      <c r="C56" s="1">
        <v>1.766666667</v>
      </c>
      <c r="D56" s="1">
        <v>23.962488969999999</v>
      </c>
      <c r="E56" s="1">
        <f t="shared" si="14"/>
        <v>1463.9624889700001</v>
      </c>
      <c r="O56" s="1">
        <v>1.766666667</v>
      </c>
      <c r="P56" s="1">
        <v>38.87581394</v>
      </c>
      <c r="Q56" s="1">
        <f t="shared" si="13"/>
        <v>1478.8758139399999</v>
      </c>
      <c r="Z56" s="1">
        <v>1.766666667</v>
      </c>
      <c r="AA56" s="1">
        <v>152.7838884</v>
      </c>
      <c r="AB56" s="1">
        <f t="shared" si="12"/>
        <v>1592.7838884</v>
      </c>
    </row>
    <row r="57" spans="3:28" x14ac:dyDescent="0.25">
      <c r="C57" s="1">
        <v>1.8</v>
      </c>
      <c r="D57" s="1">
        <v>58.069317900000001</v>
      </c>
      <c r="E57" s="1">
        <f t="shared" si="14"/>
        <v>1498.0693179</v>
      </c>
      <c r="O57" s="1">
        <v>1.8</v>
      </c>
      <c r="P57" s="1">
        <v>68.198590510000002</v>
      </c>
      <c r="Q57" s="1">
        <f t="shared" si="13"/>
        <v>1508.19859051</v>
      </c>
      <c r="Z57" s="1">
        <v>1.8</v>
      </c>
      <c r="AA57" s="1">
        <v>-169.4608163</v>
      </c>
      <c r="AB57" s="1">
        <f>AA57+1800</f>
        <v>1630.5391837</v>
      </c>
    </row>
    <row r="58" spans="3:28" x14ac:dyDescent="0.25">
      <c r="C58" s="1">
        <v>1.8333333329999999</v>
      </c>
      <c r="D58" s="1">
        <v>84.805571090000001</v>
      </c>
      <c r="E58" s="1">
        <f t="shared" si="14"/>
        <v>1524.8055710900001</v>
      </c>
      <c r="O58" s="1">
        <v>1.8333333329999999</v>
      </c>
      <c r="P58" s="1">
        <v>96.895309409999996</v>
      </c>
      <c r="Q58" s="1">
        <f t="shared" si="13"/>
        <v>1536.89530941</v>
      </c>
      <c r="Z58" s="1">
        <v>1.8333333329999999</v>
      </c>
      <c r="AA58" s="1">
        <v>-145.2221686</v>
      </c>
      <c r="AB58" s="1">
        <f t="shared" ref="AB58:AB69" si="15">AA58+1800</f>
        <v>1654.7778314</v>
      </c>
    </row>
    <row r="59" spans="3:28" x14ac:dyDescent="0.25">
      <c r="C59" s="1">
        <v>1.8666666670000001</v>
      </c>
      <c r="D59" s="1">
        <v>111.06135449999999</v>
      </c>
      <c r="E59" s="1">
        <f t="shared" si="14"/>
        <v>1551.0613545000001</v>
      </c>
      <c r="O59" s="1">
        <v>1.8666666670000001</v>
      </c>
      <c r="P59" s="1">
        <v>123.274888</v>
      </c>
      <c r="Q59" s="1">
        <f t="shared" si="13"/>
        <v>1563.2748879999999</v>
      </c>
      <c r="Z59" s="1">
        <v>1.8666666670000001</v>
      </c>
      <c r="AA59" s="1">
        <v>-114.7751406</v>
      </c>
      <c r="AB59" s="1">
        <f t="shared" si="15"/>
        <v>1685.2248594</v>
      </c>
    </row>
    <row r="60" spans="3:28" x14ac:dyDescent="0.25">
      <c r="C60" s="1">
        <v>1.9</v>
      </c>
      <c r="D60" s="1">
        <v>140.54299209999999</v>
      </c>
      <c r="E60" s="1">
        <f t="shared" si="14"/>
        <v>1580.5429921</v>
      </c>
      <c r="O60" s="1">
        <v>1.9</v>
      </c>
      <c r="P60" s="1">
        <v>149.5482149</v>
      </c>
      <c r="Q60" s="1">
        <f t="shared" si="13"/>
        <v>1589.5482148999999</v>
      </c>
      <c r="Z60" s="1">
        <v>1.9</v>
      </c>
      <c r="AA60" s="1">
        <v>-81.972762489999994</v>
      </c>
      <c r="AB60" s="1">
        <f t="shared" si="15"/>
        <v>1718.0272375100001</v>
      </c>
    </row>
    <row r="61" spans="3:28" x14ac:dyDescent="0.25">
      <c r="C61" s="1">
        <v>1.933333333</v>
      </c>
      <c r="D61" s="1">
        <v>164.1480718</v>
      </c>
      <c r="E61" s="1">
        <f t="shared" si="14"/>
        <v>1604.1480718</v>
      </c>
      <c r="O61" s="1">
        <v>1.933333333</v>
      </c>
      <c r="P61" s="1">
        <v>-178.2952717</v>
      </c>
      <c r="Q61" s="1">
        <f>P61+1800</f>
        <v>1621.7047282999999</v>
      </c>
      <c r="Z61" s="1">
        <v>1.933333333</v>
      </c>
      <c r="AA61" s="1">
        <v>-56.944177189999998</v>
      </c>
      <c r="AB61" s="1">
        <f t="shared" si="15"/>
        <v>1743.0558228100001</v>
      </c>
    </row>
    <row r="62" spans="3:28" x14ac:dyDescent="0.25">
      <c r="C62" s="1">
        <v>1.9666666669999999</v>
      </c>
      <c r="D62" s="1">
        <v>-172.0730733</v>
      </c>
      <c r="E62" s="1">
        <f>D62+1800</f>
        <v>1627.9269267</v>
      </c>
      <c r="O62" s="1">
        <v>1.9666666669999999</v>
      </c>
      <c r="P62" s="1">
        <v>-149.25003269999999</v>
      </c>
      <c r="Q62" s="1">
        <f t="shared" ref="Q62:Q73" si="16">P62+1800</f>
        <v>1650.7499673</v>
      </c>
      <c r="Z62" s="1">
        <v>1.9666666669999999</v>
      </c>
      <c r="AA62" s="1">
        <v>-32.660912719999999</v>
      </c>
      <c r="AB62" s="1">
        <f t="shared" si="15"/>
        <v>1767.3390872800001</v>
      </c>
    </row>
    <row r="63" spans="3:28" x14ac:dyDescent="0.25">
      <c r="C63" s="1">
        <v>2</v>
      </c>
      <c r="D63" s="1">
        <v>-135.5456576</v>
      </c>
      <c r="E63" s="1">
        <f t="shared" ref="E63:E74" si="17">D63+1800</f>
        <v>1664.4543424000001</v>
      </c>
      <c r="O63" s="1">
        <v>2</v>
      </c>
      <c r="P63" s="1">
        <v>-125.0419294</v>
      </c>
      <c r="Q63" s="1">
        <f t="shared" si="16"/>
        <v>1674.9580705999999</v>
      </c>
      <c r="Z63" s="1">
        <v>2</v>
      </c>
      <c r="AA63" s="1">
        <v>0</v>
      </c>
      <c r="AB63" s="1">
        <f t="shared" si="15"/>
        <v>1800</v>
      </c>
    </row>
    <row r="64" spans="3:28" x14ac:dyDescent="0.25">
      <c r="C64" s="1">
        <v>2.0333333329999999</v>
      </c>
      <c r="D64" s="1">
        <v>-117.33927129999999</v>
      </c>
      <c r="E64" s="1">
        <f t="shared" si="17"/>
        <v>1682.6607286999999</v>
      </c>
      <c r="O64" s="1">
        <v>2.0333333329999999</v>
      </c>
      <c r="P64" s="1">
        <v>-97.678963809999999</v>
      </c>
      <c r="Q64" s="1">
        <f t="shared" si="16"/>
        <v>1702.3210361900001</v>
      </c>
      <c r="Z64" s="1">
        <v>2.0333333329999999</v>
      </c>
      <c r="AA64" s="1">
        <v>31.849051320000001</v>
      </c>
      <c r="AB64" s="1">
        <f t="shared" si="15"/>
        <v>1831.8490513199999</v>
      </c>
    </row>
    <row r="65" spans="3:28" x14ac:dyDescent="0.25">
      <c r="C65" s="1">
        <v>2.0666666669999998</v>
      </c>
      <c r="D65" s="1">
        <v>-90</v>
      </c>
      <c r="E65" s="1">
        <f t="shared" si="17"/>
        <v>1710</v>
      </c>
      <c r="O65" s="1">
        <v>2.0666666669999998</v>
      </c>
      <c r="P65" s="1">
        <v>-66.967243409999995</v>
      </c>
      <c r="Q65" s="1">
        <f t="shared" si="16"/>
        <v>1733.03275659</v>
      </c>
      <c r="Z65" s="1">
        <v>2.0666666669999998</v>
      </c>
      <c r="AA65" s="1">
        <v>59.931417179999997</v>
      </c>
      <c r="AB65" s="1">
        <f t="shared" si="15"/>
        <v>1859.9314171799999</v>
      </c>
    </row>
    <row r="66" spans="3:28" x14ac:dyDescent="0.25">
      <c r="C66" s="1">
        <v>2.1</v>
      </c>
      <c r="D66" s="1">
        <v>-58.194671079999999</v>
      </c>
      <c r="E66" s="1">
        <f t="shared" si="17"/>
        <v>1741.80532892</v>
      </c>
      <c r="O66" s="1">
        <v>2.1</v>
      </c>
      <c r="P66" s="1">
        <v>-39.375371960000003</v>
      </c>
      <c r="Q66" s="1">
        <f t="shared" si="16"/>
        <v>1760.6246280400001</v>
      </c>
      <c r="Z66" s="1">
        <v>2.1</v>
      </c>
      <c r="AA66" s="1">
        <v>90</v>
      </c>
      <c r="AB66" s="1">
        <f t="shared" si="15"/>
        <v>1890</v>
      </c>
    </row>
    <row r="67" spans="3:28" x14ac:dyDescent="0.25">
      <c r="C67" s="1">
        <v>2.1333333329999999</v>
      </c>
      <c r="D67" s="1">
        <v>-32.005383209999998</v>
      </c>
      <c r="E67" s="1">
        <f t="shared" si="17"/>
        <v>1767.99461679</v>
      </c>
      <c r="O67" s="1">
        <v>2.1333333329999999</v>
      </c>
      <c r="P67" s="1">
        <v>-13.600542519999999</v>
      </c>
      <c r="Q67" s="1">
        <f t="shared" si="16"/>
        <v>1786.3994574799999</v>
      </c>
      <c r="Z67" s="1">
        <v>2.1333333329999999</v>
      </c>
      <c r="AA67" s="1">
        <v>113.06461779999999</v>
      </c>
      <c r="AB67" s="1">
        <f t="shared" si="15"/>
        <v>1913.0646178</v>
      </c>
    </row>
    <row r="68" spans="3:28" x14ac:dyDescent="0.25">
      <c r="C68" s="1">
        <v>2.1666666669999999</v>
      </c>
      <c r="D68" s="1">
        <v>-6.381560533</v>
      </c>
      <c r="E68" s="1">
        <f t="shared" si="17"/>
        <v>1793.6184394669999</v>
      </c>
      <c r="O68" s="1">
        <v>2.1666666669999999</v>
      </c>
      <c r="P68" s="1">
        <v>18.434948819999999</v>
      </c>
      <c r="Q68" s="1">
        <f t="shared" si="16"/>
        <v>1818.43494882</v>
      </c>
      <c r="Z68" s="1">
        <v>2.1666666669999999</v>
      </c>
      <c r="AA68" s="1">
        <v>141.0198513</v>
      </c>
      <c r="AB68" s="1">
        <f t="shared" si="15"/>
        <v>1941.0198513</v>
      </c>
    </row>
    <row r="69" spans="3:28" x14ac:dyDescent="0.25">
      <c r="C69" s="1">
        <v>2.2000000000000002</v>
      </c>
      <c r="D69" s="1">
        <v>18.434948819999999</v>
      </c>
      <c r="E69" s="1">
        <f t="shared" si="17"/>
        <v>1818.43494882</v>
      </c>
      <c r="O69" s="1">
        <v>2.2000000000000002</v>
      </c>
      <c r="P69" s="1">
        <v>43.090847570000001</v>
      </c>
      <c r="Q69" s="1">
        <f t="shared" si="16"/>
        <v>1843.0908475700001</v>
      </c>
      <c r="Z69" s="1">
        <v>2.2000000000000002</v>
      </c>
      <c r="AA69" s="1">
        <v>177.8524146</v>
      </c>
      <c r="AB69" s="1">
        <f t="shared" si="15"/>
        <v>1977.8524146</v>
      </c>
    </row>
    <row r="70" spans="3:28" x14ac:dyDescent="0.25">
      <c r="C70" s="1">
        <v>2.233333333</v>
      </c>
      <c r="D70" s="1">
        <v>43.331662549999997</v>
      </c>
      <c r="E70" s="1">
        <f t="shared" si="17"/>
        <v>1843.3316625499999</v>
      </c>
      <c r="O70" s="1">
        <v>2.233333333</v>
      </c>
      <c r="P70" s="1">
        <v>69.007146629999994</v>
      </c>
      <c r="Q70" s="1">
        <f t="shared" si="16"/>
        <v>1869.0071466300001</v>
      </c>
      <c r="Z70" s="1">
        <v>2.233333333</v>
      </c>
      <c r="AA70" s="1">
        <v>-150.2551187</v>
      </c>
      <c r="AB70" s="1">
        <f>AA70+2160</f>
        <v>2009.7448813000001</v>
      </c>
    </row>
    <row r="71" spans="3:28" x14ac:dyDescent="0.25">
      <c r="C71" s="1">
        <v>2.266666667</v>
      </c>
      <c r="D71" s="1">
        <v>77.085367959999999</v>
      </c>
      <c r="E71" s="1">
        <f t="shared" si="17"/>
        <v>1877.08536796</v>
      </c>
      <c r="O71" s="1">
        <v>2.266666667</v>
      </c>
      <c r="P71" s="1">
        <v>102.3297496</v>
      </c>
      <c r="Q71" s="1">
        <f t="shared" si="16"/>
        <v>1902.3297496</v>
      </c>
      <c r="Z71" s="1">
        <v>2.266666667</v>
      </c>
      <c r="AA71" s="1">
        <v>-123.98952009999999</v>
      </c>
      <c r="AB71" s="1">
        <f t="shared" ref="AB71:AB81" si="18">AA71+2160</f>
        <v>2036.0104799000001</v>
      </c>
    </row>
    <row r="72" spans="3:28" x14ac:dyDescent="0.25">
      <c r="C72" s="1">
        <v>2.2999999999999998</v>
      </c>
      <c r="D72" s="1">
        <v>99.344671899999994</v>
      </c>
      <c r="E72" s="1">
        <f t="shared" si="17"/>
        <v>1899.3446719000001</v>
      </c>
      <c r="O72" s="1">
        <v>2.2999999999999998</v>
      </c>
      <c r="P72" s="1">
        <v>122.17121710000001</v>
      </c>
      <c r="Q72" s="1">
        <f t="shared" si="16"/>
        <v>1922.1712170999999</v>
      </c>
      <c r="Z72" s="1">
        <v>2.2999999999999998</v>
      </c>
      <c r="AA72" s="1">
        <v>-98.182523000000003</v>
      </c>
      <c r="AB72" s="1">
        <f t="shared" si="18"/>
        <v>2061.8174770000001</v>
      </c>
    </row>
    <row r="73" spans="3:28" x14ac:dyDescent="0.25">
      <c r="C73" s="1">
        <v>2.3333333330000001</v>
      </c>
      <c r="D73" s="1">
        <v>130.5328409</v>
      </c>
      <c r="E73" s="1">
        <f t="shared" si="17"/>
        <v>1930.5328408999999</v>
      </c>
      <c r="O73" s="1">
        <v>2.3333333330000001</v>
      </c>
      <c r="P73" s="1">
        <v>152.2414594</v>
      </c>
      <c r="Q73" s="1">
        <f t="shared" si="16"/>
        <v>1952.2414593999999</v>
      </c>
      <c r="Z73" s="1">
        <v>2.3333333330000001</v>
      </c>
      <c r="AA73" s="1">
        <v>-75.314802959999994</v>
      </c>
      <c r="AB73" s="1">
        <f t="shared" si="18"/>
        <v>2084.6851970399998</v>
      </c>
    </row>
    <row r="74" spans="3:28" x14ac:dyDescent="0.25">
      <c r="C74" s="1">
        <v>2.3666666670000001</v>
      </c>
      <c r="D74" s="1">
        <v>157.75097629999999</v>
      </c>
      <c r="E74" s="1">
        <f t="shared" si="17"/>
        <v>1957.7509763</v>
      </c>
      <c r="O74" s="1">
        <v>2.3666666670000001</v>
      </c>
      <c r="P74" s="1">
        <v>-176.14319900000001</v>
      </c>
      <c r="Q74" s="1">
        <f>P74+2160</f>
        <v>1983.8568009999999</v>
      </c>
      <c r="Z74" s="1">
        <v>2.3666666670000001</v>
      </c>
      <c r="AA74" s="1">
        <v>-46.520769659999999</v>
      </c>
      <c r="AB74" s="1">
        <f t="shared" si="18"/>
        <v>2113.47923034</v>
      </c>
    </row>
    <row r="75" spans="3:28" x14ac:dyDescent="0.25">
      <c r="C75" s="1">
        <v>2.4</v>
      </c>
      <c r="D75" s="1">
        <v>-177.8524146</v>
      </c>
      <c r="E75" s="1">
        <f>D75+2160</f>
        <v>1982.1475854</v>
      </c>
      <c r="O75" s="1">
        <v>2.4</v>
      </c>
      <c r="P75" s="1">
        <v>-151.74575050000001</v>
      </c>
      <c r="Q75" s="1">
        <f t="shared" ref="Q75:Q86" si="19">P75+2160</f>
        <v>2008.2542495</v>
      </c>
      <c r="Z75" s="1">
        <v>2.4</v>
      </c>
      <c r="AA75" s="1">
        <v>-8.3271060370000001</v>
      </c>
      <c r="AB75" s="1">
        <f t="shared" si="18"/>
        <v>2151.6728939630002</v>
      </c>
    </row>
    <row r="76" spans="3:28" x14ac:dyDescent="0.25">
      <c r="C76" s="1">
        <v>2.4333333330000002</v>
      </c>
      <c r="D76" s="1">
        <v>-151.05607660000001</v>
      </c>
      <c r="E76" s="1">
        <f t="shared" ref="E76:E88" si="20">D76+2160</f>
        <v>2008.9439233999999</v>
      </c>
      <c r="O76" s="1">
        <v>2.4333333330000002</v>
      </c>
      <c r="P76" s="1">
        <v>-124.4389893</v>
      </c>
      <c r="Q76" s="1">
        <f t="shared" si="19"/>
        <v>2035.5610107</v>
      </c>
      <c r="Z76" s="1">
        <v>2.4333333330000002</v>
      </c>
      <c r="AA76" s="1">
        <v>26.131000539999999</v>
      </c>
      <c r="AB76" s="1">
        <f t="shared" si="18"/>
        <v>2186.1310005400001</v>
      </c>
    </row>
    <row r="77" spans="3:28" x14ac:dyDescent="0.25">
      <c r="C77" s="1">
        <v>2.4666666670000001</v>
      </c>
      <c r="D77" s="1">
        <v>-129.58813079999999</v>
      </c>
      <c r="E77" s="1">
        <f t="shared" si="20"/>
        <v>2030.4118692</v>
      </c>
      <c r="O77" s="1">
        <v>2.4666666670000001</v>
      </c>
      <c r="P77" s="1">
        <v>-96.788974569999993</v>
      </c>
      <c r="Q77" s="1">
        <f t="shared" si="19"/>
        <v>2063.2110254300001</v>
      </c>
      <c r="Z77" s="1">
        <v>2.4666666670000001</v>
      </c>
      <c r="AA77" s="1">
        <v>53.297144969999998</v>
      </c>
      <c r="AB77" s="1">
        <f t="shared" si="18"/>
        <v>2213.2971449699999</v>
      </c>
    </row>
    <row r="78" spans="3:28" x14ac:dyDescent="0.25">
      <c r="C78" s="1">
        <v>2.5</v>
      </c>
      <c r="D78" s="1">
        <v>-97.076378180000006</v>
      </c>
      <c r="E78" s="1">
        <f t="shared" si="20"/>
        <v>2062.9236218199999</v>
      </c>
      <c r="O78" s="1">
        <v>2.5</v>
      </c>
      <c r="P78" s="1">
        <v>-67.693794949999997</v>
      </c>
      <c r="Q78" s="1">
        <f t="shared" si="19"/>
        <v>2092.3062050499998</v>
      </c>
      <c r="Z78" s="1">
        <v>2.5</v>
      </c>
      <c r="AA78" s="1">
        <v>84.920392140000004</v>
      </c>
      <c r="AB78" s="1">
        <f t="shared" si="18"/>
        <v>2244.9203921399999</v>
      </c>
    </row>
    <row r="79" spans="3:28" x14ac:dyDescent="0.25">
      <c r="C79" s="1">
        <v>2.5333333329999999</v>
      </c>
      <c r="D79" s="1">
        <v>-70.948991269999993</v>
      </c>
      <c r="E79" s="1">
        <f t="shared" si="20"/>
        <v>2089.0510087299999</v>
      </c>
      <c r="O79" s="1">
        <v>2.5333333329999999</v>
      </c>
      <c r="P79" s="1">
        <v>-41.845157139999998</v>
      </c>
      <c r="Q79" s="1">
        <f t="shared" si="19"/>
        <v>2118.1548428599999</v>
      </c>
      <c r="Z79" s="1">
        <v>2.5333333329999999</v>
      </c>
      <c r="AA79" s="1">
        <v>117.1702658</v>
      </c>
      <c r="AB79" s="1">
        <f t="shared" si="18"/>
        <v>2277.1702657999999</v>
      </c>
    </row>
    <row r="80" spans="3:28" x14ac:dyDescent="0.25">
      <c r="C80" s="1">
        <v>2.5666666669999998</v>
      </c>
      <c r="D80" s="1">
        <v>-34.180601600000003</v>
      </c>
      <c r="E80" s="1">
        <f t="shared" si="20"/>
        <v>2125.8193984</v>
      </c>
      <c r="O80" s="1">
        <v>2.5666666669999998</v>
      </c>
      <c r="P80" s="1">
        <v>-6.5569464980000003</v>
      </c>
      <c r="Q80" s="1">
        <f t="shared" si="19"/>
        <v>2153.4430535020001</v>
      </c>
      <c r="Z80" s="1">
        <v>2.5666666669999998</v>
      </c>
      <c r="AA80" s="1">
        <v>138.11084070000001</v>
      </c>
      <c r="AB80" s="1">
        <f t="shared" si="18"/>
        <v>2298.1108407000002</v>
      </c>
    </row>
    <row r="81" spans="3:28" x14ac:dyDescent="0.25">
      <c r="C81" s="1">
        <v>2.6</v>
      </c>
      <c r="D81" s="1">
        <v>-13.0693179</v>
      </c>
      <c r="E81" s="1">
        <f t="shared" si="20"/>
        <v>2146.9306821</v>
      </c>
      <c r="O81" s="1">
        <v>2.6</v>
      </c>
      <c r="P81" s="1">
        <v>15.338196140000001</v>
      </c>
      <c r="Q81" s="1">
        <f t="shared" si="19"/>
        <v>2175.33819614</v>
      </c>
      <c r="Z81" s="1">
        <v>2.6</v>
      </c>
      <c r="AA81" s="1">
        <v>166.66489369999999</v>
      </c>
      <c r="AB81" s="1">
        <f t="shared" si="18"/>
        <v>2326.6648937</v>
      </c>
    </row>
    <row r="82" spans="3:28" x14ac:dyDescent="0.25">
      <c r="C82" s="1">
        <v>2.6333333329999999</v>
      </c>
      <c r="D82" s="1">
        <v>6.3401917460000004</v>
      </c>
      <c r="E82" s="1">
        <f t="shared" si="20"/>
        <v>2166.3401917460001</v>
      </c>
      <c r="O82" s="1">
        <v>2.6333333329999999</v>
      </c>
      <c r="P82" s="1">
        <v>45.46580908</v>
      </c>
      <c r="Q82" s="1">
        <f t="shared" si="19"/>
        <v>2205.4658090799999</v>
      </c>
      <c r="Z82" s="1">
        <v>2.6333333329999999</v>
      </c>
      <c r="AA82" s="1">
        <v>-156.03751099999999</v>
      </c>
      <c r="AB82" s="1">
        <f>AA82+2520</f>
        <v>2363.962489</v>
      </c>
    </row>
    <row r="83" spans="3:28" x14ac:dyDescent="0.25">
      <c r="C83" s="1">
        <v>2.6666666669999999</v>
      </c>
      <c r="D83" s="1">
        <v>33.787178920000002</v>
      </c>
      <c r="E83" s="1">
        <f t="shared" si="20"/>
        <v>2193.7871789199999</v>
      </c>
      <c r="O83" s="1">
        <v>2.6666666669999999</v>
      </c>
      <c r="P83" s="1">
        <v>72.847578260000006</v>
      </c>
      <c r="Q83" s="1">
        <f t="shared" si="19"/>
        <v>2232.8475782599999</v>
      </c>
      <c r="Z83" s="1">
        <v>2.6666666669999999</v>
      </c>
      <c r="AA83" s="1">
        <v>-136.65548649999999</v>
      </c>
      <c r="AB83" s="1">
        <f t="shared" ref="AB83:AB93" si="21">AA83+2520</f>
        <v>2383.3445135000002</v>
      </c>
    </row>
    <row r="84" spans="3:28" x14ac:dyDescent="0.25">
      <c r="C84" s="1">
        <v>2.7</v>
      </c>
      <c r="D84" s="1">
        <v>66.960564020000007</v>
      </c>
      <c r="E84" s="1">
        <f t="shared" si="20"/>
        <v>2226.9605640200002</v>
      </c>
      <c r="O84" s="1">
        <v>2.7</v>
      </c>
      <c r="P84" s="1">
        <v>95.739098499999997</v>
      </c>
      <c r="Q84" s="1">
        <f t="shared" si="19"/>
        <v>2255.7390985000002</v>
      </c>
      <c r="Z84" s="1">
        <v>2.7</v>
      </c>
      <c r="AA84" s="1">
        <v>-106.2037742</v>
      </c>
      <c r="AB84" s="1">
        <f t="shared" si="21"/>
        <v>2413.7962257999998</v>
      </c>
    </row>
    <row r="85" spans="3:28" x14ac:dyDescent="0.25">
      <c r="C85" s="1">
        <v>2.733333333</v>
      </c>
      <c r="D85" s="1">
        <v>96.952957470000001</v>
      </c>
      <c r="E85" s="1">
        <f t="shared" si="20"/>
        <v>2256.95295747</v>
      </c>
      <c r="O85" s="1">
        <v>2.733333333</v>
      </c>
      <c r="P85" s="1">
        <v>125.0048821</v>
      </c>
      <c r="Q85" s="1">
        <f t="shared" si="19"/>
        <v>2285.0048821</v>
      </c>
      <c r="Z85" s="1">
        <v>2.733333333</v>
      </c>
      <c r="AA85" s="1">
        <v>-76.897210060000006</v>
      </c>
      <c r="AB85" s="1">
        <f t="shared" si="21"/>
        <v>2443.1027899400001</v>
      </c>
    </row>
    <row r="86" spans="3:28" x14ac:dyDescent="0.25">
      <c r="C86" s="1">
        <v>2.766666667</v>
      </c>
      <c r="D86" s="1">
        <v>115.75047410000001</v>
      </c>
      <c r="E86" s="1">
        <f t="shared" si="20"/>
        <v>2275.7504740999998</v>
      </c>
      <c r="O86" s="1">
        <v>2.766666667</v>
      </c>
      <c r="P86" s="1">
        <v>150.6285786</v>
      </c>
      <c r="Q86" s="1">
        <f t="shared" si="19"/>
        <v>2310.6285785999999</v>
      </c>
      <c r="Z86" s="1">
        <v>2.766666667</v>
      </c>
      <c r="AA86" s="1">
        <v>-51.340191750000002</v>
      </c>
      <c r="AB86" s="1">
        <f t="shared" si="21"/>
        <v>2468.65980825</v>
      </c>
    </row>
    <row r="87" spans="3:28" x14ac:dyDescent="0.25">
      <c r="C87" s="1">
        <v>2.8</v>
      </c>
      <c r="D87" s="1">
        <v>138.3664607</v>
      </c>
      <c r="E87" s="1">
        <f t="shared" si="20"/>
        <v>2298.3664607000001</v>
      </c>
      <c r="O87" s="1">
        <v>2.8</v>
      </c>
      <c r="P87" s="1">
        <v>-170.97545940000001</v>
      </c>
      <c r="Q87" s="1">
        <f>P87+2520</f>
        <v>2349.0245405999999</v>
      </c>
      <c r="Z87" s="1">
        <v>2.8</v>
      </c>
      <c r="AA87" s="1">
        <v>-14.452428250000001</v>
      </c>
      <c r="AB87" s="1">
        <f t="shared" si="21"/>
        <v>2505.5475717499999</v>
      </c>
    </row>
    <row r="88" spans="3:28" x14ac:dyDescent="0.25">
      <c r="C88" s="1">
        <v>2.8333333330000001</v>
      </c>
      <c r="D88" s="1">
        <v>176.67259580000001</v>
      </c>
      <c r="E88" s="1">
        <f t="shared" si="20"/>
        <v>2336.6725958000002</v>
      </c>
      <c r="O88" s="1">
        <v>2.8333333330000001</v>
      </c>
      <c r="P88" s="1">
        <v>-149.9314172</v>
      </c>
      <c r="Q88" s="1">
        <f t="shared" ref="Q88:Q99" si="22">P88+2520</f>
        <v>2370.0685828000001</v>
      </c>
      <c r="Z88" s="1">
        <v>2.8333333330000001</v>
      </c>
      <c r="AA88" s="1">
        <v>15.431723359999999</v>
      </c>
      <c r="AB88" s="1">
        <f t="shared" si="21"/>
        <v>2535.43172336</v>
      </c>
    </row>
    <row r="89" spans="3:28" x14ac:dyDescent="0.25">
      <c r="C89" s="1">
        <v>2.8666666670000001</v>
      </c>
      <c r="D89" s="1">
        <v>-158.86017519999999</v>
      </c>
      <c r="E89" s="1">
        <f>D89+2520</f>
        <v>2361.1398248</v>
      </c>
      <c r="O89" s="1">
        <v>2.8666666670000001</v>
      </c>
      <c r="P89" s="1">
        <v>-120.85420449999999</v>
      </c>
      <c r="Q89" s="1">
        <f t="shared" si="22"/>
        <v>2399.1457955000001</v>
      </c>
      <c r="Z89" s="1">
        <v>2.8666666670000001</v>
      </c>
      <c r="AA89" s="1">
        <v>45.674036899999997</v>
      </c>
      <c r="AB89" s="1">
        <f t="shared" si="21"/>
        <v>2565.6740368999999</v>
      </c>
    </row>
    <row r="90" spans="3:28" x14ac:dyDescent="0.25">
      <c r="C90" s="1">
        <v>2.9</v>
      </c>
      <c r="D90" s="1">
        <v>-132.79740179999999</v>
      </c>
      <c r="E90" s="1">
        <f t="shared" ref="E90:E101" si="23">D90+2520</f>
        <v>2387.2025982</v>
      </c>
      <c r="O90" s="1">
        <v>2.9</v>
      </c>
      <c r="P90" s="1">
        <v>-96.2034479</v>
      </c>
      <c r="Q90" s="1">
        <f t="shared" si="22"/>
        <v>2423.7965521000001</v>
      </c>
      <c r="Z90" s="1">
        <v>2.9</v>
      </c>
      <c r="AA90" s="1">
        <v>68.198590510000002</v>
      </c>
      <c r="AB90" s="1">
        <f t="shared" si="21"/>
        <v>2588.19859051</v>
      </c>
    </row>
    <row r="91" spans="3:28" x14ac:dyDescent="0.25">
      <c r="C91" s="1">
        <v>2.9333333330000002</v>
      </c>
      <c r="D91" s="1">
        <v>-101.3891797</v>
      </c>
      <c r="E91" s="1">
        <f t="shared" si="23"/>
        <v>2418.6108202999999</v>
      </c>
      <c r="O91" s="1">
        <v>2.9333333330000002</v>
      </c>
      <c r="P91" s="1">
        <v>-70.625860230000001</v>
      </c>
      <c r="Q91" s="1">
        <f t="shared" si="22"/>
        <v>2449.3741397700001</v>
      </c>
      <c r="Z91" s="1">
        <v>2.9333333330000002</v>
      </c>
      <c r="AA91" s="1">
        <v>91.169139329999993</v>
      </c>
      <c r="AB91" s="1">
        <f t="shared" si="21"/>
        <v>2611.1691393299998</v>
      </c>
    </row>
    <row r="92" spans="3:28" x14ac:dyDescent="0.25">
      <c r="C92" s="1">
        <v>2.9666666670000001</v>
      </c>
      <c r="D92" s="1">
        <v>-72.999905549999994</v>
      </c>
      <c r="E92" s="1">
        <f t="shared" si="23"/>
        <v>2447.0000944499998</v>
      </c>
      <c r="O92" s="1">
        <v>2.9666666670000001</v>
      </c>
      <c r="P92" s="1">
        <v>-36.480577840000002</v>
      </c>
      <c r="Q92" s="1">
        <f t="shared" si="22"/>
        <v>2483.51942216</v>
      </c>
      <c r="Z92" s="1">
        <v>2.9666666670000001</v>
      </c>
      <c r="AA92" s="1">
        <v>122.17865620000001</v>
      </c>
      <c r="AB92" s="1">
        <f t="shared" si="21"/>
        <v>2642.1786562000002</v>
      </c>
    </row>
    <row r="93" spans="3:28" x14ac:dyDescent="0.25">
      <c r="C93" s="1">
        <v>3</v>
      </c>
      <c r="D93" s="1">
        <v>-49.014175700000003</v>
      </c>
      <c r="E93" s="1">
        <f t="shared" si="23"/>
        <v>2470.9858242999999</v>
      </c>
      <c r="O93" s="1">
        <v>3</v>
      </c>
      <c r="P93" s="1">
        <v>-10.065991029999999</v>
      </c>
      <c r="Q93" s="1">
        <f t="shared" si="22"/>
        <v>2509.9340089699999</v>
      </c>
      <c r="Z93" s="1">
        <v>3</v>
      </c>
      <c r="AA93" s="1">
        <v>148.46520810000001</v>
      </c>
      <c r="AB93" s="1">
        <f t="shared" si="21"/>
        <v>2668.4652080999999</v>
      </c>
    </row>
    <row r="94" spans="3:28" x14ac:dyDescent="0.25">
      <c r="C94" s="1">
        <v>3.0333333329999999</v>
      </c>
      <c r="D94" s="1">
        <v>-26.89151932</v>
      </c>
      <c r="E94" s="1">
        <f t="shared" si="23"/>
        <v>2493.10848068</v>
      </c>
      <c r="O94" s="1">
        <v>3.0333333329999999</v>
      </c>
      <c r="P94" s="1">
        <v>16.955313050000001</v>
      </c>
      <c r="Q94" s="1">
        <f t="shared" si="22"/>
        <v>2536.9553130499999</v>
      </c>
      <c r="Z94" s="1">
        <v>3.0333333329999999</v>
      </c>
      <c r="AA94" s="1">
        <v>-167.77487730000001</v>
      </c>
      <c r="AB94" s="1">
        <f>AA94+2880</f>
        <v>2712.2251227000002</v>
      </c>
    </row>
    <row r="95" spans="3:28" x14ac:dyDescent="0.25">
      <c r="C95" s="1">
        <v>3.0666666669999998</v>
      </c>
      <c r="D95" s="1">
        <v>2.536761738</v>
      </c>
      <c r="E95" s="1">
        <f t="shared" si="23"/>
        <v>2522.5367617380002</v>
      </c>
      <c r="O95" s="1">
        <v>3.0666666669999998</v>
      </c>
      <c r="P95" s="1">
        <v>42.357454709999999</v>
      </c>
      <c r="Q95" s="1">
        <f t="shared" si="22"/>
        <v>2562.3574547100002</v>
      </c>
    </row>
    <row r="96" spans="3:28" x14ac:dyDescent="0.25">
      <c r="C96" s="1">
        <v>3.1</v>
      </c>
      <c r="D96" s="1">
        <v>26.565051180000001</v>
      </c>
      <c r="E96" s="1">
        <f t="shared" si="23"/>
        <v>2546.56505118</v>
      </c>
      <c r="O96" s="1">
        <v>3.1</v>
      </c>
      <c r="P96" s="1">
        <v>73.332236960000003</v>
      </c>
      <c r="Q96" s="1">
        <f t="shared" si="22"/>
        <v>2593.33223696</v>
      </c>
    </row>
    <row r="97" spans="3:17" x14ac:dyDescent="0.25">
      <c r="C97" s="1">
        <v>3.1333333329999999</v>
      </c>
      <c r="D97" s="1">
        <v>58.212746879999997</v>
      </c>
      <c r="E97" s="1">
        <f t="shared" si="23"/>
        <v>2578.2127468799999</v>
      </c>
      <c r="O97" s="1">
        <v>3.1333333329999999</v>
      </c>
      <c r="P97" s="1">
        <v>102.3194453</v>
      </c>
      <c r="Q97" s="1">
        <f t="shared" si="22"/>
        <v>2622.3194453000001</v>
      </c>
    </row>
    <row r="98" spans="3:17" x14ac:dyDescent="0.25">
      <c r="C98" s="1">
        <v>3.1666666669999999</v>
      </c>
      <c r="D98" s="1">
        <v>85.515393990000007</v>
      </c>
      <c r="E98" s="1">
        <f t="shared" si="23"/>
        <v>2605.5153939900001</v>
      </c>
      <c r="O98" s="1">
        <v>3.1666666669999999</v>
      </c>
      <c r="P98" s="1">
        <v>130.9717363</v>
      </c>
      <c r="Q98" s="1">
        <f t="shared" si="22"/>
        <v>2650.9717363</v>
      </c>
    </row>
    <row r="99" spans="3:17" x14ac:dyDescent="0.25">
      <c r="C99" s="1">
        <v>3.2</v>
      </c>
      <c r="D99" s="1">
        <v>110.0409518</v>
      </c>
      <c r="E99" s="1">
        <f t="shared" si="23"/>
        <v>2630.0409518000001</v>
      </c>
      <c r="O99" s="1">
        <v>3.2</v>
      </c>
      <c r="P99" s="1">
        <v>156.90679710000001</v>
      </c>
      <c r="Q99" s="1">
        <f t="shared" si="22"/>
        <v>2676.9067970999999</v>
      </c>
    </row>
    <row r="100" spans="3:17" x14ac:dyDescent="0.25">
      <c r="C100" s="1">
        <v>3.233333333</v>
      </c>
      <c r="D100" s="1">
        <v>134.58179010000001</v>
      </c>
      <c r="E100" s="1">
        <f t="shared" si="23"/>
        <v>2654.5817901</v>
      </c>
      <c r="O100" s="1">
        <v>3.233333333</v>
      </c>
      <c r="P100" s="1">
        <v>-178.4263359</v>
      </c>
      <c r="Q100" s="1">
        <f>P100+2880</f>
        <v>2701.5736640999999</v>
      </c>
    </row>
    <row r="101" spans="3:17" x14ac:dyDescent="0.25">
      <c r="C101" s="1">
        <v>3.266666667</v>
      </c>
      <c r="D101" s="1">
        <v>168.89943</v>
      </c>
      <c r="E101" s="1">
        <f t="shared" si="23"/>
        <v>2688.8994299999999</v>
      </c>
      <c r="O101" s="1">
        <v>3.266666667</v>
      </c>
      <c r="P101" s="1">
        <v>-150.8759465</v>
      </c>
      <c r="Q101" s="1">
        <f t="shared" ref="Q101:Q102" si="24">P101+2880</f>
        <v>2729.1240535000002</v>
      </c>
    </row>
    <row r="102" spans="3:17" x14ac:dyDescent="0.25">
      <c r="C102" s="1">
        <v>3.3</v>
      </c>
      <c r="D102" s="1">
        <v>-171.5056242</v>
      </c>
      <c r="E102" s="1">
        <f>D102+2880</f>
        <v>2708.4943757999999</v>
      </c>
      <c r="O102" s="1">
        <v>3.3</v>
      </c>
      <c r="P102" s="1">
        <v>-122.71408390000001</v>
      </c>
      <c r="Q102" s="1">
        <f t="shared" si="24"/>
        <v>2757.2859161000001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CEAC-1BA4-4DB3-AE9F-38A48D0DDFA6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2019-07-12T05:50:56Z</dcterms:modified>
</cp:coreProperties>
</file>