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件\上科大云盘同步文件夹\大一上\普通物理IA（PHY1101.02）\作业\第三次\"/>
    </mc:Choice>
  </mc:AlternateContent>
  <bookViews>
    <workbookView xWindow="0" yWindow="0" windowWidth="23040" windowHeight="9000" xr2:uid="{7ED24734-B560-4967-A92E-0B22796BBC3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3" i="1"/>
  <c r="C4" i="1" s="1"/>
  <c r="C3" i="1"/>
  <c r="C5" i="1" l="1"/>
  <c r="B6" i="1" s="1"/>
  <c r="C6" i="1" l="1"/>
  <c r="B7" i="1" s="1"/>
  <c r="C7" i="1" l="1"/>
  <c r="B8" i="1" s="1"/>
  <c r="C8" i="1" l="1"/>
  <c r="B9" i="1" s="1"/>
  <c r="C9" i="1" l="1"/>
  <c r="B10" i="1" s="1"/>
  <c r="C10" i="1" l="1"/>
  <c r="B11" i="1" s="1"/>
  <c r="C11" i="1" l="1"/>
  <c r="B12" i="1" s="1"/>
  <c r="C12" i="1" l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 s="1"/>
  <c r="C22" i="1" l="1"/>
  <c r="B23" i="1" s="1"/>
  <c r="B24" i="1" s="1"/>
  <c r="C23" i="1"/>
  <c r="C24" i="1" l="1"/>
  <c r="B25" i="1" s="1"/>
  <c r="C25" i="1" l="1"/>
  <c r="B26" i="1" s="1"/>
  <c r="C26" i="1" l="1"/>
  <c r="B27" i="1" s="1"/>
  <c r="C27" i="1" l="1"/>
  <c r="B28" i="1" s="1"/>
  <c r="C28" i="1" l="1"/>
  <c r="B29" i="1" s="1"/>
  <c r="C29" i="1" l="1"/>
  <c r="B30" i="1" s="1"/>
  <c r="C30" i="1" l="1"/>
  <c r="B31" i="1" s="1"/>
  <c r="C31" i="1" l="1"/>
  <c r="B32" i="1" s="1"/>
  <c r="C32" i="1" l="1"/>
  <c r="B33" i="1" s="1"/>
  <c r="C33" i="1" l="1"/>
  <c r="B34" i="1" s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l="1"/>
  <c r="B41" i="1" s="1"/>
  <c r="C41" i="1" l="1"/>
  <c r="B42" i="1" s="1"/>
  <c r="C42" i="1" l="1"/>
  <c r="B43" i="1" s="1"/>
  <c r="C43" i="1" l="1"/>
  <c r="B44" i="1" s="1"/>
  <c r="C44" i="1" l="1"/>
  <c r="B45" i="1" s="1"/>
  <c r="C45" i="1" l="1"/>
  <c r="B46" i="1" s="1"/>
  <c r="C46" i="1" l="1"/>
  <c r="B47" i="1" s="1"/>
  <c r="C47" i="1" l="1"/>
  <c r="B48" i="1" s="1"/>
  <c r="C48" i="1" l="1"/>
  <c r="B49" i="1" s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 s="1"/>
  <c r="C55" i="1" l="1"/>
  <c r="B56" i="1" s="1"/>
  <c r="C56" i="1" l="1"/>
  <c r="B57" i="1" s="1"/>
  <c r="C57" i="1" l="1"/>
  <c r="B58" i="1" s="1"/>
  <c r="C58" i="1" l="1"/>
  <c r="B59" i="1" s="1"/>
  <c r="C59" i="1" l="1"/>
  <c r="B60" i="1" s="1"/>
  <c r="C60" i="1" l="1"/>
  <c r="B61" i="1" s="1"/>
  <c r="C61" i="1" l="1"/>
  <c r="B62" i="1" s="1"/>
  <c r="C62" i="1" l="1"/>
  <c r="B63" i="1" s="1"/>
  <c r="C63" i="1" l="1"/>
  <c r="B64" i="1" s="1"/>
  <c r="C64" i="1" l="1"/>
  <c r="B65" i="1" s="1"/>
  <c r="C65" i="1" l="1"/>
  <c r="B66" i="1" s="1"/>
  <c r="C66" i="1" l="1"/>
  <c r="B67" i="1" s="1"/>
  <c r="C67" i="1" l="1"/>
  <c r="B68" i="1" s="1"/>
  <c r="C68" i="1" l="1"/>
  <c r="B69" i="1" s="1"/>
  <c r="C69" i="1" l="1"/>
  <c r="B70" i="1" s="1"/>
  <c r="C70" i="1" l="1"/>
  <c r="B71" i="1" s="1"/>
  <c r="C71" i="1" l="1"/>
  <c r="B72" i="1" s="1"/>
  <c r="C72" i="1" l="1"/>
  <c r="B73" i="1" s="1"/>
  <c r="C73" i="1" l="1"/>
  <c r="B74" i="1" s="1"/>
  <c r="C74" i="1" l="1"/>
  <c r="B75" i="1" s="1"/>
  <c r="C75" i="1" l="1"/>
  <c r="B76" i="1" s="1"/>
  <c r="B77" i="1" l="1"/>
  <c r="C76" i="1"/>
  <c r="C77" i="1" l="1"/>
  <c r="B78" i="1" s="1"/>
  <c r="C78" i="1" l="1"/>
  <c r="B79" i="1" s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C86" i="1" l="1"/>
  <c r="B87" i="1" s="1"/>
  <c r="C87" i="1" l="1"/>
  <c r="B88" i="1" s="1"/>
  <c r="C88" i="1" l="1"/>
  <c r="B89" i="1" s="1"/>
  <c r="C89" i="1" l="1"/>
  <c r="B90" i="1" s="1"/>
  <c r="C90" i="1" l="1"/>
  <c r="B91" i="1" s="1"/>
  <c r="C91" i="1" l="1"/>
  <c r="B92" i="1" s="1"/>
  <c r="C92" i="1" l="1"/>
  <c r="B93" i="1" s="1"/>
  <c r="C93" i="1" l="1"/>
  <c r="B94" i="1" s="1"/>
  <c r="C94" i="1" l="1"/>
  <c r="B95" i="1" s="1"/>
  <c r="C95" i="1" l="1"/>
  <c r="B96" i="1" s="1"/>
  <c r="C96" i="1" l="1"/>
  <c r="B97" i="1" s="1"/>
  <c r="C97" i="1" l="1"/>
  <c r="B98" i="1" s="1"/>
  <c r="C98" i="1" l="1"/>
  <c r="B99" i="1" s="1"/>
  <c r="C99" i="1" l="1"/>
  <c r="B100" i="1" s="1"/>
  <c r="C100" i="1" l="1"/>
  <c r="B101" i="1" s="1"/>
  <c r="C101" i="1" l="1"/>
  <c r="B102" i="1" s="1"/>
  <c r="C102" i="1" l="1"/>
  <c r="B103" i="1" s="1"/>
  <c r="C103" i="1" l="1"/>
  <c r="B104" i="1" s="1"/>
  <c r="C104" i="1" l="1"/>
  <c r="B105" i="1" s="1"/>
  <c r="C105" i="1" l="1"/>
  <c r="B106" i="1" s="1"/>
  <c r="C106" i="1" l="1"/>
  <c r="B107" i="1" s="1"/>
  <c r="C107" i="1" l="1"/>
  <c r="B108" i="1" s="1"/>
  <c r="C108" i="1" l="1"/>
  <c r="B109" i="1" s="1"/>
  <c r="C109" i="1" l="1"/>
  <c r="B110" i="1" s="1"/>
  <c r="C110" i="1" l="1"/>
  <c r="B111" i="1" s="1"/>
  <c r="C111" i="1" l="1"/>
  <c r="B112" i="1" s="1"/>
  <c r="C112" i="1" l="1"/>
  <c r="B113" i="1" s="1"/>
  <c r="C113" i="1" l="1"/>
  <c r="B114" i="1" s="1"/>
  <c r="C114" i="1" l="1"/>
  <c r="B115" i="1" s="1"/>
  <c r="C115" i="1" l="1"/>
  <c r="B116" i="1" s="1"/>
  <c r="C116" i="1" l="1"/>
  <c r="B117" i="1" s="1"/>
  <c r="C117" i="1" l="1"/>
  <c r="B118" i="1" s="1"/>
  <c r="C118" i="1" l="1"/>
  <c r="B119" i="1" s="1"/>
  <c r="C119" i="1" l="1"/>
  <c r="B120" i="1" s="1"/>
  <c r="C120" i="1" l="1"/>
  <c r="B121" i="1" s="1"/>
  <c r="C121" i="1" l="1"/>
  <c r="B122" i="1" s="1"/>
  <c r="C122" i="1" l="1"/>
  <c r="B123" i="1" s="1"/>
  <c r="C123" i="1" l="1"/>
  <c r="B124" i="1" s="1"/>
  <c r="C124" i="1" l="1"/>
  <c r="B125" i="1" s="1"/>
  <c r="C125" i="1" l="1"/>
  <c r="B126" i="1" s="1"/>
  <c r="C126" i="1" l="1"/>
  <c r="B127" i="1" s="1"/>
  <c r="C127" i="1" l="1"/>
  <c r="B128" i="1" s="1"/>
  <c r="C128" i="1" l="1"/>
  <c r="B129" i="1" s="1"/>
  <c r="C129" i="1" l="1"/>
  <c r="B130" i="1" s="1"/>
  <c r="C130" i="1" l="1"/>
  <c r="B131" i="1" s="1"/>
  <c r="C131" i="1" l="1"/>
  <c r="B132" i="1" s="1"/>
  <c r="C132" i="1" l="1"/>
  <c r="B133" i="1" s="1"/>
  <c r="C133" i="1" l="1"/>
  <c r="B134" i="1" s="1"/>
  <c r="C134" i="1" l="1"/>
  <c r="B135" i="1" s="1"/>
  <c r="C135" i="1" l="1"/>
  <c r="B136" i="1" s="1"/>
  <c r="C136" i="1" l="1"/>
  <c r="B137" i="1" s="1"/>
  <c r="C137" i="1" l="1"/>
  <c r="B138" i="1" s="1"/>
  <c r="C138" i="1" l="1"/>
  <c r="B139" i="1" s="1"/>
  <c r="C139" i="1" l="1"/>
  <c r="B140" i="1" s="1"/>
  <c r="C140" i="1" l="1"/>
  <c r="B141" i="1" s="1"/>
  <c r="C141" i="1" l="1"/>
  <c r="B142" i="1" s="1"/>
  <c r="C142" i="1" l="1"/>
  <c r="B143" i="1" s="1"/>
  <c r="C143" i="1" l="1"/>
  <c r="B144" i="1" s="1"/>
  <c r="C144" i="1" l="1"/>
  <c r="B145" i="1" s="1"/>
  <c r="C145" i="1" l="1"/>
  <c r="B146" i="1" s="1"/>
  <c r="C146" i="1" l="1"/>
  <c r="B147" i="1" s="1"/>
  <c r="C147" i="1" l="1"/>
  <c r="B148" i="1" s="1"/>
  <c r="C148" i="1" l="1"/>
  <c r="B149" i="1" s="1"/>
  <c r="C149" i="1" l="1"/>
  <c r="B150" i="1" s="1"/>
  <c r="C150" i="1" l="1"/>
  <c r="B151" i="1" s="1"/>
  <c r="C151" i="1" l="1"/>
  <c r="B152" i="1" s="1"/>
  <c r="C152" i="1" l="1"/>
  <c r="B153" i="1" s="1"/>
  <c r="C153" i="1" l="1"/>
  <c r="B154" i="1" s="1"/>
  <c r="C154" i="1" l="1"/>
  <c r="B155" i="1" s="1"/>
  <c r="C155" i="1" l="1"/>
  <c r="B156" i="1" s="1"/>
  <c r="C156" i="1" l="1"/>
  <c r="B157" i="1" s="1"/>
  <c r="C157" i="1" l="1"/>
  <c r="B158" i="1" s="1"/>
  <c r="C158" i="1" l="1"/>
  <c r="B159" i="1" s="1"/>
  <c r="C159" i="1" l="1"/>
  <c r="B160" i="1" s="1"/>
  <c r="C160" i="1" l="1"/>
  <c r="B161" i="1" s="1"/>
  <c r="C161" i="1" l="1"/>
  <c r="B162" i="1" s="1"/>
  <c r="C162" i="1" l="1"/>
  <c r="B163" i="1" s="1"/>
  <c r="C163" i="1" l="1"/>
  <c r="B164" i="1" s="1"/>
  <c r="C164" i="1" l="1"/>
  <c r="B165" i="1" s="1"/>
  <c r="C165" i="1" l="1"/>
  <c r="B166" i="1" s="1"/>
  <c r="C166" i="1" l="1"/>
  <c r="B167" i="1" s="1"/>
  <c r="C167" i="1" l="1"/>
  <c r="B168" i="1" s="1"/>
  <c r="C168" i="1" l="1"/>
  <c r="B169" i="1" s="1"/>
  <c r="C169" i="1" l="1"/>
  <c r="B170" i="1" s="1"/>
  <c r="C170" i="1" l="1"/>
  <c r="B171" i="1" s="1"/>
  <c r="C171" i="1" l="1"/>
  <c r="B172" i="1" s="1"/>
  <c r="C172" i="1" l="1"/>
  <c r="B173" i="1" s="1"/>
  <c r="C173" i="1" l="1"/>
  <c r="B174" i="1" s="1"/>
  <c r="C174" i="1" l="1"/>
  <c r="B175" i="1" s="1"/>
  <c r="C175" i="1" l="1"/>
  <c r="B176" i="1" s="1"/>
  <c r="C176" i="1" l="1"/>
  <c r="B177" i="1" s="1"/>
  <c r="C177" i="1" l="1"/>
  <c r="B178" i="1" s="1"/>
  <c r="C178" i="1" l="1"/>
  <c r="B179" i="1" s="1"/>
  <c r="C179" i="1" l="1"/>
  <c r="B180" i="1" s="1"/>
  <c r="C180" i="1" l="1"/>
  <c r="B181" i="1" s="1"/>
  <c r="C181" i="1" l="1"/>
  <c r="B182" i="1" s="1"/>
  <c r="C182" i="1" l="1"/>
  <c r="B183" i="1" s="1"/>
  <c r="C183" i="1" l="1"/>
  <c r="B184" i="1" s="1"/>
  <c r="C184" i="1" l="1"/>
  <c r="B185" i="1" s="1"/>
  <c r="C185" i="1" l="1"/>
  <c r="B186" i="1" s="1"/>
  <c r="C186" i="1" l="1"/>
  <c r="B187" i="1" s="1"/>
  <c r="C187" i="1" l="1"/>
  <c r="B188" i="1" s="1"/>
  <c r="C188" i="1" l="1"/>
  <c r="B189" i="1" s="1"/>
  <c r="C189" i="1" l="1"/>
  <c r="B190" i="1" s="1"/>
  <c r="C190" i="1" l="1"/>
  <c r="B191" i="1" s="1"/>
  <c r="C191" i="1" l="1"/>
  <c r="B192" i="1" s="1"/>
  <c r="C192" i="1" l="1"/>
  <c r="B193" i="1" s="1"/>
  <c r="C193" i="1" l="1"/>
  <c r="B194" i="1" s="1"/>
  <c r="C194" i="1" l="1"/>
  <c r="B195" i="1" s="1"/>
  <c r="C195" i="1" l="1"/>
  <c r="B196" i="1" s="1"/>
  <c r="C196" i="1" l="1"/>
  <c r="B197" i="1" s="1"/>
  <c r="C197" i="1" l="1"/>
  <c r="B198" i="1" s="1"/>
  <c r="C198" i="1" l="1"/>
  <c r="B199" i="1" s="1"/>
  <c r="C199" i="1" l="1"/>
  <c r="B200" i="1" s="1"/>
  <c r="C200" i="1" l="1"/>
  <c r="B201" i="1" s="1"/>
  <c r="C201" i="1" l="1"/>
  <c r="B202" i="1" s="1"/>
  <c r="C202" i="1" l="1"/>
  <c r="B203" i="1" s="1"/>
  <c r="C203" i="1" l="1"/>
  <c r="B204" i="1" s="1"/>
  <c r="C204" i="1" l="1"/>
  <c r="B205" i="1" s="1"/>
  <c r="C205" i="1" l="1"/>
  <c r="B206" i="1" s="1"/>
  <c r="C206" i="1" l="1"/>
  <c r="B207" i="1" s="1"/>
  <c r="C207" i="1" l="1"/>
  <c r="B208" i="1" s="1"/>
  <c r="C208" i="1" l="1"/>
  <c r="B209" i="1" s="1"/>
  <c r="C209" i="1" l="1"/>
  <c r="B210" i="1" s="1"/>
  <c r="C210" i="1" l="1"/>
  <c r="B211" i="1" s="1"/>
  <c r="C211" i="1" l="1"/>
  <c r="B212" i="1" s="1"/>
  <c r="C212" i="1" l="1"/>
  <c r="B213" i="1" s="1"/>
  <c r="C213" i="1" l="1"/>
  <c r="B214" i="1" s="1"/>
  <c r="C214" i="1" l="1"/>
  <c r="B215" i="1" s="1"/>
  <c r="C215" i="1" l="1"/>
  <c r="B216" i="1" s="1"/>
  <c r="C216" i="1" l="1"/>
  <c r="B217" i="1" s="1"/>
  <c r="C217" i="1" l="1"/>
  <c r="B218" i="1" s="1"/>
  <c r="C218" i="1" l="1"/>
  <c r="B219" i="1" s="1"/>
  <c r="C219" i="1" l="1"/>
  <c r="B220" i="1" s="1"/>
  <c r="C220" i="1" l="1"/>
  <c r="B221" i="1" s="1"/>
  <c r="C221" i="1" l="1"/>
  <c r="B222" i="1" s="1"/>
  <c r="C222" i="1" l="1"/>
  <c r="B223" i="1" s="1"/>
  <c r="C223" i="1" l="1"/>
  <c r="B224" i="1" s="1"/>
  <c r="C224" i="1" l="1"/>
  <c r="B225" i="1" s="1"/>
  <c r="C225" i="1" l="1"/>
  <c r="B226" i="1" s="1"/>
  <c r="C226" i="1" l="1"/>
  <c r="B227" i="1" s="1"/>
  <c r="C227" i="1" l="1"/>
  <c r="B228" i="1" s="1"/>
  <c r="C228" i="1" l="1"/>
  <c r="B229" i="1" s="1"/>
  <c r="C229" i="1" l="1"/>
  <c r="B230" i="1" s="1"/>
  <c r="C230" i="1" l="1"/>
  <c r="B231" i="1" s="1"/>
  <c r="C231" i="1" l="1"/>
  <c r="B232" i="1" s="1"/>
  <c r="C232" i="1" l="1"/>
  <c r="B233" i="1" s="1"/>
  <c r="C233" i="1" l="1"/>
  <c r="B234" i="1" s="1"/>
  <c r="C234" i="1" l="1"/>
  <c r="B235" i="1" s="1"/>
  <c r="C235" i="1" l="1"/>
  <c r="B236" i="1" s="1"/>
  <c r="C236" i="1" l="1"/>
  <c r="B237" i="1" s="1"/>
  <c r="C237" i="1" l="1"/>
  <c r="B238" i="1" s="1"/>
  <c r="C238" i="1" l="1"/>
  <c r="B239" i="1" s="1"/>
  <c r="C239" i="1" l="1"/>
  <c r="B240" i="1" s="1"/>
  <c r="C240" i="1" l="1"/>
  <c r="B241" i="1" s="1"/>
  <c r="C241" i="1" l="1"/>
  <c r="B242" i="1" s="1"/>
  <c r="C242" i="1" l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<sst xmlns="http://schemas.openxmlformats.org/spreadsheetml/2006/main" count="3" uniqueCount="3">
  <si>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</si>
  <si>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t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</si>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</sst>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_ 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粗糙水平面上弹簧振子运动位移与速度随时间变化折线图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位移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Sheet1!$A$2:$A$242</c:f>
              <c:numCache>
                <c:formatCode>0.00_ </c:formatCode>
                <c:ptCount val="2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</c:numCache>
            </c:numRef>
          </c:xVal>
          <c:yVal>
            <c:numRef>
              <c:f>Sheet1!$B$2:$B$242</c:f>
              <c:numCache>
                <c:formatCode>0.0000000000_ </c:formatCode>
                <c:ptCount val="241"/>
                <c:pt idx="0" formatCode="General">
                  <c:v>1</c:v>
                </c:pt>
                <c:pt idx="1">
                  <c:v>1.046875</c:v>
                </c:pt>
                <c:pt idx="2">
                  <c:v>1.0421770492838951</c:v>
                </c:pt>
                <c:pt idx="3">
                  <c:v>0.98876097187285039</c:v>
                </c:pt>
                <c:pt idx="4">
                  <c:v>0.89162439805007554</c:v>
                </c:pt>
                <c:pt idx="5">
                  <c:v>0.75756354645186963</c:v>
                </c:pt>
                <c:pt idx="6">
                  <c:v>0.59476209554912818</c:v>
                </c:pt>
                <c:pt idx="7">
                  <c:v>0.41233587550882744</c:v>
                </c:pt>
                <c:pt idx="8">
                  <c:v>0.21985702583601066</c:v>
                </c:pt>
                <c:pt idx="9">
                  <c:v>2.688102111974644E-2</c:v>
                </c:pt>
                <c:pt idx="10">
                  <c:v>-0.15750136281998983</c:v>
                </c:pt>
                <c:pt idx="11">
                  <c:v>-0.32506736906642553</c:v>
                </c:pt>
                <c:pt idx="12">
                  <c:v>-0.46880420314567572</c:v>
                </c:pt>
                <c:pt idx="13">
                  <c:v>-0.58317667143844931</c:v>
                </c:pt>
                <c:pt idx="14">
                  <c:v>-0.66431173687792788</c:v>
                </c:pt>
                <c:pt idx="15">
                  <c:v>-0.71009556562505827</c:v>
                </c:pt>
                <c:pt idx="16">
                  <c:v>-0.72018297537818565</c:v>
                </c:pt>
                <c:pt idx="17">
                  <c:v>-0.69592331562270382</c:v>
                </c:pt>
                <c:pt idx="18">
                  <c:v>-0.64021053003018402</c:v>
                </c:pt>
                <c:pt idx="19">
                  <c:v>-0.55726831704361723</c:v>
                </c:pt>
                <c:pt idx="20">
                  <c:v>-0.45238379601563194</c:v>
                </c:pt>
                <c:pt idx="21">
                  <c:v>-0.33160482051573548</c:v>
                </c:pt>
                <c:pt idx="22">
                  <c:v>-0.20141701478992358</c:v>
                </c:pt>
                <c:pt idx="23">
                  <c:v>-6.8416740802480197E-2</c:v>
                </c:pt>
                <c:pt idx="24">
                  <c:v>6.1004433349648016E-2</c:v>
                </c:pt>
                <c:pt idx="25">
                  <c:v>0.18094952844703316</c:v>
                </c:pt>
                <c:pt idx="26">
                  <c:v>0.2862679134743456</c:v>
                </c:pt>
                <c:pt idx="27">
                  <c:v>0.37275914513428565</c:v>
                </c:pt>
                <c:pt idx="28">
                  <c:v>0.4373217593760893</c:v>
                </c:pt>
                <c:pt idx="29">
                  <c:v>0.47804283681773768</c:v>
                </c:pt>
                <c:pt idx="30">
                  <c:v>0.49422715959113916</c:v>
                </c:pt>
                <c:pt idx="31">
                  <c:v>0.48636767533309372</c:v>
                </c:pt>
                <c:pt idx="32">
                  <c:v>0.45606165361177264</c:v>
                </c:pt>
                <c:pt idx="33">
                  <c:v>0.40587924728851005</c:v>
                </c:pt>
                <c:pt idx="34">
                  <c:v>0.33919306432930307</c:v>
                </c:pt>
                <c:pt idx="35">
                  <c:v>0.25997874764879447</c:v>
                </c:pt>
                <c:pt idx="36">
                  <c:v>0.1725974118830553</c:v>
                </c:pt>
                <c:pt idx="37">
                  <c:v>8.1571084173751696E-2</c:v>
                </c:pt>
                <c:pt idx="38">
                  <c:v>-8.6379446511368474E-3</c:v>
                </c:pt>
                <c:pt idx="39">
                  <c:v>-9.3833692864881094E-2</c:v>
                </c:pt>
                <c:pt idx="40">
                  <c:v>-0.17026999942666668</c:v>
                </c:pt>
                <c:pt idx="41">
                  <c:v>-0.23480353145705662</c:v>
                </c:pt>
                <c:pt idx="42">
                  <c:v>-0.28501065783387702</c:v>
                </c:pt>
                <c:pt idx="43">
                  <c:v>-0.31926454413496302</c:v>
                </c:pt>
                <c:pt idx="44">
                  <c:v>-0.33677087898529134</c:v>
                </c:pt>
                <c:pt idx="45">
                  <c:v>-0.33756266643528648</c:v>
                </c:pt>
                <c:pt idx="46">
                  <c:v>-0.32245641974251044</c:v>
                </c:pt>
                <c:pt idx="47">
                  <c:v>-0.29297378588410933</c:v>
                </c:pt>
                <c:pt idx="48">
                  <c:v>-0.25123404827778612</c:v>
                </c:pt>
                <c:pt idx="49">
                  <c:v>-0.19982404500156353</c:v>
                </c:pt>
                <c:pt idx="50">
                  <c:v>-0.14165276685148132</c:v>
                </c:pt>
                <c:pt idx="51">
                  <c:v>-7.9798248235693453E-2</c:v>
                </c:pt>
                <c:pt idx="52">
                  <c:v>-1.7354337120863206E-2</c:v>
                </c:pt>
                <c:pt idx="53">
                  <c:v>4.2715451543549374E-2</c:v>
                </c:pt>
                <c:pt idx="54">
                  <c:v>9.7710495227985916E-2</c:v>
                </c:pt>
                <c:pt idx="55">
                  <c:v>0.14530650281983989</c:v>
                </c:pt>
                <c:pt idx="56">
                  <c:v>0.18364548081078541</c:v>
                </c:pt>
                <c:pt idx="57">
                  <c:v>0.21139919924885775</c:v>
                </c:pt>
                <c:pt idx="58">
                  <c:v>0.22780452955254435</c:v>
                </c:pt>
                <c:pt idx="59">
                  <c:v>0.23267043079874764</c:v>
                </c:pt>
                <c:pt idx="60">
                  <c:v>0.22635770436842573</c:v>
                </c:pt>
                <c:pt idx="61">
                  <c:v>0.20973385888848667</c:v>
                </c:pt>
                <c:pt idx="62">
                  <c:v>0.18410647702922373</c:v>
                </c:pt>
                <c:pt idx="63">
                  <c:v>0.15113931240268302</c:v>
                </c:pt>
                <c:pt idx="64">
                  <c:v>0.112755940129872</c:v>
                </c:pt>
                <c:pt idx="65">
                  <c:v>7.1036122965174975E-2</c:v>
                </c:pt>
                <c:pt idx="66">
                  <c:v>2.8110133418135307E-2</c:v>
                </c:pt>
                <c:pt idx="67">
                  <c:v>-1.3943899326324182E-2</c:v>
                </c:pt>
                <c:pt idx="68">
                  <c:v>-5.3194949876394934E-2</c:v>
                </c:pt>
                <c:pt idx="69">
                  <c:v>-8.7942296463795464E-2</c:v>
                </c:pt>
                <c:pt idx="70">
                  <c:v>-0.11678365236343841</c:v>
                </c:pt>
                <c:pt idx="71">
                  <c:v>-0.13866579794160083</c:v>
                </c:pt>
                <c:pt idx="72">
                  <c:v>-0.15291622859849865</c:v>
                </c:pt>
                <c:pt idx="73">
                  <c:v>-0.15925530151650164</c:v>
                </c:pt>
                <c:pt idx="74">
                  <c:v>-0.15778930663844654</c:v>
                </c:pt>
                <c:pt idx="75">
                  <c:v>-0.14898576168905808</c:v>
                </c:pt>
                <c:pt idx="76">
                  <c:v>-0.13363299971997233</c:v>
                </c:pt>
                <c:pt idx="77">
                  <c:v>-0.11278674989556864</c:v>
                </c:pt>
                <c:pt idx="78">
                  <c:v>-8.7706885310649893E-2</c:v>
                </c:pt>
                <c:pt idx="79">
                  <c:v>-5.9787811447869509E-2</c:v>
                </c:pt>
                <c:pt idx="80">
                  <c:v>-3.0486090207508414E-2</c:v>
                </c:pt>
                <c:pt idx="81">
                  <c:v>-1.2488406919473442E-3</c:v>
                </c:pt>
                <c:pt idx="82">
                  <c:v>2.6553759430937081E-2</c:v>
                </c:pt>
                <c:pt idx="83">
                  <c:v>5.1688910560021353E-2</c:v>
                </c:pt>
                <c:pt idx="84">
                  <c:v>7.3112087370494502E-2</c:v>
                </c:pt>
                <c:pt idx="85">
                  <c:v>9.0006490947525844E-2</c:v>
                </c:pt>
                <c:pt idx="86">
                  <c:v>0.10180978802680124</c:v>
                </c:pt>
                <c:pt idx="87">
                  <c:v>0.10822753054079232</c:v>
                </c:pt>
                <c:pt idx="88">
                  <c:v>0.10923330537826406</c:v>
                </c:pt>
                <c:pt idx="89">
                  <c:v>0.10505628508675803</c:v>
                </c:pt>
                <c:pt idx="90">
                  <c:v>9.6157407852333149E-2</c:v>
                </c:pt>
                <c:pt idx="91">
                  <c:v>8.3195886512156647E-2</c:v>
                </c:pt>
                <c:pt idx="92">
                  <c:v>6.6988113849654723E-2</c:v>
                </c:pt>
                <c:pt idx="93">
                  <c:v>4.8461283033346354E-2</c:v>
                </c:pt>
                <c:pt idx="94">
                  <c:v>2.8604171888111839E-2</c:v>
                </c:pt>
                <c:pt idx="95">
                  <c:v>8.4175478528163185E-3</c:v>
                </c:pt>
                <c:pt idx="96">
                  <c:v>-1.113345718864882E-2</c:v>
                </c:pt>
                <c:pt idx="97">
                  <c:v>-2.9162865540675549E-2</c:v>
                </c:pt>
                <c:pt idx="98">
                  <c:v>-4.4901431174747077E-2</c:v>
                </c:pt>
                <c:pt idx="99">
                  <c:v>-5.7726814235572479E-2</c:v>
                </c:pt>
                <c:pt idx="100">
                  <c:v>-6.7185313187414705E-2</c:v>
                </c:pt>
                <c:pt idx="101">
                  <c:v>-7.3004564895531296E-2</c:v>
                </c:pt>
                <c:pt idx="102">
                  <c:v>-7.5097077354251585E-2</c:v>
                </c:pt>
                <c:pt idx="103">
                  <c:v>-7.3554897335538633E-2</c:v>
                </c:pt>
                <c:pt idx="104">
                  <c:v>-6.8636116245524764E-2</c:v>
                </c:pt>
                <c:pt idx="105">
                  <c:v>-6.0744264969906009E-2</c:v>
                </c:pt>
                <c:pt idx="106">
                  <c:v>-5.0401928871715906E-2</c:v>
                </c:pt>
                <c:pt idx="107">
                  <c:v>-3.8220117633148219E-2</c:v>
                </c:pt>
                <c:pt idx="108">
                  <c:v>-2.486504567107492E-2</c:v>
                </c:pt>
                <c:pt idx="109">
                  <c:v>-1.1024015930994047E-2</c:v>
                </c:pt>
                <c:pt idx="110">
                  <c:v>2.6279444768541344E-3</c:v>
                </c:pt>
                <c:pt idx="111">
                  <c:v>1.5459167851158185E-2</c:v>
                </c:pt>
                <c:pt idx="112">
                  <c:v>2.6908804971275315E-2</c:v>
                </c:pt>
                <c:pt idx="113">
                  <c:v>3.6509554853747989E-2</c:v>
                </c:pt>
                <c:pt idx="114">
                  <c:v>4.3904838977328518E-2</c:v>
                </c:pt>
                <c:pt idx="115">
                  <c:v>4.8859896940646096E-2</c:v>
                </c:pt>
                <c:pt idx="116">
                  <c:v>5.1266592782391519E-2</c:v>
                </c:pt>
                <c:pt idx="117">
                  <c:v>5.1142027411707057E-2</c:v>
                </c:pt>
                <c:pt idx="118">
                  <c:v>4.8621338690140382E-2</c:v>
                </c:pt>
                <c:pt idx="119">
                  <c:v>4.394532426416245E-2</c:v>
                </c:pt>
                <c:pt idx="120">
                  <c:v>3.7443733019351402E-2</c:v>
                </c:pt>
                <c:pt idx="121">
                  <c:v>2.9515231297828525E-2</c:v>
                </c:pt>
                <c:pt idx="122">
                  <c:v>2.0605154839823499E-2</c:v>
                </c:pt>
                <c:pt idx="123">
                  <c:v>1.1182204686490213E-2</c:v>
                </c:pt>
                <c:pt idx="124">
                  <c:v>1.7152357324647979E-3</c:v>
                </c:pt>
                <c:pt idx="125">
                  <c:v>-7.3487764059067488E-3</c:v>
                </c:pt>
                <c:pt idx="126">
                  <c:v>-1.5604615345424244E-2</c:v>
                </c:pt>
                <c:pt idx="127">
                  <c:v>-2.2705726793769608E-2</c:v>
                </c:pt>
                <c:pt idx="128">
                  <c:v>-2.8377502326614623E-2</c:v>
                </c:pt>
                <c:pt idx="129">
                  <c:v>-3.2426504903013943E-2</c:v>
                </c:pt>
                <c:pt idx="130">
                  <c:v>-3.4745410013419242E-2</c:v>
                </c:pt>
                <c:pt idx="131">
                  <c:v>-3.5313649168781873E-2</c:v>
                </c:pt>
                <c:pt idx="132">
                  <c:v>-3.4193945008084155E-2</c:v>
                </c:pt>
                <c:pt idx="133">
                  <c:v>-3.1525110632513058E-2</c:v>
                </c:pt>
                <c:pt idx="134">
                  <c:v>-2.7511642237674806E-2</c:v>
                </c:pt>
                <c:pt idx="135">
                  <c:v>-2.241075773290295E-2</c:v>
                </c:pt>
                <c:pt idx="136">
                  <c:v>-1.6517620679293507E-2</c:v>
                </c:pt>
                <c:pt idx="137">
                  <c:v>-1.0149536363954371E-2</c:v>
                </c:pt>
                <c:pt idx="138">
                  <c:v>-3.6299149263128716E-3</c:v>
                </c:pt>
                <c:pt idx="139">
                  <c:v>2.7272332055014231E-3</c:v>
                </c:pt>
                <c:pt idx="140">
                  <c:v>8.631568402536479E-3</c:v>
                </c:pt>
                <c:pt idx="141">
                  <c:v>1.3828852038760506E-2</c:v>
                </c:pt>
                <c:pt idx="142">
                  <c:v>1.8111045904868707E-2</c:v>
                </c:pt>
                <c:pt idx="143">
                  <c:v>2.1323725441593205E-2</c:v>
                </c:pt>
                <c:pt idx="144">
                  <c:v>2.3370595741809455E-2</c:v>
                </c:pt>
                <c:pt idx="145">
                  <c:v>2.4215046152787214E-2</c:v>
                </c:pt>
                <c:pt idx="146">
                  <c:v>2.3878821704304502E-2</c:v>
                </c:pt>
                <c:pt idx="147">
                  <c:v>2.2438021035018393E-2</c:v>
                </c:pt>
                <c:pt idx="148">
                  <c:v>2.0016745372692636E-2</c:v>
                </c:pt>
                <c:pt idx="149">
                  <c:v>1.6778816892773586E-2</c:v>
                </c:pt>
                <c:pt idx="150">
                  <c:v>1.2918054107856305E-2</c:v>
                </c:pt>
                <c:pt idx="151">
                  <c:v>8.6476348193217853E-3</c:v>
                </c:pt>
                <c:pt idx="152">
                  <c:v>4.1890929284705593E-3</c:v>
                </c:pt>
                <c:pt idx="153">
                  <c:v>-2.3851529800740425E-4</c:v>
                </c:pt>
                <c:pt idx="154">
                  <c:v>-4.4287752297325761E-3</c:v>
                </c:pt>
                <c:pt idx="155">
                  <c:v>-8.196964876998631E-3</c:v>
                </c:pt>
                <c:pt idx="156">
                  <c:v>-1.1387624558364139E-2</c:v>
                </c:pt>
                <c:pt idx="157">
                  <c:v>-1.388036529363929E-2</c:v>
                </c:pt>
                <c:pt idx="158">
                  <c:v>-1.5593733021417856E-2</c:v>
                </c:pt>
                <c:pt idx="159">
                  <c:v>-1.6487046413132589E-2</c:v>
                </c:pt>
                <c:pt idx="160">
                  <c:v>-1.6560225449299526E-2</c:v>
                </c:pt>
                <c:pt idx="161">
                  <c:v>-1.5851721434304879E-2</c:v>
                </c:pt>
                <c:pt idx="162">
                  <c:v>-1.443474266142954E-2</c:v>
                </c:pt>
                <c:pt idx="163">
                  <c:v>-1.2412040085081179E-2</c:v>
                </c:pt>
                <c:pt idx="164">
                  <c:v>-9.9095715011249686E-3</c:v>
                </c:pt>
                <c:pt idx="165">
                  <c:v>-7.0693991525480355E-3</c:v>
                </c:pt>
                <c:pt idx="166">
                  <c:v>-4.042193561189027E-3</c:v>
                </c:pt>
                <c:pt idx="167">
                  <c:v>-9.797158433842235E-4</c:v>
                </c:pt>
                <c:pt idx="168">
                  <c:v>1.9723672352297775E-3</c:v>
                </c:pt>
                <c:pt idx="169">
                  <c:v>4.6810149353861651E-3</c:v>
                </c:pt>
                <c:pt idx="170">
                  <c:v>7.0314174797761319E-3</c:v>
                </c:pt>
                <c:pt idx="171">
                  <c:v>8.9314582809534825E-3</c:v>
                </c:pt>
                <c:pt idx="172">
                  <c:v>1.0314882205351102E-2</c:v>
                </c:pt>
                <c:pt idx="173">
                  <c:v>1.1143087128938769E-2</c:v>
                </c:pt>
                <c:pt idx="174">
                  <c:v>1.1405524939559675E-2</c:v>
                </c:pt>
                <c:pt idx="175">
                  <c:v>1.1118764171784661E-2</c:v>
                </c:pt>
                <c:pt idx="176">
                  <c:v>1.0324326666828504E-2</c:v>
                </c:pt>
                <c:pt idx="177">
                  <c:v>9.0854625018371958E-3</c:v>
                </c:pt>
                <c:pt idx="178">
                  <c:v>7.4830689205876901E-3</c:v>
                </c:pt>
                <c:pt idx="179">
                  <c:v>5.6109887017347856E-3</c:v>
                </c:pt>
                <c:pt idx="180">
                  <c:v>3.5709405276511518E-3</c:v>
                </c:pt>
                <c:pt idx="181">
                  <c:v>1.467338304459088E-3</c:v>
                </c:pt>
                <c:pt idx="182">
                  <c:v>-5.9775152339352935E-4</c:v>
                </c:pt>
                <c:pt idx="183">
                  <c:v>-2.5292848232822034E-3</c:v>
                </c:pt>
                <c:pt idx="184">
                  <c:v>-4.2433459675489333E-3</c:v>
                </c:pt>
                <c:pt idx="185">
                  <c:v>-5.6705215186901433E-3</c:v>
                </c:pt>
                <c:pt idx="186">
                  <c:v>-6.758420335292452E-3</c:v>
                </c:pt>
                <c:pt idx="187">
                  <c:v>-7.4732653096013938E-3</c:v>
                </c:pt>
                <c:pt idx="188">
                  <c:v>-7.8005293792395595E-3</c:v>
                </c:pt>
                <c:pt idx="189">
                  <c:v>-7.7446347497788825E-3</c:v>
                </c:pt>
                <c:pt idx="190">
                  <c:v>-7.327777304962849E-3</c:v>
                </c:pt>
                <c:pt idx="191">
                  <c:v>-6.5879761116907198E-3</c:v>
                </c:pt>
                <c:pt idx="192">
                  <c:v>-5.5764792265607654E-3</c:v>
                </c:pt>
                <c:pt idx="193">
                  <c:v>-4.3546805481307115E-3</c:v>
                </c:pt>
                <c:pt idx="194">
                  <c:v>-2.9907175248494711E-3</c:v>
                </c:pt>
                <c:pt idx="195">
                  <c:v>-1.5559258477948334E-3</c:v>
                </c:pt>
                <c:pt idx="196">
                  <c:v>-1.2132497980297803E-4</c:v>
                </c:pt>
                <c:pt idx="197">
                  <c:v>1.2457019556259396E-3</c:v>
                </c:pt>
                <c:pt idx="198">
                  <c:v>2.484387884737546E-3</c:v>
                </c:pt>
                <c:pt idx="199">
                  <c:v>3.5430985024095351E-3</c:v>
                </c:pt>
                <c:pt idx="200">
                  <c:v>4.3812914199321358E-3</c:v>
                </c:pt>
                <c:pt idx="201">
                  <c:v>4.9708541856998767E-3</c:v>
                </c:pt>
                <c:pt idx="202">
                  <c:v>5.2967900475288723E-3</c:v>
                </c:pt>
                <c:pt idx="203">
                  <c:v>5.3572525563399453E-3</c:v>
                </c:pt>
                <c:pt idx="204">
                  <c:v>5.1629606440863904E-3</c:v>
                </c:pt>
                <c:pt idx="205">
                  <c:v>4.7360532964297866E-3</c:v>
                </c:pt>
                <c:pt idx="206">
                  <c:v>4.1084662470511303E-3</c:v>
                </c:pt>
                <c:pt idx="207">
                  <c:v>3.3199313643299195E-3</c:v>
                </c:pt>
                <c:pt idx="208">
                  <c:v>2.4157119839676262E-3</c:v>
                </c:pt>
                <c:pt idx="209">
                  <c:v>1.444194061013394E-3</c:v>
                </c:pt>
                <c:pt idx="210">
                  <c:v>4.5445366525142367E-4</c:v>
                </c:pt>
                <c:pt idx="211">
                  <c:v>-5.0608370063619441E-4</c:v>
                </c:pt>
                <c:pt idx="212">
                  <c:v>-1.3937866924551572E-3</c:v>
                </c:pt>
                <c:pt idx="213">
                  <c:v>-2.1706739930541768E-3</c:v>
                </c:pt>
                <c:pt idx="214">
                  <c:v>-2.8059099710719369E-3</c:v>
                </c:pt>
                <c:pt idx="215">
                  <c:v>-3.2768882667100303E-3</c:v>
                </c:pt>
                <c:pt idx="216">
                  <c:v>-3.5698734481628713E-3</c:v>
                </c:pt>
                <c:pt idx="217">
                  <c:v>-3.6801931676724692E-3</c:v>
                </c:pt>
                <c:pt idx="218">
                  <c:v>-3.6119947489338276E-3</c:v>
                </c:pt>
                <c:pt idx="219">
                  <c:v>-3.3775998875970933E-3</c:v>
                </c:pt>
                <c:pt idx="220">
                  <c:v>-2.996508305626297E-3</c:v>
                </c:pt>
                <c:pt idx="221">
                  <c:v>-2.4941150945448774E-3</c:v>
                </c:pt>
                <c:pt idx="222">
                  <c:v>-1.9002166261670155E-3</c:v>
                </c:pt>
                <c:pt idx="223">
                  <c:v>-1.2473860173394385E-3</c:v>
                </c:pt>
                <c:pt idx="224">
                  <c:v>-5.6930112669405426E-4</c:v>
                </c:pt>
                <c:pt idx="225">
                  <c:v>1.0089394686453297E-4</c:v>
                </c:pt>
                <c:pt idx="226">
                  <c:v>7.3211860360807609E-4</c:v>
                </c:pt>
                <c:pt idx="227">
                  <c:v>1.296710413310078E-3</c:v>
                </c:pt>
                <c:pt idx="228">
                  <c:v>1.7715500202496852E-3</c:v>
                </c:pt>
                <c:pt idx="229">
                  <c:v>2.1389151739735317E-3</c:v>
                </c:pt>
                <c:pt idx="230">
                  <c:v>2.387037601354234E-3</c:v>
                </c:pt>
                <c:pt idx="231">
                  <c:v>2.5103517375306516E-3</c:v>
                </c:pt>
                <c:pt idx="232">
                  <c:v>2.5094393697152368E-3</c:v>
                </c:pt>
                <c:pt idx="233">
                  <c:v>2.3906883258148588E-3</c:v>
                </c:pt>
                <c:pt idx="234">
                  <c:v>2.1656958469497534E-3</c:v>
                </c:pt>
                <c:pt idx="235">
                  <c:v>1.8504577119571896E-3</c:v>
                </c:pt>
                <c:pt idx="236">
                  <c:v>1.4643921490540438E-3</c:v>
                </c:pt>
                <c:pt idx="237">
                  <c:v>1.029252826482177E-3</c:v>
                </c:pt>
                <c:pt idx="238">
                  <c:v>5.6798765166984108E-4</c:v>
                </c:pt>
                <c:pt idx="239">
                  <c:v>1.0359975667530294E-4</c:v>
                </c:pt>
                <c:pt idx="240">
                  <c:v>-3.4193593456493686E-4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B-443A-B6C7-B16C40B0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46888"/>
        <c:axId val="773245576"/>
      </c:scatterChart>
      <c:scatterChart>
        <c:scatterStyle val="lineMarker"/>
        <c:varyColors val="0"/>
        <c:ser>
          <c:idx val="1"/>
          <c:order val="1"/>
          <c:tx>
            <c:v>速度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Sheet1!$A$2:$A$242</c:f>
              <c:numCache>
                <c:formatCode>0.00_ </c:formatCode>
                <c:ptCount val="2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</c:numCache>
            </c:numRef>
          </c:xVal>
          <c:yVal>
            <c:numRef>
              <c:f>Sheet1!$C$2:$C$242</c:f>
              <c:numCache>
                <c:formatCode>0.0000000000_ </c:formatCode>
                <c:ptCount val="241"/>
                <c:pt idx="0" formatCode="General">
                  <c:v>0</c:v>
                </c:pt>
                <c:pt idx="1">
                  <c:v>-0.2318840579710145</c:v>
                </c:pt>
                <c:pt idx="2">
                  <c:v>-0.44103129594622981</c:v>
                </c:pt>
                <c:pt idx="3">
                  <c:v>-0.61877796013579534</c:v>
                </c:pt>
                <c:pt idx="4">
                  <c:v>-0.7583779014199642</c:v>
                </c:pt>
                <c:pt idx="5">
                  <c:v>-0.85522154424027685</c:v>
                </c:pt>
                <c:pt idx="6">
                  <c:v>-0.90694330222327901</c:v>
                </c:pt>
                <c:pt idx="7">
                  <c:v>-0.91341809217332626</c:v>
                </c:pt>
                <c:pt idx="8">
                  <c:v>-0.8766527745850361</c:v>
                </c:pt>
                <c:pt idx="9">
                  <c:v>-0.8005829871578739</c:v>
                </c:pt>
                <c:pt idx="10">
                  <c:v>-0.69078974753957245</c:v>
                </c:pt>
                <c:pt idx="11">
                  <c:v>-0.5541532362277527</c:v>
                </c:pt>
                <c:pt idx="12">
                  <c:v>-0.39846323235325509</c:v>
                </c:pt>
                <c:pt idx="13">
                  <c:v>-0.23200671679001791</c:v>
                </c:pt>
                <c:pt idx="14">
                  <c:v>-6.3153181849215465E-2</c:v>
                </c:pt>
                <c:pt idx="15">
                  <c:v>0.10004275450642224</c:v>
                </c:pt>
                <c:pt idx="16">
                  <c:v>0.25020364588231664</c:v>
                </c:pt>
                <c:pt idx="17">
                  <c:v>0.38094119874069066</c:v>
                </c:pt>
                <c:pt idx="18">
                  <c:v>0.48710585182121752</c:v>
                </c:pt>
                <c:pt idx="19">
                  <c:v>0.56496541649180831</c:v>
                </c:pt>
                <c:pt idx="20">
                  <c:v>0.61230800935818208</c:v>
                </c:pt>
                <c:pt idx="21">
                  <c:v>0.62846830852728774</c:v>
                </c:pt>
                <c:pt idx="22">
                  <c:v>0.61427981639654705</c:v>
                </c:pt>
                <c:pt idx="23">
                  <c:v>0.57195915078311677</c:v>
                </c:pt>
                <c:pt idx="24">
                  <c:v>0.50493127172526919</c:v>
                </c:pt>
                <c:pt idx="25">
                  <c:v>0.41760687098835531</c:v>
                </c:pt>
                <c:pt idx="26">
                  <c:v>0.31512482511826717</c:v>
                </c:pt>
                <c:pt idx="27">
                  <c:v>0.20307359516504686</c:v>
                </c:pt>
                <c:pt idx="28">
                  <c:v>8.720573612448107E-2</c:v>
                </c:pt>
                <c:pt idx="29">
                  <c:v>-2.6840720560478919E-2</c:v>
                </c:pt>
                <c:pt idx="30">
                  <c:v>-0.13380127394423275</c:v>
                </c:pt>
                <c:pt idx="31">
                  <c:v>-0.22901318429228926</c:v>
                </c:pt>
                <c:pt idx="32">
                  <c:v>-0.30860377795035598</c:v>
                </c:pt>
                <c:pt idx="33">
                  <c:v>-0.36963201966462844</c:v>
                </c:pt>
                <c:pt idx="34">
                  <c:v>-0.4101790886496991</c:v>
                </c:pt>
                <c:pt idx="35">
                  <c:v>-0.42938630811016082</c:v>
                </c:pt>
                <c:pt idx="36">
                  <c:v>-0.42744133537507539</c:v>
                </c:pt>
                <c:pt idx="37">
                  <c:v>-0.40551590401823673</c:v>
                </c:pt>
                <c:pt idx="38">
                  <c:v>-0.36566051715733328</c:v>
                </c:pt>
                <c:pt idx="39">
                  <c:v>-0.31066323765020976</c:v>
                </c:pt>
                <c:pt idx="40">
                  <c:v>-0.24388104254383011</c:v>
                </c:pt>
                <c:pt idx="41">
                  <c:v>-0.16905306549651175</c:v>
                </c:pt>
                <c:pt idx="42">
                  <c:v>-9.0105425521467941E-2</c:v>
                </c:pt>
                <c:pt idx="43">
                  <c:v>-1.0957240296008346E-2</c:v>
                </c:pt>
                <c:pt idx="44">
                  <c:v>6.4663123604274134E-2</c:v>
                </c:pt>
                <c:pt idx="45">
                  <c:v>0.1333834544408237</c:v>
                </c:pt>
                <c:pt idx="46">
                  <c:v>0.19232791992714754</c:v>
                </c:pt>
                <c:pt idx="47">
                  <c:v>0.23922681147220101</c:v>
                </c:pt>
                <c:pt idx="48">
                  <c:v>0.27249220943486385</c:v>
                </c:pt>
                <c:pt idx="49">
                  <c:v>0.29125775549422528</c:v>
                </c:pt>
                <c:pt idx="50">
                  <c:v>0.2953824970171639</c:v>
                </c:pt>
                <c:pt idx="51">
                  <c:v>0.285420457878788</c:v>
                </c:pt>
                <c:pt idx="52">
                  <c:v>0.26255911574810997</c:v>
                </c:pt>
                <c:pt idx="53">
                  <c:v>0.22853126410249711</c:v>
                </c:pt>
                <c:pt idx="54">
                  <c:v>0.18550575880218173</c:v>
                </c:pt>
                <c:pt idx="55">
                  <c:v>0.13596336008233256</c:v>
                </c:pt>
                <c:pt idx="56">
                  <c:v>8.2564263764350471E-2</c:v>
                </c:pt>
                <c:pt idx="57">
                  <c:v>2.8013969117740744E-2</c:v>
                </c:pt>
                <c:pt idx="58">
                  <c:v>-2.5066130580217682E-2</c:v>
                </c:pt>
                <c:pt idx="59">
                  <c:v>-7.4257596769181936E-2</c:v>
                </c:pt>
                <c:pt idx="60">
                  <c:v>-0.11744818988640139</c:v>
                </c:pt>
                <c:pt idx="61">
                  <c:v>-0.15291545613322455</c:v>
                </c:pt>
                <c:pt idx="62">
                  <c:v>-0.17938773411704398</c:v>
                </c:pt>
                <c:pt idx="63">
                  <c:v>-0.19608086877352429</c:v>
                </c:pt>
                <c:pt idx="64">
                  <c:v>-0.20271014863885306</c:v>
                </c:pt>
                <c:pt idx="65">
                  <c:v>-0.19947817118507655</c:v>
                </c:pt>
                <c:pt idx="66">
                  <c:v>-0.18704043575887414</c:v>
                </c:pt>
                <c:pt idx="67">
                  <c:v>-0.16645141803570637</c:v>
                </c:pt>
                <c:pt idx="68">
                  <c:v>-0.1390946561577607</c:v>
                </c:pt>
                <c:pt idx="69">
                  <c:v>-0.10660094949689221</c:v>
                </c:pt>
                <c:pt idx="70">
                  <c:v>-7.075911995501323E-2</c:v>
                </c:pt>
                <c:pt idx="71">
                  <c:v>-3.3423907819286468E-2</c:v>
                </c:pt>
                <c:pt idx="72">
                  <c:v>3.5745247206914752E-3</c:v>
                </c:pt>
                <c:pt idx="73">
                  <c:v>3.8515313276764863E-2</c:v>
                </c:pt>
                <c:pt idx="74">
                  <c:v>6.9862149385408023E-2</c:v>
                </c:pt>
                <c:pt idx="75">
                  <c:v>9.6326024926872728E-2</c:v>
                </c:pt>
                <c:pt idx="76">
                  <c:v>0.1169131544595713</c:v>
                </c:pt>
                <c:pt idx="77">
                  <c:v>0.13095658128455456</c:v>
                </c:pt>
                <c:pt idx="78">
                  <c:v>0.13813081585677997</c:v>
                </c:pt>
                <c:pt idx="79">
                  <c:v>0.13844968551478862</c:v>
                </c:pt>
                <c:pt idx="80">
                  <c:v>0.13224835403678897</c:v>
                </c:pt>
                <c:pt idx="81">
                  <c:v>0.12015116422450267</c:v>
                </c:pt>
                <c:pt idx="82">
                  <c:v>0.10302753826546109</c:v>
                </c:pt>
                <c:pt idx="83">
                  <c:v>8.1938617489379861E-2</c:v>
                </c:pt>
                <c:pt idx="84">
                  <c:v>5.8077621201638702E-2</c:v>
                </c:pt>
                <c:pt idx="85">
                  <c:v>3.2707047144474942E-2</c:v>
                </c:pt>
                <c:pt idx="86">
                  <c:v>7.0958250197624357E-3</c:v>
                </c:pt>
                <c:pt idx="87">
                  <c:v>-1.7540622206707771E-2</c:v>
                </c:pt>
                <c:pt idx="88">
                  <c:v>-4.0094742012296167E-2</c:v>
                </c:pt>
                <c:pt idx="89">
                  <c:v>-5.9613371953299986E-2</c:v>
                </c:pt>
                <c:pt idx="90">
                  <c:v>-7.5334630530910551E-2</c:v>
                </c:pt>
                <c:pt idx="91">
                  <c:v>-8.6713938071899324E-2</c:v>
                </c:pt>
                <c:pt idx="92">
                  <c:v>-9.3438500441109656E-2</c:v>
                </c:pt>
                <c:pt idx="93">
                  <c:v>-9.5430164458260067E-2</c:v>
                </c:pt>
                <c:pt idx="94">
                  <c:v>-9.2837104805375159E-2</c:v>
                </c:pt>
                <c:pt idx="95">
                  <c:v>-8.6015303387346712E-2</c:v>
                </c:pt>
                <c:pt idx="96">
                  <c:v>-7.5501212543456764E-2</c:v>
                </c:pt>
                <c:pt idx="97">
                  <c:v>-6.1977336594863298E-2</c:v>
                </c:pt>
                <c:pt idx="98">
                  <c:v>-4.6232710296320666E-2</c:v>
                </c:pt>
                <c:pt idx="99">
                  <c:v>-2.9120391430245883E-2</c:v>
                </c:pt>
                <c:pt idx="100">
                  <c:v>-1.1514116907468803E-2</c:v>
                </c:pt>
                <c:pt idx="101">
                  <c:v>5.7337987457677661E-3</c:v>
                </c:pt>
                <c:pt idx="102">
                  <c:v>2.1831408178678246E-2</c:v>
                </c:pt>
                <c:pt idx="103">
                  <c:v>3.6081251017536835E-2</c:v>
                </c:pt>
                <c:pt idx="104">
                  <c:v>4.7908292281207118E-2</c:v>
                </c:pt>
                <c:pt idx="105">
                  <c:v>5.6880682674197339E-2</c:v>
                </c:pt>
                <c:pt idx="106">
                  <c:v>6.272273213472665E-2</c:v>
                </c:pt>
                <c:pt idx="107">
                  <c:v>6.5319884897048208E-2</c:v>
                </c:pt>
                <c:pt idx="108">
                  <c:v>6.4715870884872698E-2</c:v>
                </c:pt>
                <c:pt idx="109">
                  <c:v>6.1102566854270839E-2</c:v>
                </c:pt>
                <c:pt idx="110">
                  <c:v>5.4803415931853401E-2</c:v>
                </c:pt>
                <c:pt idx="111">
                  <c:v>4.6251513454343259E-2</c:v>
                </c:pt>
                <c:pt idx="112">
                  <c:v>3.5963660988227848E-2</c:v>
                </c:pt>
                <c:pt idx="113">
                  <c:v>2.4511813315435334E-2</c:v>
                </c:pt>
                <c:pt idx="114">
                  <c:v>1.2493392868850969E-2</c:v>
                </c:pt>
                <c:pt idx="115">
                  <c:v>5.0192399456450642E-4</c:v>
                </c:pt>
                <c:pt idx="116">
                  <c:v>-1.0900649787985965E-2</c:v>
                </c:pt>
                <c:pt idx="117">
                  <c:v>-2.1208751043615016E-2</c:v>
                </c:pt>
                <c:pt idx="118">
                  <c:v>-2.9994039857399984E-2</c:v>
                </c:pt>
                <c:pt idx="119">
                  <c:v>-3.6921590878678912E-2</c:v>
                </c:pt>
                <c:pt idx="120">
                  <c:v>-4.176085579809645E-2</c:v>
                </c:pt>
                <c:pt idx="121">
                  <c:v>-4.4391162614453812E-2</c:v>
                </c:pt>
                <c:pt idx="122">
                  <c:v>-4.4801772391565672E-2</c:v>
                </c:pt>
                <c:pt idx="123">
                  <c:v>-4.3086768819413777E-2</c:v>
                </c:pt>
                <c:pt idx="124">
                  <c:v>-3.9435284569989223E-2</c:v>
                </c:pt>
                <c:pt idx="125">
                  <c:v>-3.4117761758678276E-2</c:v>
                </c:pt>
                <c:pt idx="126">
                  <c:v>-2.7469094511123338E-2</c:v>
                </c:pt>
                <c:pt idx="127">
                  <c:v>-1.9869604791731724E-2</c:v>
                </c:pt>
                <c:pt idx="128">
                  <c:v>-1.1724855855244319E-2</c:v>
                </c:pt>
                <c:pt idx="129">
                  <c:v>-3.4453109888924762E-3</c:v>
                </c:pt>
                <c:pt idx="130">
                  <c:v>4.573198987008217E-3</c:v>
                </c:pt>
                <c:pt idx="131">
                  <c:v>1.1967323194901344E-2</c:v>
                </c:pt>
                <c:pt idx="132">
                  <c:v>1.8421600799995493E-2</c:v>
                </c:pt>
                <c:pt idx="133">
                  <c:v>2.3680834309117108E-2</c:v>
                </c:pt>
                <c:pt idx="134">
                  <c:v>2.7558999918233601E-2</c:v>
                </c:pt>
                <c:pt idx="135">
                  <c:v>2.9944453202588105E-2</c:v>
                </c:pt>
                <c:pt idx="136">
                  <c:v>3.0801374821436887E-2</c:v>
                </c:pt>
                <c:pt idx="137">
                  <c:v>3.016758036715177E-2</c:v>
                </c:pt>
                <c:pt idx="138">
                  <c:v>2.8148982949061221E-2</c:v>
                </c:pt>
                <c:pt idx="139">
                  <c:v>2.4911139606023449E-2</c:v>
                </c:pt>
                <c:pt idx="140">
                  <c:v>2.0668427615468998E-2</c:v>
                </c:pt>
                <c:pt idx="141">
                  <c:v>1.5671480215537496E-2</c:v>
                </c:pt>
                <c:pt idx="142">
                  <c:v>1.0193560870964407E-2</c:v>
                </c:pt>
                <c:pt idx="143">
                  <c:v>4.5165703899855171E-3</c:v>
                </c:pt>
                <c:pt idx="144">
                  <c:v>-1.082637015309359E-3</c:v>
                </c:pt>
                <c:pt idx="145">
                  <c:v>-6.3450016778580217E-3</c:v>
                </c:pt>
                <c:pt idx="146">
                  <c:v>-1.1040519383162591E-2</c:v>
                </c:pt>
                <c:pt idx="147">
                  <c:v>-1.4977562186600939E-2</c:v>
                </c:pt>
                <c:pt idx="148">
                  <c:v>-1.8009920370576082E-2</c:v>
                </c:pt>
                <c:pt idx="149">
                  <c:v>-2.0041351127928562E-2</c:v>
                </c:pt>
                <c:pt idx="150">
                  <c:v>-2.1027547635248729E-2</c:v>
                </c:pt>
                <c:pt idx="151">
                  <c:v>-2.0975567771092402E-2</c:v>
                </c:pt>
                <c:pt idx="152">
                  <c:v>-1.994087906671884E-2</c:v>
                </c:pt>
                <c:pt idx="153">
                  <c:v>-1.802228046075276E-2</c:v>
                </c:pt>
                <c:pt idx="154">
                  <c:v>-1.5355047861105715E-2</c:v>
                </c:pt>
                <c:pt idx="155">
                  <c:v>-1.2102716233761102E-2</c:v>
                </c:pt>
                <c:pt idx="156">
                  <c:v>-8.447953909564156E-3</c:v>
                </c:pt>
                <c:pt idx="157">
                  <c:v>-4.5830041700066519E-3</c:v>
                </c:pt>
                <c:pt idx="158">
                  <c:v>-7.0016523669802608E-4</c:v>
                </c:pt>
                <c:pt idx="159">
                  <c:v>3.0172460779348139E-3</c:v>
                </c:pt>
                <c:pt idx="160">
                  <c:v>6.4030472638880497E-3</c:v>
                </c:pt>
                <c:pt idx="161">
                  <c:v>9.3151216776548897E-3</c:v>
                </c:pt>
                <c:pt idx="162">
                  <c:v>1.1640865535224879E-2</c:v>
                </c:pt>
                <c:pt idx="163">
                  <c:v>1.3300970277697688E-2</c:v>
                </c:pt>
                <c:pt idx="164">
                  <c:v>1.4251447648484962E-2</c:v>
                </c:pt>
                <c:pt idx="165">
                  <c:v>1.4483892105487135E-2</c:v>
                </c:pt>
                <c:pt idx="166">
                  <c:v>1.4024058270500139E-2</c:v>
                </c:pt>
                <c:pt idx="167">
                  <c:v>1.2928906303456994E-2</c:v>
                </c:pt>
                <c:pt idx="168">
                  <c:v>1.1282332252146525E-2</c:v>
                </c:pt>
                <c:pt idx="169">
                  <c:v>9.1898511175792542E-3</c:v>
                </c:pt>
                <c:pt idx="170">
                  <c:v>6.7725358981303961E-3</c:v>
                </c:pt>
                <c:pt idx="171">
                  <c:v>4.1605353378735555E-3</c:v>
                </c:pt>
                <c:pt idx="172">
                  <c:v>1.4864964121635369E-3</c:v>
                </c:pt>
                <c:pt idx="173">
                  <c:v>-1.1207945937386804E-3</c:v>
                </c:pt>
                <c:pt idx="174">
                  <c:v>-3.5422648564290208E-3</c:v>
                </c:pt>
                <c:pt idx="175">
                  <c:v>-5.6736525443806815E-3</c:v>
                </c:pt>
                <c:pt idx="176">
                  <c:v>-7.4296482154639831E-3</c:v>
                </c:pt>
                <c:pt idx="177">
                  <c:v>-8.746934367849726E-3</c:v>
                </c:pt>
                <c:pt idx="178">
                  <c:v>-9.5860366338047665E-3</c:v>
                </c:pt>
                <c:pt idx="179">
                  <c:v>-9.9319603496215107E-3</c:v>
                </c:pt>
                <c:pt idx="180">
                  <c:v>-9.7936446355858797E-3</c:v>
                </c:pt>
                <c:pt idx="181">
                  <c:v>-9.2023200281447157E-3</c:v>
                </c:pt>
                <c:pt idx="182">
                  <c:v>-8.208902819302661E-3</c:v>
                </c:pt>
                <c:pt idx="183">
                  <c:v>-6.8805977096313116E-3</c:v>
                </c:pt>
                <c:pt idx="184">
                  <c:v>-5.2969088071845244E-3</c:v>
                </c:pt>
                <c:pt idx="185">
                  <c:v>-3.5452765817841165E-3</c:v>
                </c:pt>
                <c:pt idx="186">
                  <c:v>-1.7165648409597184E-3</c:v>
                </c:pt>
                <c:pt idx="187">
                  <c:v>9.9382605044287734E-5</c:v>
                </c:pt>
                <c:pt idx="188">
                  <c:v>1.8179104152352937E-3</c:v>
                </c:pt>
                <c:pt idx="189">
                  <c:v>3.3632635444451487E-3</c:v>
                </c:pt>
                <c:pt idx="190">
                  <c:v>4.6716913785322589E-3</c:v>
                </c:pt>
                <c:pt idx="191">
                  <c:v>5.6938293943885332E-3</c:v>
                </c:pt>
                <c:pt idx="192">
                  <c:v>6.396283363130072E-3</c:v>
                </c:pt>
                <c:pt idx="193">
                  <c:v>6.7623824065166155E-3</c:v>
                </c:pt>
                <c:pt idx="194">
                  <c:v>6.7921079819503139E-3</c:v>
                </c:pt>
                <c:pt idx="195">
                  <c:v>6.5012442222124643E-3</c:v>
                </c:pt>
                <c:pt idx="196">
                  <c:v>5.9198293141340978E-3</c:v>
                </c:pt>
                <c:pt idx="197">
                  <c:v>5.0900163653733246E-3</c:v>
                </c:pt>
                <c:pt idx="198">
                  <c:v>4.0634744096668283E-3</c:v>
                </c:pt>
                <c:pt idx="199">
                  <c:v>2.898475130645538E-3</c:v>
                </c:pt>
                <c:pt idx="200">
                  <c:v>1.6568182126019445E-3</c:v>
                </c:pt>
                <c:pt idx="201">
                  <c:v>4.0074799745797913E-4</c:v>
                </c:pt>
                <c:pt idx="202">
                  <c:v>-8.0999326262575736E-4</c:v>
                </c:pt>
                <c:pt idx="203">
                  <c:v>-1.9208441051504585E-3</c:v>
                </c:pt>
                <c:pt idx="204">
                  <c:v>-2.8847223638451621E-3</c:v>
                </c:pt>
                <c:pt idx="205">
                  <c:v>-3.6638549242354614E-3</c:v>
                </c:pt>
                <c:pt idx="206">
                  <c:v>-4.2310767140980986E-3</c:v>
                </c:pt>
                <c:pt idx="207">
                  <c:v>-4.5705650157189257E-3</c:v>
                </c:pt>
                <c:pt idx="208">
                  <c:v>-4.6780034457492067E-3</c:v>
                </c:pt>
                <c:pt idx="209">
                  <c:v>-4.5601970296041345E-3</c:v>
                </c:pt>
                <c:pt idx="210">
                  <c:v>-4.2341844887370762E-3</c:v>
                </c:pt>
                <c:pt idx="211">
                  <c:v>-3.7259151228914529E-3</c:v>
                </c:pt>
                <c:pt idx="212">
                  <c:v>-3.0685746817451683E-3</c:v>
                </c:pt>
                <c:pt idx="213">
                  <c:v>-2.3006567991838032E-3</c:v>
                </c:pt>
                <c:pt idx="214">
                  <c:v>-1.4638835835214139E-3</c:v>
                </c:pt>
                <c:pt idx="215">
                  <c:v>-6.0108075203786139E-4</c:v>
                </c:pt>
                <c:pt idx="216">
                  <c:v>2.4589054923371972E-4</c:v>
                </c:pt>
                <c:pt idx="217">
                  <c:v>1.0380509793535566E-3</c:v>
                </c:pt>
                <c:pt idx="218">
                  <c:v>1.7409869342698457E-3</c:v>
                </c:pt>
                <c:pt idx="219">
                  <c:v>2.3262339870269875E-3</c:v>
                </c:pt>
                <c:pt idx="220">
                  <c:v>2.77231019472675E-3</c:v>
                </c:pt>
                <c:pt idx="221">
                  <c:v>3.0653686141869419E-3</c:v>
                </c:pt>
                <c:pt idx="222">
                  <c:v>3.1994578224601102E-3</c:v>
                </c:pt>
                <c:pt idx="223">
                  <c:v>3.1763982252727353E-3</c:v>
                </c:pt>
                <c:pt idx="224">
                  <c:v>3.0052995879495999E-3</c:v>
                </c:pt>
                <c:pt idx="225">
                  <c:v>2.701760778494656E-3</c:v>
                </c:pt>
                <c:pt idx="226">
                  <c:v>2.2868055475558286E-3</c:v>
                </c:pt>
                <c:pt idx="227">
                  <c:v>1.7856178209864444E-3</c:v>
                </c:pt>
                <c:pt idx="228">
                  <c:v>1.2261461568875214E-3</c:v>
                </c:pt>
                <c:pt idx="229">
                  <c:v>6.3764960771548981E-4</c:v>
                </c:pt>
                <c:pt idx="230">
                  <c:v>4.9256290893295499E-5</c:v>
                </c:pt>
                <c:pt idx="231">
                  <c:v>-5.1139826752120737E-4</c:v>
                </c:pt>
                <c:pt idx="232">
                  <c:v>-1.0193931244092994E-3</c:v>
                </c:pt>
                <c:pt idx="233">
                  <c:v>-1.4535539747187313E-3</c:v>
                </c:pt>
                <c:pt idx="234">
                  <c:v>-1.7972564887165634E-3</c:v>
                </c:pt>
                <c:pt idx="235">
                  <c:v>-2.0389748751517868E-3</c:v>
                </c:pt>
                <c:pt idx="236">
                  <c:v>-2.1725629134097171E-3</c:v>
                </c:pt>
                <c:pt idx="237">
                  <c:v>-2.1972679170440294E-3</c:v>
                </c:pt>
                <c:pt idx="238">
                  <c:v>-2.1174906134682984E-3</c:v>
                </c:pt>
                <c:pt idx="239">
                  <c:v>-1.9423151974108268E-3</c:v>
                </c:pt>
                <c:pt idx="240">
                  <c:v>-1.6848433732470094E-3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B-443A-B6C7-B16C40B0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5232"/>
        <c:axId val="734032608"/>
      </c:scatterChart>
      <c:valAx>
        <c:axId val="7732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时间</a:t>
                </a:r>
                <a:r>
                  <a:rPr lang="en-US" altLang="zh-CN" sz="1600"/>
                  <a:t>/s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245576"/>
        <c:crosses val="autoZero"/>
        <c:crossBetween val="midCat"/>
      </c:valAx>
      <c:valAx>
        <c:axId val="7732455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位移</a:t>
                </a:r>
                <a:r>
                  <a:rPr lang="en-US" altLang="zh-CN" sz="1600"/>
                  <a:t>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246888"/>
        <c:crosses val="autoZero"/>
        <c:crossBetween val="midCat"/>
      </c:valAx>
      <c:valAx>
        <c:axId val="734032608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速度</a:t>
                </a:r>
                <a:r>
                  <a:rPr lang="en-US" altLang="zh-CN" sz="1600"/>
                  <a:t>/m</a:t>
                </a:r>
                <a:r>
                  <a:rPr lang="en-US" altLang="zh-CN" sz="1600" b="0" i="0" u="none" strike="noStrike" baseline="0">
                    <a:effectLst/>
                  </a:rPr>
                  <a:t>∙𝑠^(−1)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035232"/>
        <c:crosses val="max"/>
        <c:crossBetween val="midCat"/>
      </c:valAx>
      <c:valAx>
        <c:axId val="734035232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7340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1178138254664"/>
          <c:y val="0.10973743476482459"/>
          <c:w val="5.2865806273356977E-2"/>
          <c:h val="8.289530558152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1026365</xdr:colOff>
      <xdr:row>0</xdr:row>
      <xdr:rowOff>178836</xdr:rowOff>
    </xdr:from>
    <xdr:to>
      <xdr:col>22</xdr:col>
      <xdr:colOff>7775</xdr:colOff>
      <xdr:row>29</xdr:row>
      <xdr:rowOff>163286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FB1D2B7-D98C-4A74-A6CF-82DDB347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D707-FA7D-4F78-9BD6-3D0A3FE7099E}">
  <dimension ref="A1:C242"/>
  <sheetViews>
    <sheetView tabSelected="1" zoomScale="98" zoomScaleNormal="98" workbookViewId="0">
      <selection activeCell="B3" sqref="B3"/>
    </sheetView>
  </sheetViews>
  <sheetFormatPr defaultRowHeight="13.8" x14ac:dyDescent="0.25"/>
  <cols>
    <col min="2" max="2" width="15.33203125" bestFit="1" customWidth="1"/>
    <col min="3" max="3" width="1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v>0</v>
      </c>
      <c r="B2">
        <v>1</v>
      </c>
      <c r="C2">
        <v>0</v>
      </c>
    </row>
    <row r="3" spans="1:3" x14ac:dyDescent="0.25">
      <c r="A3" s="2">
        <v>0.25</v>
      </c>
      <c r="B3" s="1">
        <f>(1+0.25*0.25-0.25*0.25^2)*B2+0.25*C2/(1+0.25*0.25+0.25*0.25^2)</f>
        <v>1.046875</v>
      </c>
      <c r="C3" s="1">
        <f>((1-0.25*0.25-0.25*0.25^2)*C2-0.25*B2)/(1+0.25*0.25+0.25*0.25^2)</f>
        <v>-0.2318840579710145</v>
      </c>
    </row>
    <row r="4" spans="1:3" x14ac:dyDescent="0.25">
      <c r="A4" s="2">
        <v>0.5</v>
      </c>
      <c r="B4" s="1">
        <f t="shared" ref="B4:B67" si="0">(1+0.25*0.25-0.25*0.25^2)*B3+0.25*C3/(1+0.25*0.25+0.25*0.25^2)</f>
        <v>1.0421770492838951</v>
      </c>
      <c r="C4" s="1">
        <f t="shared" ref="C4:C67" si="1">((1-0.25*0.25-0.25*0.25^2)*C3-0.25*B3)/(1+0.25*0.25+0.25*0.25^2)</f>
        <v>-0.44103129594622981</v>
      </c>
    </row>
    <row r="5" spans="1:3" x14ac:dyDescent="0.25">
      <c r="A5" s="2">
        <v>0.75</v>
      </c>
      <c r="B5" s="1">
        <f t="shared" si="0"/>
        <v>0.98876097187285039</v>
      </c>
      <c r="C5" s="1">
        <f t="shared" si="1"/>
        <v>-0.61877796013579534</v>
      </c>
    </row>
    <row r="6" spans="1:3" x14ac:dyDescent="0.25">
      <c r="A6" s="2">
        <v>1</v>
      </c>
      <c r="B6" s="1">
        <f t="shared" si="0"/>
        <v>0.89162439805007554</v>
      </c>
      <c r="C6" s="1">
        <f t="shared" si="1"/>
        <v>-0.7583779014199642</v>
      </c>
    </row>
    <row r="7" spans="1:3" x14ac:dyDescent="0.25">
      <c r="A7" s="2">
        <v>1.25</v>
      </c>
      <c r="B7" s="1">
        <f t="shared" si="0"/>
        <v>0.75756354645186963</v>
      </c>
      <c r="C7" s="1">
        <f t="shared" si="1"/>
        <v>-0.85522154424027685</v>
      </c>
    </row>
    <row r="8" spans="1:3" x14ac:dyDescent="0.25">
      <c r="A8" s="2">
        <v>1.5</v>
      </c>
      <c r="B8" s="1">
        <f t="shared" si="0"/>
        <v>0.59476209554912818</v>
      </c>
      <c r="C8" s="1">
        <f t="shared" si="1"/>
        <v>-0.90694330222327901</v>
      </c>
    </row>
    <row r="9" spans="1:3" x14ac:dyDescent="0.25">
      <c r="A9" s="2">
        <v>1.75</v>
      </c>
      <c r="B9" s="1">
        <f t="shared" si="0"/>
        <v>0.41233587550882744</v>
      </c>
      <c r="C9" s="1">
        <f t="shared" si="1"/>
        <v>-0.91341809217332626</v>
      </c>
    </row>
    <row r="10" spans="1:3" x14ac:dyDescent="0.25">
      <c r="A10" s="2">
        <v>2</v>
      </c>
      <c r="B10" s="1">
        <f t="shared" si="0"/>
        <v>0.21985702583601066</v>
      </c>
      <c r="C10" s="1">
        <f t="shared" si="1"/>
        <v>-0.8766527745850361</v>
      </c>
    </row>
    <row r="11" spans="1:3" x14ac:dyDescent="0.25">
      <c r="A11" s="2">
        <v>2.25</v>
      </c>
      <c r="B11" s="1">
        <f t="shared" si="0"/>
        <v>2.688102111974644E-2</v>
      </c>
      <c r="C11" s="1">
        <f t="shared" si="1"/>
        <v>-0.8005829871578739</v>
      </c>
    </row>
    <row r="12" spans="1:3" x14ac:dyDescent="0.25">
      <c r="A12" s="2">
        <v>2.5</v>
      </c>
      <c r="B12" s="1">
        <f t="shared" si="0"/>
        <v>-0.15750136281998983</v>
      </c>
      <c r="C12" s="1">
        <f t="shared" si="1"/>
        <v>-0.69078974753957245</v>
      </c>
    </row>
    <row r="13" spans="1:3" x14ac:dyDescent="0.25">
      <c r="A13" s="2">
        <v>2.75</v>
      </c>
      <c r="B13" s="1">
        <f t="shared" si="0"/>
        <v>-0.32506736906642553</v>
      </c>
      <c r="C13" s="1">
        <f t="shared" si="1"/>
        <v>-0.5541532362277527</v>
      </c>
    </row>
    <row r="14" spans="1:3" x14ac:dyDescent="0.25">
      <c r="A14" s="2">
        <v>3</v>
      </c>
      <c r="B14" s="1">
        <f t="shared" si="0"/>
        <v>-0.46880420314567572</v>
      </c>
      <c r="C14" s="1">
        <f t="shared" si="1"/>
        <v>-0.39846323235325509</v>
      </c>
    </row>
    <row r="15" spans="1:3" x14ac:dyDescent="0.25">
      <c r="A15" s="2">
        <v>3.25</v>
      </c>
      <c r="B15" s="1">
        <f t="shared" si="0"/>
        <v>-0.58317667143844931</v>
      </c>
      <c r="C15" s="1">
        <f t="shared" si="1"/>
        <v>-0.23200671679001791</v>
      </c>
    </row>
    <row r="16" spans="1:3" x14ac:dyDescent="0.25">
      <c r="A16" s="2">
        <v>3.5</v>
      </c>
      <c r="B16" s="1">
        <f t="shared" si="0"/>
        <v>-0.66431173687792788</v>
      </c>
      <c r="C16" s="1">
        <f t="shared" si="1"/>
        <v>-6.3153181849215465E-2</v>
      </c>
    </row>
    <row r="17" spans="1:3" x14ac:dyDescent="0.25">
      <c r="A17" s="2">
        <v>3.75</v>
      </c>
      <c r="B17" s="1">
        <f t="shared" si="0"/>
        <v>-0.71009556562505827</v>
      </c>
      <c r="C17" s="1">
        <f t="shared" si="1"/>
        <v>0.10004275450642224</v>
      </c>
    </row>
    <row r="18" spans="1:3" x14ac:dyDescent="0.25">
      <c r="A18" s="2">
        <v>4</v>
      </c>
      <c r="B18" s="1">
        <f t="shared" si="0"/>
        <v>-0.72018297537818565</v>
      </c>
      <c r="C18" s="1">
        <f t="shared" si="1"/>
        <v>0.25020364588231664</v>
      </c>
    </row>
    <row r="19" spans="1:3" x14ac:dyDescent="0.25">
      <c r="A19" s="2">
        <v>4.25</v>
      </c>
      <c r="B19" s="1">
        <f t="shared" si="0"/>
        <v>-0.69592331562270382</v>
      </c>
      <c r="C19" s="1">
        <f t="shared" si="1"/>
        <v>0.38094119874069066</v>
      </c>
    </row>
    <row r="20" spans="1:3" x14ac:dyDescent="0.25">
      <c r="A20" s="2">
        <v>4.5</v>
      </c>
      <c r="B20" s="1">
        <f t="shared" si="0"/>
        <v>-0.64021053003018402</v>
      </c>
      <c r="C20" s="1">
        <f t="shared" si="1"/>
        <v>0.48710585182121752</v>
      </c>
    </row>
    <row r="21" spans="1:3" x14ac:dyDescent="0.25">
      <c r="A21" s="2">
        <v>4.75</v>
      </c>
      <c r="B21" s="1">
        <f t="shared" si="0"/>
        <v>-0.55726831704361723</v>
      </c>
      <c r="C21" s="1">
        <f t="shared" si="1"/>
        <v>0.56496541649180831</v>
      </c>
    </row>
    <row r="22" spans="1:3" x14ac:dyDescent="0.25">
      <c r="A22" s="2">
        <v>5</v>
      </c>
      <c r="B22" s="1">
        <f t="shared" si="0"/>
        <v>-0.45238379601563194</v>
      </c>
      <c r="C22" s="1">
        <f t="shared" si="1"/>
        <v>0.61230800935818208</v>
      </c>
    </row>
    <row r="23" spans="1:3" x14ac:dyDescent="0.25">
      <c r="A23" s="2">
        <v>5.25</v>
      </c>
      <c r="B23" s="1">
        <f t="shared" si="0"/>
        <v>-0.33160482051573548</v>
      </c>
      <c r="C23" s="1">
        <f t="shared" si="1"/>
        <v>0.62846830852728774</v>
      </c>
    </row>
    <row r="24" spans="1:3" x14ac:dyDescent="0.25">
      <c r="A24" s="2">
        <v>5.5</v>
      </c>
      <c r="B24" s="1">
        <f t="shared" si="0"/>
        <v>-0.20141701478992358</v>
      </c>
      <c r="C24" s="1">
        <f t="shared" si="1"/>
        <v>0.61427981639654705</v>
      </c>
    </row>
    <row r="25" spans="1:3" x14ac:dyDescent="0.25">
      <c r="A25" s="2">
        <v>5.75</v>
      </c>
      <c r="B25" s="1">
        <f t="shared" si="0"/>
        <v>-6.8416740802480197E-2</v>
      </c>
      <c r="C25" s="1">
        <f t="shared" si="1"/>
        <v>0.57195915078311677</v>
      </c>
    </row>
    <row r="26" spans="1:3" x14ac:dyDescent="0.25">
      <c r="A26" s="2">
        <v>6</v>
      </c>
      <c r="B26" s="1">
        <f t="shared" si="0"/>
        <v>6.1004433349648016E-2</v>
      </c>
      <c r="C26" s="1">
        <f t="shared" si="1"/>
        <v>0.50493127172526919</v>
      </c>
    </row>
    <row r="27" spans="1:3" x14ac:dyDescent="0.25">
      <c r="A27" s="2">
        <v>6.25</v>
      </c>
      <c r="B27" s="1">
        <f t="shared" si="0"/>
        <v>0.18094952844703316</v>
      </c>
      <c r="C27" s="1">
        <f t="shared" si="1"/>
        <v>0.41760687098835531</v>
      </c>
    </row>
    <row r="28" spans="1:3" x14ac:dyDescent="0.25">
      <c r="A28" s="2">
        <v>6.5</v>
      </c>
      <c r="B28" s="1">
        <f t="shared" si="0"/>
        <v>0.2862679134743456</v>
      </c>
      <c r="C28" s="1">
        <f t="shared" si="1"/>
        <v>0.31512482511826717</v>
      </c>
    </row>
    <row r="29" spans="1:3" x14ac:dyDescent="0.25">
      <c r="A29" s="2">
        <v>6.75</v>
      </c>
      <c r="B29" s="1">
        <f t="shared" si="0"/>
        <v>0.37275914513428565</v>
      </c>
      <c r="C29" s="1">
        <f t="shared" si="1"/>
        <v>0.20307359516504686</v>
      </c>
    </row>
    <row r="30" spans="1:3" x14ac:dyDescent="0.25">
      <c r="A30" s="2">
        <v>7</v>
      </c>
      <c r="B30" s="1">
        <f t="shared" si="0"/>
        <v>0.4373217593760893</v>
      </c>
      <c r="C30" s="1">
        <f t="shared" si="1"/>
        <v>8.720573612448107E-2</v>
      </c>
    </row>
    <row r="31" spans="1:3" x14ac:dyDescent="0.25">
      <c r="A31" s="2">
        <v>7.25</v>
      </c>
      <c r="B31" s="1">
        <f t="shared" si="0"/>
        <v>0.47804283681773768</v>
      </c>
      <c r="C31" s="1">
        <f t="shared" si="1"/>
        <v>-2.6840720560478919E-2</v>
      </c>
    </row>
    <row r="32" spans="1:3" x14ac:dyDescent="0.25">
      <c r="A32" s="2">
        <v>7.5</v>
      </c>
      <c r="B32" s="1">
        <f t="shared" si="0"/>
        <v>0.49422715959113916</v>
      </c>
      <c r="C32" s="1">
        <f t="shared" si="1"/>
        <v>-0.13380127394423275</v>
      </c>
    </row>
    <row r="33" spans="1:3" x14ac:dyDescent="0.25">
      <c r="A33" s="2">
        <v>7.75</v>
      </c>
      <c r="B33" s="1">
        <f t="shared" si="0"/>
        <v>0.48636767533309372</v>
      </c>
      <c r="C33" s="1">
        <f t="shared" si="1"/>
        <v>-0.22901318429228926</v>
      </c>
    </row>
    <row r="34" spans="1:3" x14ac:dyDescent="0.25">
      <c r="A34" s="2">
        <v>8</v>
      </c>
      <c r="B34" s="1">
        <f t="shared" si="0"/>
        <v>0.45606165361177264</v>
      </c>
      <c r="C34" s="1">
        <f t="shared" si="1"/>
        <v>-0.30860377795035598</v>
      </c>
    </row>
    <row r="35" spans="1:3" x14ac:dyDescent="0.25">
      <c r="A35" s="2">
        <v>8.25</v>
      </c>
      <c r="B35" s="1">
        <f t="shared" si="0"/>
        <v>0.40587924728851005</v>
      </c>
      <c r="C35" s="1">
        <f t="shared" si="1"/>
        <v>-0.36963201966462844</v>
      </c>
    </row>
    <row r="36" spans="1:3" x14ac:dyDescent="0.25">
      <c r="A36" s="2">
        <v>8.5</v>
      </c>
      <c r="B36" s="1">
        <f t="shared" si="0"/>
        <v>0.33919306432930307</v>
      </c>
      <c r="C36" s="1">
        <f t="shared" si="1"/>
        <v>-0.4101790886496991</v>
      </c>
    </row>
    <row r="37" spans="1:3" x14ac:dyDescent="0.25">
      <c r="A37" s="2">
        <v>8.75</v>
      </c>
      <c r="B37" s="1">
        <f t="shared" si="0"/>
        <v>0.25997874764879447</v>
      </c>
      <c r="C37" s="1">
        <f t="shared" si="1"/>
        <v>-0.42938630811016082</v>
      </c>
    </row>
    <row r="38" spans="1:3" x14ac:dyDescent="0.25">
      <c r="A38" s="2">
        <v>9</v>
      </c>
      <c r="B38" s="1">
        <f t="shared" si="0"/>
        <v>0.1725974118830553</v>
      </c>
      <c r="C38" s="1">
        <f t="shared" si="1"/>
        <v>-0.42744133537507539</v>
      </c>
    </row>
    <row r="39" spans="1:3" x14ac:dyDescent="0.25">
      <c r="A39" s="2">
        <v>9.25</v>
      </c>
      <c r="B39" s="1">
        <f t="shared" si="0"/>
        <v>8.1571084173751696E-2</v>
      </c>
      <c r="C39" s="1">
        <f t="shared" si="1"/>
        <v>-0.40551590401823673</v>
      </c>
    </row>
    <row r="40" spans="1:3" x14ac:dyDescent="0.25">
      <c r="A40" s="2">
        <v>9.5</v>
      </c>
      <c r="B40" s="1">
        <f t="shared" si="0"/>
        <v>-8.6379446511368474E-3</v>
      </c>
      <c r="C40" s="1">
        <f t="shared" si="1"/>
        <v>-0.36566051715733328</v>
      </c>
    </row>
    <row r="41" spans="1:3" x14ac:dyDescent="0.25">
      <c r="A41" s="2">
        <v>9.75</v>
      </c>
      <c r="B41" s="1">
        <f t="shared" si="0"/>
        <v>-9.3833692864881094E-2</v>
      </c>
      <c r="C41" s="1">
        <f t="shared" si="1"/>
        <v>-0.31066323765020976</v>
      </c>
    </row>
    <row r="42" spans="1:3" x14ac:dyDescent="0.25">
      <c r="A42" s="2">
        <v>10</v>
      </c>
      <c r="B42" s="1">
        <f t="shared" si="0"/>
        <v>-0.17026999942666668</v>
      </c>
      <c r="C42" s="1">
        <f t="shared" si="1"/>
        <v>-0.24388104254383011</v>
      </c>
    </row>
    <row r="43" spans="1:3" x14ac:dyDescent="0.25">
      <c r="A43" s="2">
        <v>10.25</v>
      </c>
      <c r="B43" s="1">
        <f t="shared" si="0"/>
        <v>-0.23480353145705662</v>
      </c>
      <c r="C43" s="1">
        <f t="shared" si="1"/>
        <v>-0.16905306549651175</v>
      </c>
    </row>
    <row r="44" spans="1:3" x14ac:dyDescent="0.25">
      <c r="A44" s="2">
        <v>10.5</v>
      </c>
      <c r="B44" s="1">
        <f t="shared" si="0"/>
        <v>-0.28501065783387702</v>
      </c>
      <c r="C44" s="1">
        <f t="shared" si="1"/>
        <v>-9.0105425521467941E-2</v>
      </c>
    </row>
    <row r="45" spans="1:3" x14ac:dyDescent="0.25">
      <c r="A45" s="2">
        <v>10.75</v>
      </c>
      <c r="B45" s="1">
        <f t="shared" si="0"/>
        <v>-0.31926454413496302</v>
      </c>
      <c r="C45" s="1">
        <f t="shared" si="1"/>
        <v>-1.0957240296008346E-2</v>
      </c>
    </row>
    <row r="46" spans="1:3" x14ac:dyDescent="0.25">
      <c r="A46" s="2">
        <v>11</v>
      </c>
      <c r="B46" s="1">
        <f t="shared" si="0"/>
        <v>-0.33677087898529134</v>
      </c>
      <c r="C46" s="1">
        <f t="shared" si="1"/>
        <v>6.4663123604274134E-2</v>
      </c>
    </row>
    <row r="47" spans="1:3" x14ac:dyDescent="0.25">
      <c r="A47" s="2">
        <v>11.25</v>
      </c>
      <c r="B47" s="1">
        <f t="shared" si="0"/>
        <v>-0.33756266643528648</v>
      </c>
      <c r="C47" s="1">
        <f t="shared" si="1"/>
        <v>0.1333834544408237</v>
      </c>
    </row>
    <row r="48" spans="1:3" x14ac:dyDescent="0.25">
      <c r="A48" s="2">
        <v>11.5</v>
      </c>
      <c r="B48" s="1">
        <f t="shared" si="0"/>
        <v>-0.32245641974251044</v>
      </c>
      <c r="C48" s="1">
        <f t="shared" si="1"/>
        <v>0.19232791992714754</v>
      </c>
    </row>
    <row r="49" spans="1:3" x14ac:dyDescent="0.25">
      <c r="A49" s="2">
        <v>11.75</v>
      </c>
      <c r="B49" s="1">
        <f t="shared" si="0"/>
        <v>-0.29297378588410933</v>
      </c>
      <c r="C49" s="1">
        <f t="shared" si="1"/>
        <v>0.23922681147220101</v>
      </c>
    </row>
    <row r="50" spans="1:3" x14ac:dyDescent="0.25">
      <c r="A50" s="2">
        <v>12</v>
      </c>
      <c r="B50" s="1">
        <f t="shared" si="0"/>
        <v>-0.25123404827778612</v>
      </c>
      <c r="C50" s="1">
        <f t="shared" si="1"/>
        <v>0.27249220943486385</v>
      </c>
    </row>
    <row r="51" spans="1:3" x14ac:dyDescent="0.25">
      <c r="A51" s="2">
        <v>12.25</v>
      </c>
      <c r="B51" s="1">
        <f t="shared" si="0"/>
        <v>-0.19982404500156353</v>
      </c>
      <c r="C51" s="1">
        <f t="shared" si="1"/>
        <v>0.29125775549422528</v>
      </c>
    </row>
    <row r="52" spans="1:3" x14ac:dyDescent="0.25">
      <c r="A52" s="2">
        <v>12.5</v>
      </c>
      <c r="B52" s="1">
        <f t="shared" si="0"/>
        <v>-0.14165276685148132</v>
      </c>
      <c r="C52" s="1">
        <f t="shared" si="1"/>
        <v>0.2953824970171639</v>
      </c>
    </row>
    <row r="53" spans="1:3" x14ac:dyDescent="0.25">
      <c r="A53" s="2">
        <v>12.75</v>
      </c>
      <c r="B53" s="1">
        <f t="shared" si="0"/>
        <v>-7.9798248235693453E-2</v>
      </c>
      <c r="C53" s="1">
        <f t="shared" si="1"/>
        <v>0.285420457878788</v>
      </c>
    </row>
    <row r="54" spans="1:3" x14ac:dyDescent="0.25">
      <c r="A54" s="2">
        <v>13</v>
      </c>
      <c r="B54" s="1">
        <f t="shared" si="0"/>
        <v>-1.7354337120863206E-2</v>
      </c>
      <c r="C54" s="1">
        <f t="shared" si="1"/>
        <v>0.26255911574810997</v>
      </c>
    </row>
    <row r="55" spans="1:3" x14ac:dyDescent="0.25">
      <c r="A55" s="2">
        <v>13.25</v>
      </c>
      <c r="B55" s="1">
        <f t="shared" si="0"/>
        <v>4.2715451543549374E-2</v>
      </c>
      <c r="C55" s="1">
        <f t="shared" si="1"/>
        <v>0.22853126410249711</v>
      </c>
    </row>
    <row r="56" spans="1:3" x14ac:dyDescent="0.25">
      <c r="A56" s="2">
        <v>13.5</v>
      </c>
      <c r="B56" s="1">
        <f t="shared" si="0"/>
        <v>9.7710495227985916E-2</v>
      </c>
      <c r="C56" s="1">
        <f t="shared" si="1"/>
        <v>0.18550575880218173</v>
      </c>
    </row>
    <row r="57" spans="1:3" x14ac:dyDescent="0.25">
      <c r="A57" s="2">
        <v>13.75</v>
      </c>
      <c r="B57" s="1">
        <f t="shared" si="0"/>
        <v>0.14530650281983989</v>
      </c>
      <c r="C57" s="1">
        <f t="shared" si="1"/>
        <v>0.13596336008233256</v>
      </c>
    </row>
    <row r="58" spans="1:3" x14ac:dyDescent="0.25">
      <c r="A58" s="2">
        <v>14</v>
      </c>
      <c r="B58" s="1">
        <f t="shared" si="0"/>
        <v>0.18364548081078541</v>
      </c>
      <c r="C58" s="1">
        <f t="shared" si="1"/>
        <v>8.2564263764350471E-2</v>
      </c>
    </row>
    <row r="59" spans="1:3" x14ac:dyDescent="0.25">
      <c r="A59" s="2">
        <v>14.25</v>
      </c>
      <c r="B59" s="1">
        <f t="shared" si="0"/>
        <v>0.21139919924885775</v>
      </c>
      <c r="C59" s="1">
        <f t="shared" si="1"/>
        <v>2.8013969117740744E-2</v>
      </c>
    </row>
    <row r="60" spans="1:3" x14ac:dyDescent="0.25">
      <c r="A60" s="2">
        <v>14.5</v>
      </c>
      <c r="B60" s="1">
        <f t="shared" si="0"/>
        <v>0.22780452955254435</v>
      </c>
      <c r="C60" s="1">
        <f t="shared" si="1"/>
        <v>-2.5066130580217682E-2</v>
      </c>
    </row>
    <row r="61" spans="1:3" x14ac:dyDescent="0.25">
      <c r="A61" s="2">
        <v>14.75</v>
      </c>
      <c r="B61" s="1">
        <f t="shared" si="0"/>
        <v>0.23267043079874764</v>
      </c>
      <c r="C61" s="1">
        <f t="shared" si="1"/>
        <v>-7.4257596769181936E-2</v>
      </c>
    </row>
    <row r="62" spans="1:3" x14ac:dyDescent="0.25">
      <c r="A62" s="2">
        <v>15</v>
      </c>
      <c r="B62" s="1">
        <f t="shared" si="0"/>
        <v>0.22635770436842573</v>
      </c>
      <c r="C62" s="1">
        <f t="shared" si="1"/>
        <v>-0.11744818988640139</v>
      </c>
    </row>
    <row r="63" spans="1:3" x14ac:dyDescent="0.25">
      <c r="A63" s="2">
        <v>15.25</v>
      </c>
      <c r="B63" s="1">
        <f t="shared" si="0"/>
        <v>0.20973385888848667</v>
      </c>
      <c r="C63" s="1">
        <f t="shared" si="1"/>
        <v>-0.15291545613322455</v>
      </c>
    </row>
    <row r="64" spans="1:3" x14ac:dyDescent="0.25">
      <c r="A64" s="2">
        <v>15.5</v>
      </c>
      <c r="B64" s="1">
        <f t="shared" si="0"/>
        <v>0.18410647702922373</v>
      </c>
      <c r="C64" s="1">
        <f t="shared" si="1"/>
        <v>-0.17938773411704398</v>
      </c>
    </row>
    <row r="65" spans="1:3" x14ac:dyDescent="0.25">
      <c r="A65" s="2">
        <v>15.75</v>
      </c>
      <c r="B65" s="1">
        <f t="shared" si="0"/>
        <v>0.15113931240268302</v>
      </c>
      <c r="C65" s="1">
        <f t="shared" si="1"/>
        <v>-0.19608086877352429</v>
      </c>
    </row>
    <row r="66" spans="1:3" x14ac:dyDescent="0.25">
      <c r="A66" s="2">
        <v>16</v>
      </c>
      <c r="B66" s="1">
        <f t="shared" si="0"/>
        <v>0.112755940129872</v>
      </c>
      <c r="C66" s="1">
        <f t="shared" si="1"/>
        <v>-0.20271014863885306</v>
      </c>
    </row>
    <row r="67" spans="1:3" x14ac:dyDescent="0.25">
      <c r="A67" s="2">
        <v>16.25</v>
      </c>
      <c r="B67" s="1">
        <f t="shared" si="0"/>
        <v>7.1036122965174975E-2</v>
      </c>
      <c r="C67" s="1">
        <f t="shared" si="1"/>
        <v>-0.19947817118507655</v>
      </c>
    </row>
    <row r="68" spans="1:3" x14ac:dyDescent="0.25">
      <c r="A68" s="2">
        <v>16.5</v>
      </c>
      <c r="B68" s="1">
        <f t="shared" ref="B68:B131" si="2">(1+0.25*0.25-0.25*0.25^2)*B67+0.25*C67/(1+0.25*0.25+0.25*0.25^2)</f>
        <v>2.8110133418135307E-2</v>
      </c>
      <c r="C68" s="1">
        <f t="shared" ref="C68:C131" si="3">((1-0.25*0.25-0.25*0.25^2)*C67-0.25*B67)/(1+0.25*0.25+0.25*0.25^2)</f>
        <v>-0.18704043575887414</v>
      </c>
    </row>
    <row r="69" spans="1:3" x14ac:dyDescent="0.25">
      <c r="A69" s="2">
        <v>16.75</v>
      </c>
      <c r="B69" s="1">
        <f t="shared" si="2"/>
        <v>-1.3943899326324182E-2</v>
      </c>
      <c r="C69" s="1">
        <f t="shared" si="3"/>
        <v>-0.16645141803570637</v>
      </c>
    </row>
    <row r="70" spans="1:3" x14ac:dyDescent="0.25">
      <c r="A70" s="2">
        <v>17</v>
      </c>
      <c r="B70" s="1">
        <f t="shared" si="2"/>
        <v>-5.3194949876394934E-2</v>
      </c>
      <c r="C70" s="1">
        <f t="shared" si="3"/>
        <v>-0.1390946561577607</v>
      </c>
    </row>
    <row r="71" spans="1:3" x14ac:dyDescent="0.25">
      <c r="A71" s="2">
        <v>17.25</v>
      </c>
      <c r="B71" s="1">
        <f t="shared" si="2"/>
        <v>-8.7942296463795464E-2</v>
      </c>
      <c r="C71" s="1">
        <f t="shared" si="3"/>
        <v>-0.10660094949689221</v>
      </c>
    </row>
    <row r="72" spans="1:3" x14ac:dyDescent="0.25">
      <c r="A72" s="2">
        <v>17.5</v>
      </c>
      <c r="B72" s="1">
        <f t="shared" si="2"/>
        <v>-0.11678365236343841</v>
      </c>
      <c r="C72" s="1">
        <f t="shared" si="3"/>
        <v>-7.075911995501323E-2</v>
      </c>
    </row>
    <row r="73" spans="1:3" x14ac:dyDescent="0.25">
      <c r="A73" s="2">
        <v>17.75</v>
      </c>
      <c r="B73" s="1">
        <f t="shared" si="2"/>
        <v>-0.13866579794160083</v>
      </c>
      <c r="C73" s="1">
        <f t="shared" si="3"/>
        <v>-3.3423907819286468E-2</v>
      </c>
    </row>
    <row r="74" spans="1:3" x14ac:dyDescent="0.25">
      <c r="A74" s="2">
        <v>18</v>
      </c>
      <c r="B74" s="1">
        <f t="shared" si="2"/>
        <v>-0.15291622859849865</v>
      </c>
      <c r="C74" s="1">
        <f t="shared" si="3"/>
        <v>3.5745247206914752E-3</v>
      </c>
    </row>
    <row r="75" spans="1:3" x14ac:dyDescent="0.25">
      <c r="A75" s="2">
        <v>18.25</v>
      </c>
      <c r="B75" s="1">
        <f t="shared" si="2"/>
        <v>-0.15925530151650164</v>
      </c>
      <c r="C75" s="1">
        <f t="shared" si="3"/>
        <v>3.8515313276764863E-2</v>
      </c>
    </row>
    <row r="76" spans="1:3" x14ac:dyDescent="0.25">
      <c r="A76" s="2">
        <v>18.5</v>
      </c>
      <c r="B76" s="1">
        <f t="shared" si="2"/>
        <v>-0.15778930663844654</v>
      </c>
      <c r="C76" s="1">
        <f t="shared" si="3"/>
        <v>6.9862149385408023E-2</v>
      </c>
    </row>
    <row r="77" spans="1:3" x14ac:dyDescent="0.25">
      <c r="A77" s="2">
        <v>18.75</v>
      </c>
      <c r="B77" s="1">
        <f t="shared" si="2"/>
        <v>-0.14898576168905808</v>
      </c>
      <c r="C77" s="1">
        <f t="shared" si="3"/>
        <v>9.6326024926872728E-2</v>
      </c>
    </row>
    <row r="78" spans="1:3" x14ac:dyDescent="0.25">
      <c r="A78" s="2">
        <v>19</v>
      </c>
      <c r="B78" s="1">
        <f t="shared" si="2"/>
        <v>-0.13363299971997233</v>
      </c>
      <c r="C78" s="1">
        <f t="shared" si="3"/>
        <v>0.1169131544595713</v>
      </c>
    </row>
    <row r="79" spans="1:3" x14ac:dyDescent="0.25">
      <c r="A79" s="2">
        <v>19.25</v>
      </c>
      <c r="B79" s="1">
        <f t="shared" si="2"/>
        <v>-0.11278674989556864</v>
      </c>
      <c r="C79" s="1">
        <f t="shared" si="3"/>
        <v>0.13095658128455456</v>
      </c>
    </row>
    <row r="80" spans="1:3" x14ac:dyDescent="0.25">
      <c r="A80" s="2">
        <v>19.5</v>
      </c>
      <c r="B80" s="1">
        <f t="shared" si="2"/>
        <v>-8.7706885310649893E-2</v>
      </c>
      <c r="C80" s="1">
        <f t="shared" si="3"/>
        <v>0.13813081585677997</v>
      </c>
    </row>
    <row r="81" spans="1:3" x14ac:dyDescent="0.25">
      <c r="A81" s="2">
        <v>19.75</v>
      </c>
      <c r="B81" s="1">
        <f t="shared" si="2"/>
        <v>-5.9787811447869509E-2</v>
      </c>
      <c r="C81" s="1">
        <f t="shared" si="3"/>
        <v>0.13844968551478862</v>
      </c>
    </row>
    <row r="82" spans="1:3" x14ac:dyDescent="0.25">
      <c r="A82" s="2">
        <v>20</v>
      </c>
      <c r="B82" s="1">
        <f t="shared" si="2"/>
        <v>-3.0486090207508414E-2</v>
      </c>
      <c r="C82" s="1">
        <f t="shared" si="3"/>
        <v>0.13224835403678897</v>
      </c>
    </row>
    <row r="83" spans="1:3" x14ac:dyDescent="0.25">
      <c r="A83" s="2">
        <v>20.25</v>
      </c>
      <c r="B83" s="1">
        <f t="shared" si="2"/>
        <v>-1.2488406919473442E-3</v>
      </c>
      <c r="C83" s="1">
        <f t="shared" si="3"/>
        <v>0.12015116422450267</v>
      </c>
    </row>
    <row r="84" spans="1:3" x14ac:dyDescent="0.25">
      <c r="A84" s="2">
        <v>20.5</v>
      </c>
      <c r="B84" s="1">
        <f t="shared" si="2"/>
        <v>2.6553759430937081E-2</v>
      </c>
      <c r="C84" s="1">
        <f t="shared" si="3"/>
        <v>0.10302753826546109</v>
      </c>
    </row>
    <row r="85" spans="1:3" x14ac:dyDescent="0.25">
      <c r="A85" s="2">
        <v>20.75</v>
      </c>
      <c r="B85" s="1">
        <f t="shared" si="2"/>
        <v>5.1688910560021353E-2</v>
      </c>
      <c r="C85" s="1">
        <f t="shared" si="3"/>
        <v>8.1938617489379861E-2</v>
      </c>
    </row>
    <row r="86" spans="1:3" x14ac:dyDescent="0.25">
      <c r="A86" s="2">
        <v>21</v>
      </c>
      <c r="B86" s="1">
        <f t="shared" si="2"/>
        <v>7.3112087370494502E-2</v>
      </c>
      <c r="C86" s="1">
        <f t="shared" si="3"/>
        <v>5.8077621201638702E-2</v>
      </c>
    </row>
    <row r="87" spans="1:3" x14ac:dyDescent="0.25">
      <c r="A87" s="2">
        <v>21.25</v>
      </c>
      <c r="B87" s="1">
        <f t="shared" si="2"/>
        <v>9.0006490947525844E-2</v>
      </c>
      <c r="C87" s="1">
        <f t="shared" si="3"/>
        <v>3.2707047144474942E-2</v>
      </c>
    </row>
    <row r="88" spans="1:3" x14ac:dyDescent="0.25">
      <c r="A88" s="2">
        <v>21.5</v>
      </c>
      <c r="B88" s="1">
        <f t="shared" si="2"/>
        <v>0.10180978802680124</v>
      </c>
      <c r="C88" s="1">
        <f t="shared" si="3"/>
        <v>7.0958250197624357E-3</v>
      </c>
    </row>
    <row r="89" spans="1:3" x14ac:dyDescent="0.25">
      <c r="A89" s="2">
        <v>21.75</v>
      </c>
      <c r="B89" s="1">
        <f t="shared" si="2"/>
        <v>0.10822753054079232</v>
      </c>
      <c r="C89" s="1">
        <f t="shared" si="3"/>
        <v>-1.7540622206707771E-2</v>
      </c>
    </row>
    <row r="90" spans="1:3" x14ac:dyDescent="0.25">
      <c r="A90" s="2">
        <v>22</v>
      </c>
      <c r="B90" s="1">
        <f t="shared" si="2"/>
        <v>0.10923330537826406</v>
      </c>
      <c r="C90" s="1">
        <f t="shared" si="3"/>
        <v>-4.0094742012296167E-2</v>
      </c>
    </row>
    <row r="91" spans="1:3" x14ac:dyDescent="0.25">
      <c r="A91" s="2">
        <v>22.25</v>
      </c>
      <c r="B91" s="1">
        <f t="shared" si="2"/>
        <v>0.10505628508675803</v>
      </c>
      <c r="C91" s="1">
        <f t="shared" si="3"/>
        <v>-5.9613371953299986E-2</v>
      </c>
    </row>
    <row r="92" spans="1:3" x14ac:dyDescent="0.25">
      <c r="A92" s="2">
        <v>22.5</v>
      </c>
      <c r="B92" s="1">
        <f t="shared" si="2"/>
        <v>9.6157407852333149E-2</v>
      </c>
      <c r="C92" s="1">
        <f t="shared" si="3"/>
        <v>-7.5334630530910551E-2</v>
      </c>
    </row>
    <row r="93" spans="1:3" x14ac:dyDescent="0.25">
      <c r="A93" s="2">
        <v>22.75</v>
      </c>
      <c r="B93" s="1">
        <f t="shared" si="2"/>
        <v>8.3195886512156647E-2</v>
      </c>
      <c r="C93" s="1">
        <f t="shared" si="3"/>
        <v>-8.6713938071899324E-2</v>
      </c>
    </row>
    <row r="94" spans="1:3" x14ac:dyDescent="0.25">
      <c r="A94" s="2">
        <v>23</v>
      </c>
      <c r="B94" s="1">
        <f t="shared" si="2"/>
        <v>6.6988113849654723E-2</v>
      </c>
      <c r="C94" s="1">
        <f t="shared" si="3"/>
        <v>-9.3438500441109656E-2</v>
      </c>
    </row>
    <row r="95" spans="1:3" x14ac:dyDescent="0.25">
      <c r="A95" s="2">
        <v>23.25</v>
      </c>
      <c r="B95" s="1">
        <f t="shared" si="2"/>
        <v>4.8461283033346354E-2</v>
      </c>
      <c r="C95" s="1">
        <f t="shared" si="3"/>
        <v>-9.5430164458260067E-2</v>
      </c>
    </row>
    <row r="96" spans="1:3" x14ac:dyDescent="0.25">
      <c r="A96" s="2">
        <v>23.5</v>
      </c>
      <c r="B96" s="1">
        <f t="shared" si="2"/>
        <v>2.8604171888111839E-2</v>
      </c>
      <c r="C96" s="1">
        <f t="shared" si="3"/>
        <v>-9.2837104805375159E-2</v>
      </c>
    </row>
    <row r="97" spans="1:3" x14ac:dyDescent="0.25">
      <c r="A97" s="2">
        <v>23.75</v>
      </c>
      <c r="B97" s="1">
        <f t="shared" si="2"/>
        <v>8.4175478528163185E-3</v>
      </c>
      <c r="C97" s="1">
        <f t="shared" si="3"/>
        <v>-8.6015303387346712E-2</v>
      </c>
    </row>
    <row r="98" spans="1:3" x14ac:dyDescent="0.25">
      <c r="A98" s="2">
        <v>24</v>
      </c>
      <c r="B98" s="1">
        <f t="shared" si="2"/>
        <v>-1.113345718864882E-2</v>
      </c>
      <c r="C98" s="1">
        <f t="shared" si="3"/>
        <v>-7.5501212543456764E-2</v>
      </c>
    </row>
    <row r="99" spans="1:3" x14ac:dyDescent="0.25">
      <c r="A99" s="2">
        <v>24.25</v>
      </c>
      <c r="B99" s="1">
        <f t="shared" si="2"/>
        <v>-2.9162865540675549E-2</v>
      </c>
      <c r="C99" s="1">
        <f t="shared" si="3"/>
        <v>-6.1977336594863298E-2</v>
      </c>
    </row>
    <row r="100" spans="1:3" x14ac:dyDescent="0.25">
      <c r="A100" s="2">
        <v>24.5</v>
      </c>
      <c r="B100" s="1">
        <f t="shared" si="2"/>
        <v>-4.4901431174747077E-2</v>
      </c>
      <c r="C100" s="1">
        <f t="shared" si="3"/>
        <v>-4.6232710296320666E-2</v>
      </c>
    </row>
    <row r="101" spans="1:3" x14ac:dyDescent="0.25">
      <c r="A101" s="2">
        <v>24.75</v>
      </c>
      <c r="B101" s="1">
        <f t="shared" si="2"/>
        <v>-5.7726814235572479E-2</v>
      </c>
      <c r="C101" s="1">
        <f t="shared" si="3"/>
        <v>-2.9120391430245883E-2</v>
      </c>
    </row>
    <row r="102" spans="1:3" x14ac:dyDescent="0.25">
      <c r="A102" s="2">
        <v>25</v>
      </c>
      <c r="B102" s="1">
        <f t="shared" si="2"/>
        <v>-6.7185313187414705E-2</v>
      </c>
      <c r="C102" s="1">
        <f t="shared" si="3"/>
        <v>-1.1514116907468803E-2</v>
      </c>
    </row>
    <row r="103" spans="1:3" x14ac:dyDescent="0.25">
      <c r="A103" s="2">
        <v>25.25</v>
      </c>
      <c r="B103" s="1">
        <f t="shared" si="2"/>
        <v>-7.3004564895531296E-2</v>
      </c>
      <c r="C103" s="1">
        <f t="shared" si="3"/>
        <v>5.7337987457677661E-3</v>
      </c>
    </row>
    <row r="104" spans="1:3" x14ac:dyDescent="0.25">
      <c r="A104" s="2">
        <v>25.5</v>
      </c>
      <c r="B104" s="1">
        <f t="shared" si="2"/>
        <v>-7.5097077354251585E-2</v>
      </c>
      <c r="C104" s="1">
        <f t="shared" si="3"/>
        <v>2.1831408178678246E-2</v>
      </c>
    </row>
    <row r="105" spans="1:3" x14ac:dyDescent="0.25">
      <c r="A105" s="2">
        <v>25.75</v>
      </c>
      <c r="B105" s="1">
        <f t="shared" si="2"/>
        <v>-7.3554897335538633E-2</v>
      </c>
      <c r="C105" s="1">
        <f t="shared" si="3"/>
        <v>3.6081251017536835E-2</v>
      </c>
    </row>
    <row r="106" spans="1:3" x14ac:dyDescent="0.25">
      <c r="A106" s="2">
        <v>26</v>
      </c>
      <c r="B106" s="1">
        <f t="shared" si="2"/>
        <v>-6.8636116245524764E-2</v>
      </c>
      <c r="C106" s="1">
        <f t="shared" si="3"/>
        <v>4.7908292281207118E-2</v>
      </c>
    </row>
    <row r="107" spans="1:3" x14ac:dyDescent="0.25">
      <c r="A107" s="2">
        <v>26.25</v>
      </c>
      <c r="B107" s="1">
        <f t="shared" si="2"/>
        <v>-6.0744264969906009E-2</v>
      </c>
      <c r="C107" s="1">
        <f t="shared" si="3"/>
        <v>5.6880682674197339E-2</v>
      </c>
    </row>
    <row r="108" spans="1:3" x14ac:dyDescent="0.25">
      <c r="A108" s="2">
        <v>26.5</v>
      </c>
      <c r="B108" s="1">
        <f t="shared" si="2"/>
        <v>-5.0401928871715906E-2</v>
      </c>
      <c r="C108" s="1">
        <f t="shared" si="3"/>
        <v>6.272273213472665E-2</v>
      </c>
    </row>
    <row r="109" spans="1:3" x14ac:dyDescent="0.25">
      <c r="A109" s="2">
        <v>26.75</v>
      </c>
      <c r="B109" s="1">
        <f t="shared" si="2"/>
        <v>-3.8220117633148219E-2</v>
      </c>
      <c r="C109" s="1">
        <f t="shared" si="3"/>
        <v>6.5319884897048208E-2</v>
      </c>
    </row>
    <row r="110" spans="1:3" x14ac:dyDescent="0.25">
      <c r="A110" s="2">
        <v>27</v>
      </c>
      <c r="B110" s="1">
        <f t="shared" si="2"/>
        <v>-2.486504567107492E-2</v>
      </c>
      <c r="C110" s="1">
        <f t="shared" si="3"/>
        <v>6.4715870884872698E-2</v>
      </c>
    </row>
    <row r="111" spans="1:3" x14ac:dyDescent="0.25">
      <c r="A111" s="2">
        <v>27.25</v>
      </c>
      <c r="B111" s="1">
        <f t="shared" si="2"/>
        <v>-1.1024015930994047E-2</v>
      </c>
      <c r="C111" s="1">
        <f t="shared" si="3"/>
        <v>6.1102566854270839E-2</v>
      </c>
    </row>
    <row r="112" spans="1:3" x14ac:dyDescent="0.25">
      <c r="A112" s="2">
        <v>27.5</v>
      </c>
      <c r="B112" s="1">
        <f t="shared" si="2"/>
        <v>2.6279444768541344E-3</v>
      </c>
      <c r="C112" s="1">
        <f t="shared" si="3"/>
        <v>5.4803415931853401E-2</v>
      </c>
    </row>
    <row r="113" spans="1:3" x14ac:dyDescent="0.25">
      <c r="A113" s="2">
        <v>27.75</v>
      </c>
      <c r="B113" s="1">
        <f t="shared" si="2"/>
        <v>1.5459167851158185E-2</v>
      </c>
      <c r="C113" s="1">
        <f t="shared" si="3"/>
        <v>4.6251513454343259E-2</v>
      </c>
    </row>
    <row r="114" spans="1:3" x14ac:dyDescent="0.25">
      <c r="A114" s="2">
        <v>28</v>
      </c>
      <c r="B114" s="1">
        <f t="shared" si="2"/>
        <v>2.6908804971275315E-2</v>
      </c>
      <c r="C114" s="1">
        <f t="shared" si="3"/>
        <v>3.5963660988227848E-2</v>
      </c>
    </row>
    <row r="115" spans="1:3" x14ac:dyDescent="0.25">
      <c r="A115" s="2">
        <v>28.25</v>
      </c>
      <c r="B115" s="1">
        <f t="shared" si="2"/>
        <v>3.6509554853747989E-2</v>
      </c>
      <c r="C115" s="1">
        <f t="shared" si="3"/>
        <v>2.4511813315435334E-2</v>
      </c>
    </row>
    <row r="116" spans="1:3" x14ac:dyDescent="0.25">
      <c r="A116" s="2">
        <v>28.5</v>
      </c>
      <c r="B116" s="1">
        <f t="shared" si="2"/>
        <v>4.3904838977328518E-2</v>
      </c>
      <c r="C116" s="1">
        <f t="shared" si="3"/>
        <v>1.2493392868850969E-2</v>
      </c>
    </row>
    <row r="117" spans="1:3" x14ac:dyDescent="0.25">
      <c r="A117" s="2">
        <v>28.75</v>
      </c>
      <c r="B117" s="1">
        <f t="shared" si="2"/>
        <v>4.8859896940646096E-2</v>
      </c>
      <c r="C117" s="1">
        <f t="shared" si="3"/>
        <v>5.0192399456450642E-4</v>
      </c>
    </row>
    <row r="118" spans="1:3" x14ac:dyDescent="0.25">
      <c r="A118" s="2">
        <v>29</v>
      </c>
      <c r="B118" s="1">
        <f t="shared" si="2"/>
        <v>5.1266592782391519E-2</v>
      </c>
      <c r="C118" s="1">
        <f t="shared" si="3"/>
        <v>-1.0900649787985965E-2</v>
      </c>
    </row>
    <row r="119" spans="1:3" x14ac:dyDescent="0.25">
      <c r="A119" s="2">
        <v>29.25</v>
      </c>
      <c r="B119" s="1">
        <f t="shared" si="2"/>
        <v>5.1142027411707057E-2</v>
      </c>
      <c r="C119" s="1">
        <f t="shared" si="3"/>
        <v>-2.1208751043615016E-2</v>
      </c>
    </row>
    <row r="120" spans="1:3" x14ac:dyDescent="0.25">
      <c r="A120" s="2">
        <v>29.5</v>
      </c>
      <c r="B120" s="1">
        <f t="shared" si="2"/>
        <v>4.8621338690140382E-2</v>
      </c>
      <c r="C120" s="1">
        <f t="shared" si="3"/>
        <v>-2.9994039857399984E-2</v>
      </c>
    </row>
    <row r="121" spans="1:3" x14ac:dyDescent="0.25">
      <c r="A121" s="2">
        <v>29.75</v>
      </c>
      <c r="B121" s="1">
        <f t="shared" si="2"/>
        <v>4.394532426416245E-2</v>
      </c>
      <c r="C121" s="1">
        <f t="shared" si="3"/>
        <v>-3.6921590878678912E-2</v>
      </c>
    </row>
    <row r="122" spans="1:3" x14ac:dyDescent="0.25">
      <c r="A122" s="2">
        <v>30</v>
      </c>
      <c r="B122" s="1">
        <f t="shared" si="2"/>
        <v>3.7443733019351402E-2</v>
      </c>
      <c r="C122" s="1">
        <f t="shared" si="3"/>
        <v>-4.176085579809645E-2</v>
      </c>
    </row>
    <row r="123" spans="1:3" x14ac:dyDescent="0.25">
      <c r="A123" s="2">
        <v>30.25</v>
      </c>
      <c r="B123" s="1">
        <f t="shared" si="2"/>
        <v>2.9515231297828525E-2</v>
      </c>
      <c r="C123" s="1">
        <f t="shared" si="3"/>
        <v>-4.4391162614453812E-2</v>
      </c>
    </row>
    <row r="124" spans="1:3" x14ac:dyDescent="0.25">
      <c r="A124" s="2">
        <v>30.5</v>
      </c>
      <c r="B124" s="1">
        <f t="shared" si="2"/>
        <v>2.0605154839823499E-2</v>
      </c>
      <c r="C124" s="1">
        <f t="shared" si="3"/>
        <v>-4.4801772391565672E-2</v>
      </c>
    </row>
    <row r="125" spans="1:3" x14ac:dyDescent="0.25">
      <c r="A125" s="2">
        <v>30.75</v>
      </c>
      <c r="B125" s="1">
        <f t="shared" si="2"/>
        <v>1.1182204686490213E-2</v>
      </c>
      <c r="C125" s="1">
        <f t="shared" si="3"/>
        <v>-4.3086768819413777E-2</v>
      </c>
    </row>
    <row r="126" spans="1:3" x14ac:dyDescent="0.25">
      <c r="A126" s="2">
        <v>31</v>
      </c>
      <c r="B126" s="1">
        <f t="shared" si="2"/>
        <v>1.7152357324647979E-3</v>
      </c>
      <c r="C126" s="1">
        <f t="shared" si="3"/>
        <v>-3.9435284569989223E-2</v>
      </c>
    </row>
    <row r="127" spans="1:3" x14ac:dyDescent="0.25">
      <c r="A127" s="2">
        <v>31.25</v>
      </c>
      <c r="B127" s="1">
        <f t="shared" si="2"/>
        <v>-7.3487764059067488E-3</v>
      </c>
      <c r="C127" s="1">
        <f t="shared" si="3"/>
        <v>-3.4117761758678276E-2</v>
      </c>
    </row>
    <row r="128" spans="1:3" x14ac:dyDescent="0.25">
      <c r="A128" s="2">
        <v>31.5</v>
      </c>
      <c r="B128" s="1">
        <f t="shared" si="2"/>
        <v>-1.5604615345424244E-2</v>
      </c>
      <c r="C128" s="1">
        <f t="shared" si="3"/>
        <v>-2.7469094511123338E-2</v>
      </c>
    </row>
    <row r="129" spans="1:3" x14ac:dyDescent="0.25">
      <c r="A129" s="2">
        <v>31.75</v>
      </c>
      <c r="B129" s="1">
        <f t="shared" si="2"/>
        <v>-2.2705726793769608E-2</v>
      </c>
      <c r="C129" s="1">
        <f t="shared" si="3"/>
        <v>-1.9869604791731724E-2</v>
      </c>
    </row>
    <row r="130" spans="1:3" x14ac:dyDescent="0.25">
      <c r="A130" s="2">
        <v>32</v>
      </c>
      <c r="B130" s="1">
        <f t="shared" si="2"/>
        <v>-2.8377502326614623E-2</v>
      </c>
      <c r="C130" s="1">
        <f t="shared" si="3"/>
        <v>-1.1724855855244319E-2</v>
      </c>
    </row>
    <row r="131" spans="1:3" x14ac:dyDescent="0.25">
      <c r="A131" s="2">
        <v>32.25</v>
      </c>
      <c r="B131" s="1">
        <f t="shared" si="2"/>
        <v>-3.2426504903013943E-2</v>
      </c>
      <c r="C131" s="1">
        <f t="shared" si="3"/>
        <v>-3.4453109888924762E-3</v>
      </c>
    </row>
    <row r="132" spans="1:3" x14ac:dyDescent="0.25">
      <c r="A132" s="2">
        <v>32.5</v>
      </c>
      <c r="B132" s="1">
        <f t="shared" ref="B132:B195" si="4">(1+0.25*0.25-0.25*0.25^2)*B131+0.25*C131/(1+0.25*0.25+0.25*0.25^2)</f>
        <v>-3.4745410013419242E-2</v>
      </c>
      <c r="C132" s="1">
        <f t="shared" ref="C132:C195" si="5">((1-0.25*0.25-0.25*0.25^2)*C131-0.25*B131)/(1+0.25*0.25+0.25*0.25^2)</f>
        <v>4.573198987008217E-3</v>
      </c>
    </row>
    <row r="133" spans="1:3" x14ac:dyDescent="0.25">
      <c r="A133" s="2">
        <v>32.75</v>
      </c>
      <c r="B133" s="1">
        <f t="shared" si="4"/>
        <v>-3.5313649168781873E-2</v>
      </c>
      <c r="C133" s="1">
        <f t="shared" si="5"/>
        <v>1.1967323194901344E-2</v>
      </c>
    </row>
    <row r="134" spans="1:3" x14ac:dyDescent="0.25">
      <c r="A134" s="2">
        <v>33</v>
      </c>
      <c r="B134" s="1">
        <f t="shared" si="4"/>
        <v>-3.4193945008084155E-2</v>
      </c>
      <c r="C134" s="1">
        <f t="shared" si="5"/>
        <v>1.8421600799995493E-2</v>
      </c>
    </row>
    <row r="135" spans="1:3" x14ac:dyDescent="0.25">
      <c r="A135" s="2">
        <v>33.25</v>
      </c>
      <c r="B135" s="1">
        <f t="shared" si="4"/>
        <v>-3.1525110632513058E-2</v>
      </c>
      <c r="C135" s="1">
        <f t="shared" si="5"/>
        <v>2.3680834309117108E-2</v>
      </c>
    </row>
    <row r="136" spans="1:3" x14ac:dyDescent="0.25">
      <c r="A136" s="2">
        <v>33.5</v>
      </c>
      <c r="B136" s="1">
        <f t="shared" si="4"/>
        <v>-2.7511642237674806E-2</v>
      </c>
      <c r="C136" s="1">
        <f t="shared" si="5"/>
        <v>2.7558999918233601E-2</v>
      </c>
    </row>
    <row r="137" spans="1:3" x14ac:dyDescent="0.25">
      <c r="A137" s="2">
        <v>33.75</v>
      </c>
      <c r="B137" s="1">
        <f t="shared" si="4"/>
        <v>-2.241075773290295E-2</v>
      </c>
      <c r="C137" s="1">
        <f t="shared" si="5"/>
        <v>2.9944453202588105E-2</v>
      </c>
    </row>
    <row r="138" spans="1:3" x14ac:dyDescent="0.25">
      <c r="A138" s="2">
        <v>34</v>
      </c>
      <c r="B138" s="1">
        <f t="shared" si="4"/>
        <v>-1.6517620679293507E-2</v>
      </c>
      <c r="C138" s="1">
        <f t="shared" si="5"/>
        <v>3.0801374821436887E-2</v>
      </c>
    </row>
    <row r="139" spans="1:3" x14ac:dyDescent="0.25">
      <c r="A139" s="2">
        <v>34.25</v>
      </c>
      <c r="B139" s="1">
        <f t="shared" si="4"/>
        <v>-1.0149536363954371E-2</v>
      </c>
      <c r="C139" s="1">
        <f t="shared" si="5"/>
        <v>3.016758036715177E-2</v>
      </c>
    </row>
    <row r="140" spans="1:3" x14ac:dyDescent="0.25">
      <c r="A140" s="2">
        <v>34.5</v>
      </c>
      <c r="B140" s="1">
        <f t="shared" si="4"/>
        <v>-3.6299149263128716E-3</v>
      </c>
      <c r="C140" s="1">
        <f t="shared" si="5"/>
        <v>2.8148982949061221E-2</v>
      </c>
    </row>
    <row r="141" spans="1:3" x14ac:dyDescent="0.25">
      <c r="A141" s="2">
        <v>34.75</v>
      </c>
      <c r="B141" s="1">
        <f t="shared" si="4"/>
        <v>2.7272332055014231E-3</v>
      </c>
      <c r="C141" s="1">
        <f t="shared" si="5"/>
        <v>2.4911139606023449E-2</v>
      </c>
    </row>
    <row r="142" spans="1:3" x14ac:dyDescent="0.25">
      <c r="A142" s="2">
        <v>35</v>
      </c>
      <c r="B142" s="1">
        <f t="shared" si="4"/>
        <v>8.631568402536479E-3</v>
      </c>
      <c r="C142" s="1">
        <f t="shared" si="5"/>
        <v>2.0668427615468998E-2</v>
      </c>
    </row>
    <row r="143" spans="1:3" x14ac:dyDescent="0.25">
      <c r="A143" s="2">
        <v>35.25</v>
      </c>
      <c r="B143" s="1">
        <f t="shared" si="4"/>
        <v>1.3828852038760506E-2</v>
      </c>
      <c r="C143" s="1">
        <f t="shared" si="5"/>
        <v>1.5671480215537496E-2</v>
      </c>
    </row>
    <row r="144" spans="1:3" x14ac:dyDescent="0.25">
      <c r="A144" s="2">
        <v>35.5</v>
      </c>
      <c r="B144" s="1">
        <f t="shared" si="4"/>
        <v>1.8111045904868707E-2</v>
      </c>
      <c r="C144" s="1">
        <f t="shared" si="5"/>
        <v>1.0193560870964407E-2</v>
      </c>
    </row>
    <row r="145" spans="1:3" x14ac:dyDescent="0.25">
      <c r="A145" s="2">
        <v>35.75</v>
      </c>
      <c r="B145" s="1">
        <f t="shared" si="4"/>
        <v>2.1323725441593205E-2</v>
      </c>
      <c r="C145" s="1">
        <f t="shared" si="5"/>
        <v>4.5165703899855171E-3</v>
      </c>
    </row>
    <row r="146" spans="1:3" x14ac:dyDescent="0.25">
      <c r="A146" s="2">
        <v>36</v>
      </c>
      <c r="B146" s="1">
        <f t="shared" si="4"/>
        <v>2.3370595741809455E-2</v>
      </c>
      <c r="C146" s="1">
        <f t="shared" si="5"/>
        <v>-1.082637015309359E-3</v>
      </c>
    </row>
    <row r="147" spans="1:3" x14ac:dyDescent="0.25">
      <c r="A147" s="2">
        <v>36.25</v>
      </c>
      <c r="B147" s="1">
        <f t="shared" si="4"/>
        <v>2.4215046152787214E-2</v>
      </c>
      <c r="C147" s="1">
        <f t="shared" si="5"/>
        <v>-6.3450016778580217E-3</v>
      </c>
    </row>
    <row r="148" spans="1:3" x14ac:dyDescent="0.25">
      <c r="A148" s="2">
        <v>36.5</v>
      </c>
      <c r="B148" s="1">
        <f t="shared" si="4"/>
        <v>2.3878821704304502E-2</v>
      </c>
      <c r="C148" s="1">
        <f t="shared" si="5"/>
        <v>-1.1040519383162591E-2</v>
      </c>
    </row>
    <row r="149" spans="1:3" x14ac:dyDescent="0.25">
      <c r="A149" s="2">
        <v>36.75</v>
      </c>
      <c r="B149" s="1">
        <f t="shared" si="4"/>
        <v>2.2438021035018393E-2</v>
      </c>
      <c r="C149" s="1">
        <f t="shared" si="5"/>
        <v>-1.4977562186600939E-2</v>
      </c>
    </row>
    <row r="150" spans="1:3" x14ac:dyDescent="0.25">
      <c r="A150" s="2">
        <v>37</v>
      </c>
      <c r="B150" s="1">
        <f t="shared" si="4"/>
        <v>2.0016745372692636E-2</v>
      </c>
      <c r="C150" s="1">
        <f t="shared" si="5"/>
        <v>-1.8009920370576082E-2</v>
      </c>
    </row>
    <row r="151" spans="1:3" x14ac:dyDescent="0.25">
      <c r="A151" s="2">
        <v>37.25</v>
      </c>
      <c r="B151" s="1">
        <f t="shared" si="4"/>
        <v>1.6778816892773586E-2</v>
      </c>
      <c r="C151" s="1">
        <f t="shared" si="5"/>
        <v>-2.0041351127928562E-2</v>
      </c>
    </row>
    <row r="152" spans="1:3" x14ac:dyDescent="0.25">
      <c r="A152" s="2">
        <v>37.5</v>
      </c>
      <c r="B152" s="1">
        <f t="shared" si="4"/>
        <v>1.2918054107856305E-2</v>
      </c>
      <c r="C152" s="1">
        <f t="shared" si="5"/>
        <v>-2.1027547635248729E-2</v>
      </c>
    </row>
    <row r="153" spans="1:3" x14ac:dyDescent="0.25">
      <c r="A153" s="2">
        <v>37.75</v>
      </c>
      <c r="B153" s="1">
        <f t="shared" si="4"/>
        <v>8.6476348193217853E-3</v>
      </c>
      <c r="C153" s="1">
        <f t="shared" si="5"/>
        <v>-2.0975567771092402E-2</v>
      </c>
    </row>
    <row r="154" spans="1:3" x14ac:dyDescent="0.25">
      <c r="A154" s="2">
        <v>38</v>
      </c>
      <c r="B154" s="1">
        <f t="shared" si="4"/>
        <v>4.1890929284705593E-3</v>
      </c>
      <c r="C154" s="1">
        <f t="shared" si="5"/>
        <v>-1.994087906671884E-2</v>
      </c>
    </row>
    <row r="155" spans="1:3" x14ac:dyDescent="0.25">
      <c r="A155" s="2">
        <v>38.25</v>
      </c>
      <c r="B155" s="1">
        <f t="shared" si="4"/>
        <v>-2.3851529800740425E-4</v>
      </c>
      <c r="C155" s="1">
        <f t="shared" si="5"/>
        <v>-1.802228046075276E-2</v>
      </c>
    </row>
    <row r="156" spans="1:3" x14ac:dyDescent="0.25">
      <c r="A156" s="2">
        <v>38.5</v>
      </c>
      <c r="B156" s="1">
        <f t="shared" si="4"/>
        <v>-4.4287752297325761E-3</v>
      </c>
      <c r="C156" s="1">
        <f t="shared" si="5"/>
        <v>-1.5355047861105715E-2</v>
      </c>
    </row>
    <row r="157" spans="1:3" x14ac:dyDescent="0.25">
      <c r="A157" s="2">
        <v>38.75</v>
      </c>
      <c r="B157" s="1">
        <f t="shared" si="4"/>
        <v>-8.196964876998631E-3</v>
      </c>
      <c r="C157" s="1">
        <f t="shared" si="5"/>
        <v>-1.2102716233761102E-2</v>
      </c>
    </row>
    <row r="158" spans="1:3" x14ac:dyDescent="0.25">
      <c r="A158" s="2">
        <v>39</v>
      </c>
      <c r="B158" s="1">
        <f t="shared" si="4"/>
        <v>-1.1387624558364139E-2</v>
      </c>
      <c r="C158" s="1">
        <f t="shared" si="5"/>
        <v>-8.447953909564156E-3</v>
      </c>
    </row>
    <row r="159" spans="1:3" x14ac:dyDescent="0.25">
      <c r="A159" s="2">
        <v>39.25</v>
      </c>
      <c r="B159" s="1">
        <f t="shared" si="4"/>
        <v>-1.388036529363929E-2</v>
      </c>
      <c r="C159" s="1">
        <f t="shared" si="5"/>
        <v>-4.5830041700066519E-3</v>
      </c>
    </row>
    <row r="160" spans="1:3" x14ac:dyDescent="0.25">
      <c r="A160" s="2">
        <v>39.5</v>
      </c>
      <c r="B160" s="1">
        <f t="shared" si="4"/>
        <v>-1.5593733021417856E-2</v>
      </c>
      <c r="C160" s="1">
        <f t="shared" si="5"/>
        <v>-7.0016523669802608E-4</v>
      </c>
    </row>
    <row r="161" spans="1:3" x14ac:dyDescent="0.25">
      <c r="A161" s="2">
        <v>39.75</v>
      </c>
      <c r="B161" s="1">
        <f t="shared" si="4"/>
        <v>-1.6487046413132589E-2</v>
      </c>
      <c r="C161" s="1">
        <f t="shared" si="5"/>
        <v>3.0172460779348139E-3</v>
      </c>
    </row>
    <row r="162" spans="1:3" x14ac:dyDescent="0.25">
      <c r="A162" s="2">
        <v>40</v>
      </c>
      <c r="B162" s="1">
        <f t="shared" si="4"/>
        <v>-1.6560225449299526E-2</v>
      </c>
      <c r="C162" s="1">
        <f t="shared" si="5"/>
        <v>6.4030472638880497E-3</v>
      </c>
    </row>
    <row r="163" spans="1:3" x14ac:dyDescent="0.25">
      <c r="A163" s="2">
        <v>40.25</v>
      </c>
      <c r="B163" s="1">
        <f t="shared" si="4"/>
        <v>-1.5851721434304879E-2</v>
      </c>
      <c r="C163" s="1">
        <f t="shared" si="5"/>
        <v>9.3151216776548897E-3</v>
      </c>
    </row>
    <row r="164" spans="1:3" x14ac:dyDescent="0.25">
      <c r="A164" s="2">
        <v>40.5</v>
      </c>
      <c r="B164" s="1">
        <f t="shared" si="4"/>
        <v>-1.443474266142954E-2</v>
      </c>
      <c r="C164" s="1">
        <f t="shared" si="5"/>
        <v>1.1640865535224879E-2</v>
      </c>
    </row>
    <row r="165" spans="1:3" x14ac:dyDescent="0.25">
      <c r="A165" s="2">
        <v>40.75</v>
      </c>
      <c r="B165" s="1">
        <f t="shared" si="4"/>
        <v>-1.2412040085081179E-2</v>
      </c>
      <c r="C165" s="1">
        <f t="shared" si="5"/>
        <v>1.3300970277697688E-2</v>
      </c>
    </row>
    <row r="166" spans="1:3" x14ac:dyDescent="0.25">
      <c r="A166" s="2">
        <v>41</v>
      </c>
      <c r="B166" s="1">
        <f t="shared" si="4"/>
        <v>-9.9095715011249686E-3</v>
      </c>
      <c r="C166" s="1">
        <f t="shared" si="5"/>
        <v>1.4251447648484962E-2</v>
      </c>
    </row>
    <row r="167" spans="1:3" x14ac:dyDescent="0.25">
      <c r="A167" s="2">
        <v>41.25</v>
      </c>
      <c r="B167" s="1">
        <f t="shared" si="4"/>
        <v>-7.0693991525480355E-3</v>
      </c>
      <c r="C167" s="1">
        <f t="shared" si="5"/>
        <v>1.4483892105487135E-2</v>
      </c>
    </row>
    <row r="168" spans="1:3" x14ac:dyDescent="0.25">
      <c r="A168" s="2">
        <v>41.5</v>
      </c>
      <c r="B168" s="1">
        <f t="shared" si="4"/>
        <v>-4.042193561189027E-3</v>
      </c>
      <c r="C168" s="1">
        <f t="shared" si="5"/>
        <v>1.4024058270500139E-2</v>
      </c>
    </row>
    <row r="169" spans="1:3" x14ac:dyDescent="0.25">
      <c r="A169" s="2">
        <v>41.75</v>
      </c>
      <c r="B169" s="1">
        <f t="shared" si="4"/>
        <v>-9.797158433842235E-4</v>
      </c>
      <c r="C169" s="1">
        <f t="shared" si="5"/>
        <v>1.2928906303456994E-2</v>
      </c>
    </row>
    <row r="170" spans="1:3" x14ac:dyDescent="0.25">
      <c r="A170" s="2">
        <v>42</v>
      </c>
      <c r="B170" s="1">
        <f t="shared" si="4"/>
        <v>1.9723672352297775E-3</v>
      </c>
      <c r="C170" s="1">
        <f t="shared" si="5"/>
        <v>1.1282332252146525E-2</v>
      </c>
    </row>
    <row r="171" spans="1:3" x14ac:dyDescent="0.25">
      <c r="A171" s="2">
        <v>42.25</v>
      </c>
      <c r="B171" s="1">
        <f t="shared" si="4"/>
        <v>4.6810149353861651E-3</v>
      </c>
      <c r="C171" s="1">
        <f t="shared" si="5"/>
        <v>9.1898511175792542E-3</v>
      </c>
    </row>
    <row r="172" spans="1:3" x14ac:dyDescent="0.25">
      <c r="A172" s="2">
        <v>42.5</v>
      </c>
      <c r="B172" s="1">
        <f t="shared" si="4"/>
        <v>7.0314174797761319E-3</v>
      </c>
      <c r="C172" s="1">
        <f t="shared" si="5"/>
        <v>6.7725358981303961E-3</v>
      </c>
    </row>
    <row r="173" spans="1:3" x14ac:dyDescent="0.25">
      <c r="A173" s="2">
        <v>42.75</v>
      </c>
      <c r="B173" s="1">
        <f t="shared" si="4"/>
        <v>8.9314582809534825E-3</v>
      </c>
      <c r="C173" s="1">
        <f t="shared" si="5"/>
        <v>4.1605353378735555E-3</v>
      </c>
    </row>
    <row r="174" spans="1:3" x14ac:dyDescent="0.25">
      <c r="A174" s="2">
        <v>43</v>
      </c>
      <c r="B174" s="1">
        <f t="shared" si="4"/>
        <v>1.0314882205351102E-2</v>
      </c>
      <c r="C174" s="1">
        <f t="shared" si="5"/>
        <v>1.4864964121635369E-3</v>
      </c>
    </row>
    <row r="175" spans="1:3" x14ac:dyDescent="0.25">
      <c r="A175" s="2">
        <v>43.25</v>
      </c>
      <c r="B175" s="1">
        <f t="shared" si="4"/>
        <v>1.1143087128938769E-2</v>
      </c>
      <c r="C175" s="1">
        <f t="shared" si="5"/>
        <v>-1.1207945937386804E-3</v>
      </c>
    </row>
    <row r="176" spans="1:3" x14ac:dyDescent="0.25">
      <c r="A176" s="2">
        <v>43.5</v>
      </c>
      <c r="B176" s="1">
        <f t="shared" si="4"/>
        <v>1.1405524939559675E-2</v>
      </c>
      <c r="C176" s="1">
        <f t="shared" si="5"/>
        <v>-3.5422648564290208E-3</v>
      </c>
    </row>
    <row r="177" spans="1:3" x14ac:dyDescent="0.25">
      <c r="A177" s="2">
        <v>43.75</v>
      </c>
      <c r="B177" s="1">
        <f t="shared" si="4"/>
        <v>1.1118764171784661E-2</v>
      </c>
      <c r="C177" s="1">
        <f t="shared" si="5"/>
        <v>-5.6736525443806815E-3</v>
      </c>
    </row>
    <row r="178" spans="1:3" x14ac:dyDescent="0.25">
      <c r="A178" s="2">
        <v>44</v>
      </c>
      <c r="B178" s="1">
        <f t="shared" si="4"/>
        <v>1.0324326666828504E-2</v>
      </c>
      <c r="C178" s="1">
        <f t="shared" si="5"/>
        <v>-7.4296482154639831E-3</v>
      </c>
    </row>
    <row r="179" spans="1:3" x14ac:dyDescent="0.25">
      <c r="A179" s="2">
        <v>44.25</v>
      </c>
      <c r="B179" s="1">
        <f t="shared" si="4"/>
        <v>9.0854625018371958E-3</v>
      </c>
      <c r="C179" s="1">
        <f t="shared" si="5"/>
        <v>-8.746934367849726E-3</v>
      </c>
    </row>
    <row r="180" spans="1:3" x14ac:dyDescent="0.25">
      <c r="A180" s="2">
        <v>44.5</v>
      </c>
      <c r="B180" s="1">
        <f t="shared" si="4"/>
        <v>7.4830689205876901E-3</v>
      </c>
      <c r="C180" s="1">
        <f t="shared" si="5"/>
        <v>-9.5860366338047665E-3</v>
      </c>
    </row>
    <row r="181" spans="1:3" x14ac:dyDescent="0.25">
      <c r="A181" s="2">
        <v>44.75</v>
      </c>
      <c r="B181" s="1">
        <f t="shared" si="4"/>
        <v>5.6109887017347856E-3</v>
      </c>
      <c r="C181" s="1">
        <f t="shared" si="5"/>
        <v>-9.9319603496215107E-3</v>
      </c>
    </row>
    <row r="182" spans="1:3" x14ac:dyDescent="0.25">
      <c r="A182" s="2">
        <v>45</v>
      </c>
      <c r="B182" s="1">
        <f t="shared" si="4"/>
        <v>3.5709405276511518E-3</v>
      </c>
      <c r="C182" s="1">
        <f t="shared" si="5"/>
        <v>-9.7936446355858797E-3</v>
      </c>
    </row>
    <row r="183" spans="1:3" x14ac:dyDescent="0.25">
      <c r="A183" s="2">
        <v>45.25</v>
      </c>
      <c r="B183" s="1">
        <f t="shared" si="4"/>
        <v>1.467338304459088E-3</v>
      </c>
      <c r="C183" s="1">
        <f t="shared" si="5"/>
        <v>-9.2023200281447157E-3</v>
      </c>
    </row>
    <row r="184" spans="1:3" x14ac:dyDescent="0.25">
      <c r="A184" s="2">
        <v>45.5</v>
      </c>
      <c r="B184" s="1">
        <f t="shared" si="4"/>
        <v>-5.9775152339352935E-4</v>
      </c>
      <c r="C184" s="1">
        <f t="shared" si="5"/>
        <v>-8.208902819302661E-3</v>
      </c>
    </row>
    <row r="185" spans="1:3" x14ac:dyDescent="0.25">
      <c r="A185" s="2">
        <v>45.75</v>
      </c>
      <c r="B185" s="1">
        <f t="shared" si="4"/>
        <v>-2.5292848232822034E-3</v>
      </c>
      <c r="C185" s="1">
        <f t="shared" si="5"/>
        <v>-6.8805977096313116E-3</v>
      </c>
    </row>
    <row r="186" spans="1:3" x14ac:dyDescent="0.25">
      <c r="A186" s="2">
        <v>46</v>
      </c>
      <c r="B186" s="1">
        <f t="shared" si="4"/>
        <v>-4.2433459675489333E-3</v>
      </c>
      <c r="C186" s="1">
        <f t="shared" si="5"/>
        <v>-5.2969088071845244E-3</v>
      </c>
    </row>
    <row r="187" spans="1:3" x14ac:dyDescent="0.25">
      <c r="A187" s="2">
        <v>46.25</v>
      </c>
      <c r="B187" s="1">
        <f t="shared" si="4"/>
        <v>-5.6705215186901433E-3</v>
      </c>
      <c r="C187" s="1">
        <f t="shared" si="5"/>
        <v>-3.5452765817841165E-3</v>
      </c>
    </row>
    <row r="188" spans="1:3" x14ac:dyDescent="0.25">
      <c r="A188" s="2">
        <v>46.5</v>
      </c>
      <c r="B188" s="1">
        <f t="shared" si="4"/>
        <v>-6.758420335292452E-3</v>
      </c>
      <c r="C188" s="1">
        <f t="shared" si="5"/>
        <v>-1.7165648409597184E-3</v>
      </c>
    </row>
    <row r="189" spans="1:3" x14ac:dyDescent="0.25">
      <c r="A189" s="2">
        <v>46.75</v>
      </c>
      <c r="B189" s="1">
        <f t="shared" si="4"/>
        <v>-7.4732653096013938E-3</v>
      </c>
      <c r="C189" s="1">
        <f t="shared" si="5"/>
        <v>9.9382605044287734E-5</v>
      </c>
    </row>
    <row r="190" spans="1:3" x14ac:dyDescent="0.25">
      <c r="A190" s="2">
        <v>47</v>
      </c>
      <c r="B190" s="1">
        <f t="shared" si="4"/>
        <v>-7.8005293792395595E-3</v>
      </c>
      <c r="C190" s="1">
        <f t="shared" si="5"/>
        <v>1.8179104152352937E-3</v>
      </c>
    </row>
    <row r="191" spans="1:3" x14ac:dyDescent="0.25">
      <c r="A191" s="2">
        <v>47.25</v>
      </c>
      <c r="B191" s="1">
        <f t="shared" si="4"/>
        <v>-7.7446347497788825E-3</v>
      </c>
      <c r="C191" s="1">
        <f t="shared" si="5"/>
        <v>3.3632635444451487E-3</v>
      </c>
    </row>
    <row r="192" spans="1:3" x14ac:dyDescent="0.25">
      <c r="A192" s="2">
        <v>47.5</v>
      </c>
      <c r="B192" s="1">
        <f t="shared" si="4"/>
        <v>-7.327777304962849E-3</v>
      </c>
      <c r="C192" s="1">
        <f t="shared" si="5"/>
        <v>4.6716913785322589E-3</v>
      </c>
    </row>
    <row r="193" spans="1:3" x14ac:dyDescent="0.25">
      <c r="A193" s="2">
        <v>47.75</v>
      </c>
      <c r="B193" s="1">
        <f t="shared" si="4"/>
        <v>-6.5879761116907198E-3</v>
      </c>
      <c r="C193" s="1">
        <f t="shared" si="5"/>
        <v>5.6938293943885332E-3</v>
      </c>
    </row>
    <row r="194" spans="1:3" x14ac:dyDescent="0.25">
      <c r="A194" s="2">
        <v>48</v>
      </c>
      <c r="B194" s="1">
        <f t="shared" si="4"/>
        <v>-5.5764792265607654E-3</v>
      </c>
      <c r="C194" s="1">
        <f t="shared" si="5"/>
        <v>6.396283363130072E-3</v>
      </c>
    </row>
    <row r="195" spans="1:3" x14ac:dyDescent="0.25">
      <c r="A195" s="2">
        <v>48.25</v>
      </c>
      <c r="B195" s="1">
        <f t="shared" si="4"/>
        <v>-4.3546805481307115E-3</v>
      </c>
      <c r="C195" s="1">
        <f t="shared" si="5"/>
        <v>6.7623824065166155E-3</v>
      </c>
    </row>
    <row r="196" spans="1:3" x14ac:dyDescent="0.25">
      <c r="A196" s="2">
        <v>48.5</v>
      </c>
      <c r="B196" s="1">
        <f t="shared" ref="B196:B242" si="6">(1+0.25*0.25-0.25*0.25^2)*B195+0.25*C195/(1+0.25*0.25+0.25*0.25^2)</f>
        <v>-2.9907175248494711E-3</v>
      </c>
      <c r="C196" s="1">
        <f t="shared" ref="C196:C242" si="7">((1-0.25*0.25-0.25*0.25^2)*C195-0.25*B195)/(1+0.25*0.25+0.25*0.25^2)</f>
        <v>6.7921079819503139E-3</v>
      </c>
    </row>
    <row r="197" spans="1:3" x14ac:dyDescent="0.25">
      <c r="A197" s="2">
        <v>48.75</v>
      </c>
      <c r="B197" s="1">
        <f t="shared" si="6"/>
        <v>-1.5559258477948334E-3</v>
      </c>
      <c r="C197" s="1">
        <f t="shared" si="7"/>
        <v>6.5012442222124643E-3</v>
      </c>
    </row>
    <row r="198" spans="1:3" x14ac:dyDescent="0.25">
      <c r="A198" s="2">
        <v>49</v>
      </c>
      <c r="B198" s="1">
        <f t="shared" si="6"/>
        <v>-1.2132497980297803E-4</v>
      </c>
      <c r="C198" s="1">
        <f t="shared" si="7"/>
        <v>5.9198293141340978E-3</v>
      </c>
    </row>
    <row r="199" spans="1:3" x14ac:dyDescent="0.25">
      <c r="A199" s="2">
        <v>49.25</v>
      </c>
      <c r="B199" s="1">
        <f t="shared" si="6"/>
        <v>1.2457019556259396E-3</v>
      </c>
      <c r="C199" s="1">
        <f t="shared" si="7"/>
        <v>5.0900163653733246E-3</v>
      </c>
    </row>
    <row r="200" spans="1:3" x14ac:dyDescent="0.25">
      <c r="A200" s="2">
        <v>49.5</v>
      </c>
      <c r="B200" s="1">
        <f t="shared" si="6"/>
        <v>2.484387884737546E-3</v>
      </c>
      <c r="C200" s="1">
        <f t="shared" si="7"/>
        <v>4.0634744096668283E-3</v>
      </c>
    </row>
    <row r="201" spans="1:3" x14ac:dyDescent="0.25">
      <c r="A201" s="2">
        <v>49.75</v>
      </c>
      <c r="B201" s="1">
        <f t="shared" si="6"/>
        <v>3.5430985024095351E-3</v>
      </c>
      <c r="C201" s="1">
        <f t="shared" si="7"/>
        <v>2.898475130645538E-3</v>
      </c>
    </row>
    <row r="202" spans="1:3" x14ac:dyDescent="0.25">
      <c r="A202" s="2">
        <v>50</v>
      </c>
      <c r="B202" s="1">
        <f t="shared" si="6"/>
        <v>4.3812914199321358E-3</v>
      </c>
      <c r="C202" s="1">
        <f t="shared" si="7"/>
        <v>1.6568182126019445E-3</v>
      </c>
    </row>
    <row r="203" spans="1:3" x14ac:dyDescent="0.25">
      <c r="A203" s="2">
        <v>50.25</v>
      </c>
      <c r="B203" s="1">
        <f t="shared" si="6"/>
        <v>4.9708541856998767E-3</v>
      </c>
      <c r="C203" s="1">
        <f t="shared" si="7"/>
        <v>4.0074799745797913E-4</v>
      </c>
    </row>
    <row r="204" spans="1:3" x14ac:dyDescent="0.25">
      <c r="A204" s="2">
        <v>50.5</v>
      </c>
      <c r="B204" s="1">
        <f t="shared" si="6"/>
        <v>5.2967900475288723E-3</v>
      </c>
      <c r="C204" s="1">
        <f t="shared" si="7"/>
        <v>-8.0999326262575736E-4</v>
      </c>
    </row>
    <row r="205" spans="1:3" x14ac:dyDescent="0.25">
      <c r="A205" s="2">
        <v>50.75</v>
      </c>
      <c r="B205" s="1">
        <f t="shared" si="6"/>
        <v>5.3572525563399453E-3</v>
      </c>
      <c r="C205" s="1">
        <f t="shared" si="7"/>
        <v>-1.9208441051504585E-3</v>
      </c>
    </row>
    <row r="206" spans="1:3" x14ac:dyDescent="0.25">
      <c r="A206" s="2">
        <v>51</v>
      </c>
      <c r="B206" s="1">
        <f t="shared" si="6"/>
        <v>5.1629606440863904E-3</v>
      </c>
      <c r="C206" s="1">
        <f t="shared" si="7"/>
        <v>-2.8847223638451621E-3</v>
      </c>
    </row>
    <row r="207" spans="1:3" x14ac:dyDescent="0.25">
      <c r="A207" s="2">
        <v>51.25</v>
      </c>
      <c r="B207" s="1">
        <f t="shared" si="6"/>
        <v>4.7360532964297866E-3</v>
      </c>
      <c r="C207" s="1">
        <f t="shared" si="7"/>
        <v>-3.6638549242354614E-3</v>
      </c>
    </row>
    <row r="208" spans="1:3" x14ac:dyDescent="0.25">
      <c r="A208" s="2">
        <v>51.5</v>
      </c>
      <c r="B208" s="1">
        <f t="shared" si="6"/>
        <v>4.1084662470511303E-3</v>
      </c>
      <c r="C208" s="1">
        <f t="shared" si="7"/>
        <v>-4.2310767140980986E-3</v>
      </c>
    </row>
    <row r="209" spans="1:3" x14ac:dyDescent="0.25">
      <c r="A209" s="2">
        <v>51.75</v>
      </c>
      <c r="B209" s="1">
        <f t="shared" si="6"/>
        <v>3.3199313643299195E-3</v>
      </c>
      <c r="C209" s="1">
        <f t="shared" si="7"/>
        <v>-4.5705650157189257E-3</v>
      </c>
    </row>
    <row r="210" spans="1:3" x14ac:dyDescent="0.25">
      <c r="A210" s="2">
        <v>52</v>
      </c>
      <c r="B210" s="1">
        <f t="shared" si="6"/>
        <v>2.4157119839676262E-3</v>
      </c>
      <c r="C210" s="1">
        <f t="shared" si="7"/>
        <v>-4.6780034457492067E-3</v>
      </c>
    </row>
    <row r="211" spans="1:3" x14ac:dyDescent="0.25">
      <c r="A211" s="2">
        <v>52.25</v>
      </c>
      <c r="B211" s="1">
        <f t="shared" si="6"/>
        <v>1.444194061013394E-3</v>
      </c>
      <c r="C211" s="1">
        <f t="shared" si="7"/>
        <v>-4.5601970296041345E-3</v>
      </c>
    </row>
    <row r="212" spans="1:3" x14ac:dyDescent="0.25">
      <c r="A212" s="2">
        <v>52.5</v>
      </c>
      <c r="B212" s="1">
        <f t="shared" si="6"/>
        <v>4.5445366525142367E-4</v>
      </c>
      <c r="C212" s="1">
        <f t="shared" si="7"/>
        <v>-4.2341844887370762E-3</v>
      </c>
    </row>
    <row r="213" spans="1:3" x14ac:dyDescent="0.25">
      <c r="A213" s="2">
        <v>52.75</v>
      </c>
      <c r="B213" s="1">
        <f t="shared" si="6"/>
        <v>-5.0608370063619441E-4</v>
      </c>
      <c r="C213" s="1">
        <f t="shared" si="7"/>
        <v>-3.7259151228914529E-3</v>
      </c>
    </row>
    <row r="214" spans="1:3" x14ac:dyDescent="0.25">
      <c r="A214" s="2">
        <v>53</v>
      </c>
      <c r="B214" s="1">
        <f t="shared" si="6"/>
        <v>-1.3937866924551572E-3</v>
      </c>
      <c r="C214" s="1">
        <f t="shared" si="7"/>
        <v>-3.0685746817451683E-3</v>
      </c>
    </row>
    <row r="215" spans="1:3" x14ac:dyDescent="0.25">
      <c r="A215" s="2">
        <v>53.25</v>
      </c>
      <c r="B215" s="1">
        <f t="shared" si="6"/>
        <v>-2.1706739930541768E-3</v>
      </c>
      <c r="C215" s="1">
        <f t="shared" si="7"/>
        <v>-2.3006567991838032E-3</v>
      </c>
    </row>
    <row r="216" spans="1:3" x14ac:dyDescent="0.25">
      <c r="A216" s="2">
        <v>53.5</v>
      </c>
      <c r="B216" s="1">
        <f t="shared" si="6"/>
        <v>-2.8059099710719369E-3</v>
      </c>
      <c r="C216" s="1">
        <f t="shared" si="7"/>
        <v>-1.4638835835214139E-3</v>
      </c>
    </row>
    <row r="217" spans="1:3" x14ac:dyDescent="0.25">
      <c r="A217" s="2">
        <v>53.75</v>
      </c>
      <c r="B217" s="1">
        <f t="shared" si="6"/>
        <v>-3.2768882667100303E-3</v>
      </c>
      <c r="C217" s="1">
        <f t="shared" si="7"/>
        <v>-6.0108075203786139E-4</v>
      </c>
    </row>
    <row r="218" spans="1:3" x14ac:dyDescent="0.25">
      <c r="A218" s="2">
        <v>54</v>
      </c>
      <c r="B218" s="1">
        <f t="shared" si="6"/>
        <v>-3.5698734481628713E-3</v>
      </c>
      <c r="C218" s="1">
        <f t="shared" si="7"/>
        <v>2.4589054923371972E-4</v>
      </c>
    </row>
    <row r="219" spans="1:3" x14ac:dyDescent="0.25">
      <c r="A219" s="2">
        <v>54.25</v>
      </c>
      <c r="B219" s="1">
        <f t="shared" si="6"/>
        <v>-3.6801931676724692E-3</v>
      </c>
      <c r="C219" s="1">
        <f t="shared" si="7"/>
        <v>1.0380509793535566E-3</v>
      </c>
    </row>
    <row r="220" spans="1:3" x14ac:dyDescent="0.25">
      <c r="A220" s="2">
        <v>54.5</v>
      </c>
      <c r="B220" s="1">
        <f t="shared" si="6"/>
        <v>-3.6119947489338276E-3</v>
      </c>
      <c r="C220" s="1">
        <f t="shared" si="7"/>
        <v>1.7409869342698457E-3</v>
      </c>
    </row>
    <row r="221" spans="1:3" x14ac:dyDescent="0.25">
      <c r="A221" s="2">
        <v>54.75</v>
      </c>
      <c r="B221" s="1">
        <f t="shared" si="6"/>
        <v>-3.3775998875970933E-3</v>
      </c>
      <c r="C221" s="1">
        <f t="shared" si="7"/>
        <v>2.3262339870269875E-3</v>
      </c>
    </row>
    <row r="222" spans="1:3" x14ac:dyDescent="0.25">
      <c r="A222" s="2">
        <v>55</v>
      </c>
      <c r="B222" s="1">
        <f t="shared" si="6"/>
        <v>-2.996508305626297E-3</v>
      </c>
      <c r="C222" s="1">
        <f t="shared" si="7"/>
        <v>2.77231019472675E-3</v>
      </c>
    </row>
    <row r="223" spans="1:3" x14ac:dyDescent="0.25">
      <c r="A223" s="2">
        <v>55.25</v>
      </c>
      <c r="B223" s="1">
        <f t="shared" si="6"/>
        <v>-2.4941150945448774E-3</v>
      </c>
      <c r="C223" s="1">
        <f t="shared" si="7"/>
        <v>3.0653686141869419E-3</v>
      </c>
    </row>
    <row r="224" spans="1:3" x14ac:dyDescent="0.25">
      <c r="A224" s="2">
        <v>55.5</v>
      </c>
      <c r="B224" s="1">
        <f t="shared" si="6"/>
        <v>-1.9002166261670155E-3</v>
      </c>
      <c r="C224" s="1">
        <f t="shared" si="7"/>
        <v>3.1994578224601102E-3</v>
      </c>
    </row>
    <row r="225" spans="1:3" x14ac:dyDescent="0.25">
      <c r="A225" s="2">
        <v>55.75</v>
      </c>
      <c r="B225" s="1">
        <f t="shared" si="6"/>
        <v>-1.2473860173394385E-3</v>
      </c>
      <c r="C225" s="1">
        <f t="shared" si="7"/>
        <v>3.1763982252727353E-3</v>
      </c>
    </row>
    <row r="226" spans="1:3" x14ac:dyDescent="0.25">
      <c r="A226" s="2">
        <v>56</v>
      </c>
      <c r="B226" s="1">
        <f t="shared" si="6"/>
        <v>-5.6930112669405426E-4</v>
      </c>
      <c r="C226" s="1">
        <f t="shared" si="7"/>
        <v>3.0052995879495999E-3</v>
      </c>
    </row>
    <row r="227" spans="1:3" x14ac:dyDescent="0.25">
      <c r="A227" s="2">
        <v>56.25</v>
      </c>
      <c r="B227" s="1">
        <f t="shared" si="6"/>
        <v>1.0089394686453297E-4</v>
      </c>
      <c r="C227" s="1">
        <f t="shared" si="7"/>
        <v>2.701760778494656E-3</v>
      </c>
    </row>
    <row r="228" spans="1:3" x14ac:dyDescent="0.25">
      <c r="A228" s="2">
        <v>56.5</v>
      </c>
      <c r="B228" s="1">
        <f t="shared" si="6"/>
        <v>7.3211860360807609E-4</v>
      </c>
      <c r="C228" s="1">
        <f t="shared" si="7"/>
        <v>2.2868055475558286E-3</v>
      </c>
    </row>
    <row r="229" spans="1:3" x14ac:dyDescent="0.25">
      <c r="A229" s="2">
        <v>56.75</v>
      </c>
      <c r="B229" s="1">
        <f t="shared" si="6"/>
        <v>1.296710413310078E-3</v>
      </c>
      <c r="C229" s="1">
        <f t="shared" si="7"/>
        <v>1.7856178209864444E-3</v>
      </c>
    </row>
    <row r="230" spans="1:3" x14ac:dyDescent="0.25">
      <c r="A230" s="2">
        <v>57</v>
      </c>
      <c r="B230" s="1">
        <f t="shared" si="6"/>
        <v>1.7715500202496852E-3</v>
      </c>
      <c r="C230" s="1">
        <f t="shared" si="7"/>
        <v>1.2261461568875214E-3</v>
      </c>
    </row>
    <row r="231" spans="1:3" x14ac:dyDescent="0.25">
      <c r="A231" s="2">
        <v>57.25</v>
      </c>
      <c r="B231" s="1">
        <f t="shared" si="6"/>
        <v>2.1389151739735317E-3</v>
      </c>
      <c r="C231" s="1">
        <f t="shared" si="7"/>
        <v>6.3764960771548981E-4</v>
      </c>
    </row>
    <row r="232" spans="1:3" x14ac:dyDescent="0.25">
      <c r="A232" s="2">
        <v>57.5</v>
      </c>
      <c r="B232" s="1">
        <f t="shared" si="6"/>
        <v>2.387037601354234E-3</v>
      </c>
      <c r="C232" s="1">
        <f t="shared" si="7"/>
        <v>4.9256290893295499E-5</v>
      </c>
    </row>
    <row r="233" spans="1:3" x14ac:dyDescent="0.25">
      <c r="A233" s="2">
        <v>57.75</v>
      </c>
      <c r="B233" s="1">
        <f t="shared" si="6"/>
        <v>2.5103517375306516E-3</v>
      </c>
      <c r="C233" s="1">
        <f t="shared" si="7"/>
        <v>-5.1139826752120737E-4</v>
      </c>
    </row>
    <row r="234" spans="1:3" x14ac:dyDescent="0.25">
      <c r="A234" s="2">
        <v>58</v>
      </c>
      <c r="B234" s="1">
        <f t="shared" si="6"/>
        <v>2.5094393697152368E-3</v>
      </c>
      <c r="C234" s="1">
        <f t="shared" si="7"/>
        <v>-1.0193931244092994E-3</v>
      </c>
    </row>
    <row r="235" spans="1:3" x14ac:dyDescent="0.25">
      <c r="A235" s="2">
        <v>58.25</v>
      </c>
      <c r="B235" s="1">
        <f t="shared" si="6"/>
        <v>2.3906883258148588E-3</v>
      </c>
      <c r="C235" s="1">
        <f t="shared" si="7"/>
        <v>-1.4535539747187313E-3</v>
      </c>
    </row>
    <row r="236" spans="1:3" x14ac:dyDescent="0.25">
      <c r="A236" s="2">
        <v>58.5</v>
      </c>
      <c r="B236" s="1">
        <f t="shared" si="6"/>
        <v>2.1656958469497534E-3</v>
      </c>
      <c r="C236" s="1">
        <f t="shared" si="7"/>
        <v>-1.7972564887165634E-3</v>
      </c>
    </row>
    <row r="237" spans="1:3" x14ac:dyDescent="0.25">
      <c r="A237" s="2">
        <v>58.75</v>
      </c>
      <c r="B237" s="1">
        <f t="shared" si="6"/>
        <v>1.8504577119571896E-3</v>
      </c>
      <c r="C237" s="1">
        <f t="shared" si="7"/>
        <v>-2.0389748751517868E-3</v>
      </c>
    </row>
    <row r="238" spans="1:3" x14ac:dyDescent="0.25">
      <c r="A238" s="2">
        <v>59</v>
      </c>
      <c r="B238" s="1">
        <f t="shared" si="6"/>
        <v>1.4643921490540438E-3</v>
      </c>
      <c r="C238" s="1">
        <f t="shared" si="7"/>
        <v>-2.1725629134097171E-3</v>
      </c>
    </row>
    <row r="239" spans="1:3" x14ac:dyDescent="0.25">
      <c r="A239" s="2">
        <v>59.25</v>
      </c>
      <c r="B239" s="1">
        <f t="shared" si="6"/>
        <v>1.029252826482177E-3</v>
      </c>
      <c r="C239" s="1">
        <f t="shared" si="7"/>
        <v>-2.1972679170440294E-3</v>
      </c>
    </row>
    <row r="240" spans="1:3" x14ac:dyDescent="0.25">
      <c r="A240" s="2">
        <v>59.5</v>
      </c>
      <c r="B240" s="1">
        <f t="shared" si="6"/>
        <v>5.6798765166984108E-4</v>
      </c>
      <c r="C240" s="1">
        <f t="shared" si="7"/>
        <v>-2.1174906134682984E-3</v>
      </c>
    </row>
    <row r="241" spans="1:3" x14ac:dyDescent="0.25">
      <c r="A241" s="2">
        <v>59.75</v>
      </c>
      <c r="B241" s="1">
        <f t="shared" si="6"/>
        <v>1.0359975667530294E-4</v>
      </c>
      <c r="C241" s="1">
        <f t="shared" si="7"/>
        <v>-1.9423151974108268E-3</v>
      </c>
    </row>
    <row r="242" spans="1:3" x14ac:dyDescent="0.25">
      <c r="A242" s="2">
        <v>60</v>
      </c>
      <c r="B242" s="1">
        <f t="shared" si="6"/>
        <v>-3.4193593456493686E-4</v>
      </c>
      <c r="C242" s="1">
        <f t="shared" si="7"/>
        <v>-1.6848433732470094E-3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2017-10-15T07:16:39Z</dcterms:created>
  <dcterms:modified xsi:type="dcterms:W3CDTF">2017-10-16T09:36:27Z</dcterms:modified>
</cp:coreProperties>
</file>