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7" documentId="13_ncr:1_{F8BE86AE-759A-4AA9-BF38-4C5AC28E1BA4}" xr6:coauthVersionLast="36" xr6:coauthVersionMax="36" xr10:uidLastSave="{35DCAD2F-2D64-4382-98AB-D62DF213BCA7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E18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E17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E14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E13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E10" i="1"/>
  <c r="F9" i="1" l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E9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E6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E5" i="1"/>
</calcChain>
</file>

<file path=xl/sharedStrings.xml><?xml version="1.0" encoding="utf-8"?>
<sst xmlns="http://schemas.openxmlformats.org/spreadsheetml/2006/main" count="20" uniqueCount="8">
  <si>
    <r>
      <t>不同照度下太阳能电池的伏安特性、开路电压U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和短路电流I</t>
    </r>
    <r>
      <rPr>
        <vertAlign val="subscript"/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测量数据记录表</t>
    </r>
    <phoneticPr fontId="1" type="noConversion"/>
  </si>
  <si>
    <t>测量次数</t>
    <phoneticPr fontId="1" type="noConversion"/>
  </si>
  <si>
    <t>电流I/mA</t>
    <phoneticPr fontId="1" type="noConversion"/>
  </si>
  <si>
    <t>电压U/V</t>
    <phoneticPr fontId="1" type="noConversion"/>
  </si>
  <si>
    <t>负载电阻R/Ω</t>
    <phoneticPr fontId="1" type="noConversion"/>
  </si>
  <si>
    <t>功率P/mW</t>
    <phoneticPr fontId="1" type="noConversion"/>
  </si>
  <si>
    <r>
      <t>开路电压U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</si>
  <si>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短路电流I</t>
    </r>
    <r>
      <rPr>
        <vertAlign val="subscript"/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/mA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</si>
</sst>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E+00"/>
    <numFmt numFmtId="178" formatCode="0E+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短路电流为</a:t>
            </a:r>
            <a:r>
              <a:rPr lang="en-US" altLang="zh-CN"/>
              <a:t>45mA</a:t>
            </a:r>
            <a:r>
              <a:rPr lang="zh-CN" altLang="en-US"/>
              <a:t>对应的照度下太阳能电池的伏安特性曲线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Sheet1!$D$3:$CF$3</c:f>
              <c:numCache>
                <c:formatCode>0.0</c:formatCode>
                <c:ptCount val="81"/>
                <c:pt idx="0" formatCode="General">
                  <c:v>44.9</c:v>
                </c:pt>
                <c:pt idx="1">
                  <c:v>44.9</c:v>
                </c:pt>
                <c:pt idx="2">
                  <c:v>44.9</c:v>
                </c:pt>
                <c:pt idx="3">
                  <c:v>44.9</c:v>
                </c:pt>
                <c:pt idx="4">
                  <c:v>44.9</c:v>
                </c:pt>
                <c:pt idx="5">
                  <c:v>42.5</c:v>
                </c:pt>
                <c:pt idx="6">
                  <c:v>36</c:v>
                </c:pt>
                <c:pt idx="7">
                  <c:v>30.8</c:v>
                </c:pt>
                <c:pt idx="8">
                  <c:v>26.9</c:v>
                </c:pt>
                <c:pt idx="9">
                  <c:v>23.8</c:v>
                </c:pt>
                <c:pt idx="10">
                  <c:v>21.4</c:v>
                </c:pt>
                <c:pt idx="11">
                  <c:v>19.399999999999999</c:v>
                </c:pt>
                <c:pt idx="12">
                  <c:v>17.7</c:v>
                </c:pt>
                <c:pt idx="13">
                  <c:v>16.3</c:v>
                </c:pt>
                <c:pt idx="14">
                  <c:v>15.1</c:v>
                </c:pt>
                <c:pt idx="15">
                  <c:v>14.1</c:v>
                </c:pt>
                <c:pt idx="16">
                  <c:v>13.2</c:v>
                </c:pt>
                <c:pt idx="17">
                  <c:v>12.4</c:v>
                </c:pt>
                <c:pt idx="18">
                  <c:v>11.7</c:v>
                </c:pt>
                <c:pt idx="19">
                  <c:v>11.1</c:v>
                </c:pt>
                <c:pt idx="20">
                  <c:v>10.5</c:v>
                </c:pt>
                <c:pt idx="21">
                  <c:v>10</c:v>
                </c:pt>
                <c:pt idx="22">
                  <c:v>9.5</c:v>
                </c:pt>
                <c:pt idx="23">
                  <c:v>9.1</c:v>
                </c:pt>
                <c:pt idx="24">
                  <c:v>8.6999999999999993</c:v>
                </c:pt>
                <c:pt idx="25">
                  <c:v>8.4</c:v>
                </c:pt>
                <c:pt idx="26">
                  <c:v>8.1</c:v>
                </c:pt>
                <c:pt idx="27">
                  <c:v>7.8</c:v>
                </c:pt>
                <c:pt idx="28">
                  <c:v>7.6</c:v>
                </c:pt>
                <c:pt idx="29">
                  <c:v>7.3</c:v>
                </c:pt>
                <c:pt idx="30">
                  <c:v>7</c:v>
                </c:pt>
                <c:pt idx="31">
                  <c:v>6.8</c:v>
                </c:pt>
                <c:pt idx="32">
                  <c:v>6.6</c:v>
                </c:pt>
                <c:pt idx="33">
                  <c:v>6.4</c:v>
                </c:pt>
                <c:pt idx="34">
                  <c:v>6.2</c:v>
                </c:pt>
                <c:pt idx="35">
                  <c:v>6</c:v>
                </c:pt>
                <c:pt idx="36">
                  <c:v>5.8</c:v>
                </c:pt>
                <c:pt idx="37">
                  <c:v>5.7</c:v>
                </c:pt>
                <c:pt idx="38">
                  <c:v>5.5</c:v>
                </c:pt>
                <c:pt idx="39">
                  <c:v>5.4</c:v>
                </c:pt>
                <c:pt idx="40">
                  <c:v>5.2</c:v>
                </c:pt>
                <c:pt idx="41">
                  <c:v>5.0999999999999996</c:v>
                </c:pt>
                <c:pt idx="42">
                  <c:v>5</c:v>
                </c:pt>
                <c:pt idx="43">
                  <c:v>4.8</c:v>
                </c:pt>
                <c:pt idx="44">
                  <c:v>4.7</c:v>
                </c:pt>
                <c:pt idx="45">
                  <c:v>4.5999999999999996</c:v>
                </c:pt>
                <c:pt idx="46">
                  <c:v>4.5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</c:v>
                </c:pt>
                <c:pt idx="53">
                  <c:v>3.9</c:v>
                </c:pt>
                <c:pt idx="54">
                  <c:v>3.8</c:v>
                </c:pt>
                <c:pt idx="55">
                  <c:v>3.7</c:v>
                </c:pt>
                <c:pt idx="56">
                  <c:v>3.6</c:v>
                </c:pt>
                <c:pt idx="57">
                  <c:v>3.5</c:v>
                </c:pt>
                <c:pt idx="58">
                  <c:v>3.4</c:v>
                </c:pt>
                <c:pt idx="59">
                  <c:v>3.3</c:v>
                </c:pt>
                <c:pt idx="60">
                  <c:v>3.2</c:v>
                </c:pt>
                <c:pt idx="61">
                  <c:v>3.1</c:v>
                </c:pt>
                <c:pt idx="62">
                  <c:v>3</c:v>
                </c:pt>
                <c:pt idx="63">
                  <c:v>2.9</c:v>
                </c:pt>
                <c:pt idx="64">
                  <c:v>2.8</c:v>
                </c:pt>
                <c:pt idx="65">
                  <c:v>2.7</c:v>
                </c:pt>
                <c:pt idx="66">
                  <c:v>2.6</c:v>
                </c:pt>
                <c:pt idx="67">
                  <c:v>2.5</c:v>
                </c:pt>
                <c:pt idx="68">
                  <c:v>2.5</c:v>
                </c:pt>
                <c:pt idx="69">
                  <c:v>2.4</c:v>
                </c:pt>
                <c:pt idx="70">
                  <c:v>2.2999999999999998</c:v>
                </c:pt>
                <c:pt idx="71">
                  <c:v>2.2000000000000002</c:v>
                </c:pt>
                <c:pt idx="72">
                  <c:v>2.1</c:v>
                </c:pt>
                <c:pt idx="73">
                  <c:v>2</c:v>
                </c:pt>
                <c:pt idx="74">
                  <c:v>1.9</c:v>
                </c:pt>
                <c:pt idx="75">
                  <c:v>1.8</c:v>
                </c:pt>
                <c:pt idx="76">
                  <c:v>1.7</c:v>
                </c:pt>
                <c:pt idx="77">
                  <c:v>1.6</c:v>
                </c:pt>
                <c:pt idx="78">
                  <c:v>1.5</c:v>
                </c:pt>
                <c:pt idx="79">
                  <c:v>1.4</c:v>
                </c:pt>
                <c:pt idx="80" formatCode="0">
                  <c:v>0</c:v>
                </c:pt>
              </c:numCache>
            </c:numRef>
          </c:xVal>
          <c:yVal>
            <c:numRef>
              <c:f>Sheet1!$D$4:$CF$4</c:f>
              <c:numCache>
                <c:formatCode>0.00</c:formatCode>
                <c:ptCount val="81"/>
                <c:pt idx="0" formatCode="General">
                  <c:v>0</c:v>
                </c:pt>
                <c:pt idx="1">
                  <c:v>0.01</c:v>
                </c:pt>
                <c:pt idx="2">
                  <c:v>0.46</c:v>
                </c:pt>
                <c:pt idx="3">
                  <c:v>0.9</c:v>
                </c:pt>
                <c:pt idx="4">
                  <c:v>1.37</c:v>
                </c:pt>
                <c:pt idx="5">
                  <c:v>1.7</c:v>
                </c:pt>
                <c:pt idx="6">
                  <c:v>1.8</c:v>
                </c:pt>
                <c:pt idx="7">
                  <c:v>1.85</c:v>
                </c:pt>
                <c:pt idx="8">
                  <c:v>1.88</c:v>
                </c:pt>
                <c:pt idx="9">
                  <c:v>1.9</c:v>
                </c:pt>
                <c:pt idx="10">
                  <c:v>1.9</c:v>
                </c:pt>
                <c:pt idx="11">
                  <c:v>1.91</c:v>
                </c:pt>
                <c:pt idx="12">
                  <c:v>1.92</c:v>
                </c:pt>
                <c:pt idx="13">
                  <c:v>1.93</c:v>
                </c:pt>
                <c:pt idx="14">
                  <c:v>1.94</c:v>
                </c:pt>
                <c:pt idx="15">
                  <c:v>1.94</c:v>
                </c:pt>
                <c:pt idx="16">
                  <c:v>1.95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1.97</c:v>
                </c:pt>
                <c:pt idx="21">
                  <c:v>1.97</c:v>
                </c:pt>
                <c:pt idx="22">
                  <c:v>1.97</c:v>
                </c:pt>
                <c:pt idx="23">
                  <c:v>1.98</c:v>
                </c:pt>
                <c:pt idx="24">
                  <c:v>1.98</c:v>
                </c:pt>
                <c:pt idx="25">
                  <c:v>1.98</c:v>
                </c:pt>
                <c:pt idx="26">
                  <c:v>1.98</c:v>
                </c:pt>
                <c:pt idx="27">
                  <c:v>1.98</c:v>
                </c:pt>
                <c:pt idx="28">
                  <c:v>1.98</c:v>
                </c:pt>
                <c:pt idx="29">
                  <c:v>1.99</c:v>
                </c:pt>
                <c:pt idx="30">
                  <c:v>1.99</c:v>
                </c:pt>
                <c:pt idx="31">
                  <c:v>1.99</c:v>
                </c:pt>
                <c:pt idx="32">
                  <c:v>1.99</c:v>
                </c:pt>
                <c:pt idx="33">
                  <c:v>1.99</c:v>
                </c:pt>
                <c:pt idx="34">
                  <c:v>1.99</c:v>
                </c:pt>
                <c:pt idx="35">
                  <c:v>1.99</c:v>
                </c:pt>
                <c:pt idx="36">
                  <c:v>1.99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2.0099999999999998</c:v>
                </c:pt>
                <c:pt idx="52">
                  <c:v>2.0099999999999998</c:v>
                </c:pt>
                <c:pt idx="53">
                  <c:v>2.0099999999999998</c:v>
                </c:pt>
                <c:pt idx="54">
                  <c:v>2.0099999999999998</c:v>
                </c:pt>
                <c:pt idx="55">
                  <c:v>2.0099999999999998</c:v>
                </c:pt>
                <c:pt idx="56">
                  <c:v>2.0099999999999998</c:v>
                </c:pt>
                <c:pt idx="57">
                  <c:v>2.0099999999999998</c:v>
                </c:pt>
                <c:pt idx="58">
                  <c:v>2.0099999999999998</c:v>
                </c:pt>
                <c:pt idx="59">
                  <c:v>2.0099999999999998</c:v>
                </c:pt>
                <c:pt idx="60">
                  <c:v>2.0099999999999998</c:v>
                </c:pt>
                <c:pt idx="61">
                  <c:v>2.0099999999999998</c:v>
                </c:pt>
                <c:pt idx="62">
                  <c:v>2.0099999999999998</c:v>
                </c:pt>
                <c:pt idx="63">
                  <c:v>2.0099999999999998</c:v>
                </c:pt>
                <c:pt idx="64">
                  <c:v>2.0099999999999998</c:v>
                </c:pt>
                <c:pt idx="65">
                  <c:v>2.0099999999999998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2.02</c:v>
                </c:pt>
                <c:pt idx="69">
                  <c:v>2.02</c:v>
                </c:pt>
                <c:pt idx="70">
                  <c:v>2.02</c:v>
                </c:pt>
                <c:pt idx="71">
                  <c:v>2.02</c:v>
                </c:pt>
                <c:pt idx="72">
                  <c:v>2.02</c:v>
                </c:pt>
                <c:pt idx="73">
                  <c:v>2.02</c:v>
                </c:pt>
                <c:pt idx="74">
                  <c:v>2.02</c:v>
                </c:pt>
                <c:pt idx="75">
                  <c:v>2.02</c:v>
                </c:pt>
                <c:pt idx="76">
                  <c:v>2.02</c:v>
                </c:pt>
                <c:pt idx="77">
                  <c:v>2.02</c:v>
                </c:pt>
                <c:pt idx="78">
                  <c:v>2.02</c:v>
                </c:pt>
                <c:pt idx="79">
                  <c:v>2.02</c:v>
                </c:pt>
                <c:pt idx="8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B-4F9A-8FE3-2AE9AE83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02047"/>
        <c:axId val="1833027295"/>
      </c:scatterChart>
      <c:valAx>
        <c:axId val="18384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 / 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274190726159232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027295"/>
        <c:crosses val="autoZero"/>
        <c:crossBetween val="midCat"/>
      </c:valAx>
      <c:valAx>
        <c:axId val="1833027295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 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4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短路电流为</a:t>
            </a:r>
            <a:r>
              <a:rPr lang="en-US" altLang="zh-CN"/>
              <a:t>35mA</a:t>
            </a:r>
            <a:r>
              <a:rPr lang="zh-CN" altLang="en-US"/>
              <a:t>对应的照度下太阳能电池的伏安特性曲线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Sheet1!$D$7:$CF$7</c:f>
              <c:numCache>
                <c:formatCode>0.0</c:formatCode>
                <c:ptCount val="81"/>
                <c:pt idx="0" formatCode="General">
                  <c:v>34.9</c:v>
                </c:pt>
                <c:pt idx="1">
                  <c:v>34.9</c:v>
                </c:pt>
                <c:pt idx="2">
                  <c:v>34.9</c:v>
                </c:pt>
                <c:pt idx="3">
                  <c:v>34.9</c:v>
                </c:pt>
                <c:pt idx="4">
                  <c:v>34.9</c:v>
                </c:pt>
                <c:pt idx="5">
                  <c:v>34.9</c:v>
                </c:pt>
                <c:pt idx="6">
                  <c:v>33.5</c:v>
                </c:pt>
                <c:pt idx="7">
                  <c:v>29.4</c:v>
                </c:pt>
                <c:pt idx="8">
                  <c:v>25.9</c:v>
                </c:pt>
                <c:pt idx="9">
                  <c:v>23.1</c:v>
                </c:pt>
                <c:pt idx="10">
                  <c:v>20.8</c:v>
                </c:pt>
                <c:pt idx="11">
                  <c:v>18.899999999999999</c:v>
                </c:pt>
                <c:pt idx="12">
                  <c:v>17.3</c:v>
                </c:pt>
                <c:pt idx="13">
                  <c:v>16</c:v>
                </c:pt>
                <c:pt idx="14">
                  <c:v>14.8</c:v>
                </c:pt>
                <c:pt idx="15">
                  <c:v>13.8</c:v>
                </c:pt>
                <c:pt idx="16">
                  <c:v>12.9</c:v>
                </c:pt>
                <c:pt idx="17">
                  <c:v>12.2</c:v>
                </c:pt>
                <c:pt idx="18">
                  <c:v>11.5</c:v>
                </c:pt>
                <c:pt idx="19">
                  <c:v>10.9</c:v>
                </c:pt>
                <c:pt idx="20">
                  <c:v>10.3</c:v>
                </c:pt>
                <c:pt idx="21">
                  <c:v>9.8000000000000007</c:v>
                </c:pt>
                <c:pt idx="22">
                  <c:v>9.4</c:v>
                </c:pt>
                <c:pt idx="23">
                  <c:v>9</c:v>
                </c:pt>
                <c:pt idx="24">
                  <c:v>8.6</c:v>
                </c:pt>
                <c:pt idx="25">
                  <c:v>8.1999999999999993</c:v>
                </c:pt>
                <c:pt idx="26">
                  <c:v>7.9</c:v>
                </c:pt>
                <c:pt idx="27">
                  <c:v>7.6</c:v>
                </c:pt>
                <c:pt idx="28">
                  <c:v>7.4</c:v>
                </c:pt>
                <c:pt idx="29">
                  <c:v>7.1</c:v>
                </c:pt>
                <c:pt idx="30">
                  <c:v>6.9</c:v>
                </c:pt>
                <c:pt idx="31">
                  <c:v>6.6</c:v>
                </c:pt>
                <c:pt idx="32">
                  <c:v>6.4</c:v>
                </c:pt>
                <c:pt idx="33">
                  <c:v>6.2</c:v>
                </c:pt>
                <c:pt idx="34">
                  <c:v>6</c:v>
                </c:pt>
                <c:pt idx="35">
                  <c:v>5.9</c:v>
                </c:pt>
                <c:pt idx="36">
                  <c:v>5.7</c:v>
                </c:pt>
                <c:pt idx="37">
                  <c:v>5.6</c:v>
                </c:pt>
                <c:pt idx="38">
                  <c:v>5.4</c:v>
                </c:pt>
                <c:pt idx="39">
                  <c:v>5.3</c:v>
                </c:pt>
                <c:pt idx="40">
                  <c:v>5.0999999999999996</c:v>
                </c:pt>
                <c:pt idx="41">
                  <c:v>5</c:v>
                </c:pt>
                <c:pt idx="42">
                  <c:v>4.9000000000000004</c:v>
                </c:pt>
                <c:pt idx="43">
                  <c:v>4.8</c:v>
                </c:pt>
                <c:pt idx="44">
                  <c:v>4.7</c:v>
                </c:pt>
                <c:pt idx="45">
                  <c:v>4.5999999999999996</c:v>
                </c:pt>
                <c:pt idx="46">
                  <c:v>4.5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</c:v>
                </c:pt>
                <c:pt idx="52">
                  <c:v>3.9</c:v>
                </c:pt>
                <c:pt idx="53">
                  <c:v>3.8</c:v>
                </c:pt>
                <c:pt idx="54">
                  <c:v>3.7</c:v>
                </c:pt>
                <c:pt idx="55">
                  <c:v>3.6</c:v>
                </c:pt>
                <c:pt idx="56">
                  <c:v>3.5</c:v>
                </c:pt>
                <c:pt idx="57">
                  <c:v>3.4</c:v>
                </c:pt>
                <c:pt idx="58">
                  <c:v>3.3</c:v>
                </c:pt>
                <c:pt idx="59">
                  <c:v>3.2</c:v>
                </c:pt>
                <c:pt idx="60">
                  <c:v>3.1</c:v>
                </c:pt>
                <c:pt idx="61">
                  <c:v>3</c:v>
                </c:pt>
                <c:pt idx="62">
                  <c:v>2.9</c:v>
                </c:pt>
                <c:pt idx="63">
                  <c:v>2.8</c:v>
                </c:pt>
                <c:pt idx="64">
                  <c:v>2.7</c:v>
                </c:pt>
                <c:pt idx="65">
                  <c:v>2.6</c:v>
                </c:pt>
                <c:pt idx="66">
                  <c:v>2.5</c:v>
                </c:pt>
                <c:pt idx="67">
                  <c:v>2.4</c:v>
                </c:pt>
                <c:pt idx="68">
                  <c:v>2.2999999999999998</c:v>
                </c:pt>
                <c:pt idx="69">
                  <c:v>2.2000000000000002</c:v>
                </c:pt>
                <c:pt idx="70">
                  <c:v>2.1</c:v>
                </c:pt>
                <c:pt idx="71">
                  <c:v>2</c:v>
                </c:pt>
                <c:pt idx="72">
                  <c:v>1.9</c:v>
                </c:pt>
                <c:pt idx="73">
                  <c:v>1.8</c:v>
                </c:pt>
                <c:pt idx="74">
                  <c:v>1.8</c:v>
                </c:pt>
                <c:pt idx="75">
                  <c:v>1.7</c:v>
                </c:pt>
                <c:pt idx="76">
                  <c:v>1.6</c:v>
                </c:pt>
                <c:pt idx="77">
                  <c:v>1.5</c:v>
                </c:pt>
                <c:pt idx="78">
                  <c:v>1.4</c:v>
                </c:pt>
                <c:pt idx="79">
                  <c:v>1.3</c:v>
                </c:pt>
                <c:pt idx="80" formatCode="General">
                  <c:v>0</c:v>
                </c:pt>
              </c:numCache>
            </c:numRef>
          </c:xVal>
          <c:yVal>
            <c:numRef>
              <c:f>Sheet1!$D$8:$CF$8</c:f>
              <c:numCache>
                <c:formatCode>0.00</c:formatCode>
                <c:ptCount val="81"/>
                <c:pt idx="0" formatCode="General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0.7</c:v>
                </c:pt>
                <c:pt idx="4">
                  <c:v>1.04</c:v>
                </c:pt>
                <c:pt idx="5">
                  <c:v>1.38</c:v>
                </c:pt>
                <c:pt idx="6">
                  <c:v>1.65</c:v>
                </c:pt>
                <c:pt idx="7">
                  <c:v>1.74</c:v>
                </c:pt>
                <c:pt idx="8">
                  <c:v>1.79</c:v>
                </c:pt>
                <c:pt idx="9">
                  <c:v>1.82</c:v>
                </c:pt>
                <c:pt idx="10">
                  <c:v>1.84</c:v>
                </c:pt>
                <c:pt idx="11">
                  <c:v>1.86</c:v>
                </c:pt>
                <c:pt idx="12">
                  <c:v>1.87</c:v>
                </c:pt>
                <c:pt idx="13">
                  <c:v>1.89</c:v>
                </c:pt>
                <c:pt idx="14">
                  <c:v>1.9</c:v>
                </c:pt>
                <c:pt idx="15">
                  <c:v>1.9</c:v>
                </c:pt>
                <c:pt idx="16">
                  <c:v>1.91</c:v>
                </c:pt>
                <c:pt idx="17">
                  <c:v>1.92</c:v>
                </c:pt>
                <c:pt idx="18">
                  <c:v>1.92</c:v>
                </c:pt>
                <c:pt idx="19">
                  <c:v>1.93</c:v>
                </c:pt>
                <c:pt idx="20">
                  <c:v>1.93</c:v>
                </c:pt>
                <c:pt idx="21">
                  <c:v>1.93</c:v>
                </c:pt>
                <c:pt idx="22">
                  <c:v>1.94</c:v>
                </c:pt>
                <c:pt idx="23">
                  <c:v>1.94</c:v>
                </c:pt>
                <c:pt idx="24">
                  <c:v>1.94</c:v>
                </c:pt>
                <c:pt idx="25">
                  <c:v>1.95</c:v>
                </c:pt>
                <c:pt idx="26">
                  <c:v>1.95</c:v>
                </c:pt>
                <c:pt idx="27">
                  <c:v>1.95</c:v>
                </c:pt>
                <c:pt idx="28">
                  <c:v>1.95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1.97</c:v>
                </c:pt>
                <c:pt idx="36">
                  <c:v>1.97</c:v>
                </c:pt>
                <c:pt idx="37">
                  <c:v>1.97</c:v>
                </c:pt>
                <c:pt idx="38">
                  <c:v>1.97</c:v>
                </c:pt>
                <c:pt idx="39">
                  <c:v>1.97</c:v>
                </c:pt>
                <c:pt idx="40">
                  <c:v>1.97</c:v>
                </c:pt>
                <c:pt idx="41">
                  <c:v>1.97</c:v>
                </c:pt>
                <c:pt idx="42">
                  <c:v>1.97</c:v>
                </c:pt>
                <c:pt idx="43">
                  <c:v>1.97</c:v>
                </c:pt>
                <c:pt idx="44">
                  <c:v>1.97</c:v>
                </c:pt>
                <c:pt idx="45">
                  <c:v>1.97</c:v>
                </c:pt>
                <c:pt idx="46">
                  <c:v>1.98</c:v>
                </c:pt>
                <c:pt idx="47">
                  <c:v>1.98</c:v>
                </c:pt>
                <c:pt idx="48">
                  <c:v>1.98</c:v>
                </c:pt>
                <c:pt idx="49">
                  <c:v>1.98</c:v>
                </c:pt>
                <c:pt idx="50">
                  <c:v>1.98</c:v>
                </c:pt>
                <c:pt idx="51">
                  <c:v>1.98</c:v>
                </c:pt>
                <c:pt idx="52">
                  <c:v>1.98</c:v>
                </c:pt>
                <c:pt idx="53">
                  <c:v>1.98</c:v>
                </c:pt>
                <c:pt idx="54">
                  <c:v>1.98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1.98</c:v>
                </c:pt>
                <c:pt idx="59">
                  <c:v>1.98</c:v>
                </c:pt>
                <c:pt idx="60">
                  <c:v>1.98</c:v>
                </c:pt>
                <c:pt idx="61">
                  <c:v>1.99</c:v>
                </c:pt>
                <c:pt idx="62">
                  <c:v>1.99</c:v>
                </c:pt>
                <c:pt idx="63">
                  <c:v>1.99</c:v>
                </c:pt>
                <c:pt idx="64">
                  <c:v>1.99</c:v>
                </c:pt>
                <c:pt idx="65">
                  <c:v>1.99</c:v>
                </c:pt>
                <c:pt idx="66">
                  <c:v>1.99</c:v>
                </c:pt>
                <c:pt idx="67">
                  <c:v>1.99</c:v>
                </c:pt>
                <c:pt idx="68">
                  <c:v>1.99</c:v>
                </c:pt>
                <c:pt idx="69">
                  <c:v>1.99</c:v>
                </c:pt>
                <c:pt idx="70">
                  <c:v>1.99</c:v>
                </c:pt>
                <c:pt idx="71">
                  <c:v>1.99</c:v>
                </c:pt>
                <c:pt idx="72">
                  <c:v>1.99</c:v>
                </c:pt>
                <c:pt idx="73">
                  <c:v>1.99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 formatCode="General">
                  <c:v>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C-4FAE-84ED-77F3B9E0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34271"/>
        <c:axId val="1706409359"/>
      </c:scatterChart>
      <c:valAx>
        <c:axId val="17128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</a:t>
                </a:r>
                <a:r>
                  <a:rPr lang="en-US" altLang="zh-CN" baseline="0"/>
                  <a:t> / 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09359"/>
        <c:crosses val="autoZero"/>
        <c:crossBetween val="midCat"/>
      </c:valAx>
      <c:valAx>
        <c:axId val="1706409359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 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8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短路电流为</a:t>
            </a:r>
            <a:r>
              <a:rPr lang="en-US" altLang="zh-CN"/>
              <a:t>25mA</a:t>
            </a:r>
            <a:r>
              <a:rPr lang="zh-CN" altLang="en-US"/>
              <a:t>对应的照度下太阳能电池的伏安特性曲线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Sheet1!$D$11:$CE$11</c:f>
              <c:numCache>
                <c:formatCode>0.0</c:formatCode>
                <c:ptCount val="80"/>
                <c:pt idx="0" formatCode="General">
                  <c:v>24.9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24.9</c:v>
                </c:pt>
                <c:pt idx="6">
                  <c:v>24.9</c:v>
                </c:pt>
                <c:pt idx="7">
                  <c:v>24.8</c:v>
                </c:pt>
                <c:pt idx="8">
                  <c:v>23.4</c:v>
                </c:pt>
                <c:pt idx="9">
                  <c:v>21.3</c:v>
                </c:pt>
                <c:pt idx="10">
                  <c:v>19.3</c:v>
                </c:pt>
                <c:pt idx="11">
                  <c:v>17.600000000000001</c:v>
                </c:pt>
                <c:pt idx="12">
                  <c:v>16.2</c:v>
                </c:pt>
                <c:pt idx="13">
                  <c:v>15</c:v>
                </c:pt>
                <c:pt idx="14">
                  <c:v>13.9</c:v>
                </c:pt>
                <c:pt idx="15">
                  <c:v>13</c:v>
                </c:pt>
                <c:pt idx="16">
                  <c:v>12.2</c:v>
                </c:pt>
                <c:pt idx="17">
                  <c:v>11.5</c:v>
                </c:pt>
                <c:pt idx="18">
                  <c:v>10.9</c:v>
                </c:pt>
                <c:pt idx="19">
                  <c:v>10.3</c:v>
                </c:pt>
                <c:pt idx="20">
                  <c:v>9.8000000000000007</c:v>
                </c:pt>
                <c:pt idx="21">
                  <c:v>9.3000000000000007</c:v>
                </c:pt>
                <c:pt idx="22">
                  <c:v>8.9</c:v>
                </c:pt>
                <c:pt idx="23">
                  <c:v>8.5</c:v>
                </c:pt>
                <c:pt idx="24">
                  <c:v>8.1999999999999993</c:v>
                </c:pt>
                <c:pt idx="25">
                  <c:v>7.8</c:v>
                </c:pt>
                <c:pt idx="26">
                  <c:v>7.5</c:v>
                </c:pt>
                <c:pt idx="27">
                  <c:v>7.3</c:v>
                </c:pt>
                <c:pt idx="28">
                  <c:v>7</c:v>
                </c:pt>
                <c:pt idx="29">
                  <c:v>6.8</c:v>
                </c:pt>
                <c:pt idx="30">
                  <c:v>6.5</c:v>
                </c:pt>
                <c:pt idx="31">
                  <c:v>6.3</c:v>
                </c:pt>
                <c:pt idx="32">
                  <c:v>6.1</c:v>
                </c:pt>
                <c:pt idx="33">
                  <c:v>5.9</c:v>
                </c:pt>
                <c:pt idx="34">
                  <c:v>5.8</c:v>
                </c:pt>
                <c:pt idx="35">
                  <c:v>5.6</c:v>
                </c:pt>
                <c:pt idx="36">
                  <c:v>5.4</c:v>
                </c:pt>
                <c:pt idx="37">
                  <c:v>5.3</c:v>
                </c:pt>
                <c:pt idx="38">
                  <c:v>5.2</c:v>
                </c:pt>
                <c:pt idx="39">
                  <c:v>5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4.7</c:v>
                </c:pt>
                <c:pt idx="43">
                  <c:v>4.5999999999999996</c:v>
                </c:pt>
                <c:pt idx="44">
                  <c:v>4.5</c:v>
                </c:pt>
                <c:pt idx="45">
                  <c:v>4.4000000000000004</c:v>
                </c:pt>
                <c:pt idx="46">
                  <c:v>4.3</c:v>
                </c:pt>
                <c:pt idx="47">
                  <c:v>4.2</c:v>
                </c:pt>
                <c:pt idx="48">
                  <c:v>4.0999999999999996</c:v>
                </c:pt>
                <c:pt idx="49">
                  <c:v>4</c:v>
                </c:pt>
                <c:pt idx="50">
                  <c:v>3.9</c:v>
                </c:pt>
                <c:pt idx="51">
                  <c:v>3.8</c:v>
                </c:pt>
                <c:pt idx="52">
                  <c:v>3.7</c:v>
                </c:pt>
                <c:pt idx="53">
                  <c:v>3.6</c:v>
                </c:pt>
                <c:pt idx="54">
                  <c:v>3.5</c:v>
                </c:pt>
                <c:pt idx="55">
                  <c:v>3.4</c:v>
                </c:pt>
                <c:pt idx="56">
                  <c:v>3.3</c:v>
                </c:pt>
                <c:pt idx="57">
                  <c:v>3.2</c:v>
                </c:pt>
                <c:pt idx="58">
                  <c:v>3.1</c:v>
                </c:pt>
                <c:pt idx="59">
                  <c:v>3</c:v>
                </c:pt>
                <c:pt idx="60">
                  <c:v>2.9</c:v>
                </c:pt>
                <c:pt idx="61">
                  <c:v>2.8</c:v>
                </c:pt>
                <c:pt idx="62">
                  <c:v>2.7</c:v>
                </c:pt>
                <c:pt idx="63">
                  <c:v>2.6</c:v>
                </c:pt>
                <c:pt idx="64">
                  <c:v>2.5</c:v>
                </c:pt>
                <c:pt idx="65">
                  <c:v>2.4</c:v>
                </c:pt>
                <c:pt idx="66">
                  <c:v>2.2999999999999998</c:v>
                </c:pt>
                <c:pt idx="67">
                  <c:v>2.2000000000000002</c:v>
                </c:pt>
                <c:pt idx="68">
                  <c:v>2.1</c:v>
                </c:pt>
                <c:pt idx="69">
                  <c:v>2</c:v>
                </c:pt>
                <c:pt idx="70">
                  <c:v>1.9</c:v>
                </c:pt>
                <c:pt idx="71">
                  <c:v>1.8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1.5</c:v>
                </c:pt>
                <c:pt idx="77">
                  <c:v>1.4</c:v>
                </c:pt>
                <c:pt idx="78">
                  <c:v>1.3</c:v>
                </c:pt>
                <c:pt idx="79" formatCode="General">
                  <c:v>0</c:v>
                </c:pt>
              </c:numCache>
            </c:numRef>
          </c:xVal>
          <c:yVal>
            <c:numRef>
              <c:f>Sheet1!$D$12:$CE$12</c:f>
              <c:numCache>
                <c:formatCode>0.00</c:formatCode>
                <c:ptCount val="80"/>
                <c:pt idx="0" formatCode="General">
                  <c:v>0</c:v>
                </c:pt>
                <c:pt idx="1">
                  <c:v>0.01</c:v>
                </c:pt>
                <c:pt idx="2">
                  <c:v>0.26</c:v>
                </c:pt>
                <c:pt idx="3">
                  <c:v>0.51</c:v>
                </c:pt>
                <c:pt idx="4">
                  <c:v>0.76</c:v>
                </c:pt>
                <c:pt idx="5">
                  <c:v>1.01</c:v>
                </c:pt>
                <c:pt idx="6">
                  <c:v>1.26</c:v>
                </c:pt>
                <c:pt idx="7">
                  <c:v>1.51</c:v>
                </c:pt>
                <c:pt idx="8">
                  <c:v>1.66</c:v>
                </c:pt>
                <c:pt idx="9">
                  <c:v>1.72</c:v>
                </c:pt>
                <c:pt idx="10">
                  <c:v>1.76</c:v>
                </c:pt>
                <c:pt idx="11">
                  <c:v>1.78</c:v>
                </c:pt>
                <c:pt idx="12">
                  <c:v>1.8</c:v>
                </c:pt>
                <c:pt idx="13">
                  <c:v>1.82</c:v>
                </c:pt>
                <c:pt idx="14">
                  <c:v>1.83</c:v>
                </c:pt>
                <c:pt idx="15">
                  <c:v>1.84</c:v>
                </c:pt>
                <c:pt idx="16">
                  <c:v>1.85</c:v>
                </c:pt>
                <c:pt idx="17">
                  <c:v>1.86</c:v>
                </c:pt>
                <c:pt idx="18">
                  <c:v>1.86</c:v>
                </c:pt>
                <c:pt idx="19">
                  <c:v>1.87</c:v>
                </c:pt>
                <c:pt idx="20">
                  <c:v>1.88</c:v>
                </c:pt>
                <c:pt idx="21">
                  <c:v>1.88</c:v>
                </c:pt>
                <c:pt idx="22">
                  <c:v>1.89</c:v>
                </c:pt>
                <c:pt idx="23">
                  <c:v>1.89</c:v>
                </c:pt>
                <c:pt idx="24">
                  <c:v>1.89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1.91</c:v>
                </c:pt>
                <c:pt idx="30">
                  <c:v>1.91</c:v>
                </c:pt>
                <c:pt idx="31">
                  <c:v>1.91</c:v>
                </c:pt>
                <c:pt idx="32">
                  <c:v>1.91</c:v>
                </c:pt>
                <c:pt idx="33">
                  <c:v>1.92</c:v>
                </c:pt>
                <c:pt idx="34">
                  <c:v>1.92</c:v>
                </c:pt>
                <c:pt idx="35">
                  <c:v>1.92</c:v>
                </c:pt>
                <c:pt idx="36">
                  <c:v>1.92</c:v>
                </c:pt>
                <c:pt idx="37">
                  <c:v>1.92</c:v>
                </c:pt>
                <c:pt idx="38">
                  <c:v>1.92</c:v>
                </c:pt>
                <c:pt idx="39">
                  <c:v>1.92</c:v>
                </c:pt>
                <c:pt idx="40">
                  <c:v>1.93</c:v>
                </c:pt>
                <c:pt idx="41">
                  <c:v>1.93</c:v>
                </c:pt>
                <c:pt idx="42">
                  <c:v>1.93</c:v>
                </c:pt>
                <c:pt idx="43">
                  <c:v>1.93</c:v>
                </c:pt>
                <c:pt idx="44">
                  <c:v>1.93</c:v>
                </c:pt>
                <c:pt idx="45">
                  <c:v>1.93</c:v>
                </c:pt>
                <c:pt idx="46">
                  <c:v>1.93</c:v>
                </c:pt>
                <c:pt idx="47">
                  <c:v>1.93</c:v>
                </c:pt>
                <c:pt idx="48">
                  <c:v>1.93</c:v>
                </c:pt>
                <c:pt idx="49">
                  <c:v>1.93</c:v>
                </c:pt>
                <c:pt idx="50">
                  <c:v>1.94</c:v>
                </c:pt>
                <c:pt idx="51">
                  <c:v>1.94</c:v>
                </c:pt>
                <c:pt idx="52">
                  <c:v>1.94</c:v>
                </c:pt>
                <c:pt idx="53">
                  <c:v>1.94</c:v>
                </c:pt>
                <c:pt idx="54">
                  <c:v>1.94</c:v>
                </c:pt>
                <c:pt idx="55">
                  <c:v>1.94</c:v>
                </c:pt>
                <c:pt idx="56">
                  <c:v>1.94</c:v>
                </c:pt>
                <c:pt idx="57">
                  <c:v>1.94</c:v>
                </c:pt>
                <c:pt idx="58">
                  <c:v>1.94</c:v>
                </c:pt>
                <c:pt idx="59">
                  <c:v>1.94</c:v>
                </c:pt>
                <c:pt idx="60">
                  <c:v>1.94</c:v>
                </c:pt>
                <c:pt idx="61">
                  <c:v>1.95</c:v>
                </c:pt>
                <c:pt idx="62">
                  <c:v>1.95</c:v>
                </c:pt>
                <c:pt idx="63">
                  <c:v>1.95</c:v>
                </c:pt>
                <c:pt idx="64">
                  <c:v>1.95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1.95</c:v>
                </c:pt>
                <c:pt idx="69">
                  <c:v>1.95</c:v>
                </c:pt>
                <c:pt idx="70">
                  <c:v>1.95</c:v>
                </c:pt>
                <c:pt idx="71">
                  <c:v>1.95</c:v>
                </c:pt>
                <c:pt idx="72">
                  <c:v>1.96</c:v>
                </c:pt>
                <c:pt idx="73">
                  <c:v>1.96</c:v>
                </c:pt>
                <c:pt idx="74">
                  <c:v>1.96</c:v>
                </c:pt>
                <c:pt idx="75">
                  <c:v>1.96</c:v>
                </c:pt>
                <c:pt idx="76">
                  <c:v>1.98</c:v>
                </c:pt>
                <c:pt idx="77">
                  <c:v>1.98</c:v>
                </c:pt>
                <c:pt idx="78">
                  <c:v>1.98</c:v>
                </c:pt>
                <c:pt idx="79" formatCode="General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2-453C-B708-93CA6D06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92463"/>
        <c:axId val="1702790831"/>
      </c:scatterChart>
      <c:valAx>
        <c:axId val="170639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 / 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90831"/>
        <c:crosses val="autoZero"/>
        <c:crossBetween val="midCat"/>
      </c:valAx>
      <c:valAx>
        <c:axId val="1702790831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 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39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短路电流为</a:t>
            </a:r>
            <a:r>
              <a:rPr lang="en-US" altLang="zh-CN"/>
              <a:t>15mA</a:t>
            </a:r>
            <a:r>
              <a:rPr lang="zh-CN" altLang="en-US"/>
              <a:t>对应的照度下太阳能电池的伏安特性曲线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Sheet1!$D$15:$CD$15</c:f>
              <c:numCache>
                <c:formatCode>0.0</c:formatCode>
                <c:ptCount val="7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14.9</c:v>
                </c:pt>
                <c:pt idx="11">
                  <c:v>14.4</c:v>
                </c:pt>
                <c:pt idx="12">
                  <c:v>13.6</c:v>
                </c:pt>
                <c:pt idx="13">
                  <c:v>12.8</c:v>
                </c:pt>
                <c:pt idx="14">
                  <c:v>12.1</c:v>
                </c:pt>
                <c:pt idx="15">
                  <c:v>11.4</c:v>
                </c:pt>
                <c:pt idx="16">
                  <c:v>10.8</c:v>
                </c:pt>
                <c:pt idx="17">
                  <c:v>10.199999999999999</c:v>
                </c:pt>
                <c:pt idx="18">
                  <c:v>9.6999999999999993</c:v>
                </c:pt>
                <c:pt idx="19">
                  <c:v>9.1999999999999993</c:v>
                </c:pt>
                <c:pt idx="20">
                  <c:v>8.8000000000000007</c:v>
                </c:pt>
                <c:pt idx="21">
                  <c:v>8.4</c:v>
                </c:pt>
                <c:pt idx="22">
                  <c:v>8.1</c:v>
                </c:pt>
                <c:pt idx="23">
                  <c:v>7.7</c:v>
                </c:pt>
                <c:pt idx="24">
                  <c:v>7.4</c:v>
                </c:pt>
                <c:pt idx="25">
                  <c:v>7.2</c:v>
                </c:pt>
                <c:pt idx="26">
                  <c:v>6.9</c:v>
                </c:pt>
                <c:pt idx="27">
                  <c:v>6.7</c:v>
                </c:pt>
                <c:pt idx="28">
                  <c:v>6.4</c:v>
                </c:pt>
                <c:pt idx="29">
                  <c:v>6.2</c:v>
                </c:pt>
                <c:pt idx="30">
                  <c:v>6</c:v>
                </c:pt>
                <c:pt idx="31">
                  <c:v>5.8</c:v>
                </c:pt>
                <c:pt idx="32">
                  <c:v>5.7</c:v>
                </c:pt>
                <c:pt idx="33">
                  <c:v>5.5</c:v>
                </c:pt>
                <c:pt idx="34">
                  <c:v>5.3</c:v>
                </c:pt>
                <c:pt idx="35">
                  <c:v>5.2</c:v>
                </c:pt>
                <c:pt idx="36">
                  <c:v>4.9000000000000004</c:v>
                </c:pt>
                <c:pt idx="37">
                  <c:v>4.8</c:v>
                </c:pt>
                <c:pt idx="38">
                  <c:v>4.7</c:v>
                </c:pt>
                <c:pt idx="39">
                  <c:v>4.5999999999999996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4.3</c:v>
                </c:pt>
                <c:pt idx="43">
                  <c:v>4.2</c:v>
                </c:pt>
                <c:pt idx="44">
                  <c:v>4.0999999999999996</c:v>
                </c:pt>
                <c:pt idx="45">
                  <c:v>4</c:v>
                </c:pt>
                <c:pt idx="46">
                  <c:v>3.9</c:v>
                </c:pt>
                <c:pt idx="47">
                  <c:v>3.8</c:v>
                </c:pt>
                <c:pt idx="48">
                  <c:v>3.7</c:v>
                </c:pt>
                <c:pt idx="49">
                  <c:v>3.6</c:v>
                </c:pt>
                <c:pt idx="50">
                  <c:v>3.5</c:v>
                </c:pt>
                <c:pt idx="51">
                  <c:v>3.5</c:v>
                </c:pt>
                <c:pt idx="52">
                  <c:v>3.4</c:v>
                </c:pt>
                <c:pt idx="53">
                  <c:v>3.3</c:v>
                </c:pt>
                <c:pt idx="54">
                  <c:v>3.2</c:v>
                </c:pt>
                <c:pt idx="55">
                  <c:v>3.1</c:v>
                </c:pt>
                <c:pt idx="56">
                  <c:v>3</c:v>
                </c:pt>
                <c:pt idx="57">
                  <c:v>2.9</c:v>
                </c:pt>
                <c:pt idx="58">
                  <c:v>2.8</c:v>
                </c:pt>
                <c:pt idx="59">
                  <c:v>2.8</c:v>
                </c:pt>
                <c:pt idx="60">
                  <c:v>2.7</c:v>
                </c:pt>
                <c:pt idx="61">
                  <c:v>2.6</c:v>
                </c:pt>
                <c:pt idx="62">
                  <c:v>2.5</c:v>
                </c:pt>
                <c:pt idx="63">
                  <c:v>2.4</c:v>
                </c:pt>
                <c:pt idx="64">
                  <c:v>2.2999999999999998</c:v>
                </c:pt>
                <c:pt idx="65">
                  <c:v>2.2000000000000002</c:v>
                </c:pt>
                <c:pt idx="66">
                  <c:v>2.1</c:v>
                </c:pt>
                <c:pt idx="67">
                  <c:v>2</c:v>
                </c:pt>
                <c:pt idx="68">
                  <c:v>2</c:v>
                </c:pt>
                <c:pt idx="69">
                  <c:v>1.9</c:v>
                </c:pt>
                <c:pt idx="70">
                  <c:v>1.8</c:v>
                </c:pt>
                <c:pt idx="71">
                  <c:v>1.7</c:v>
                </c:pt>
                <c:pt idx="72">
                  <c:v>1.6</c:v>
                </c:pt>
                <c:pt idx="73">
                  <c:v>1.5</c:v>
                </c:pt>
                <c:pt idx="74">
                  <c:v>1.4</c:v>
                </c:pt>
                <c:pt idx="75">
                  <c:v>1.3</c:v>
                </c:pt>
                <c:pt idx="76">
                  <c:v>1.3</c:v>
                </c:pt>
                <c:pt idx="77">
                  <c:v>1.2</c:v>
                </c:pt>
                <c:pt idx="78" formatCode="General">
                  <c:v>0</c:v>
                </c:pt>
              </c:numCache>
            </c:numRef>
          </c:xVal>
          <c:yVal>
            <c:numRef>
              <c:f>Sheet1!$D$16:$CD$16</c:f>
              <c:numCache>
                <c:formatCode>0.00</c:formatCode>
                <c:ptCount val="79"/>
                <c:pt idx="0" formatCode="General">
                  <c:v>0</c:v>
                </c:pt>
                <c:pt idx="1">
                  <c:v>0</c:v>
                </c:pt>
                <c:pt idx="2">
                  <c:v>0.31</c:v>
                </c:pt>
                <c:pt idx="3">
                  <c:v>0.46</c:v>
                </c:pt>
                <c:pt idx="4">
                  <c:v>0.61</c:v>
                </c:pt>
                <c:pt idx="5">
                  <c:v>0.77</c:v>
                </c:pt>
                <c:pt idx="6">
                  <c:v>0.92</c:v>
                </c:pt>
                <c:pt idx="7">
                  <c:v>1.07</c:v>
                </c:pt>
                <c:pt idx="8">
                  <c:v>1.22</c:v>
                </c:pt>
                <c:pt idx="9">
                  <c:v>1.37</c:v>
                </c:pt>
                <c:pt idx="10">
                  <c:v>1.52</c:v>
                </c:pt>
                <c:pt idx="11">
                  <c:v>1.62</c:v>
                </c:pt>
                <c:pt idx="12">
                  <c:v>1.67</c:v>
                </c:pt>
                <c:pt idx="13">
                  <c:v>1.7</c:v>
                </c:pt>
                <c:pt idx="14">
                  <c:v>1.72</c:v>
                </c:pt>
                <c:pt idx="15">
                  <c:v>1.74</c:v>
                </c:pt>
                <c:pt idx="16">
                  <c:v>1.76</c:v>
                </c:pt>
                <c:pt idx="17">
                  <c:v>1.77</c:v>
                </c:pt>
                <c:pt idx="18">
                  <c:v>1.78</c:v>
                </c:pt>
                <c:pt idx="19">
                  <c:v>1.79</c:v>
                </c:pt>
                <c:pt idx="20">
                  <c:v>1.79</c:v>
                </c:pt>
                <c:pt idx="21">
                  <c:v>1.8</c:v>
                </c:pt>
                <c:pt idx="22">
                  <c:v>1.81</c:v>
                </c:pt>
                <c:pt idx="23">
                  <c:v>1.81</c:v>
                </c:pt>
                <c:pt idx="24">
                  <c:v>1.82</c:v>
                </c:pt>
                <c:pt idx="25">
                  <c:v>1.82</c:v>
                </c:pt>
                <c:pt idx="26">
                  <c:v>1.83</c:v>
                </c:pt>
                <c:pt idx="27">
                  <c:v>1.83</c:v>
                </c:pt>
                <c:pt idx="28">
                  <c:v>1.83</c:v>
                </c:pt>
                <c:pt idx="29">
                  <c:v>1.84</c:v>
                </c:pt>
                <c:pt idx="30">
                  <c:v>1.84</c:v>
                </c:pt>
                <c:pt idx="31">
                  <c:v>1.84</c:v>
                </c:pt>
                <c:pt idx="32">
                  <c:v>1.84</c:v>
                </c:pt>
                <c:pt idx="33">
                  <c:v>1.85</c:v>
                </c:pt>
                <c:pt idx="34">
                  <c:v>1.85</c:v>
                </c:pt>
                <c:pt idx="35">
                  <c:v>1.85</c:v>
                </c:pt>
                <c:pt idx="36">
                  <c:v>1.86</c:v>
                </c:pt>
                <c:pt idx="37">
                  <c:v>1.86</c:v>
                </c:pt>
                <c:pt idx="38">
                  <c:v>1.86</c:v>
                </c:pt>
                <c:pt idx="39">
                  <c:v>1.86</c:v>
                </c:pt>
                <c:pt idx="40">
                  <c:v>1.86</c:v>
                </c:pt>
                <c:pt idx="41">
                  <c:v>1.86</c:v>
                </c:pt>
                <c:pt idx="42">
                  <c:v>1.86</c:v>
                </c:pt>
                <c:pt idx="43">
                  <c:v>1.87</c:v>
                </c:pt>
                <c:pt idx="44">
                  <c:v>1.87</c:v>
                </c:pt>
                <c:pt idx="45">
                  <c:v>1.87</c:v>
                </c:pt>
                <c:pt idx="46">
                  <c:v>1.87</c:v>
                </c:pt>
                <c:pt idx="47">
                  <c:v>1.87</c:v>
                </c:pt>
                <c:pt idx="48">
                  <c:v>1.87</c:v>
                </c:pt>
                <c:pt idx="49">
                  <c:v>1.87</c:v>
                </c:pt>
                <c:pt idx="50">
                  <c:v>1.87</c:v>
                </c:pt>
                <c:pt idx="51">
                  <c:v>1.88</c:v>
                </c:pt>
                <c:pt idx="52">
                  <c:v>1.88</c:v>
                </c:pt>
                <c:pt idx="53">
                  <c:v>1.88</c:v>
                </c:pt>
                <c:pt idx="54">
                  <c:v>1.88</c:v>
                </c:pt>
                <c:pt idx="55">
                  <c:v>1.88</c:v>
                </c:pt>
                <c:pt idx="56">
                  <c:v>1.88</c:v>
                </c:pt>
                <c:pt idx="57">
                  <c:v>1.88</c:v>
                </c:pt>
                <c:pt idx="58">
                  <c:v>1.88</c:v>
                </c:pt>
                <c:pt idx="59">
                  <c:v>1.89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1.89</c:v>
                </c:pt>
                <c:pt idx="66">
                  <c:v>1.89</c:v>
                </c:pt>
                <c:pt idx="67">
                  <c:v>1.89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1.91</c:v>
                </c:pt>
                <c:pt idx="77">
                  <c:v>1.91</c:v>
                </c:pt>
                <c:pt idx="78" formatCode="General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86E-8C1C-1EDA9C65D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8143"/>
        <c:axId val="1833608191"/>
      </c:scatterChart>
      <c:valAx>
        <c:axId val="18265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 / 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608191"/>
        <c:crosses val="autoZero"/>
        <c:crossBetween val="midCat"/>
      </c:valAx>
      <c:valAx>
        <c:axId val="1833608191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 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58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8164</xdr:rowOff>
    </xdr:from>
    <xdr:to>
      <xdr:col>6</xdr:col>
      <xdr:colOff>174171</xdr:colOff>
      <xdr:row>33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137526-F648-4E4A-9D75-6550DF598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185056</xdr:colOff>
      <xdr:row>18</xdr:row>
      <xdr:rowOff>8164</xdr:rowOff>
    </xdr:from>
    <xdr:to>
      <xdr:col>12</xdr:col>
      <xdr:colOff>544285</xdr:colOff>
      <xdr:row>33</xdr:row>
      <xdr:rowOff>57149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C6C8AC-69F4-4136-AAE6-94922530E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555170</xdr:colOff>
      <xdr:row>18</xdr:row>
      <xdr:rowOff>8165</xdr:rowOff>
    </xdr:from>
    <xdr:to>
      <xdr:col>19</xdr:col>
      <xdr:colOff>16327</xdr:colOff>
      <xdr:row>33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EFAF63-253E-4823-B201-4847145A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29934</xdr:colOff>
      <xdr:row>18</xdr:row>
      <xdr:rowOff>2722</xdr:rowOff>
    </xdr:from>
    <xdr:to>
      <xdr:col>25</xdr:col>
      <xdr:colOff>95248</xdr:colOff>
      <xdr:row>33</xdr:row>
      <xdr:rowOff>51707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A9B933-7BD5-463B-9967-0F0648BA8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8"/>
  <sheetViews>
    <sheetView tabSelected="1" workbookViewId="0">
      <selection sqref="A1:CF1"/>
    </sheetView>
  </sheetViews>
  <sheetFormatPr defaultRowHeight="14.15" x14ac:dyDescent="0.35"/>
  <cols>
    <col min="1" max="1" width="13.92578125" bestFit="1" customWidth="1"/>
    <col min="2" max="2" width="12.92578125" bestFit="1" customWidth="1"/>
    <col min="3" max="3" width="12.42578125" bestFit="1" customWidth="1"/>
    <col min="4" max="4" width="9.2109375" customWidth="1"/>
    <col min="5" max="15" width="9.2109375" bestFit="1" customWidth="1"/>
    <col min="16" max="76" width="9.85546875" bestFit="1" customWidth="1"/>
    <col min="77" max="83" width="10.92578125" bestFit="1" customWidth="1"/>
    <col min="84" max="84" width="10.92578125" customWidth="1"/>
  </cols>
  <sheetData>
    <row r="1" spans="1:84" ht="16.75" x14ac:dyDescent="0.3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</row>
    <row r="2" spans="1:84" ht="16.75" x14ac:dyDescent="0.35">
      <c r="A2" s="1" t="s">
        <v>7</v>
      </c>
      <c r="B2" s="1" t="s">
        <v>6</v>
      </c>
      <c r="C2" s="1" t="s">
        <v>1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  <c r="AG2" s="1">
        <v>29</v>
      </c>
      <c r="AH2" s="1">
        <v>30</v>
      </c>
      <c r="AI2" s="1">
        <v>31</v>
      </c>
      <c r="AJ2" s="1">
        <v>32</v>
      </c>
      <c r="AK2" s="1">
        <v>33</v>
      </c>
      <c r="AL2" s="1">
        <v>34</v>
      </c>
      <c r="AM2" s="1">
        <v>35</v>
      </c>
      <c r="AN2" s="1">
        <v>36</v>
      </c>
      <c r="AO2" s="1">
        <v>37</v>
      </c>
      <c r="AP2" s="1">
        <v>38</v>
      </c>
      <c r="AQ2" s="1">
        <v>39</v>
      </c>
      <c r="AR2" s="1">
        <v>40</v>
      </c>
      <c r="AS2" s="1">
        <v>41</v>
      </c>
      <c r="AT2" s="1">
        <v>42</v>
      </c>
      <c r="AU2" s="1">
        <v>43</v>
      </c>
      <c r="AV2" s="1">
        <v>44</v>
      </c>
      <c r="AW2" s="1">
        <v>45</v>
      </c>
      <c r="AX2" s="1">
        <v>46</v>
      </c>
      <c r="AY2" s="1">
        <v>47</v>
      </c>
      <c r="AZ2" s="1">
        <v>48</v>
      </c>
      <c r="BA2" s="1">
        <v>49</v>
      </c>
      <c r="BB2" s="1">
        <v>50</v>
      </c>
      <c r="BC2" s="1">
        <v>51</v>
      </c>
      <c r="BD2" s="1">
        <v>52</v>
      </c>
      <c r="BE2" s="1">
        <v>53</v>
      </c>
      <c r="BF2" s="1">
        <v>54</v>
      </c>
      <c r="BG2" s="1">
        <v>55</v>
      </c>
      <c r="BH2" s="1">
        <v>56</v>
      </c>
      <c r="BI2" s="1">
        <v>57</v>
      </c>
      <c r="BJ2" s="1">
        <v>58</v>
      </c>
      <c r="BK2" s="1">
        <v>59</v>
      </c>
      <c r="BL2" s="1">
        <v>60</v>
      </c>
      <c r="BM2" s="1">
        <v>61</v>
      </c>
      <c r="BN2" s="1">
        <v>62</v>
      </c>
      <c r="BO2" s="1">
        <v>63</v>
      </c>
      <c r="BP2" s="1">
        <v>64</v>
      </c>
      <c r="BQ2" s="1">
        <v>65</v>
      </c>
      <c r="BR2" s="1">
        <v>66</v>
      </c>
      <c r="BS2" s="1">
        <v>67</v>
      </c>
      <c r="BT2" s="1">
        <v>68</v>
      </c>
      <c r="BU2" s="1">
        <v>69</v>
      </c>
      <c r="BV2" s="1">
        <v>70</v>
      </c>
      <c r="BW2" s="1">
        <v>71</v>
      </c>
      <c r="BX2" s="1">
        <v>72</v>
      </c>
      <c r="BY2" s="1">
        <v>73</v>
      </c>
      <c r="BZ2" s="1">
        <v>74</v>
      </c>
      <c r="CA2" s="1">
        <v>75</v>
      </c>
      <c r="CB2" s="1">
        <v>76</v>
      </c>
      <c r="CC2" s="1">
        <v>77</v>
      </c>
      <c r="CD2" s="1">
        <v>78</v>
      </c>
      <c r="CE2" s="1">
        <v>79</v>
      </c>
      <c r="CF2" s="10">
        <v>80</v>
      </c>
    </row>
    <row r="3" spans="1:84" x14ac:dyDescent="0.35">
      <c r="A3" s="8">
        <v>44.9</v>
      </c>
      <c r="B3" s="8">
        <v>2.0499999999999998</v>
      </c>
      <c r="C3" s="1" t="s">
        <v>2</v>
      </c>
      <c r="D3" s="1">
        <v>44.9</v>
      </c>
      <c r="E3" s="2">
        <v>44.9</v>
      </c>
      <c r="F3" s="2">
        <v>44.9</v>
      </c>
      <c r="G3" s="2">
        <v>44.9</v>
      </c>
      <c r="H3" s="2">
        <v>44.9</v>
      </c>
      <c r="I3" s="2">
        <v>42.5</v>
      </c>
      <c r="J3" s="2">
        <v>36</v>
      </c>
      <c r="K3" s="2">
        <v>30.8</v>
      </c>
      <c r="L3" s="2">
        <v>26.9</v>
      </c>
      <c r="M3" s="2">
        <v>23.8</v>
      </c>
      <c r="N3" s="2">
        <v>21.4</v>
      </c>
      <c r="O3" s="2">
        <v>19.399999999999999</v>
      </c>
      <c r="P3" s="2">
        <v>17.7</v>
      </c>
      <c r="Q3" s="2">
        <v>16.3</v>
      </c>
      <c r="R3" s="2">
        <v>15.1</v>
      </c>
      <c r="S3" s="2">
        <v>14.1</v>
      </c>
      <c r="T3" s="2">
        <v>13.2</v>
      </c>
      <c r="U3" s="2">
        <v>12.4</v>
      </c>
      <c r="V3" s="2">
        <v>11.7</v>
      </c>
      <c r="W3" s="2">
        <v>11.1</v>
      </c>
      <c r="X3" s="2">
        <v>10.5</v>
      </c>
      <c r="Y3" s="2">
        <v>10</v>
      </c>
      <c r="Z3" s="2">
        <v>9.5</v>
      </c>
      <c r="AA3" s="2">
        <v>9.1</v>
      </c>
      <c r="AB3" s="2">
        <v>8.6999999999999993</v>
      </c>
      <c r="AC3" s="2">
        <v>8.4</v>
      </c>
      <c r="AD3" s="2">
        <v>8.1</v>
      </c>
      <c r="AE3" s="2">
        <v>7.8</v>
      </c>
      <c r="AF3" s="2">
        <v>7.6</v>
      </c>
      <c r="AG3" s="2">
        <v>7.3</v>
      </c>
      <c r="AH3" s="2">
        <v>7</v>
      </c>
      <c r="AI3" s="2">
        <v>6.8</v>
      </c>
      <c r="AJ3" s="2">
        <v>6.6</v>
      </c>
      <c r="AK3" s="2">
        <v>6.4</v>
      </c>
      <c r="AL3" s="2">
        <v>6.2</v>
      </c>
      <c r="AM3" s="2">
        <v>6</v>
      </c>
      <c r="AN3" s="2">
        <v>5.8</v>
      </c>
      <c r="AO3" s="2">
        <v>5.7</v>
      </c>
      <c r="AP3" s="2">
        <v>5.5</v>
      </c>
      <c r="AQ3" s="2">
        <v>5.4</v>
      </c>
      <c r="AR3" s="2">
        <v>5.2</v>
      </c>
      <c r="AS3" s="2">
        <v>5.0999999999999996</v>
      </c>
      <c r="AT3" s="2">
        <v>5</v>
      </c>
      <c r="AU3" s="2">
        <v>4.8</v>
      </c>
      <c r="AV3" s="2">
        <v>4.7</v>
      </c>
      <c r="AW3" s="2">
        <v>4.5999999999999996</v>
      </c>
      <c r="AX3" s="2">
        <v>4.5</v>
      </c>
      <c r="AY3" s="2">
        <v>4.4000000000000004</v>
      </c>
      <c r="AZ3" s="2">
        <v>4.3</v>
      </c>
      <c r="BA3" s="2">
        <v>4.2</v>
      </c>
      <c r="BB3" s="2">
        <v>4.0999999999999996</v>
      </c>
      <c r="BC3" s="2">
        <v>4.0999999999999996</v>
      </c>
      <c r="BD3" s="2">
        <v>4</v>
      </c>
      <c r="BE3" s="2">
        <v>3.9</v>
      </c>
      <c r="BF3" s="2">
        <v>3.8</v>
      </c>
      <c r="BG3" s="2">
        <v>3.7</v>
      </c>
      <c r="BH3" s="2">
        <v>3.6</v>
      </c>
      <c r="BI3" s="2">
        <v>3.5</v>
      </c>
      <c r="BJ3" s="2">
        <v>3.4</v>
      </c>
      <c r="BK3" s="2">
        <v>3.3</v>
      </c>
      <c r="BL3" s="2">
        <v>3.2</v>
      </c>
      <c r="BM3" s="2">
        <v>3.1</v>
      </c>
      <c r="BN3" s="2">
        <v>3</v>
      </c>
      <c r="BO3" s="2">
        <v>2.9</v>
      </c>
      <c r="BP3" s="2">
        <v>2.8</v>
      </c>
      <c r="BQ3" s="2">
        <v>2.7</v>
      </c>
      <c r="BR3" s="2">
        <v>2.6</v>
      </c>
      <c r="BS3" s="2">
        <v>2.5</v>
      </c>
      <c r="BT3" s="2">
        <v>2.5</v>
      </c>
      <c r="BU3" s="2">
        <v>2.4</v>
      </c>
      <c r="BV3" s="2">
        <v>2.2999999999999998</v>
      </c>
      <c r="BW3" s="2">
        <v>2.2000000000000002</v>
      </c>
      <c r="BX3" s="2">
        <v>2.1</v>
      </c>
      <c r="BY3" s="2">
        <v>2</v>
      </c>
      <c r="BZ3" s="2">
        <v>1.9</v>
      </c>
      <c r="CA3" s="2">
        <v>1.8</v>
      </c>
      <c r="CB3" s="2">
        <v>1.7</v>
      </c>
      <c r="CC3" s="2">
        <v>1.6</v>
      </c>
      <c r="CD3" s="2">
        <v>1.5</v>
      </c>
      <c r="CE3" s="2">
        <v>1.4</v>
      </c>
      <c r="CF3" s="11">
        <v>0</v>
      </c>
    </row>
    <row r="4" spans="1:84" x14ac:dyDescent="0.35">
      <c r="A4" s="8"/>
      <c r="B4" s="8"/>
      <c r="C4" s="1" t="s">
        <v>3</v>
      </c>
      <c r="D4" s="1">
        <v>0</v>
      </c>
      <c r="E4" s="3">
        <v>0.01</v>
      </c>
      <c r="F4" s="3">
        <v>0.46</v>
      </c>
      <c r="G4" s="3">
        <v>0.9</v>
      </c>
      <c r="H4" s="3">
        <v>1.37</v>
      </c>
      <c r="I4" s="3">
        <v>1.7</v>
      </c>
      <c r="J4" s="3">
        <v>1.8</v>
      </c>
      <c r="K4" s="3">
        <v>1.85</v>
      </c>
      <c r="L4" s="3">
        <v>1.88</v>
      </c>
      <c r="M4" s="3">
        <v>1.9</v>
      </c>
      <c r="N4" s="3">
        <v>1.9</v>
      </c>
      <c r="O4" s="3">
        <v>1.91</v>
      </c>
      <c r="P4" s="3">
        <v>1.92</v>
      </c>
      <c r="Q4" s="3">
        <v>1.93</v>
      </c>
      <c r="R4" s="3">
        <v>1.94</v>
      </c>
      <c r="S4" s="3">
        <v>1.94</v>
      </c>
      <c r="T4" s="3">
        <v>1.95</v>
      </c>
      <c r="U4" s="3">
        <v>1.96</v>
      </c>
      <c r="V4" s="3">
        <v>1.96</v>
      </c>
      <c r="W4" s="3">
        <v>1.96</v>
      </c>
      <c r="X4" s="3">
        <v>1.97</v>
      </c>
      <c r="Y4" s="3">
        <v>1.97</v>
      </c>
      <c r="Z4" s="3">
        <v>1.97</v>
      </c>
      <c r="AA4" s="3">
        <v>1.98</v>
      </c>
      <c r="AB4" s="3">
        <v>1.98</v>
      </c>
      <c r="AC4" s="3">
        <v>1.98</v>
      </c>
      <c r="AD4" s="3">
        <v>1.98</v>
      </c>
      <c r="AE4" s="3">
        <v>1.98</v>
      </c>
      <c r="AF4" s="3">
        <v>1.98</v>
      </c>
      <c r="AG4" s="3">
        <v>1.99</v>
      </c>
      <c r="AH4" s="3">
        <v>1.99</v>
      </c>
      <c r="AI4" s="3">
        <v>1.99</v>
      </c>
      <c r="AJ4" s="3">
        <v>1.99</v>
      </c>
      <c r="AK4" s="3">
        <v>1.99</v>
      </c>
      <c r="AL4" s="3">
        <v>1.99</v>
      </c>
      <c r="AM4" s="3">
        <v>1.99</v>
      </c>
      <c r="AN4" s="3">
        <v>1.99</v>
      </c>
      <c r="AO4" s="3">
        <v>2</v>
      </c>
      <c r="AP4" s="3">
        <v>2</v>
      </c>
      <c r="AQ4" s="3">
        <v>2</v>
      </c>
      <c r="AR4" s="3">
        <v>2</v>
      </c>
      <c r="AS4" s="3">
        <v>2</v>
      </c>
      <c r="AT4" s="3">
        <v>2</v>
      </c>
      <c r="AU4" s="3">
        <v>2</v>
      </c>
      <c r="AV4" s="3">
        <v>2</v>
      </c>
      <c r="AW4" s="3">
        <v>2</v>
      </c>
      <c r="AX4" s="3">
        <v>2</v>
      </c>
      <c r="AY4" s="3">
        <v>2</v>
      </c>
      <c r="AZ4" s="3">
        <v>2</v>
      </c>
      <c r="BA4" s="3">
        <v>2</v>
      </c>
      <c r="BB4" s="3">
        <v>2</v>
      </c>
      <c r="BC4" s="3">
        <v>2.0099999999999998</v>
      </c>
      <c r="BD4" s="3">
        <v>2.0099999999999998</v>
      </c>
      <c r="BE4" s="3">
        <v>2.0099999999999998</v>
      </c>
      <c r="BF4" s="3">
        <v>2.0099999999999998</v>
      </c>
      <c r="BG4" s="3">
        <v>2.0099999999999998</v>
      </c>
      <c r="BH4" s="3">
        <v>2.0099999999999998</v>
      </c>
      <c r="BI4" s="3">
        <v>2.0099999999999998</v>
      </c>
      <c r="BJ4" s="3">
        <v>2.0099999999999998</v>
      </c>
      <c r="BK4" s="3">
        <v>2.0099999999999998</v>
      </c>
      <c r="BL4" s="3">
        <v>2.0099999999999998</v>
      </c>
      <c r="BM4" s="3">
        <v>2.0099999999999998</v>
      </c>
      <c r="BN4" s="3">
        <v>2.0099999999999998</v>
      </c>
      <c r="BO4" s="3">
        <v>2.0099999999999998</v>
      </c>
      <c r="BP4" s="3">
        <v>2.0099999999999998</v>
      </c>
      <c r="BQ4" s="3">
        <v>2.0099999999999998</v>
      </c>
      <c r="BR4" s="3">
        <v>2.0099999999999998</v>
      </c>
      <c r="BS4" s="3">
        <v>2.0099999999999998</v>
      </c>
      <c r="BT4" s="3">
        <v>2.02</v>
      </c>
      <c r="BU4" s="3">
        <v>2.02</v>
      </c>
      <c r="BV4" s="3">
        <v>2.02</v>
      </c>
      <c r="BW4" s="3">
        <v>2.02</v>
      </c>
      <c r="BX4" s="3">
        <v>2.02</v>
      </c>
      <c r="BY4" s="3">
        <v>2.02</v>
      </c>
      <c r="BZ4" s="3">
        <v>2.02</v>
      </c>
      <c r="CA4" s="3">
        <v>2.02</v>
      </c>
      <c r="CB4" s="3">
        <v>2.02</v>
      </c>
      <c r="CC4" s="3">
        <v>2.02</v>
      </c>
      <c r="CD4" s="3">
        <v>2.02</v>
      </c>
      <c r="CE4" s="3">
        <v>2.02</v>
      </c>
      <c r="CF4" s="12">
        <v>2.0499999999999998</v>
      </c>
    </row>
    <row r="5" spans="1:84" x14ac:dyDescent="0.35">
      <c r="A5" s="8"/>
      <c r="B5" s="8"/>
      <c r="C5" s="1" t="s">
        <v>4</v>
      </c>
      <c r="D5" s="1"/>
      <c r="E5" s="4">
        <f>E4/E3*1000</f>
        <v>0.22271714922048999</v>
      </c>
      <c r="F5" s="5">
        <f t="shared" ref="F5:BQ5" si="0">F4/F3*1000</f>
        <v>10.24498886414254</v>
      </c>
      <c r="G5" s="5">
        <f t="shared" si="0"/>
        <v>20.044543429844101</v>
      </c>
      <c r="H5" s="6">
        <f t="shared" si="0"/>
        <v>30.512249443207129</v>
      </c>
      <c r="I5" s="6">
        <f t="shared" si="0"/>
        <v>40</v>
      </c>
      <c r="J5" s="6">
        <f t="shared" si="0"/>
        <v>50</v>
      </c>
      <c r="K5" s="6">
        <f t="shared" si="0"/>
        <v>60.064935064935064</v>
      </c>
      <c r="L5" s="6">
        <f t="shared" si="0"/>
        <v>69.888475836431226</v>
      </c>
      <c r="M5" s="6">
        <f t="shared" si="0"/>
        <v>79.831932773109244</v>
      </c>
      <c r="N5" s="6">
        <f t="shared" si="0"/>
        <v>88.785046728971963</v>
      </c>
      <c r="O5" s="6">
        <f t="shared" si="0"/>
        <v>98.453608247422679</v>
      </c>
      <c r="P5" s="6">
        <f t="shared" si="0"/>
        <v>108.47457627118644</v>
      </c>
      <c r="Q5" s="6">
        <f t="shared" si="0"/>
        <v>118.40490797546012</v>
      </c>
      <c r="R5" s="6">
        <f t="shared" si="0"/>
        <v>128.47682119205297</v>
      </c>
      <c r="S5" s="6">
        <f t="shared" si="0"/>
        <v>137.58865248226951</v>
      </c>
      <c r="T5" s="6">
        <f t="shared" si="0"/>
        <v>147.72727272727275</v>
      </c>
      <c r="U5" s="6">
        <f t="shared" si="0"/>
        <v>158.06451612903226</v>
      </c>
      <c r="V5" s="6">
        <f t="shared" si="0"/>
        <v>167.52136752136752</v>
      </c>
      <c r="W5" s="6">
        <f t="shared" si="0"/>
        <v>176.57657657657657</v>
      </c>
      <c r="X5" s="6">
        <f t="shared" si="0"/>
        <v>187.61904761904762</v>
      </c>
      <c r="Y5" s="6">
        <f t="shared" si="0"/>
        <v>197</v>
      </c>
      <c r="Z5" s="5">
        <f t="shared" si="0"/>
        <v>207.36842105263156</v>
      </c>
      <c r="AA5" s="5">
        <f t="shared" si="0"/>
        <v>217.58241758241758</v>
      </c>
      <c r="AB5" s="5">
        <f t="shared" si="0"/>
        <v>227.58620689655174</v>
      </c>
      <c r="AC5" s="5">
        <f t="shared" si="0"/>
        <v>235.71428571428572</v>
      </c>
      <c r="AD5" s="5">
        <f t="shared" si="0"/>
        <v>244.44444444444446</v>
      </c>
      <c r="AE5" s="5">
        <f t="shared" si="0"/>
        <v>253.84615384615384</v>
      </c>
      <c r="AF5" s="5">
        <f t="shared" si="0"/>
        <v>260.5263157894737</v>
      </c>
      <c r="AG5" s="5">
        <f t="shared" si="0"/>
        <v>272.60273972602738</v>
      </c>
      <c r="AH5" s="5">
        <f t="shared" si="0"/>
        <v>284.28571428571433</v>
      </c>
      <c r="AI5" s="5">
        <f t="shared" si="0"/>
        <v>292.64705882352945</v>
      </c>
      <c r="AJ5" s="5">
        <f t="shared" si="0"/>
        <v>301.5151515151515</v>
      </c>
      <c r="AK5" s="5">
        <f t="shared" si="0"/>
        <v>310.9375</v>
      </c>
      <c r="AL5" s="5">
        <f t="shared" si="0"/>
        <v>320.9677419354839</v>
      </c>
      <c r="AM5" s="5">
        <f t="shared" si="0"/>
        <v>331.66666666666669</v>
      </c>
      <c r="AN5" s="5">
        <f t="shared" si="0"/>
        <v>343.10344827586209</v>
      </c>
      <c r="AO5" s="5">
        <f t="shared" si="0"/>
        <v>350.87719298245611</v>
      </c>
      <c r="AP5" s="5">
        <f t="shared" si="0"/>
        <v>363.63636363636363</v>
      </c>
      <c r="AQ5" s="5">
        <f t="shared" si="0"/>
        <v>370.37037037037032</v>
      </c>
      <c r="AR5" s="5">
        <f t="shared" si="0"/>
        <v>384.61538461538458</v>
      </c>
      <c r="AS5" s="5">
        <f t="shared" si="0"/>
        <v>392.15686274509807</v>
      </c>
      <c r="AT5" s="5">
        <f t="shared" si="0"/>
        <v>400</v>
      </c>
      <c r="AU5" s="5">
        <f t="shared" si="0"/>
        <v>416.66666666666669</v>
      </c>
      <c r="AV5" s="5">
        <f t="shared" si="0"/>
        <v>425.531914893617</v>
      </c>
      <c r="AW5" s="5">
        <f t="shared" si="0"/>
        <v>434.78260869565224</v>
      </c>
      <c r="AX5" s="5">
        <f t="shared" si="0"/>
        <v>444.4444444444444</v>
      </c>
      <c r="AY5" s="5">
        <f t="shared" si="0"/>
        <v>454.5454545454545</v>
      </c>
      <c r="AZ5" s="5">
        <f t="shared" si="0"/>
        <v>465.11627906976742</v>
      </c>
      <c r="BA5" s="5">
        <f t="shared" si="0"/>
        <v>476.19047619047615</v>
      </c>
      <c r="BB5" s="5">
        <f t="shared" si="0"/>
        <v>487.80487804878055</v>
      </c>
      <c r="BC5" s="5">
        <f t="shared" si="0"/>
        <v>490.2439024390244</v>
      </c>
      <c r="BD5" s="5">
        <f t="shared" si="0"/>
        <v>502.49999999999994</v>
      </c>
      <c r="BE5" s="5">
        <f t="shared" si="0"/>
        <v>515.38461538461536</v>
      </c>
      <c r="BF5" s="5">
        <f t="shared" si="0"/>
        <v>528.9473684210526</v>
      </c>
      <c r="BG5" s="5">
        <f t="shared" si="0"/>
        <v>543.24324324324311</v>
      </c>
      <c r="BH5" s="5">
        <f t="shared" si="0"/>
        <v>558.33333333333326</v>
      </c>
      <c r="BI5" s="5">
        <f t="shared" si="0"/>
        <v>574.28571428571422</v>
      </c>
      <c r="BJ5" s="5">
        <f t="shared" si="0"/>
        <v>591.17647058823525</v>
      </c>
      <c r="BK5" s="5">
        <f t="shared" si="0"/>
        <v>609.09090909090901</v>
      </c>
      <c r="BL5" s="5">
        <f t="shared" si="0"/>
        <v>628.12499999999989</v>
      </c>
      <c r="BM5" s="5">
        <f t="shared" si="0"/>
        <v>648.38709677419354</v>
      </c>
      <c r="BN5" s="5">
        <f t="shared" si="0"/>
        <v>669.99999999999989</v>
      </c>
      <c r="BO5" s="5">
        <f t="shared" si="0"/>
        <v>693.10344827586198</v>
      </c>
      <c r="BP5" s="5">
        <f t="shared" si="0"/>
        <v>717.85714285714289</v>
      </c>
      <c r="BQ5" s="5">
        <f t="shared" si="0"/>
        <v>744.44444444444434</v>
      </c>
      <c r="BR5" s="5">
        <f t="shared" ref="BR5:CE5" si="1">BR4/BR3*1000</f>
        <v>773.07692307692298</v>
      </c>
      <c r="BS5" s="5">
        <f t="shared" si="1"/>
        <v>803.99999999999989</v>
      </c>
      <c r="BT5" s="5">
        <f t="shared" si="1"/>
        <v>808</v>
      </c>
      <c r="BU5" s="5">
        <f t="shared" si="1"/>
        <v>841.66666666666663</v>
      </c>
      <c r="BV5" s="5">
        <f t="shared" si="1"/>
        <v>878.26086956521738</v>
      </c>
      <c r="BW5" s="5">
        <f t="shared" si="1"/>
        <v>918.18181818181813</v>
      </c>
      <c r="BX5" s="5">
        <f t="shared" si="1"/>
        <v>961.90476190476181</v>
      </c>
      <c r="BY5" s="5">
        <f t="shared" si="1"/>
        <v>1010</v>
      </c>
      <c r="BZ5" s="5">
        <f t="shared" si="1"/>
        <v>1063.1578947368421</v>
      </c>
      <c r="CA5" s="5">
        <f t="shared" si="1"/>
        <v>1122.2222222222222</v>
      </c>
      <c r="CB5" s="5">
        <f t="shared" si="1"/>
        <v>1188.2352941176471</v>
      </c>
      <c r="CC5" s="5">
        <f t="shared" si="1"/>
        <v>1262.5</v>
      </c>
      <c r="CD5" s="5">
        <f t="shared" si="1"/>
        <v>1346.6666666666667</v>
      </c>
      <c r="CE5" s="5">
        <f t="shared" si="1"/>
        <v>1442.8571428571431</v>
      </c>
      <c r="CF5" s="13"/>
    </row>
    <row r="6" spans="1:84" x14ac:dyDescent="0.35">
      <c r="A6" s="8"/>
      <c r="B6" s="8"/>
      <c r="C6" s="1" t="s">
        <v>5</v>
      </c>
      <c r="D6" s="1">
        <v>0</v>
      </c>
      <c r="E6" s="4">
        <f>E3*E4</f>
        <v>0.44900000000000001</v>
      </c>
      <c r="F6" s="5">
        <f t="shared" ref="F6:BQ6" si="2">F3*F4</f>
        <v>20.654</v>
      </c>
      <c r="G6" s="5">
        <f t="shared" si="2"/>
        <v>40.409999999999997</v>
      </c>
      <c r="H6" s="6">
        <f t="shared" si="2"/>
        <v>61.513000000000005</v>
      </c>
      <c r="I6" s="6">
        <f t="shared" si="2"/>
        <v>72.25</v>
      </c>
      <c r="J6" s="6">
        <f t="shared" si="2"/>
        <v>64.8</v>
      </c>
      <c r="K6" s="6">
        <f t="shared" si="2"/>
        <v>56.980000000000004</v>
      </c>
      <c r="L6" s="6">
        <f t="shared" si="2"/>
        <v>50.571999999999996</v>
      </c>
      <c r="M6" s="6">
        <f t="shared" si="2"/>
        <v>45.22</v>
      </c>
      <c r="N6" s="6">
        <f t="shared" si="2"/>
        <v>40.659999999999997</v>
      </c>
      <c r="O6" s="6">
        <f t="shared" si="2"/>
        <v>37.053999999999995</v>
      </c>
      <c r="P6" s="6">
        <f t="shared" si="2"/>
        <v>33.983999999999995</v>
      </c>
      <c r="Q6" s="6">
        <f t="shared" si="2"/>
        <v>31.459</v>
      </c>
      <c r="R6" s="6">
        <f t="shared" si="2"/>
        <v>29.293999999999997</v>
      </c>
      <c r="S6" s="6">
        <f t="shared" si="2"/>
        <v>27.353999999999999</v>
      </c>
      <c r="T6" s="6">
        <f t="shared" si="2"/>
        <v>25.74</v>
      </c>
      <c r="U6" s="6">
        <f t="shared" si="2"/>
        <v>24.303999999999998</v>
      </c>
      <c r="V6" s="6">
        <f t="shared" si="2"/>
        <v>22.931999999999999</v>
      </c>
      <c r="W6" s="6">
        <f t="shared" si="2"/>
        <v>21.756</v>
      </c>
      <c r="X6" s="6">
        <f t="shared" si="2"/>
        <v>20.684999999999999</v>
      </c>
      <c r="Y6" s="6">
        <f t="shared" si="2"/>
        <v>19.7</v>
      </c>
      <c r="Z6" s="5">
        <f t="shared" si="2"/>
        <v>18.715</v>
      </c>
      <c r="AA6" s="5">
        <f t="shared" si="2"/>
        <v>18.018000000000001</v>
      </c>
      <c r="AB6" s="5">
        <f t="shared" si="2"/>
        <v>17.225999999999999</v>
      </c>
      <c r="AC6" s="5">
        <f t="shared" si="2"/>
        <v>16.632000000000001</v>
      </c>
      <c r="AD6" s="5">
        <f t="shared" si="2"/>
        <v>16.038</v>
      </c>
      <c r="AE6" s="5">
        <f t="shared" si="2"/>
        <v>15.443999999999999</v>
      </c>
      <c r="AF6" s="5">
        <f t="shared" si="2"/>
        <v>15.048</v>
      </c>
      <c r="AG6" s="5">
        <f t="shared" si="2"/>
        <v>14.526999999999999</v>
      </c>
      <c r="AH6" s="5">
        <f t="shared" si="2"/>
        <v>13.93</v>
      </c>
      <c r="AI6" s="5">
        <f t="shared" si="2"/>
        <v>13.532</v>
      </c>
      <c r="AJ6" s="5">
        <f t="shared" si="2"/>
        <v>13.133999999999999</v>
      </c>
      <c r="AK6" s="5">
        <f t="shared" si="2"/>
        <v>12.736000000000001</v>
      </c>
      <c r="AL6" s="5">
        <f t="shared" si="2"/>
        <v>12.338000000000001</v>
      </c>
      <c r="AM6" s="5">
        <f t="shared" si="2"/>
        <v>11.94</v>
      </c>
      <c r="AN6" s="5">
        <f t="shared" si="2"/>
        <v>11.542</v>
      </c>
      <c r="AO6" s="5">
        <f t="shared" si="2"/>
        <v>11.4</v>
      </c>
      <c r="AP6" s="5">
        <f t="shared" si="2"/>
        <v>11</v>
      </c>
      <c r="AQ6" s="5">
        <f t="shared" si="2"/>
        <v>10.8</v>
      </c>
      <c r="AR6" s="5">
        <f t="shared" si="2"/>
        <v>10.4</v>
      </c>
      <c r="AS6" s="5">
        <f t="shared" si="2"/>
        <v>10.199999999999999</v>
      </c>
      <c r="AT6" s="5">
        <f t="shared" si="2"/>
        <v>10</v>
      </c>
      <c r="AU6" s="5">
        <f t="shared" si="2"/>
        <v>9.6</v>
      </c>
      <c r="AV6" s="5">
        <f t="shared" si="2"/>
        <v>9.4</v>
      </c>
      <c r="AW6" s="5">
        <f t="shared" si="2"/>
        <v>9.1999999999999993</v>
      </c>
      <c r="AX6" s="5">
        <f t="shared" si="2"/>
        <v>9</v>
      </c>
      <c r="AY6" s="5">
        <f t="shared" si="2"/>
        <v>8.8000000000000007</v>
      </c>
      <c r="AZ6" s="5">
        <f t="shared" si="2"/>
        <v>8.6</v>
      </c>
      <c r="BA6" s="5">
        <f t="shared" si="2"/>
        <v>8.4</v>
      </c>
      <c r="BB6" s="5">
        <f t="shared" si="2"/>
        <v>8.1999999999999993</v>
      </c>
      <c r="BC6" s="5">
        <f t="shared" si="2"/>
        <v>8.2409999999999979</v>
      </c>
      <c r="BD6" s="5">
        <f t="shared" si="2"/>
        <v>8.0399999999999991</v>
      </c>
      <c r="BE6" s="5">
        <f t="shared" si="2"/>
        <v>7.8389999999999986</v>
      </c>
      <c r="BF6" s="5">
        <f t="shared" si="2"/>
        <v>7.637999999999999</v>
      </c>
      <c r="BG6" s="5">
        <f t="shared" si="2"/>
        <v>7.4369999999999994</v>
      </c>
      <c r="BH6" s="5">
        <f t="shared" si="2"/>
        <v>7.2359999999999998</v>
      </c>
      <c r="BI6" s="5">
        <f t="shared" si="2"/>
        <v>7.0349999999999993</v>
      </c>
      <c r="BJ6" s="5">
        <f t="shared" si="2"/>
        <v>6.8339999999999987</v>
      </c>
      <c r="BK6" s="5">
        <f t="shared" si="2"/>
        <v>6.6329999999999991</v>
      </c>
      <c r="BL6" s="5">
        <f t="shared" si="2"/>
        <v>6.4319999999999995</v>
      </c>
      <c r="BM6" s="5">
        <f t="shared" si="2"/>
        <v>6.2309999999999999</v>
      </c>
      <c r="BN6" s="5">
        <f t="shared" si="2"/>
        <v>6.0299999999999994</v>
      </c>
      <c r="BO6" s="5">
        <f t="shared" si="2"/>
        <v>5.8289999999999988</v>
      </c>
      <c r="BP6" s="5">
        <f t="shared" si="2"/>
        <v>5.6279999999999992</v>
      </c>
      <c r="BQ6" s="5">
        <f t="shared" si="2"/>
        <v>5.4269999999999996</v>
      </c>
      <c r="BR6" s="5">
        <f t="shared" ref="BR6:CE6" si="3">BR3*BR4</f>
        <v>5.226</v>
      </c>
      <c r="BS6" s="5">
        <f t="shared" si="3"/>
        <v>5.0249999999999995</v>
      </c>
      <c r="BT6" s="5">
        <f t="shared" si="3"/>
        <v>5.05</v>
      </c>
      <c r="BU6" s="5">
        <f t="shared" si="3"/>
        <v>4.8479999999999999</v>
      </c>
      <c r="BV6" s="5">
        <f t="shared" si="3"/>
        <v>4.6459999999999999</v>
      </c>
      <c r="BW6" s="5">
        <f t="shared" si="3"/>
        <v>4.4440000000000008</v>
      </c>
      <c r="BX6" s="5">
        <f t="shared" si="3"/>
        <v>4.242</v>
      </c>
      <c r="BY6" s="5">
        <f t="shared" si="3"/>
        <v>4.04</v>
      </c>
      <c r="BZ6" s="5">
        <f t="shared" si="3"/>
        <v>3.8379999999999996</v>
      </c>
      <c r="CA6" s="5">
        <f t="shared" si="3"/>
        <v>3.6360000000000001</v>
      </c>
      <c r="CB6" s="5">
        <f t="shared" si="3"/>
        <v>3.4339999999999997</v>
      </c>
      <c r="CC6" s="5">
        <f t="shared" si="3"/>
        <v>3.2320000000000002</v>
      </c>
      <c r="CD6" s="5">
        <f t="shared" si="3"/>
        <v>3.0300000000000002</v>
      </c>
      <c r="CE6" s="5">
        <f t="shared" si="3"/>
        <v>2.8279999999999998</v>
      </c>
      <c r="CF6" s="13"/>
    </row>
    <row r="7" spans="1:84" x14ac:dyDescent="0.35">
      <c r="A7" s="8">
        <v>34.9</v>
      </c>
      <c r="B7" s="8">
        <v>2.0099999999999998</v>
      </c>
      <c r="C7" s="1" t="s">
        <v>2</v>
      </c>
      <c r="D7" s="1">
        <v>34.9</v>
      </c>
      <c r="E7" s="2">
        <v>34.9</v>
      </c>
      <c r="F7" s="2">
        <v>34.9</v>
      </c>
      <c r="G7" s="2">
        <v>34.9</v>
      </c>
      <c r="H7" s="2">
        <v>34.9</v>
      </c>
      <c r="I7" s="2">
        <v>34.9</v>
      </c>
      <c r="J7" s="2">
        <v>33.5</v>
      </c>
      <c r="K7" s="2">
        <v>29.4</v>
      </c>
      <c r="L7" s="2">
        <v>25.9</v>
      </c>
      <c r="M7" s="2">
        <v>23.1</v>
      </c>
      <c r="N7" s="2">
        <v>20.8</v>
      </c>
      <c r="O7" s="2">
        <v>18.899999999999999</v>
      </c>
      <c r="P7" s="2">
        <v>17.3</v>
      </c>
      <c r="Q7" s="2">
        <v>16</v>
      </c>
      <c r="R7" s="2">
        <v>14.8</v>
      </c>
      <c r="S7" s="2">
        <v>13.8</v>
      </c>
      <c r="T7" s="2">
        <v>12.9</v>
      </c>
      <c r="U7" s="2">
        <v>12.2</v>
      </c>
      <c r="V7" s="2">
        <v>11.5</v>
      </c>
      <c r="W7" s="2">
        <v>10.9</v>
      </c>
      <c r="X7" s="2">
        <v>10.3</v>
      </c>
      <c r="Y7" s="2">
        <v>9.8000000000000007</v>
      </c>
      <c r="Z7" s="2">
        <v>9.4</v>
      </c>
      <c r="AA7" s="2">
        <v>9</v>
      </c>
      <c r="AB7" s="2">
        <v>8.6</v>
      </c>
      <c r="AC7" s="2">
        <v>8.1999999999999993</v>
      </c>
      <c r="AD7" s="2">
        <v>7.9</v>
      </c>
      <c r="AE7" s="2">
        <v>7.6</v>
      </c>
      <c r="AF7" s="2">
        <v>7.4</v>
      </c>
      <c r="AG7" s="2">
        <v>7.1</v>
      </c>
      <c r="AH7" s="2">
        <v>6.9</v>
      </c>
      <c r="AI7" s="2">
        <v>6.6</v>
      </c>
      <c r="AJ7" s="2">
        <v>6.4</v>
      </c>
      <c r="AK7" s="2">
        <v>6.2</v>
      </c>
      <c r="AL7" s="2">
        <v>6</v>
      </c>
      <c r="AM7" s="2">
        <v>5.9</v>
      </c>
      <c r="AN7" s="2">
        <v>5.7</v>
      </c>
      <c r="AO7" s="2">
        <v>5.6</v>
      </c>
      <c r="AP7" s="2">
        <v>5.4</v>
      </c>
      <c r="AQ7" s="2">
        <v>5.3</v>
      </c>
      <c r="AR7" s="2">
        <v>5.0999999999999996</v>
      </c>
      <c r="AS7" s="2">
        <v>5</v>
      </c>
      <c r="AT7" s="2">
        <v>4.9000000000000004</v>
      </c>
      <c r="AU7" s="2">
        <v>4.8</v>
      </c>
      <c r="AV7" s="2">
        <v>4.7</v>
      </c>
      <c r="AW7" s="2">
        <v>4.5999999999999996</v>
      </c>
      <c r="AX7" s="2">
        <v>4.5</v>
      </c>
      <c r="AY7" s="2">
        <v>4.4000000000000004</v>
      </c>
      <c r="AZ7" s="2">
        <v>4.3</v>
      </c>
      <c r="BA7" s="2">
        <v>4.2</v>
      </c>
      <c r="BB7" s="2">
        <v>4.0999999999999996</v>
      </c>
      <c r="BC7" s="2">
        <v>4</v>
      </c>
      <c r="BD7" s="2">
        <v>3.9</v>
      </c>
      <c r="BE7" s="2">
        <v>3.8</v>
      </c>
      <c r="BF7" s="2">
        <v>3.7</v>
      </c>
      <c r="BG7" s="2">
        <v>3.6</v>
      </c>
      <c r="BH7" s="2">
        <v>3.5</v>
      </c>
      <c r="BI7" s="2">
        <v>3.4</v>
      </c>
      <c r="BJ7" s="2">
        <v>3.3</v>
      </c>
      <c r="BK7" s="2">
        <v>3.2</v>
      </c>
      <c r="BL7" s="2">
        <v>3.1</v>
      </c>
      <c r="BM7" s="2">
        <v>3</v>
      </c>
      <c r="BN7" s="2">
        <v>2.9</v>
      </c>
      <c r="BO7" s="2">
        <v>2.8</v>
      </c>
      <c r="BP7" s="2">
        <v>2.7</v>
      </c>
      <c r="BQ7" s="2">
        <v>2.6</v>
      </c>
      <c r="BR7" s="2">
        <v>2.5</v>
      </c>
      <c r="BS7" s="2">
        <v>2.4</v>
      </c>
      <c r="BT7" s="2">
        <v>2.2999999999999998</v>
      </c>
      <c r="BU7" s="2">
        <v>2.2000000000000002</v>
      </c>
      <c r="BV7" s="2">
        <v>2.1</v>
      </c>
      <c r="BW7" s="2">
        <v>2</v>
      </c>
      <c r="BX7" s="2">
        <v>1.9</v>
      </c>
      <c r="BY7" s="2">
        <v>1.8</v>
      </c>
      <c r="BZ7" s="2">
        <v>1.8</v>
      </c>
      <c r="CA7" s="2">
        <v>1.7</v>
      </c>
      <c r="CB7" s="2">
        <v>1.6</v>
      </c>
      <c r="CC7" s="2">
        <v>1.5</v>
      </c>
      <c r="CD7" s="2">
        <v>1.4</v>
      </c>
      <c r="CE7" s="2">
        <v>1.3</v>
      </c>
      <c r="CF7" s="13">
        <v>0</v>
      </c>
    </row>
    <row r="8" spans="1:84" x14ac:dyDescent="0.35">
      <c r="A8" s="8"/>
      <c r="B8" s="8"/>
      <c r="C8" s="1" t="s">
        <v>3</v>
      </c>
      <c r="D8" s="1">
        <v>0</v>
      </c>
      <c r="E8" s="3">
        <v>0.01</v>
      </c>
      <c r="F8" s="3">
        <v>0.35</v>
      </c>
      <c r="G8" s="3">
        <v>0.7</v>
      </c>
      <c r="H8" s="3">
        <v>1.04</v>
      </c>
      <c r="I8" s="3">
        <v>1.38</v>
      </c>
      <c r="J8" s="3">
        <v>1.65</v>
      </c>
      <c r="K8" s="3">
        <v>1.74</v>
      </c>
      <c r="L8" s="3">
        <v>1.79</v>
      </c>
      <c r="M8" s="3">
        <v>1.82</v>
      </c>
      <c r="N8" s="3">
        <v>1.84</v>
      </c>
      <c r="O8" s="3">
        <v>1.86</v>
      </c>
      <c r="P8" s="3">
        <v>1.87</v>
      </c>
      <c r="Q8" s="3">
        <v>1.89</v>
      </c>
      <c r="R8" s="3">
        <v>1.9</v>
      </c>
      <c r="S8" s="3">
        <v>1.9</v>
      </c>
      <c r="T8" s="3">
        <v>1.91</v>
      </c>
      <c r="U8" s="3">
        <v>1.92</v>
      </c>
      <c r="V8" s="3">
        <v>1.92</v>
      </c>
      <c r="W8" s="3">
        <v>1.93</v>
      </c>
      <c r="X8" s="3">
        <v>1.93</v>
      </c>
      <c r="Y8" s="3">
        <v>1.93</v>
      </c>
      <c r="Z8" s="3">
        <v>1.94</v>
      </c>
      <c r="AA8" s="3">
        <v>1.94</v>
      </c>
      <c r="AB8" s="3">
        <v>1.94</v>
      </c>
      <c r="AC8" s="3">
        <v>1.95</v>
      </c>
      <c r="AD8" s="3">
        <v>1.95</v>
      </c>
      <c r="AE8" s="3">
        <v>1.95</v>
      </c>
      <c r="AF8" s="3">
        <v>1.95</v>
      </c>
      <c r="AG8" s="3">
        <v>1.96</v>
      </c>
      <c r="AH8" s="3">
        <v>1.96</v>
      </c>
      <c r="AI8" s="3">
        <v>1.96</v>
      </c>
      <c r="AJ8" s="3">
        <v>1.96</v>
      </c>
      <c r="AK8" s="3">
        <v>1.96</v>
      </c>
      <c r="AL8" s="3">
        <v>1.96</v>
      </c>
      <c r="AM8" s="3">
        <v>1.97</v>
      </c>
      <c r="AN8" s="3">
        <v>1.97</v>
      </c>
      <c r="AO8" s="3">
        <v>1.97</v>
      </c>
      <c r="AP8" s="3">
        <v>1.97</v>
      </c>
      <c r="AQ8" s="3">
        <v>1.97</v>
      </c>
      <c r="AR8" s="3">
        <v>1.97</v>
      </c>
      <c r="AS8" s="3">
        <v>1.97</v>
      </c>
      <c r="AT8" s="3">
        <v>1.97</v>
      </c>
      <c r="AU8" s="3">
        <v>1.97</v>
      </c>
      <c r="AV8" s="3">
        <v>1.97</v>
      </c>
      <c r="AW8" s="3">
        <v>1.97</v>
      </c>
      <c r="AX8" s="3">
        <v>1.98</v>
      </c>
      <c r="AY8" s="3">
        <v>1.98</v>
      </c>
      <c r="AZ8" s="3">
        <v>1.98</v>
      </c>
      <c r="BA8" s="3">
        <v>1.98</v>
      </c>
      <c r="BB8" s="3">
        <v>1.98</v>
      </c>
      <c r="BC8" s="3">
        <v>1.98</v>
      </c>
      <c r="BD8" s="3">
        <v>1.98</v>
      </c>
      <c r="BE8" s="3">
        <v>1.98</v>
      </c>
      <c r="BF8" s="3">
        <v>1.98</v>
      </c>
      <c r="BG8" s="3">
        <v>1.98</v>
      </c>
      <c r="BH8" s="3">
        <v>1.98</v>
      </c>
      <c r="BI8" s="3">
        <v>1.98</v>
      </c>
      <c r="BJ8" s="3">
        <v>1.98</v>
      </c>
      <c r="BK8" s="3">
        <v>1.98</v>
      </c>
      <c r="BL8" s="3">
        <v>1.98</v>
      </c>
      <c r="BM8" s="3">
        <v>1.99</v>
      </c>
      <c r="BN8" s="3">
        <v>1.99</v>
      </c>
      <c r="BO8" s="3">
        <v>1.99</v>
      </c>
      <c r="BP8" s="3">
        <v>1.99</v>
      </c>
      <c r="BQ8" s="3">
        <v>1.99</v>
      </c>
      <c r="BR8" s="3">
        <v>1.99</v>
      </c>
      <c r="BS8" s="3">
        <v>1.99</v>
      </c>
      <c r="BT8" s="3">
        <v>1.99</v>
      </c>
      <c r="BU8" s="3">
        <v>1.99</v>
      </c>
      <c r="BV8" s="3">
        <v>1.99</v>
      </c>
      <c r="BW8" s="3">
        <v>1.99</v>
      </c>
      <c r="BX8" s="3">
        <v>1.99</v>
      </c>
      <c r="BY8" s="3">
        <v>1.99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13">
        <v>2.0099999999999998</v>
      </c>
    </row>
    <row r="9" spans="1:84" x14ac:dyDescent="0.35">
      <c r="A9" s="8"/>
      <c r="B9" s="8"/>
      <c r="C9" s="1" t="s">
        <v>4</v>
      </c>
      <c r="D9" s="1"/>
      <c r="E9" s="4">
        <f>E8/E7*1000</f>
        <v>0.28653295128939832</v>
      </c>
      <c r="F9" s="5">
        <f t="shared" ref="F9:BQ9" si="4">F8/F7*1000</f>
        <v>10.028653295128938</v>
      </c>
      <c r="G9" s="5">
        <f t="shared" si="4"/>
        <v>20.057306590257877</v>
      </c>
      <c r="H9" s="6">
        <f t="shared" si="4"/>
        <v>29.799426934097426</v>
      </c>
      <c r="I9" s="6">
        <f t="shared" si="4"/>
        <v>39.541547277936964</v>
      </c>
      <c r="J9" s="6">
        <f t="shared" si="4"/>
        <v>49.253731343283576</v>
      </c>
      <c r="K9" s="6">
        <f t="shared" si="4"/>
        <v>59.183673469387756</v>
      </c>
      <c r="L9" s="6">
        <f t="shared" si="4"/>
        <v>69.111969111969117</v>
      </c>
      <c r="M9" s="6">
        <f t="shared" si="4"/>
        <v>78.787878787878782</v>
      </c>
      <c r="N9" s="6">
        <f t="shared" si="4"/>
        <v>88.461538461538467</v>
      </c>
      <c r="O9" s="6">
        <f t="shared" si="4"/>
        <v>98.412698412698418</v>
      </c>
      <c r="P9" s="6">
        <f t="shared" si="4"/>
        <v>108.09248554913295</v>
      </c>
      <c r="Q9" s="6">
        <f t="shared" si="4"/>
        <v>118.125</v>
      </c>
      <c r="R9" s="6">
        <f t="shared" si="4"/>
        <v>128.37837837837836</v>
      </c>
      <c r="S9" s="6">
        <f t="shared" si="4"/>
        <v>137.68115942028982</v>
      </c>
      <c r="T9" s="6">
        <f t="shared" si="4"/>
        <v>148.06201550387595</v>
      </c>
      <c r="U9" s="6">
        <f t="shared" si="4"/>
        <v>157.37704918032787</v>
      </c>
      <c r="V9" s="6">
        <f t="shared" si="4"/>
        <v>166.95652173913041</v>
      </c>
      <c r="W9" s="6">
        <f t="shared" si="4"/>
        <v>177.06422018348621</v>
      </c>
      <c r="X9" s="6">
        <f t="shared" si="4"/>
        <v>187.37864077669903</v>
      </c>
      <c r="Y9" s="5">
        <f t="shared" si="4"/>
        <v>196.93877551020407</v>
      </c>
      <c r="Z9" s="5">
        <f t="shared" si="4"/>
        <v>206.38297872340425</v>
      </c>
      <c r="AA9" s="5">
        <f t="shared" si="4"/>
        <v>215.55555555555554</v>
      </c>
      <c r="AB9" s="5">
        <f t="shared" si="4"/>
        <v>225.58139534883719</v>
      </c>
      <c r="AC9" s="5">
        <f t="shared" si="4"/>
        <v>237.80487804878049</v>
      </c>
      <c r="AD9" s="5">
        <f t="shared" si="4"/>
        <v>246.83544303797467</v>
      </c>
      <c r="AE9" s="5">
        <f t="shared" si="4"/>
        <v>256.5789473684211</v>
      </c>
      <c r="AF9" s="5">
        <f t="shared" si="4"/>
        <v>263.51351351351349</v>
      </c>
      <c r="AG9" s="5">
        <f t="shared" si="4"/>
        <v>276.05633802816902</v>
      </c>
      <c r="AH9" s="5">
        <f t="shared" si="4"/>
        <v>284.05797101449275</v>
      </c>
      <c r="AI9" s="5">
        <f t="shared" si="4"/>
        <v>296.969696969697</v>
      </c>
      <c r="AJ9" s="5">
        <f t="shared" si="4"/>
        <v>306.24999999999994</v>
      </c>
      <c r="AK9" s="5">
        <f t="shared" si="4"/>
        <v>316.12903225806451</v>
      </c>
      <c r="AL9" s="5">
        <f t="shared" si="4"/>
        <v>326.66666666666669</v>
      </c>
      <c r="AM9" s="5">
        <f t="shared" si="4"/>
        <v>333.89830508474574</v>
      </c>
      <c r="AN9" s="5">
        <f t="shared" si="4"/>
        <v>345.61403508771929</v>
      </c>
      <c r="AO9" s="5">
        <f t="shared" si="4"/>
        <v>351.78571428571433</v>
      </c>
      <c r="AP9" s="5">
        <f t="shared" si="4"/>
        <v>364.81481481481478</v>
      </c>
      <c r="AQ9" s="5">
        <f t="shared" si="4"/>
        <v>371.69811320754718</v>
      </c>
      <c r="AR9" s="5">
        <f t="shared" si="4"/>
        <v>386.2745098039216</v>
      </c>
      <c r="AS9" s="5">
        <f t="shared" si="4"/>
        <v>394</v>
      </c>
      <c r="AT9" s="5">
        <f t="shared" si="4"/>
        <v>402.0408163265306</v>
      </c>
      <c r="AU9" s="5">
        <f t="shared" si="4"/>
        <v>410.41666666666663</v>
      </c>
      <c r="AV9" s="5">
        <f t="shared" si="4"/>
        <v>419.14893617021278</v>
      </c>
      <c r="AW9" s="5">
        <f t="shared" si="4"/>
        <v>428.26086956521743</v>
      </c>
      <c r="AX9" s="5">
        <f t="shared" si="4"/>
        <v>440</v>
      </c>
      <c r="AY9" s="5">
        <f t="shared" si="4"/>
        <v>449.99999999999994</v>
      </c>
      <c r="AZ9" s="5">
        <f t="shared" si="4"/>
        <v>460.46511627906978</v>
      </c>
      <c r="BA9" s="5">
        <f t="shared" si="4"/>
        <v>471.42857142857144</v>
      </c>
      <c r="BB9" s="5">
        <f t="shared" si="4"/>
        <v>482.92682926829275</v>
      </c>
      <c r="BC9" s="5">
        <f t="shared" si="4"/>
        <v>495</v>
      </c>
      <c r="BD9" s="5">
        <f t="shared" si="4"/>
        <v>507.69230769230768</v>
      </c>
      <c r="BE9" s="5">
        <f t="shared" si="4"/>
        <v>521.0526315789474</v>
      </c>
      <c r="BF9" s="5">
        <f t="shared" si="4"/>
        <v>535.1351351351351</v>
      </c>
      <c r="BG9" s="5">
        <f t="shared" si="4"/>
        <v>549.99999999999989</v>
      </c>
      <c r="BH9" s="5">
        <f t="shared" si="4"/>
        <v>565.71428571428578</v>
      </c>
      <c r="BI9" s="5">
        <f t="shared" si="4"/>
        <v>582.35294117647061</v>
      </c>
      <c r="BJ9" s="5">
        <f t="shared" si="4"/>
        <v>600</v>
      </c>
      <c r="BK9" s="5">
        <f t="shared" si="4"/>
        <v>618.74999999999989</v>
      </c>
      <c r="BL9" s="5">
        <f t="shared" si="4"/>
        <v>638.70967741935476</v>
      </c>
      <c r="BM9" s="5">
        <f t="shared" si="4"/>
        <v>663.33333333333337</v>
      </c>
      <c r="BN9" s="5">
        <f t="shared" si="4"/>
        <v>686.20689655172418</v>
      </c>
      <c r="BO9" s="5">
        <f t="shared" si="4"/>
        <v>710.71428571428578</v>
      </c>
      <c r="BP9" s="5">
        <f t="shared" si="4"/>
        <v>737.03703703703695</v>
      </c>
      <c r="BQ9" s="5">
        <f t="shared" si="4"/>
        <v>765.38461538461536</v>
      </c>
      <c r="BR9" s="5">
        <f t="shared" ref="BR9:CE9" si="5">BR8/BR7*1000</f>
        <v>796</v>
      </c>
      <c r="BS9" s="5">
        <f t="shared" si="5"/>
        <v>829.16666666666674</v>
      </c>
      <c r="BT9" s="5">
        <f t="shared" si="5"/>
        <v>865.21739130434798</v>
      </c>
      <c r="BU9" s="5">
        <f t="shared" si="5"/>
        <v>904.54545454545439</v>
      </c>
      <c r="BV9" s="5">
        <f t="shared" si="5"/>
        <v>947.61904761904759</v>
      </c>
      <c r="BW9" s="5">
        <f t="shared" si="5"/>
        <v>995</v>
      </c>
      <c r="BX9" s="5">
        <f t="shared" si="5"/>
        <v>1047.3684210526317</v>
      </c>
      <c r="BY9" s="5">
        <f t="shared" si="5"/>
        <v>1105.5555555555557</v>
      </c>
      <c r="BZ9" s="5">
        <f t="shared" si="5"/>
        <v>1111.1111111111111</v>
      </c>
      <c r="CA9" s="5">
        <f t="shared" si="5"/>
        <v>1176.4705882352941</v>
      </c>
      <c r="CB9" s="5">
        <f t="shared" si="5"/>
        <v>1250</v>
      </c>
      <c r="CC9" s="5">
        <f t="shared" si="5"/>
        <v>1333.3333333333333</v>
      </c>
      <c r="CD9" s="5">
        <f t="shared" si="5"/>
        <v>1428.5714285714287</v>
      </c>
      <c r="CE9" s="5">
        <f t="shared" si="5"/>
        <v>1538.4615384615383</v>
      </c>
      <c r="CF9" s="13"/>
    </row>
    <row r="10" spans="1:84" x14ac:dyDescent="0.35">
      <c r="A10" s="8"/>
      <c r="B10" s="8"/>
      <c r="C10" s="1" t="s">
        <v>5</v>
      </c>
      <c r="D10" s="1">
        <v>0</v>
      </c>
      <c r="E10" s="4">
        <f>E7*E8</f>
        <v>0.34899999999999998</v>
      </c>
      <c r="F10" s="5">
        <f t="shared" ref="F10:BQ10" si="6">F7*F8</f>
        <v>12.214999999999998</v>
      </c>
      <c r="G10" s="5">
        <f t="shared" si="6"/>
        <v>24.429999999999996</v>
      </c>
      <c r="H10" s="6">
        <f t="shared" si="6"/>
        <v>36.295999999999999</v>
      </c>
      <c r="I10" s="6">
        <f t="shared" si="6"/>
        <v>48.161999999999992</v>
      </c>
      <c r="J10" s="6">
        <f t="shared" si="6"/>
        <v>55.274999999999999</v>
      </c>
      <c r="K10" s="6">
        <f t="shared" si="6"/>
        <v>51.155999999999999</v>
      </c>
      <c r="L10" s="6">
        <f t="shared" si="6"/>
        <v>46.360999999999997</v>
      </c>
      <c r="M10" s="6">
        <f t="shared" si="6"/>
        <v>42.042000000000002</v>
      </c>
      <c r="N10" s="6">
        <f t="shared" si="6"/>
        <v>38.272000000000006</v>
      </c>
      <c r="O10" s="6">
        <f t="shared" si="6"/>
        <v>35.153999999999996</v>
      </c>
      <c r="P10" s="6">
        <f t="shared" si="6"/>
        <v>32.351000000000006</v>
      </c>
      <c r="Q10" s="6">
        <f t="shared" si="6"/>
        <v>30.24</v>
      </c>
      <c r="R10" s="6">
        <f t="shared" si="6"/>
        <v>28.12</v>
      </c>
      <c r="S10" s="6">
        <f t="shared" si="6"/>
        <v>26.22</v>
      </c>
      <c r="T10" s="6">
        <f t="shared" si="6"/>
        <v>24.638999999999999</v>
      </c>
      <c r="U10" s="6">
        <f t="shared" si="6"/>
        <v>23.423999999999999</v>
      </c>
      <c r="V10" s="6">
        <f t="shared" si="6"/>
        <v>22.08</v>
      </c>
      <c r="W10" s="6">
        <f t="shared" si="6"/>
        <v>21.036999999999999</v>
      </c>
      <c r="X10" s="6">
        <f t="shared" si="6"/>
        <v>19.879000000000001</v>
      </c>
      <c r="Y10" s="5">
        <f t="shared" si="6"/>
        <v>18.914000000000001</v>
      </c>
      <c r="Z10" s="5">
        <f t="shared" si="6"/>
        <v>18.236000000000001</v>
      </c>
      <c r="AA10" s="5">
        <f t="shared" si="6"/>
        <v>17.46</v>
      </c>
      <c r="AB10" s="5">
        <f t="shared" si="6"/>
        <v>16.683999999999997</v>
      </c>
      <c r="AC10" s="5">
        <f t="shared" si="6"/>
        <v>15.989999999999998</v>
      </c>
      <c r="AD10" s="5">
        <f t="shared" si="6"/>
        <v>15.405000000000001</v>
      </c>
      <c r="AE10" s="5">
        <f t="shared" si="6"/>
        <v>14.819999999999999</v>
      </c>
      <c r="AF10" s="5">
        <f t="shared" si="6"/>
        <v>14.43</v>
      </c>
      <c r="AG10" s="5">
        <f t="shared" si="6"/>
        <v>13.915999999999999</v>
      </c>
      <c r="AH10" s="5">
        <f t="shared" si="6"/>
        <v>13.524000000000001</v>
      </c>
      <c r="AI10" s="5">
        <f t="shared" si="6"/>
        <v>12.936</v>
      </c>
      <c r="AJ10" s="5">
        <f t="shared" si="6"/>
        <v>12.544</v>
      </c>
      <c r="AK10" s="5">
        <f t="shared" si="6"/>
        <v>12.151999999999999</v>
      </c>
      <c r="AL10" s="5">
        <f t="shared" si="6"/>
        <v>11.76</v>
      </c>
      <c r="AM10" s="5">
        <f t="shared" si="6"/>
        <v>11.623000000000001</v>
      </c>
      <c r="AN10" s="5">
        <f t="shared" si="6"/>
        <v>11.229000000000001</v>
      </c>
      <c r="AO10" s="5">
        <f t="shared" si="6"/>
        <v>11.032</v>
      </c>
      <c r="AP10" s="5">
        <f t="shared" si="6"/>
        <v>10.638</v>
      </c>
      <c r="AQ10" s="5">
        <f t="shared" si="6"/>
        <v>10.440999999999999</v>
      </c>
      <c r="AR10" s="5">
        <f t="shared" si="6"/>
        <v>10.046999999999999</v>
      </c>
      <c r="AS10" s="5">
        <f t="shared" si="6"/>
        <v>9.85</v>
      </c>
      <c r="AT10" s="5">
        <f t="shared" si="6"/>
        <v>9.6530000000000005</v>
      </c>
      <c r="AU10" s="5">
        <f t="shared" si="6"/>
        <v>9.4559999999999995</v>
      </c>
      <c r="AV10" s="5">
        <f t="shared" si="6"/>
        <v>9.2590000000000003</v>
      </c>
      <c r="AW10" s="5">
        <f t="shared" si="6"/>
        <v>9.0619999999999994</v>
      </c>
      <c r="AX10" s="5">
        <f t="shared" si="6"/>
        <v>8.91</v>
      </c>
      <c r="AY10" s="5">
        <f t="shared" si="6"/>
        <v>8.7119999999999997</v>
      </c>
      <c r="AZ10" s="5">
        <f t="shared" si="6"/>
        <v>8.5139999999999993</v>
      </c>
      <c r="BA10" s="5">
        <f t="shared" si="6"/>
        <v>8.3160000000000007</v>
      </c>
      <c r="BB10" s="5">
        <f t="shared" si="6"/>
        <v>8.1179999999999986</v>
      </c>
      <c r="BC10" s="5">
        <f t="shared" si="6"/>
        <v>7.92</v>
      </c>
      <c r="BD10" s="5">
        <f t="shared" si="6"/>
        <v>7.7219999999999995</v>
      </c>
      <c r="BE10" s="5">
        <f t="shared" si="6"/>
        <v>7.524</v>
      </c>
      <c r="BF10" s="5">
        <f t="shared" si="6"/>
        <v>7.3260000000000005</v>
      </c>
      <c r="BG10" s="5">
        <f t="shared" si="6"/>
        <v>7.1280000000000001</v>
      </c>
      <c r="BH10" s="5">
        <f t="shared" si="6"/>
        <v>6.93</v>
      </c>
      <c r="BI10" s="5">
        <f t="shared" si="6"/>
        <v>6.7320000000000002</v>
      </c>
      <c r="BJ10" s="5">
        <f t="shared" si="6"/>
        <v>6.5339999999999998</v>
      </c>
      <c r="BK10" s="5">
        <f t="shared" si="6"/>
        <v>6.3360000000000003</v>
      </c>
      <c r="BL10" s="5">
        <f t="shared" si="6"/>
        <v>6.1379999999999999</v>
      </c>
      <c r="BM10" s="5">
        <f t="shared" si="6"/>
        <v>5.97</v>
      </c>
      <c r="BN10" s="5">
        <f t="shared" si="6"/>
        <v>5.7709999999999999</v>
      </c>
      <c r="BO10" s="5">
        <f t="shared" si="6"/>
        <v>5.5720000000000001</v>
      </c>
      <c r="BP10" s="5">
        <f t="shared" si="6"/>
        <v>5.3730000000000002</v>
      </c>
      <c r="BQ10" s="5">
        <f t="shared" si="6"/>
        <v>5.1740000000000004</v>
      </c>
      <c r="BR10" s="5">
        <f t="shared" ref="BR10:CE10" si="7">BR7*BR8</f>
        <v>4.9749999999999996</v>
      </c>
      <c r="BS10" s="5">
        <f t="shared" si="7"/>
        <v>4.7759999999999998</v>
      </c>
      <c r="BT10" s="5">
        <f t="shared" si="7"/>
        <v>4.577</v>
      </c>
      <c r="BU10" s="5">
        <f t="shared" si="7"/>
        <v>4.3780000000000001</v>
      </c>
      <c r="BV10" s="5">
        <f t="shared" si="7"/>
        <v>4.1790000000000003</v>
      </c>
      <c r="BW10" s="5">
        <f t="shared" si="7"/>
        <v>3.98</v>
      </c>
      <c r="BX10" s="5">
        <f t="shared" si="7"/>
        <v>3.7809999999999997</v>
      </c>
      <c r="BY10" s="5">
        <f t="shared" si="7"/>
        <v>3.5819999999999999</v>
      </c>
      <c r="BZ10" s="5">
        <f t="shared" si="7"/>
        <v>3.6</v>
      </c>
      <c r="CA10" s="5">
        <f t="shared" si="7"/>
        <v>3.4</v>
      </c>
      <c r="CB10" s="5">
        <f t="shared" si="7"/>
        <v>3.2</v>
      </c>
      <c r="CC10" s="5">
        <f t="shared" si="7"/>
        <v>3</v>
      </c>
      <c r="CD10" s="5">
        <f t="shared" si="7"/>
        <v>2.8</v>
      </c>
      <c r="CE10" s="5">
        <f t="shared" si="7"/>
        <v>2.6</v>
      </c>
      <c r="CF10" s="13"/>
    </row>
    <row r="11" spans="1:84" x14ac:dyDescent="0.35">
      <c r="A11" s="8">
        <v>24.9</v>
      </c>
      <c r="B11" s="8">
        <v>1.99</v>
      </c>
      <c r="C11" s="1" t="s">
        <v>2</v>
      </c>
      <c r="D11" s="1">
        <v>24.9</v>
      </c>
      <c r="E11" s="2">
        <v>24.9</v>
      </c>
      <c r="F11" s="2">
        <v>24.9</v>
      </c>
      <c r="G11" s="2">
        <v>24.9</v>
      </c>
      <c r="H11" s="2">
        <v>24.9</v>
      </c>
      <c r="I11" s="2">
        <v>24.9</v>
      </c>
      <c r="J11" s="2">
        <v>24.9</v>
      </c>
      <c r="K11" s="2">
        <v>24.8</v>
      </c>
      <c r="L11" s="2">
        <v>23.4</v>
      </c>
      <c r="M11" s="2">
        <v>21.3</v>
      </c>
      <c r="N11" s="2">
        <v>19.3</v>
      </c>
      <c r="O11" s="2">
        <v>17.600000000000001</v>
      </c>
      <c r="P11" s="2">
        <v>16.2</v>
      </c>
      <c r="Q11" s="2">
        <v>15</v>
      </c>
      <c r="R11" s="2">
        <v>13.9</v>
      </c>
      <c r="S11" s="2">
        <v>13</v>
      </c>
      <c r="T11" s="2">
        <v>12.2</v>
      </c>
      <c r="U11" s="2">
        <v>11.5</v>
      </c>
      <c r="V11" s="2">
        <v>10.9</v>
      </c>
      <c r="W11" s="2">
        <v>10.3</v>
      </c>
      <c r="X11" s="2">
        <v>9.8000000000000007</v>
      </c>
      <c r="Y11" s="2">
        <v>9.3000000000000007</v>
      </c>
      <c r="Z11" s="2">
        <v>8.9</v>
      </c>
      <c r="AA11" s="2">
        <v>8.5</v>
      </c>
      <c r="AB11" s="2">
        <v>8.1999999999999993</v>
      </c>
      <c r="AC11" s="2">
        <v>7.8</v>
      </c>
      <c r="AD11" s="2">
        <v>7.5</v>
      </c>
      <c r="AE11" s="2">
        <v>7.3</v>
      </c>
      <c r="AF11" s="2">
        <v>7</v>
      </c>
      <c r="AG11" s="2">
        <v>6.8</v>
      </c>
      <c r="AH11" s="2">
        <v>6.5</v>
      </c>
      <c r="AI11" s="2">
        <v>6.3</v>
      </c>
      <c r="AJ11" s="2">
        <v>6.1</v>
      </c>
      <c r="AK11" s="2">
        <v>5.9</v>
      </c>
      <c r="AL11" s="2">
        <v>5.8</v>
      </c>
      <c r="AM11" s="2">
        <v>5.6</v>
      </c>
      <c r="AN11" s="2">
        <v>5.4</v>
      </c>
      <c r="AO11" s="2">
        <v>5.3</v>
      </c>
      <c r="AP11" s="2">
        <v>5.2</v>
      </c>
      <c r="AQ11" s="2">
        <v>5</v>
      </c>
      <c r="AR11" s="2">
        <v>4.9000000000000004</v>
      </c>
      <c r="AS11" s="2">
        <v>4.8</v>
      </c>
      <c r="AT11" s="2">
        <v>4.7</v>
      </c>
      <c r="AU11" s="2">
        <v>4.5999999999999996</v>
      </c>
      <c r="AV11" s="2">
        <v>4.5</v>
      </c>
      <c r="AW11" s="2">
        <v>4.4000000000000004</v>
      </c>
      <c r="AX11" s="2">
        <v>4.3</v>
      </c>
      <c r="AY11" s="2">
        <v>4.2</v>
      </c>
      <c r="AZ11" s="2">
        <v>4.0999999999999996</v>
      </c>
      <c r="BA11" s="2">
        <v>4</v>
      </c>
      <c r="BB11" s="2">
        <v>3.9</v>
      </c>
      <c r="BC11" s="2">
        <v>3.8</v>
      </c>
      <c r="BD11" s="2">
        <v>3.7</v>
      </c>
      <c r="BE11" s="2">
        <v>3.6</v>
      </c>
      <c r="BF11" s="2">
        <v>3.5</v>
      </c>
      <c r="BG11" s="2">
        <v>3.4</v>
      </c>
      <c r="BH11" s="2">
        <v>3.3</v>
      </c>
      <c r="BI11" s="2">
        <v>3.2</v>
      </c>
      <c r="BJ11" s="2">
        <v>3.1</v>
      </c>
      <c r="BK11" s="2">
        <v>3</v>
      </c>
      <c r="BL11" s="2">
        <v>2.9</v>
      </c>
      <c r="BM11" s="2">
        <v>2.8</v>
      </c>
      <c r="BN11" s="2">
        <v>2.7</v>
      </c>
      <c r="BO11" s="2">
        <v>2.6</v>
      </c>
      <c r="BP11" s="2">
        <v>2.5</v>
      </c>
      <c r="BQ11" s="2">
        <v>2.4</v>
      </c>
      <c r="BR11" s="2">
        <v>2.2999999999999998</v>
      </c>
      <c r="BS11" s="2">
        <v>2.2000000000000002</v>
      </c>
      <c r="BT11" s="2">
        <v>2.1</v>
      </c>
      <c r="BU11" s="2">
        <v>2</v>
      </c>
      <c r="BV11" s="2">
        <v>1.9</v>
      </c>
      <c r="BW11" s="2">
        <v>1.8</v>
      </c>
      <c r="BX11" s="2">
        <v>1.8</v>
      </c>
      <c r="BY11" s="2">
        <v>1.7</v>
      </c>
      <c r="BZ11" s="2">
        <v>1.6</v>
      </c>
      <c r="CA11" s="2">
        <v>1.5</v>
      </c>
      <c r="CB11" s="2">
        <v>1.5</v>
      </c>
      <c r="CC11" s="2">
        <v>1.4</v>
      </c>
      <c r="CD11" s="2">
        <v>1.3</v>
      </c>
      <c r="CE11" s="13">
        <v>0</v>
      </c>
      <c r="CF11" s="14"/>
    </row>
    <row r="12" spans="1:84" x14ac:dyDescent="0.35">
      <c r="A12" s="8"/>
      <c r="B12" s="8"/>
      <c r="C12" s="1" t="s">
        <v>3</v>
      </c>
      <c r="D12" s="1">
        <v>0</v>
      </c>
      <c r="E12" s="3">
        <v>0.01</v>
      </c>
      <c r="F12" s="3">
        <v>0.26</v>
      </c>
      <c r="G12" s="3">
        <v>0.51</v>
      </c>
      <c r="H12" s="3">
        <v>0.76</v>
      </c>
      <c r="I12" s="3">
        <v>1.01</v>
      </c>
      <c r="J12" s="3">
        <v>1.26</v>
      </c>
      <c r="K12" s="3">
        <v>1.51</v>
      </c>
      <c r="L12" s="3">
        <v>1.66</v>
      </c>
      <c r="M12" s="3">
        <v>1.72</v>
      </c>
      <c r="N12" s="3">
        <v>1.76</v>
      </c>
      <c r="O12" s="3">
        <v>1.78</v>
      </c>
      <c r="P12" s="3">
        <v>1.8</v>
      </c>
      <c r="Q12" s="3">
        <v>1.82</v>
      </c>
      <c r="R12" s="3">
        <v>1.83</v>
      </c>
      <c r="S12" s="3">
        <v>1.84</v>
      </c>
      <c r="T12" s="3">
        <v>1.85</v>
      </c>
      <c r="U12" s="3">
        <v>1.86</v>
      </c>
      <c r="V12" s="3">
        <v>1.86</v>
      </c>
      <c r="W12" s="3">
        <v>1.87</v>
      </c>
      <c r="X12" s="3">
        <v>1.88</v>
      </c>
      <c r="Y12" s="3">
        <v>1.88</v>
      </c>
      <c r="Z12" s="3">
        <v>1.89</v>
      </c>
      <c r="AA12" s="3">
        <v>1.89</v>
      </c>
      <c r="AB12" s="3">
        <v>1.89</v>
      </c>
      <c r="AC12" s="3">
        <v>1.9</v>
      </c>
      <c r="AD12" s="3">
        <v>1.9</v>
      </c>
      <c r="AE12" s="3">
        <v>1.9</v>
      </c>
      <c r="AF12" s="3">
        <v>1.9</v>
      </c>
      <c r="AG12" s="3">
        <v>1.91</v>
      </c>
      <c r="AH12" s="3">
        <v>1.91</v>
      </c>
      <c r="AI12" s="3">
        <v>1.91</v>
      </c>
      <c r="AJ12" s="3">
        <v>1.91</v>
      </c>
      <c r="AK12" s="3">
        <v>1.92</v>
      </c>
      <c r="AL12" s="3">
        <v>1.92</v>
      </c>
      <c r="AM12" s="3">
        <v>1.92</v>
      </c>
      <c r="AN12" s="3">
        <v>1.92</v>
      </c>
      <c r="AO12" s="3">
        <v>1.92</v>
      </c>
      <c r="AP12" s="3">
        <v>1.92</v>
      </c>
      <c r="AQ12" s="3">
        <v>1.92</v>
      </c>
      <c r="AR12" s="3">
        <v>1.93</v>
      </c>
      <c r="AS12" s="3">
        <v>1.93</v>
      </c>
      <c r="AT12" s="3">
        <v>1.93</v>
      </c>
      <c r="AU12" s="3">
        <v>1.93</v>
      </c>
      <c r="AV12" s="3">
        <v>1.93</v>
      </c>
      <c r="AW12" s="3">
        <v>1.93</v>
      </c>
      <c r="AX12" s="3">
        <v>1.93</v>
      </c>
      <c r="AY12" s="3">
        <v>1.93</v>
      </c>
      <c r="AZ12" s="3">
        <v>1.93</v>
      </c>
      <c r="BA12" s="3">
        <v>1.93</v>
      </c>
      <c r="BB12" s="3">
        <v>1.94</v>
      </c>
      <c r="BC12" s="3">
        <v>1.94</v>
      </c>
      <c r="BD12" s="3">
        <v>1.94</v>
      </c>
      <c r="BE12" s="3">
        <v>1.94</v>
      </c>
      <c r="BF12" s="3">
        <v>1.94</v>
      </c>
      <c r="BG12" s="3">
        <v>1.94</v>
      </c>
      <c r="BH12" s="3">
        <v>1.94</v>
      </c>
      <c r="BI12" s="3">
        <v>1.94</v>
      </c>
      <c r="BJ12" s="3">
        <v>1.94</v>
      </c>
      <c r="BK12" s="3">
        <v>1.94</v>
      </c>
      <c r="BL12" s="3">
        <v>1.94</v>
      </c>
      <c r="BM12" s="3">
        <v>1.95</v>
      </c>
      <c r="BN12" s="3">
        <v>1.95</v>
      </c>
      <c r="BO12" s="3">
        <v>1.95</v>
      </c>
      <c r="BP12" s="3">
        <v>1.95</v>
      </c>
      <c r="BQ12" s="3">
        <v>1.95</v>
      </c>
      <c r="BR12" s="3">
        <v>1.95</v>
      </c>
      <c r="BS12" s="3">
        <v>1.95</v>
      </c>
      <c r="BT12" s="3">
        <v>1.95</v>
      </c>
      <c r="BU12" s="3">
        <v>1.95</v>
      </c>
      <c r="BV12" s="3">
        <v>1.95</v>
      </c>
      <c r="BW12" s="3">
        <v>1.95</v>
      </c>
      <c r="BX12" s="3">
        <v>1.96</v>
      </c>
      <c r="BY12" s="3">
        <v>1.96</v>
      </c>
      <c r="BZ12" s="3">
        <v>1.96</v>
      </c>
      <c r="CA12" s="3">
        <v>1.96</v>
      </c>
      <c r="CB12" s="3">
        <v>1.98</v>
      </c>
      <c r="CC12" s="3">
        <v>1.98</v>
      </c>
      <c r="CD12" s="3">
        <v>1.98</v>
      </c>
      <c r="CE12" s="13">
        <v>1.99</v>
      </c>
      <c r="CF12" s="14"/>
    </row>
    <row r="13" spans="1:84" x14ac:dyDescent="0.35">
      <c r="A13" s="8"/>
      <c r="B13" s="8"/>
      <c r="C13" s="1" t="s">
        <v>4</v>
      </c>
      <c r="D13" s="1"/>
      <c r="E13" s="4">
        <f>E12/E11*1000</f>
        <v>0.40160642570281124</v>
      </c>
      <c r="F13" s="5">
        <f t="shared" ref="F13:BQ13" si="8">F12/F11*1000</f>
        <v>10.441767068273093</v>
      </c>
      <c r="G13" s="5">
        <f t="shared" si="8"/>
        <v>20.481927710843376</v>
      </c>
      <c r="H13" s="5">
        <f t="shared" si="8"/>
        <v>30.522088353413654</v>
      </c>
      <c r="I13" s="6">
        <f t="shared" si="8"/>
        <v>40.562248995983936</v>
      </c>
      <c r="J13" s="6">
        <f t="shared" si="8"/>
        <v>50.602409638554221</v>
      </c>
      <c r="K13" s="6">
        <f t="shared" si="8"/>
        <v>60.887096774193544</v>
      </c>
      <c r="L13" s="6">
        <f t="shared" si="8"/>
        <v>70.940170940170944</v>
      </c>
      <c r="M13" s="6">
        <f t="shared" si="8"/>
        <v>80.751173708920177</v>
      </c>
      <c r="N13" s="6">
        <f t="shared" si="8"/>
        <v>91.191709844559583</v>
      </c>
      <c r="O13" s="6">
        <f t="shared" si="8"/>
        <v>101.13636363636364</v>
      </c>
      <c r="P13" s="6">
        <f t="shared" si="8"/>
        <v>111.11111111111111</v>
      </c>
      <c r="Q13" s="6">
        <f t="shared" si="8"/>
        <v>121.33333333333333</v>
      </c>
      <c r="R13" s="6">
        <f t="shared" si="8"/>
        <v>131.65467625899279</v>
      </c>
      <c r="S13" s="6">
        <f t="shared" si="8"/>
        <v>141.53846153846155</v>
      </c>
      <c r="T13" s="6">
        <f t="shared" si="8"/>
        <v>151.63934426229511</v>
      </c>
      <c r="U13" s="6">
        <f t="shared" si="8"/>
        <v>161.7391304347826</v>
      </c>
      <c r="V13" s="6">
        <f t="shared" si="8"/>
        <v>170.64220183486239</v>
      </c>
      <c r="W13" s="6">
        <f t="shared" si="8"/>
        <v>181.55339805825244</v>
      </c>
      <c r="X13" s="5">
        <f t="shared" si="8"/>
        <v>191.83673469387753</v>
      </c>
      <c r="Y13" s="5">
        <f t="shared" si="8"/>
        <v>202.15053763440858</v>
      </c>
      <c r="Z13" s="5">
        <f t="shared" si="8"/>
        <v>212.35955056179773</v>
      </c>
      <c r="AA13" s="5">
        <f t="shared" si="8"/>
        <v>222.35294117647058</v>
      </c>
      <c r="AB13" s="5">
        <f t="shared" si="8"/>
        <v>230.48780487804879</v>
      </c>
      <c r="AC13" s="5">
        <f t="shared" si="8"/>
        <v>243.58974358974359</v>
      </c>
      <c r="AD13" s="5">
        <f t="shared" si="8"/>
        <v>253.33333333333329</v>
      </c>
      <c r="AE13" s="5">
        <f t="shared" si="8"/>
        <v>260.27397260273972</v>
      </c>
      <c r="AF13" s="5">
        <f t="shared" si="8"/>
        <v>271.42857142857139</v>
      </c>
      <c r="AG13" s="5">
        <f t="shared" si="8"/>
        <v>280.88235294117646</v>
      </c>
      <c r="AH13" s="5">
        <f t="shared" si="8"/>
        <v>293.84615384615381</v>
      </c>
      <c r="AI13" s="5">
        <f t="shared" si="8"/>
        <v>303.17460317460313</v>
      </c>
      <c r="AJ13" s="5">
        <f t="shared" si="8"/>
        <v>313.11475409836066</v>
      </c>
      <c r="AK13" s="5">
        <f t="shared" si="8"/>
        <v>325.42372881355931</v>
      </c>
      <c r="AL13" s="5">
        <f t="shared" si="8"/>
        <v>331.0344827586207</v>
      </c>
      <c r="AM13" s="5">
        <f t="shared" si="8"/>
        <v>342.85714285714283</v>
      </c>
      <c r="AN13" s="5">
        <f t="shared" si="8"/>
        <v>355.55555555555549</v>
      </c>
      <c r="AO13" s="5">
        <f t="shared" si="8"/>
        <v>362.2641509433962</v>
      </c>
      <c r="AP13" s="5">
        <f t="shared" si="8"/>
        <v>369.23076923076917</v>
      </c>
      <c r="AQ13" s="5">
        <f t="shared" si="8"/>
        <v>384</v>
      </c>
      <c r="AR13" s="5">
        <f t="shared" si="8"/>
        <v>393.87755102040813</v>
      </c>
      <c r="AS13" s="5">
        <f t="shared" si="8"/>
        <v>402.08333333333337</v>
      </c>
      <c r="AT13" s="5">
        <f t="shared" si="8"/>
        <v>410.63829787234039</v>
      </c>
      <c r="AU13" s="5">
        <f t="shared" si="8"/>
        <v>419.56521739130437</v>
      </c>
      <c r="AV13" s="5">
        <f t="shared" si="8"/>
        <v>428.88888888888886</v>
      </c>
      <c r="AW13" s="5">
        <f t="shared" si="8"/>
        <v>438.63636363636363</v>
      </c>
      <c r="AX13" s="5">
        <f t="shared" si="8"/>
        <v>448.83720930232556</v>
      </c>
      <c r="AY13" s="5">
        <f t="shared" si="8"/>
        <v>459.52380952380952</v>
      </c>
      <c r="AZ13" s="5">
        <f t="shared" si="8"/>
        <v>470.73170731707319</v>
      </c>
      <c r="BA13" s="5">
        <f t="shared" si="8"/>
        <v>482.5</v>
      </c>
      <c r="BB13" s="5">
        <f t="shared" si="8"/>
        <v>497.43589743589746</v>
      </c>
      <c r="BC13" s="5">
        <f t="shared" si="8"/>
        <v>510.5263157894737</v>
      </c>
      <c r="BD13" s="5">
        <f t="shared" si="8"/>
        <v>524.32432432432427</v>
      </c>
      <c r="BE13" s="5">
        <f t="shared" si="8"/>
        <v>538.88888888888891</v>
      </c>
      <c r="BF13" s="5">
        <f t="shared" si="8"/>
        <v>554.28571428571422</v>
      </c>
      <c r="BG13" s="5">
        <f t="shared" si="8"/>
        <v>570.58823529411757</v>
      </c>
      <c r="BH13" s="5">
        <f t="shared" si="8"/>
        <v>587.87878787878788</v>
      </c>
      <c r="BI13" s="5">
        <f t="shared" si="8"/>
        <v>606.25</v>
      </c>
      <c r="BJ13" s="5">
        <f t="shared" si="8"/>
        <v>625.80645161290317</v>
      </c>
      <c r="BK13" s="5">
        <f t="shared" si="8"/>
        <v>646.66666666666663</v>
      </c>
      <c r="BL13" s="5">
        <f t="shared" si="8"/>
        <v>668.9655172413793</v>
      </c>
      <c r="BM13" s="5">
        <f t="shared" si="8"/>
        <v>696.42857142857156</v>
      </c>
      <c r="BN13" s="5">
        <f t="shared" si="8"/>
        <v>722.22222222222217</v>
      </c>
      <c r="BO13" s="5">
        <f t="shared" si="8"/>
        <v>750</v>
      </c>
      <c r="BP13" s="5">
        <f t="shared" si="8"/>
        <v>780</v>
      </c>
      <c r="BQ13" s="5">
        <f t="shared" si="8"/>
        <v>812.5</v>
      </c>
      <c r="BR13" s="5">
        <f t="shared" ref="BR13:CD13" si="9">BR12/BR11*1000</f>
        <v>847.82608695652186</v>
      </c>
      <c r="BS13" s="5">
        <f t="shared" si="9"/>
        <v>886.36363636363626</v>
      </c>
      <c r="BT13" s="5">
        <f t="shared" si="9"/>
        <v>928.57142857142844</v>
      </c>
      <c r="BU13" s="5">
        <f t="shared" si="9"/>
        <v>975</v>
      </c>
      <c r="BV13" s="5">
        <f t="shared" si="9"/>
        <v>1026.3157894736844</v>
      </c>
      <c r="BW13" s="5">
        <f t="shared" si="9"/>
        <v>1083.3333333333333</v>
      </c>
      <c r="BX13" s="5">
        <f t="shared" si="9"/>
        <v>1088.8888888888887</v>
      </c>
      <c r="BY13" s="5">
        <f t="shared" si="9"/>
        <v>1152.9411764705881</v>
      </c>
      <c r="BZ13" s="5">
        <f t="shared" si="9"/>
        <v>1224.9999999999998</v>
      </c>
      <c r="CA13" s="5">
        <f t="shared" si="9"/>
        <v>1306.6666666666667</v>
      </c>
      <c r="CB13" s="5">
        <f t="shared" si="9"/>
        <v>1320</v>
      </c>
      <c r="CC13" s="5">
        <f t="shared" si="9"/>
        <v>1414.2857142857144</v>
      </c>
      <c r="CD13" s="5">
        <f t="shared" si="9"/>
        <v>1523.0769230769231</v>
      </c>
      <c r="CE13" s="1"/>
      <c r="CF13" s="13"/>
    </row>
    <row r="14" spans="1:84" x14ac:dyDescent="0.35">
      <c r="A14" s="8"/>
      <c r="B14" s="8"/>
      <c r="C14" s="1" t="s">
        <v>5</v>
      </c>
      <c r="D14" s="1"/>
      <c r="E14" s="4">
        <f>E11*E12</f>
        <v>0.249</v>
      </c>
      <c r="F14" s="5">
        <f t="shared" ref="F14:BQ14" si="10">F11*F12</f>
        <v>6.4740000000000002</v>
      </c>
      <c r="G14" s="5">
        <f t="shared" si="10"/>
        <v>12.699</v>
      </c>
      <c r="H14" s="5">
        <f t="shared" si="10"/>
        <v>18.923999999999999</v>
      </c>
      <c r="I14" s="6">
        <f t="shared" si="10"/>
        <v>25.148999999999997</v>
      </c>
      <c r="J14" s="6">
        <f t="shared" si="10"/>
        <v>31.373999999999999</v>
      </c>
      <c r="K14" s="6">
        <f t="shared" si="10"/>
        <v>37.448</v>
      </c>
      <c r="L14" s="6">
        <f t="shared" si="10"/>
        <v>38.843999999999994</v>
      </c>
      <c r="M14" s="6">
        <f t="shared" si="10"/>
        <v>36.636000000000003</v>
      </c>
      <c r="N14" s="6">
        <f t="shared" si="10"/>
        <v>33.968000000000004</v>
      </c>
      <c r="O14" s="6">
        <f t="shared" si="10"/>
        <v>31.328000000000003</v>
      </c>
      <c r="P14" s="6">
        <f t="shared" si="10"/>
        <v>29.16</v>
      </c>
      <c r="Q14" s="6">
        <f t="shared" si="10"/>
        <v>27.3</v>
      </c>
      <c r="R14" s="6">
        <f t="shared" si="10"/>
        <v>25.437000000000001</v>
      </c>
      <c r="S14" s="6">
        <f t="shared" si="10"/>
        <v>23.92</v>
      </c>
      <c r="T14" s="6">
        <f t="shared" si="10"/>
        <v>22.57</v>
      </c>
      <c r="U14" s="6">
        <f t="shared" si="10"/>
        <v>21.39</v>
      </c>
      <c r="V14" s="6">
        <f t="shared" si="10"/>
        <v>20.274000000000001</v>
      </c>
      <c r="W14" s="6">
        <f t="shared" si="10"/>
        <v>19.261000000000003</v>
      </c>
      <c r="X14" s="5">
        <f t="shared" si="10"/>
        <v>18.423999999999999</v>
      </c>
      <c r="Y14" s="5">
        <f t="shared" si="10"/>
        <v>17.484000000000002</v>
      </c>
      <c r="Z14" s="5">
        <f t="shared" si="10"/>
        <v>16.821000000000002</v>
      </c>
      <c r="AA14" s="5">
        <f t="shared" si="10"/>
        <v>16.064999999999998</v>
      </c>
      <c r="AB14" s="5">
        <f t="shared" si="10"/>
        <v>15.497999999999998</v>
      </c>
      <c r="AC14" s="5">
        <f t="shared" si="10"/>
        <v>14.819999999999999</v>
      </c>
      <c r="AD14" s="5">
        <f t="shared" si="10"/>
        <v>14.25</v>
      </c>
      <c r="AE14" s="5">
        <f t="shared" si="10"/>
        <v>13.87</v>
      </c>
      <c r="AF14" s="5">
        <f t="shared" si="10"/>
        <v>13.299999999999999</v>
      </c>
      <c r="AG14" s="5">
        <f t="shared" si="10"/>
        <v>12.988</v>
      </c>
      <c r="AH14" s="5">
        <f t="shared" si="10"/>
        <v>12.414999999999999</v>
      </c>
      <c r="AI14" s="5">
        <f t="shared" si="10"/>
        <v>12.032999999999999</v>
      </c>
      <c r="AJ14" s="5">
        <f t="shared" si="10"/>
        <v>11.650999999999998</v>
      </c>
      <c r="AK14" s="5">
        <f t="shared" si="10"/>
        <v>11.327999999999999</v>
      </c>
      <c r="AL14" s="5">
        <f t="shared" si="10"/>
        <v>11.135999999999999</v>
      </c>
      <c r="AM14" s="5">
        <f t="shared" si="10"/>
        <v>10.751999999999999</v>
      </c>
      <c r="AN14" s="5">
        <f t="shared" si="10"/>
        <v>10.368</v>
      </c>
      <c r="AO14" s="5">
        <f t="shared" si="10"/>
        <v>10.176</v>
      </c>
      <c r="AP14" s="5">
        <f t="shared" si="10"/>
        <v>9.984</v>
      </c>
      <c r="AQ14" s="5">
        <f t="shared" si="10"/>
        <v>9.6</v>
      </c>
      <c r="AR14" s="5">
        <f t="shared" si="10"/>
        <v>9.4570000000000007</v>
      </c>
      <c r="AS14" s="5">
        <f t="shared" si="10"/>
        <v>9.2639999999999993</v>
      </c>
      <c r="AT14" s="5">
        <f t="shared" si="10"/>
        <v>9.0709999999999997</v>
      </c>
      <c r="AU14" s="5">
        <f t="shared" si="10"/>
        <v>8.8779999999999983</v>
      </c>
      <c r="AV14" s="5">
        <f t="shared" si="10"/>
        <v>8.6850000000000005</v>
      </c>
      <c r="AW14" s="5">
        <f t="shared" si="10"/>
        <v>8.4920000000000009</v>
      </c>
      <c r="AX14" s="5">
        <f t="shared" si="10"/>
        <v>8.2989999999999995</v>
      </c>
      <c r="AY14" s="5">
        <f t="shared" si="10"/>
        <v>8.1059999999999999</v>
      </c>
      <c r="AZ14" s="5">
        <f t="shared" si="10"/>
        <v>7.9129999999999994</v>
      </c>
      <c r="BA14" s="5">
        <f t="shared" si="10"/>
        <v>7.72</v>
      </c>
      <c r="BB14" s="5">
        <f t="shared" si="10"/>
        <v>7.5659999999999998</v>
      </c>
      <c r="BC14" s="5">
        <f t="shared" si="10"/>
        <v>7.3719999999999999</v>
      </c>
      <c r="BD14" s="5">
        <f t="shared" si="10"/>
        <v>7.1779999999999999</v>
      </c>
      <c r="BE14" s="5">
        <f t="shared" si="10"/>
        <v>6.984</v>
      </c>
      <c r="BF14" s="5">
        <f t="shared" si="10"/>
        <v>6.79</v>
      </c>
      <c r="BG14" s="5">
        <f t="shared" si="10"/>
        <v>6.5960000000000001</v>
      </c>
      <c r="BH14" s="5">
        <f t="shared" si="10"/>
        <v>6.4019999999999992</v>
      </c>
      <c r="BI14" s="5">
        <f t="shared" si="10"/>
        <v>6.2080000000000002</v>
      </c>
      <c r="BJ14" s="5">
        <f t="shared" si="10"/>
        <v>6.0140000000000002</v>
      </c>
      <c r="BK14" s="5">
        <f t="shared" si="10"/>
        <v>5.82</v>
      </c>
      <c r="BL14" s="5">
        <f t="shared" si="10"/>
        <v>5.6259999999999994</v>
      </c>
      <c r="BM14" s="5">
        <f t="shared" si="10"/>
        <v>5.46</v>
      </c>
      <c r="BN14" s="5">
        <f t="shared" si="10"/>
        <v>5.2650000000000006</v>
      </c>
      <c r="BO14" s="5">
        <f t="shared" si="10"/>
        <v>5.07</v>
      </c>
      <c r="BP14" s="5">
        <f t="shared" si="10"/>
        <v>4.875</v>
      </c>
      <c r="BQ14" s="5">
        <f t="shared" si="10"/>
        <v>4.68</v>
      </c>
      <c r="BR14" s="5">
        <f t="shared" ref="BR14:CD14" si="11">BR11*BR12</f>
        <v>4.4849999999999994</v>
      </c>
      <c r="BS14" s="5">
        <f t="shared" si="11"/>
        <v>4.29</v>
      </c>
      <c r="BT14" s="5">
        <f t="shared" si="11"/>
        <v>4.0949999999999998</v>
      </c>
      <c r="BU14" s="5">
        <f t="shared" si="11"/>
        <v>3.9</v>
      </c>
      <c r="BV14" s="5">
        <f t="shared" si="11"/>
        <v>3.7049999999999996</v>
      </c>
      <c r="BW14" s="5">
        <f t="shared" si="11"/>
        <v>3.51</v>
      </c>
      <c r="BX14" s="5">
        <f t="shared" si="11"/>
        <v>3.528</v>
      </c>
      <c r="BY14" s="5">
        <f t="shared" si="11"/>
        <v>3.3319999999999999</v>
      </c>
      <c r="BZ14" s="5">
        <f t="shared" si="11"/>
        <v>3.1360000000000001</v>
      </c>
      <c r="CA14" s="5">
        <f t="shared" si="11"/>
        <v>2.94</v>
      </c>
      <c r="CB14" s="5">
        <f t="shared" si="11"/>
        <v>2.9699999999999998</v>
      </c>
      <c r="CC14" s="5">
        <f t="shared" si="11"/>
        <v>2.7719999999999998</v>
      </c>
      <c r="CD14" s="5">
        <f t="shared" si="11"/>
        <v>2.5739999999999998</v>
      </c>
      <c r="CE14" s="1"/>
      <c r="CF14" s="13"/>
    </row>
    <row r="15" spans="1:84" x14ac:dyDescent="0.35">
      <c r="A15" s="9">
        <v>15</v>
      </c>
      <c r="B15" s="8">
        <v>1.92</v>
      </c>
      <c r="C15" s="1" t="s">
        <v>2</v>
      </c>
      <c r="D15" s="2">
        <v>15</v>
      </c>
      <c r="E15" s="2">
        <v>15</v>
      </c>
      <c r="F15" s="2">
        <v>15</v>
      </c>
      <c r="G15" s="2">
        <v>15</v>
      </c>
      <c r="H15" s="2">
        <v>15</v>
      </c>
      <c r="I15" s="2">
        <v>15</v>
      </c>
      <c r="J15" s="2">
        <v>15</v>
      </c>
      <c r="K15" s="2">
        <v>15</v>
      </c>
      <c r="L15" s="2">
        <v>15</v>
      </c>
      <c r="M15" s="2">
        <v>15</v>
      </c>
      <c r="N15" s="2">
        <v>14.9</v>
      </c>
      <c r="O15" s="2">
        <v>14.4</v>
      </c>
      <c r="P15" s="2">
        <v>13.6</v>
      </c>
      <c r="Q15" s="2">
        <v>12.8</v>
      </c>
      <c r="R15" s="2">
        <v>12.1</v>
      </c>
      <c r="S15" s="2">
        <v>11.4</v>
      </c>
      <c r="T15" s="2">
        <v>10.8</v>
      </c>
      <c r="U15" s="2">
        <v>10.199999999999999</v>
      </c>
      <c r="V15" s="2">
        <v>9.6999999999999993</v>
      </c>
      <c r="W15" s="2">
        <v>9.1999999999999993</v>
      </c>
      <c r="X15" s="2">
        <v>8.8000000000000007</v>
      </c>
      <c r="Y15" s="2">
        <v>8.4</v>
      </c>
      <c r="Z15" s="2">
        <v>8.1</v>
      </c>
      <c r="AA15" s="2">
        <v>7.7</v>
      </c>
      <c r="AB15" s="2">
        <v>7.4</v>
      </c>
      <c r="AC15" s="2">
        <v>7.2</v>
      </c>
      <c r="AD15" s="2">
        <v>6.9</v>
      </c>
      <c r="AE15" s="2">
        <v>6.7</v>
      </c>
      <c r="AF15" s="2">
        <v>6.4</v>
      </c>
      <c r="AG15" s="2">
        <v>6.2</v>
      </c>
      <c r="AH15" s="2">
        <v>6</v>
      </c>
      <c r="AI15" s="2">
        <v>5.8</v>
      </c>
      <c r="AJ15" s="2">
        <v>5.7</v>
      </c>
      <c r="AK15" s="2">
        <v>5.5</v>
      </c>
      <c r="AL15" s="2">
        <v>5.3</v>
      </c>
      <c r="AM15" s="2">
        <v>5.2</v>
      </c>
      <c r="AN15" s="2">
        <v>4.9000000000000004</v>
      </c>
      <c r="AO15" s="2">
        <v>4.8</v>
      </c>
      <c r="AP15" s="2">
        <v>4.7</v>
      </c>
      <c r="AQ15" s="2">
        <v>4.5999999999999996</v>
      </c>
      <c r="AR15" s="2">
        <v>4.5</v>
      </c>
      <c r="AS15" s="2">
        <v>4.4000000000000004</v>
      </c>
      <c r="AT15" s="2">
        <v>4.3</v>
      </c>
      <c r="AU15" s="2">
        <v>4.2</v>
      </c>
      <c r="AV15" s="2">
        <v>4.0999999999999996</v>
      </c>
      <c r="AW15" s="2">
        <v>4</v>
      </c>
      <c r="AX15" s="2">
        <v>3.9</v>
      </c>
      <c r="AY15" s="2">
        <v>3.8</v>
      </c>
      <c r="AZ15" s="2">
        <v>3.7</v>
      </c>
      <c r="BA15" s="2">
        <v>3.6</v>
      </c>
      <c r="BB15" s="2">
        <v>3.5</v>
      </c>
      <c r="BC15" s="2">
        <v>3.5</v>
      </c>
      <c r="BD15" s="2">
        <v>3.4</v>
      </c>
      <c r="BE15" s="2">
        <v>3.3</v>
      </c>
      <c r="BF15" s="2">
        <v>3.2</v>
      </c>
      <c r="BG15" s="2">
        <v>3.1</v>
      </c>
      <c r="BH15" s="2">
        <v>3</v>
      </c>
      <c r="BI15" s="2">
        <v>2.9</v>
      </c>
      <c r="BJ15" s="2">
        <v>2.8</v>
      </c>
      <c r="BK15" s="2">
        <v>2.8</v>
      </c>
      <c r="BL15" s="2">
        <v>2.7</v>
      </c>
      <c r="BM15" s="2">
        <v>2.6</v>
      </c>
      <c r="BN15" s="2">
        <v>2.5</v>
      </c>
      <c r="BO15" s="2">
        <v>2.4</v>
      </c>
      <c r="BP15" s="2">
        <v>2.2999999999999998</v>
      </c>
      <c r="BQ15" s="2">
        <v>2.2000000000000002</v>
      </c>
      <c r="BR15" s="2">
        <v>2.1</v>
      </c>
      <c r="BS15" s="2">
        <v>2</v>
      </c>
      <c r="BT15" s="2">
        <v>2</v>
      </c>
      <c r="BU15" s="2">
        <v>1.9</v>
      </c>
      <c r="BV15" s="2">
        <v>1.8</v>
      </c>
      <c r="BW15" s="2">
        <v>1.7</v>
      </c>
      <c r="BX15" s="2">
        <v>1.6</v>
      </c>
      <c r="BY15" s="2">
        <v>1.5</v>
      </c>
      <c r="BZ15" s="2">
        <v>1.4</v>
      </c>
      <c r="CA15" s="2">
        <v>1.3</v>
      </c>
      <c r="CB15" s="2">
        <v>1.3</v>
      </c>
      <c r="CC15" s="2">
        <v>1.2</v>
      </c>
      <c r="CD15" s="13">
        <v>0</v>
      </c>
      <c r="CE15" s="1"/>
      <c r="CF15" s="14"/>
    </row>
    <row r="16" spans="1:84" x14ac:dyDescent="0.35">
      <c r="A16" s="9"/>
      <c r="B16" s="8"/>
      <c r="C16" s="1" t="s">
        <v>3</v>
      </c>
      <c r="D16" s="1">
        <v>0</v>
      </c>
      <c r="E16" s="3">
        <v>0</v>
      </c>
      <c r="F16" s="3">
        <v>0.31</v>
      </c>
      <c r="G16" s="3">
        <v>0.46</v>
      </c>
      <c r="H16" s="3">
        <v>0.61</v>
      </c>
      <c r="I16" s="3">
        <v>0.77</v>
      </c>
      <c r="J16" s="3">
        <v>0.92</v>
      </c>
      <c r="K16" s="3">
        <v>1.07</v>
      </c>
      <c r="L16" s="3">
        <v>1.22</v>
      </c>
      <c r="M16" s="3">
        <v>1.37</v>
      </c>
      <c r="N16" s="3">
        <v>1.52</v>
      </c>
      <c r="O16" s="3">
        <v>1.62</v>
      </c>
      <c r="P16" s="3">
        <v>1.67</v>
      </c>
      <c r="Q16" s="3">
        <v>1.7</v>
      </c>
      <c r="R16" s="3">
        <v>1.72</v>
      </c>
      <c r="S16" s="3">
        <v>1.74</v>
      </c>
      <c r="T16" s="3">
        <v>1.76</v>
      </c>
      <c r="U16" s="3">
        <v>1.77</v>
      </c>
      <c r="V16" s="3">
        <v>1.78</v>
      </c>
      <c r="W16" s="3">
        <v>1.79</v>
      </c>
      <c r="X16" s="3">
        <v>1.79</v>
      </c>
      <c r="Y16" s="3">
        <v>1.8</v>
      </c>
      <c r="Z16" s="3">
        <v>1.81</v>
      </c>
      <c r="AA16" s="3">
        <v>1.81</v>
      </c>
      <c r="AB16" s="3">
        <v>1.82</v>
      </c>
      <c r="AC16" s="3">
        <v>1.82</v>
      </c>
      <c r="AD16" s="3">
        <v>1.83</v>
      </c>
      <c r="AE16" s="3">
        <v>1.83</v>
      </c>
      <c r="AF16" s="3">
        <v>1.83</v>
      </c>
      <c r="AG16" s="3">
        <v>1.84</v>
      </c>
      <c r="AH16" s="3">
        <v>1.84</v>
      </c>
      <c r="AI16" s="3">
        <v>1.84</v>
      </c>
      <c r="AJ16" s="3">
        <v>1.84</v>
      </c>
      <c r="AK16" s="3">
        <v>1.85</v>
      </c>
      <c r="AL16" s="3">
        <v>1.85</v>
      </c>
      <c r="AM16" s="3">
        <v>1.85</v>
      </c>
      <c r="AN16" s="3">
        <v>1.86</v>
      </c>
      <c r="AO16" s="3">
        <v>1.86</v>
      </c>
      <c r="AP16" s="3">
        <v>1.86</v>
      </c>
      <c r="AQ16" s="3">
        <v>1.86</v>
      </c>
      <c r="AR16" s="3">
        <v>1.86</v>
      </c>
      <c r="AS16" s="3">
        <v>1.86</v>
      </c>
      <c r="AT16" s="3">
        <v>1.86</v>
      </c>
      <c r="AU16" s="3">
        <v>1.87</v>
      </c>
      <c r="AV16" s="3">
        <v>1.87</v>
      </c>
      <c r="AW16" s="3">
        <v>1.87</v>
      </c>
      <c r="AX16" s="3">
        <v>1.87</v>
      </c>
      <c r="AY16" s="3">
        <v>1.87</v>
      </c>
      <c r="AZ16" s="3">
        <v>1.87</v>
      </c>
      <c r="BA16" s="3">
        <v>1.87</v>
      </c>
      <c r="BB16" s="3">
        <v>1.87</v>
      </c>
      <c r="BC16" s="3">
        <v>1.88</v>
      </c>
      <c r="BD16" s="3">
        <v>1.88</v>
      </c>
      <c r="BE16" s="3">
        <v>1.88</v>
      </c>
      <c r="BF16" s="3">
        <v>1.88</v>
      </c>
      <c r="BG16" s="3">
        <v>1.88</v>
      </c>
      <c r="BH16" s="3">
        <v>1.88</v>
      </c>
      <c r="BI16" s="3">
        <v>1.88</v>
      </c>
      <c r="BJ16" s="3">
        <v>1.88</v>
      </c>
      <c r="BK16" s="3">
        <v>1.89</v>
      </c>
      <c r="BL16" s="3">
        <v>1.89</v>
      </c>
      <c r="BM16" s="3">
        <v>1.89</v>
      </c>
      <c r="BN16" s="3">
        <v>1.89</v>
      </c>
      <c r="BO16" s="3">
        <v>1.89</v>
      </c>
      <c r="BP16" s="3">
        <v>1.89</v>
      </c>
      <c r="BQ16" s="3">
        <v>1.89</v>
      </c>
      <c r="BR16" s="3">
        <v>1.89</v>
      </c>
      <c r="BS16" s="3">
        <v>1.89</v>
      </c>
      <c r="BT16" s="3">
        <v>1.9</v>
      </c>
      <c r="BU16" s="3">
        <v>1.9</v>
      </c>
      <c r="BV16" s="3">
        <v>1.9</v>
      </c>
      <c r="BW16" s="3">
        <v>1.9</v>
      </c>
      <c r="BX16" s="3">
        <v>1.9</v>
      </c>
      <c r="BY16" s="3">
        <v>1.9</v>
      </c>
      <c r="BZ16" s="3">
        <v>1.9</v>
      </c>
      <c r="CA16" s="3">
        <v>1.9</v>
      </c>
      <c r="CB16" s="3">
        <v>1.91</v>
      </c>
      <c r="CC16" s="3">
        <v>1.91</v>
      </c>
      <c r="CD16" s="13">
        <v>1.92</v>
      </c>
      <c r="CE16" s="1"/>
      <c r="CF16" s="14"/>
    </row>
    <row r="17" spans="1:84" x14ac:dyDescent="0.35">
      <c r="A17" s="9"/>
      <c r="B17" s="8"/>
      <c r="C17" s="1" t="s">
        <v>4</v>
      </c>
      <c r="D17" s="1"/>
      <c r="E17" s="4">
        <f>E16/E15*1000</f>
        <v>0</v>
      </c>
      <c r="F17" s="5">
        <f t="shared" ref="F17:BQ17" si="12">F16/F15*1000</f>
        <v>20.666666666666668</v>
      </c>
      <c r="G17" s="5">
        <f t="shared" si="12"/>
        <v>30.666666666666668</v>
      </c>
      <c r="H17" s="5">
        <f t="shared" si="12"/>
        <v>40.666666666666664</v>
      </c>
      <c r="I17" s="5">
        <f t="shared" si="12"/>
        <v>51.333333333333336</v>
      </c>
      <c r="J17" s="5">
        <f t="shared" si="12"/>
        <v>61.333333333333336</v>
      </c>
      <c r="K17" s="6">
        <f t="shared" si="12"/>
        <v>71.333333333333329</v>
      </c>
      <c r="L17" s="6">
        <f t="shared" si="12"/>
        <v>81.333333333333329</v>
      </c>
      <c r="M17" s="6">
        <f t="shared" si="12"/>
        <v>91.333333333333343</v>
      </c>
      <c r="N17" s="6">
        <f t="shared" si="12"/>
        <v>102.01342281879194</v>
      </c>
      <c r="O17" s="6">
        <f t="shared" si="12"/>
        <v>112.5</v>
      </c>
      <c r="P17" s="6">
        <f t="shared" si="12"/>
        <v>122.79411764705881</v>
      </c>
      <c r="Q17" s="6">
        <f t="shared" si="12"/>
        <v>132.8125</v>
      </c>
      <c r="R17" s="6">
        <f t="shared" si="12"/>
        <v>142.14876033057851</v>
      </c>
      <c r="S17" s="6">
        <f t="shared" si="12"/>
        <v>152.63157894736841</v>
      </c>
      <c r="T17" s="6">
        <f t="shared" si="12"/>
        <v>162.96296296296296</v>
      </c>
      <c r="U17" s="6">
        <f t="shared" si="12"/>
        <v>173.52941176470591</v>
      </c>
      <c r="V17" s="5">
        <f t="shared" si="12"/>
        <v>183.50515463917526</v>
      </c>
      <c r="W17" s="5">
        <f t="shared" si="12"/>
        <v>194.56521739130437</v>
      </c>
      <c r="X17" s="5">
        <f t="shared" si="12"/>
        <v>203.40909090909091</v>
      </c>
      <c r="Y17" s="5">
        <f t="shared" si="12"/>
        <v>214.28571428571428</v>
      </c>
      <c r="Z17" s="5">
        <f t="shared" si="12"/>
        <v>223.45679012345681</v>
      </c>
      <c r="AA17" s="5">
        <f t="shared" si="12"/>
        <v>235.06493506493507</v>
      </c>
      <c r="AB17" s="5">
        <f t="shared" si="12"/>
        <v>245.94594594594594</v>
      </c>
      <c r="AC17" s="5">
        <f t="shared" si="12"/>
        <v>252.77777777777777</v>
      </c>
      <c r="AD17" s="5">
        <f t="shared" si="12"/>
        <v>265.21739130434787</v>
      </c>
      <c r="AE17" s="5">
        <f t="shared" si="12"/>
        <v>273.13432835820896</v>
      </c>
      <c r="AF17" s="5">
        <f t="shared" si="12"/>
        <v>285.9375</v>
      </c>
      <c r="AG17" s="5">
        <f t="shared" si="12"/>
        <v>296.77419354838707</v>
      </c>
      <c r="AH17" s="5">
        <f t="shared" si="12"/>
        <v>306.66666666666669</v>
      </c>
      <c r="AI17" s="5">
        <f t="shared" si="12"/>
        <v>317.24137931034483</v>
      </c>
      <c r="AJ17" s="5">
        <f t="shared" si="12"/>
        <v>322.80701754385967</v>
      </c>
      <c r="AK17" s="5">
        <f t="shared" si="12"/>
        <v>336.36363636363637</v>
      </c>
      <c r="AL17" s="5">
        <f t="shared" si="12"/>
        <v>349.05660377358492</v>
      </c>
      <c r="AM17" s="5">
        <f t="shared" si="12"/>
        <v>355.76923076923077</v>
      </c>
      <c r="AN17" s="5">
        <f t="shared" si="12"/>
        <v>379.59183673469386</v>
      </c>
      <c r="AO17" s="5">
        <f t="shared" si="12"/>
        <v>387.5</v>
      </c>
      <c r="AP17" s="5">
        <f t="shared" si="12"/>
        <v>395.74468085106383</v>
      </c>
      <c r="AQ17" s="5">
        <f t="shared" si="12"/>
        <v>404.34782608695656</v>
      </c>
      <c r="AR17" s="5">
        <f t="shared" si="12"/>
        <v>413.33333333333331</v>
      </c>
      <c r="AS17" s="5">
        <f t="shared" si="12"/>
        <v>422.72727272727275</v>
      </c>
      <c r="AT17" s="5">
        <f t="shared" si="12"/>
        <v>432.55813953488376</v>
      </c>
      <c r="AU17" s="5">
        <f t="shared" si="12"/>
        <v>445.23809523809524</v>
      </c>
      <c r="AV17" s="5">
        <f t="shared" si="12"/>
        <v>456.09756097560984</v>
      </c>
      <c r="AW17" s="5">
        <f t="shared" si="12"/>
        <v>467.5</v>
      </c>
      <c r="AX17" s="5">
        <f t="shared" si="12"/>
        <v>479.4871794871795</v>
      </c>
      <c r="AY17" s="5">
        <f t="shared" si="12"/>
        <v>492.10526315789474</v>
      </c>
      <c r="AZ17" s="5">
        <f t="shared" si="12"/>
        <v>505.40540540540547</v>
      </c>
      <c r="BA17" s="5">
        <f t="shared" si="12"/>
        <v>519.44444444444446</v>
      </c>
      <c r="BB17" s="5">
        <f t="shared" si="12"/>
        <v>534.28571428571433</v>
      </c>
      <c r="BC17" s="5">
        <f t="shared" si="12"/>
        <v>537.14285714285711</v>
      </c>
      <c r="BD17" s="5">
        <f t="shared" si="12"/>
        <v>552.94117647058829</v>
      </c>
      <c r="BE17" s="5">
        <f t="shared" si="12"/>
        <v>569.69696969696975</v>
      </c>
      <c r="BF17" s="5">
        <f t="shared" si="12"/>
        <v>587.49999999999989</v>
      </c>
      <c r="BG17" s="5">
        <f t="shared" si="12"/>
        <v>606.45161290322585</v>
      </c>
      <c r="BH17" s="5">
        <f t="shared" si="12"/>
        <v>626.66666666666663</v>
      </c>
      <c r="BI17" s="5">
        <f t="shared" si="12"/>
        <v>648.27586206896547</v>
      </c>
      <c r="BJ17" s="5">
        <f t="shared" si="12"/>
        <v>671.42857142857144</v>
      </c>
      <c r="BK17" s="5">
        <f t="shared" si="12"/>
        <v>675</v>
      </c>
      <c r="BL17" s="5">
        <f t="shared" si="12"/>
        <v>700</v>
      </c>
      <c r="BM17" s="5">
        <f t="shared" si="12"/>
        <v>726.92307692307691</v>
      </c>
      <c r="BN17" s="5">
        <f t="shared" si="12"/>
        <v>756</v>
      </c>
      <c r="BO17" s="5">
        <f t="shared" si="12"/>
        <v>787.5</v>
      </c>
      <c r="BP17" s="5">
        <f t="shared" si="12"/>
        <v>821.73913043478262</v>
      </c>
      <c r="BQ17" s="5">
        <f t="shared" si="12"/>
        <v>859.09090909090901</v>
      </c>
      <c r="BR17" s="5">
        <f t="shared" ref="BR17:CC17" si="13">BR16/BR15*1000</f>
        <v>899.99999999999989</v>
      </c>
      <c r="BS17" s="5">
        <f t="shared" si="13"/>
        <v>945</v>
      </c>
      <c r="BT17" s="5">
        <f t="shared" si="13"/>
        <v>950</v>
      </c>
      <c r="BU17" s="5">
        <f t="shared" si="13"/>
        <v>1000</v>
      </c>
      <c r="BV17" s="5">
        <f t="shared" si="13"/>
        <v>1055.5555555555557</v>
      </c>
      <c r="BW17" s="5">
        <f t="shared" si="13"/>
        <v>1117.6470588235295</v>
      </c>
      <c r="BX17" s="5">
        <f t="shared" si="13"/>
        <v>1187.4999999999998</v>
      </c>
      <c r="BY17" s="5">
        <f t="shared" si="13"/>
        <v>1266.6666666666665</v>
      </c>
      <c r="BZ17" s="5">
        <f t="shared" si="13"/>
        <v>1357.1428571428571</v>
      </c>
      <c r="CA17" s="5">
        <f t="shared" si="13"/>
        <v>1461.5384615384614</v>
      </c>
      <c r="CB17" s="5">
        <f t="shared" si="13"/>
        <v>1469.2307692307691</v>
      </c>
      <c r="CC17" s="5">
        <f t="shared" si="13"/>
        <v>1591.6666666666665</v>
      </c>
      <c r="CD17" s="1"/>
      <c r="CE17" s="1"/>
      <c r="CF17" s="13"/>
    </row>
    <row r="18" spans="1:84" x14ac:dyDescent="0.35">
      <c r="A18" s="9"/>
      <c r="B18" s="8"/>
      <c r="C18" s="1" t="s">
        <v>5</v>
      </c>
      <c r="D18" s="1">
        <v>0</v>
      </c>
      <c r="E18" s="4">
        <f>E15*E16</f>
        <v>0</v>
      </c>
      <c r="F18" s="5">
        <f t="shared" ref="F18:BQ18" si="14">F15*F16</f>
        <v>4.6500000000000004</v>
      </c>
      <c r="G18" s="5">
        <f t="shared" si="14"/>
        <v>6.9</v>
      </c>
      <c r="H18" s="5">
        <f t="shared" si="14"/>
        <v>9.15</v>
      </c>
      <c r="I18" s="5">
        <f t="shared" si="14"/>
        <v>11.55</v>
      </c>
      <c r="J18" s="5">
        <f t="shared" si="14"/>
        <v>13.8</v>
      </c>
      <c r="K18" s="6">
        <f t="shared" si="14"/>
        <v>16.05</v>
      </c>
      <c r="L18" s="6">
        <f t="shared" si="14"/>
        <v>18.3</v>
      </c>
      <c r="M18" s="6">
        <f t="shared" si="14"/>
        <v>20.55</v>
      </c>
      <c r="N18" s="6">
        <f t="shared" si="14"/>
        <v>22.648</v>
      </c>
      <c r="O18" s="6">
        <f t="shared" si="14"/>
        <v>23.328000000000003</v>
      </c>
      <c r="P18" s="6">
        <f t="shared" si="14"/>
        <v>22.712</v>
      </c>
      <c r="Q18" s="6">
        <f t="shared" si="14"/>
        <v>21.76</v>
      </c>
      <c r="R18" s="6">
        <f t="shared" si="14"/>
        <v>20.811999999999998</v>
      </c>
      <c r="S18" s="6">
        <f t="shared" si="14"/>
        <v>19.836000000000002</v>
      </c>
      <c r="T18" s="6">
        <f t="shared" si="14"/>
        <v>19.008000000000003</v>
      </c>
      <c r="U18" s="6">
        <f t="shared" si="14"/>
        <v>18.053999999999998</v>
      </c>
      <c r="V18" s="5">
        <f t="shared" si="14"/>
        <v>17.265999999999998</v>
      </c>
      <c r="W18" s="5">
        <f t="shared" si="14"/>
        <v>16.468</v>
      </c>
      <c r="X18" s="5">
        <f t="shared" si="14"/>
        <v>15.752000000000002</v>
      </c>
      <c r="Y18" s="5">
        <f t="shared" si="14"/>
        <v>15.120000000000001</v>
      </c>
      <c r="Z18" s="5">
        <f t="shared" si="14"/>
        <v>14.661</v>
      </c>
      <c r="AA18" s="5">
        <f t="shared" si="14"/>
        <v>13.937000000000001</v>
      </c>
      <c r="AB18" s="5">
        <f t="shared" si="14"/>
        <v>13.468000000000002</v>
      </c>
      <c r="AC18" s="5">
        <f t="shared" si="14"/>
        <v>13.104000000000001</v>
      </c>
      <c r="AD18" s="5">
        <f t="shared" si="14"/>
        <v>12.627000000000001</v>
      </c>
      <c r="AE18" s="5">
        <f t="shared" si="14"/>
        <v>12.261000000000001</v>
      </c>
      <c r="AF18" s="5">
        <f t="shared" si="14"/>
        <v>11.712000000000002</v>
      </c>
      <c r="AG18" s="5">
        <f t="shared" si="14"/>
        <v>11.408000000000001</v>
      </c>
      <c r="AH18" s="5">
        <f t="shared" si="14"/>
        <v>11.040000000000001</v>
      </c>
      <c r="AI18" s="5">
        <f t="shared" si="14"/>
        <v>10.672000000000001</v>
      </c>
      <c r="AJ18" s="5">
        <f t="shared" si="14"/>
        <v>10.488000000000001</v>
      </c>
      <c r="AK18" s="5">
        <f t="shared" si="14"/>
        <v>10.175000000000001</v>
      </c>
      <c r="AL18" s="5">
        <f t="shared" si="14"/>
        <v>9.8049999999999997</v>
      </c>
      <c r="AM18" s="5">
        <f t="shared" si="14"/>
        <v>9.620000000000001</v>
      </c>
      <c r="AN18" s="5">
        <f t="shared" si="14"/>
        <v>9.1140000000000008</v>
      </c>
      <c r="AO18" s="5">
        <f t="shared" si="14"/>
        <v>8.9280000000000008</v>
      </c>
      <c r="AP18" s="5">
        <f t="shared" si="14"/>
        <v>8.7420000000000009</v>
      </c>
      <c r="AQ18" s="5">
        <f t="shared" si="14"/>
        <v>8.5559999999999992</v>
      </c>
      <c r="AR18" s="5">
        <f t="shared" si="14"/>
        <v>8.370000000000001</v>
      </c>
      <c r="AS18" s="5">
        <f t="shared" si="14"/>
        <v>8.1840000000000011</v>
      </c>
      <c r="AT18" s="5">
        <f t="shared" si="14"/>
        <v>7.9980000000000002</v>
      </c>
      <c r="AU18" s="5">
        <f t="shared" si="14"/>
        <v>7.854000000000001</v>
      </c>
      <c r="AV18" s="5">
        <f t="shared" si="14"/>
        <v>7.6669999999999998</v>
      </c>
      <c r="AW18" s="5">
        <f t="shared" si="14"/>
        <v>7.48</v>
      </c>
      <c r="AX18" s="5">
        <f t="shared" si="14"/>
        <v>7.2930000000000001</v>
      </c>
      <c r="AY18" s="5">
        <f t="shared" si="14"/>
        <v>7.1059999999999999</v>
      </c>
      <c r="AZ18" s="5">
        <f t="shared" si="14"/>
        <v>6.9190000000000005</v>
      </c>
      <c r="BA18" s="5">
        <f t="shared" si="14"/>
        <v>6.7320000000000002</v>
      </c>
      <c r="BB18" s="5">
        <f t="shared" si="14"/>
        <v>6.5449999999999999</v>
      </c>
      <c r="BC18" s="5">
        <f t="shared" si="14"/>
        <v>6.58</v>
      </c>
      <c r="BD18" s="5">
        <f t="shared" si="14"/>
        <v>6.3919999999999995</v>
      </c>
      <c r="BE18" s="5">
        <f t="shared" si="14"/>
        <v>6.2039999999999997</v>
      </c>
      <c r="BF18" s="5">
        <f t="shared" si="14"/>
        <v>6.016</v>
      </c>
      <c r="BG18" s="5">
        <f t="shared" si="14"/>
        <v>5.8279999999999994</v>
      </c>
      <c r="BH18" s="5">
        <f t="shared" si="14"/>
        <v>5.64</v>
      </c>
      <c r="BI18" s="5">
        <f t="shared" si="14"/>
        <v>5.452</v>
      </c>
      <c r="BJ18" s="5">
        <f t="shared" si="14"/>
        <v>5.2639999999999993</v>
      </c>
      <c r="BK18" s="5">
        <f t="shared" si="14"/>
        <v>5.2919999999999998</v>
      </c>
      <c r="BL18" s="5">
        <f t="shared" si="14"/>
        <v>5.1029999999999998</v>
      </c>
      <c r="BM18" s="5">
        <f t="shared" si="14"/>
        <v>4.9139999999999997</v>
      </c>
      <c r="BN18" s="5">
        <f t="shared" si="14"/>
        <v>4.7249999999999996</v>
      </c>
      <c r="BO18" s="5">
        <f t="shared" si="14"/>
        <v>4.5359999999999996</v>
      </c>
      <c r="BP18" s="5">
        <f t="shared" si="14"/>
        <v>4.3469999999999995</v>
      </c>
      <c r="BQ18" s="5">
        <f t="shared" si="14"/>
        <v>4.1580000000000004</v>
      </c>
      <c r="BR18" s="5">
        <f t="shared" ref="BR18:CC18" si="15">BR15*BR16</f>
        <v>3.9689999999999999</v>
      </c>
      <c r="BS18" s="5">
        <f t="shared" si="15"/>
        <v>3.78</v>
      </c>
      <c r="BT18" s="5">
        <f t="shared" si="15"/>
        <v>3.8</v>
      </c>
      <c r="BU18" s="5">
        <f t="shared" si="15"/>
        <v>3.61</v>
      </c>
      <c r="BV18" s="5">
        <f t="shared" si="15"/>
        <v>3.42</v>
      </c>
      <c r="BW18" s="5">
        <f t="shared" si="15"/>
        <v>3.23</v>
      </c>
      <c r="BX18" s="5">
        <f t="shared" si="15"/>
        <v>3.04</v>
      </c>
      <c r="BY18" s="5">
        <f t="shared" si="15"/>
        <v>2.8499999999999996</v>
      </c>
      <c r="BZ18" s="5">
        <f t="shared" si="15"/>
        <v>2.6599999999999997</v>
      </c>
      <c r="CA18" s="5">
        <f t="shared" si="15"/>
        <v>2.4699999999999998</v>
      </c>
      <c r="CB18" s="5">
        <f t="shared" si="15"/>
        <v>2.4830000000000001</v>
      </c>
      <c r="CC18" s="5">
        <f t="shared" si="15"/>
        <v>2.2919999999999998</v>
      </c>
      <c r="CD18" s="1"/>
      <c r="CE18" s="1"/>
      <c r="CF18" s="13"/>
    </row>
  </sheetData>
  <mergeCells count="9">
    <mergeCell ref="B15:B18"/>
    <mergeCell ref="A15:A18"/>
    <mergeCell ref="A3:A6"/>
    <mergeCell ref="B3:B6"/>
    <mergeCell ref="A7:A10"/>
    <mergeCell ref="B7:B10"/>
    <mergeCell ref="B11:B14"/>
    <mergeCell ref="A11:A14"/>
    <mergeCell ref="A1:C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2020-04-24T09:50:15Z</dcterms:modified>
</cp:coreProperties>
</file>