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" documentId="6_{A43E5FD2-179A-425C-AB35-1A2BC090D4BB}" xr6:coauthVersionLast="38" xr6:coauthVersionMax="38" xr10:uidLastSave="{618E5365-4EF9-4CF2-9741-2662EDFF7855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G8" i="5"/>
  <c r="I8" i="5" s="1"/>
  <c r="H7" i="5"/>
  <c r="G7" i="5"/>
  <c r="I7" i="5" s="1"/>
  <c r="H6" i="5"/>
  <c r="G6" i="5"/>
  <c r="I6" i="5" s="1"/>
  <c r="J6" i="5" s="1"/>
  <c r="I5" i="5"/>
  <c r="H5" i="5"/>
  <c r="G5" i="5"/>
  <c r="H4" i="5"/>
  <c r="G4" i="5"/>
  <c r="I4" i="5" s="1"/>
  <c r="H3" i="5"/>
  <c r="G3" i="5"/>
  <c r="I3" i="5" s="1"/>
  <c r="J3" i="5" s="1"/>
  <c r="J9" i="5" s="1"/>
  <c r="I4" i="4"/>
  <c r="I5" i="4"/>
  <c r="H4" i="4"/>
  <c r="H5" i="4"/>
  <c r="G4" i="4"/>
  <c r="G5" i="4"/>
  <c r="I3" i="4"/>
  <c r="H3" i="4"/>
  <c r="G3" i="4"/>
  <c r="H4" i="3"/>
  <c r="H5" i="3"/>
  <c r="H6" i="3"/>
  <c r="H7" i="3"/>
  <c r="H8" i="3"/>
  <c r="H3" i="3"/>
  <c r="G4" i="3"/>
  <c r="G5" i="3"/>
  <c r="G6" i="3"/>
  <c r="G7" i="3"/>
  <c r="G8" i="3"/>
  <c r="G3" i="3"/>
  <c r="I4" i="3"/>
  <c r="I5" i="3"/>
  <c r="I6" i="3"/>
  <c r="J6" i="3" s="1"/>
  <c r="I8" i="3"/>
  <c r="I3" i="3"/>
  <c r="J3" i="3" s="1"/>
  <c r="J9" i="3" l="1"/>
  <c r="I7" i="3"/>
  <c r="H4" i="2"/>
  <c r="H5" i="2"/>
  <c r="H3" i="2"/>
  <c r="I3" i="2" s="1"/>
  <c r="D4" i="1"/>
  <c r="D5" i="1"/>
  <c r="D3" i="1"/>
  <c r="E3" i="1" s="1"/>
</calcChain>
</file>

<file path=xl/sharedStrings.xml><?xml version="1.0" encoding="utf-8"?>
<sst xmlns="http://schemas.openxmlformats.org/spreadsheetml/2006/main" count="60" uniqueCount="41">
  <si>
    <t>自准直法测量轴向色差</t>
    <phoneticPr fontId="1" type="noConversion"/>
  </si>
  <si>
    <t>测量次数</t>
    <phoneticPr fontId="1" type="noConversion"/>
  </si>
  <si>
    <t>公式法测轴向色差</t>
    <phoneticPr fontId="1" type="noConversion"/>
  </si>
  <si>
    <t>第1次</t>
    <phoneticPr fontId="1" type="noConversion"/>
  </si>
  <si>
    <t>第2次</t>
  </si>
  <si>
    <t>第3次</t>
  </si>
  <si>
    <r>
      <t>红光焦距f</t>
    </r>
    <r>
      <rPr>
        <sz val="6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</si>
  <si>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蓝光焦距f</t>
    </r>
    <r>
      <rPr>
        <sz val="6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</si>
  <si>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色差x=|f</t>
    </r>
    <r>
      <rPr>
        <sz val="6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2"/>
        <scheme val="minor"/>
      </rPr>
      <t>-f</t>
    </r>
    <r>
      <rPr>
        <sz val="6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2"/>
        <scheme val="minor"/>
      </rPr>
      <t>|/cm</t>
    </r>
    <phoneticPr fontId="1" type="noConversion"/>
  </si>
  <si>
    <r>
      <t>成清晰蓝色像时透镜位置s</t>
    </r>
    <r>
      <rPr>
        <sz val="6"/>
        <color theme="1"/>
        <rFont val="等线"/>
        <family val="3"/>
        <charset val="134"/>
        <scheme val="minor"/>
      </rPr>
      <t>蓝1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</si>
  <si>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成清晰蓝色像时</t>
    </r>
    <r>
      <rPr>
        <sz val="11"/>
        <color theme="1"/>
        <rFont val="等线"/>
        <family val="3"/>
        <charset val="134"/>
        <scheme val="minor"/>
      </rPr>
      <t>白屏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蓝</t>
    </r>
    <r>
      <rPr>
        <sz val="6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</si>
  <si>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红光焦距f红/cm</t>
    <phoneticPr fontId="1" type="noConversion"/>
  </si>
  <si>
    <t>蓝光焦距f蓝/cm</t>
    <phoneticPr fontId="1" type="noConversion"/>
  </si>
  <si>
    <t>色差平均值&lt;x&gt;/cm</t>
    <phoneticPr fontId="1" type="noConversion"/>
  </si>
  <si>
    <r>
      <t>成清晰红色像时透镜位置s</t>
    </r>
    <r>
      <rPr>
        <sz val="6"/>
        <color theme="1"/>
        <rFont val="等线"/>
        <family val="3"/>
        <charset val="134"/>
        <scheme val="minor"/>
      </rPr>
      <t>红1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</si>
  <si>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成清晰红色像时白屏位置s</t>
    </r>
    <r>
      <rPr>
        <sz val="6"/>
        <color theme="1"/>
        <rFont val="等线"/>
        <family val="3"/>
        <charset val="134"/>
        <scheme val="minor"/>
      </rPr>
      <t>红1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</si>
  <si>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共轭法测轴向色差</t>
    <phoneticPr fontId="1" type="noConversion"/>
  </si>
  <si>
    <t>物屏位置/cm</t>
    <phoneticPr fontId="1" type="noConversion"/>
  </si>
  <si>
    <t>光色</t>
    <phoneticPr fontId="1" type="noConversion"/>
  </si>
  <si>
    <t>红色光</t>
    <phoneticPr fontId="1" type="noConversion"/>
  </si>
  <si>
    <t>蓝色光</t>
    <phoneticPr fontId="1" type="noConversion"/>
  </si>
  <si>
    <t>透镜位置1/cm</t>
    <phoneticPr fontId="1" type="noConversion"/>
  </si>
  <si>
    <t>透镜位置2/cm</t>
    <phoneticPr fontId="1" type="noConversion"/>
  </si>
  <si>
    <t>像屏位置/cm</t>
    <phoneticPr fontId="1" type="noConversion"/>
  </si>
  <si>
    <t>焦距平均值/cm</t>
    <phoneticPr fontId="1" type="noConversion"/>
  </si>
  <si>
    <t>色差/cm</t>
    <phoneticPr fontId="1" type="noConversion"/>
  </si>
  <si>
    <t>焦距f/cm</t>
    <phoneticPr fontId="1" type="noConversion"/>
  </si>
  <si>
    <t>物屏和像屏的间距D/cm</t>
    <phoneticPr fontId="1" type="noConversion"/>
  </si>
  <si>
    <t>公式法侧球差</t>
    <phoneticPr fontId="1" type="noConversion"/>
  </si>
  <si>
    <r>
      <t>圆孔球差屏成像透镜位置s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</si>
  <si>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环形球差屏成像透镜位置s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</si>
  <si>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圆孔球差屏成像</t>
    </r>
    <r>
      <rPr>
        <sz val="11"/>
        <color theme="1"/>
        <rFont val="等线"/>
        <family val="3"/>
        <charset val="134"/>
        <scheme val="minor"/>
      </rPr>
      <t>像屏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</si>
  <si>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环形球差屏成像像屏位置s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'/cm</t>
    </r>
    <phoneticPr fontId="1" type="noConversion"/>
  </si>
  <si>
    <r>
      <t>环形球差屏对应焦距f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</si>
  <si>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圆孔球差屏对应焦距f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</si>
  <si>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球差x/cm</t>
    <phoneticPr fontId="1" type="noConversion"/>
  </si>
  <si>
    <t>两次清晰成像时透镜的位置差L/cm</t>
    <phoneticPr fontId="1" type="noConversion"/>
  </si>
  <si>
    <t>共轭法测球差</t>
    <phoneticPr fontId="1" type="noConversion"/>
  </si>
  <si>
    <t>球差屏类型</t>
    <phoneticPr fontId="1" type="noConversion"/>
  </si>
  <si>
    <t>圆孔球差屏</t>
    <phoneticPr fontId="1" type="noConversion"/>
  </si>
  <si>
    <t>环形球差屏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</si>
</sst>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sqref="A1:E1"/>
    </sheetView>
  </sheetViews>
  <sheetFormatPr defaultRowHeight="13.8" x14ac:dyDescent="0.25"/>
  <cols>
    <col min="2" max="5" width="17" customWidth="1"/>
  </cols>
  <sheetData>
    <row r="1" spans="1:5" x14ac:dyDescent="0.25">
      <c r="A1" s="3" t="s">
        <v>0</v>
      </c>
      <c r="B1" s="3"/>
      <c r="C1" s="3"/>
      <c r="D1" s="3"/>
      <c r="E1" s="3"/>
    </row>
    <row r="2" spans="1:5" ht="27.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13</v>
      </c>
    </row>
    <row r="3" spans="1:5" x14ac:dyDescent="0.25">
      <c r="A3" s="1" t="s">
        <v>3</v>
      </c>
      <c r="B3" s="1"/>
      <c r="C3" s="1"/>
      <c r="D3" s="1">
        <f>ABS(B3-C3)</f>
        <v>0</v>
      </c>
      <c r="E3" s="3">
        <f>AVERAGE(D3:D5)</f>
        <v>0</v>
      </c>
    </row>
    <row r="4" spans="1:5" x14ac:dyDescent="0.25">
      <c r="A4" s="1" t="s">
        <v>4</v>
      </c>
      <c r="B4" s="1"/>
      <c r="C4" s="1"/>
      <c r="D4" s="1">
        <f t="shared" ref="D4:D5" si="0">ABS(B4-C4)</f>
        <v>0</v>
      </c>
      <c r="E4" s="3"/>
    </row>
    <row r="5" spans="1:5" x14ac:dyDescent="0.25">
      <c r="A5" s="1" t="s">
        <v>5</v>
      </c>
      <c r="B5" s="1"/>
      <c r="C5" s="1"/>
      <c r="D5" s="1">
        <f t="shared" si="0"/>
        <v>0</v>
      </c>
      <c r="E5" s="3"/>
    </row>
  </sheetData>
  <mergeCells count="2">
    <mergeCell ref="E3:E5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A59-3284-470A-BA20-E0AADDEF12C1}">
  <dimension ref="A1:I5"/>
  <sheetViews>
    <sheetView workbookViewId="0">
      <selection sqref="A1:I1"/>
    </sheetView>
  </sheetViews>
  <sheetFormatPr defaultRowHeight="13.8" x14ac:dyDescent="0.25"/>
  <cols>
    <col min="2" max="9" width="17" customWidth="1"/>
  </cols>
  <sheetData>
    <row r="1" spans="1:9" x14ac:dyDescent="0.25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27.6" x14ac:dyDescent="0.25">
      <c r="A2" s="1" t="s">
        <v>1</v>
      </c>
      <c r="B2" s="1" t="s">
        <v>9</v>
      </c>
      <c r="C2" s="1" t="s">
        <v>10</v>
      </c>
      <c r="D2" s="1" t="s">
        <v>14</v>
      </c>
      <c r="E2" s="1" t="s">
        <v>15</v>
      </c>
      <c r="F2" s="1" t="s">
        <v>11</v>
      </c>
      <c r="G2" s="1" t="s">
        <v>12</v>
      </c>
      <c r="H2" s="1" t="s">
        <v>8</v>
      </c>
      <c r="I2" s="1" t="s">
        <v>13</v>
      </c>
    </row>
    <row r="3" spans="1:9" x14ac:dyDescent="0.25">
      <c r="A3" s="1" t="s">
        <v>3</v>
      </c>
      <c r="B3" s="1"/>
      <c r="C3" s="1"/>
      <c r="D3" s="1"/>
      <c r="E3" s="1"/>
      <c r="F3" s="1"/>
      <c r="G3" s="1"/>
      <c r="H3" s="1">
        <f>ABS(F3-G3)</f>
        <v>0</v>
      </c>
      <c r="I3" s="3">
        <f>ABS(H3:H5)</f>
        <v>0</v>
      </c>
    </row>
    <row r="4" spans="1:9" x14ac:dyDescent="0.25">
      <c r="A4" s="1" t="s">
        <v>4</v>
      </c>
      <c r="B4" s="1"/>
      <c r="C4" s="1"/>
      <c r="D4" s="1"/>
      <c r="E4" s="1"/>
      <c r="F4" s="1"/>
      <c r="G4" s="1"/>
      <c r="H4" s="1">
        <f t="shared" ref="H4:H5" si="0">ABS(F4-G4)</f>
        <v>0</v>
      </c>
      <c r="I4" s="3"/>
    </row>
    <row r="5" spans="1:9" x14ac:dyDescent="0.25">
      <c r="A5" s="1" t="s">
        <v>5</v>
      </c>
      <c r="B5" s="1"/>
      <c r="C5" s="1"/>
      <c r="D5" s="1"/>
      <c r="E5" s="1"/>
      <c r="F5" s="1"/>
      <c r="G5" s="1"/>
      <c r="H5" s="1">
        <f t="shared" si="0"/>
        <v>0</v>
      </c>
      <c r="I5" s="3"/>
    </row>
  </sheetData>
  <mergeCells count="2">
    <mergeCell ref="A1:I1"/>
    <mergeCell ref="I3:I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3B20-D1B7-4163-9A4A-EA58F6CCD5A8}">
  <dimension ref="A1:J9"/>
  <sheetViews>
    <sheetView zoomScaleNormal="100" workbookViewId="0">
      <selection sqref="A1:J9"/>
    </sheetView>
  </sheetViews>
  <sheetFormatPr defaultRowHeight="13.8" x14ac:dyDescent="0.25"/>
  <cols>
    <col min="3" max="10" width="12.77734375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ht="41.4" x14ac:dyDescent="0.25">
      <c r="A2" s="2" t="s">
        <v>18</v>
      </c>
      <c r="B2" s="2" t="s">
        <v>1</v>
      </c>
      <c r="C2" s="2" t="s">
        <v>17</v>
      </c>
      <c r="D2" s="2" t="s">
        <v>21</v>
      </c>
      <c r="E2" s="2" t="s">
        <v>22</v>
      </c>
      <c r="F2" s="2" t="s">
        <v>23</v>
      </c>
      <c r="G2" s="2" t="s">
        <v>27</v>
      </c>
      <c r="H2" s="2" t="s">
        <v>36</v>
      </c>
      <c r="I2" s="2" t="s">
        <v>26</v>
      </c>
      <c r="J2" s="2" t="s">
        <v>24</v>
      </c>
    </row>
    <row r="3" spans="1:10" x14ac:dyDescent="0.25">
      <c r="A3" s="3" t="s">
        <v>19</v>
      </c>
      <c r="B3" s="2">
        <v>1</v>
      </c>
      <c r="C3" s="2"/>
      <c r="D3" s="2"/>
      <c r="E3" s="2"/>
      <c r="F3" s="2"/>
      <c r="G3" s="2">
        <f>F3-C3</f>
        <v>0</v>
      </c>
      <c r="H3" s="2">
        <f>E3-D3</f>
        <v>0</v>
      </c>
      <c r="I3" s="2" t="e">
        <f>(G3^2-H3^2)/(4*G3)</f>
        <v>#DIV/0!</v>
      </c>
      <c r="J3" s="3" t="e">
        <f>AVERAGE(I3:I5)</f>
        <v>#DIV/0!</v>
      </c>
    </row>
    <row r="4" spans="1:10" x14ac:dyDescent="0.25">
      <c r="A4" s="3"/>
      <c r="B4" s="2">
        <v>2</v>
      </c>
      <c r="C4" s="2"/>
      <c r="D4" s="2"/>
      <c r="E4" s="2"/>
      <c r="F4" s="2"/>
      <c r="G4" s="2">
        <f t="shared" ref="G4:G8" si="0">F4-C4</f>
        <v>0</v>
      </c>
      <c r="H4" s="2">
        <f t="shared" ref="H4:H8" si="1">E4-D4</f>
        <v>0</v>
      </c>
      <c r="I4" s="2" t="e">
        <f t="shared" ref="I4:I8" si="2">(G4^2-H4^2)/(4*G4)</f>
        <v>#DIV/0!</v>
      </c>
      <c r="J4" s="3"/>
    </row>
    <row r="5" spans="1:10" x14ac:dyDescent="0.25">
      <c r="A5" s="3"/>
      <c r="B5" s="2">
        <v>3</v>
      </c>
      <c r="C5" s="2"/>
      <c r="D5" s="2"/>
      <c r="E5" s="2"/>
      <c r="F5" s="2"/>
      <c r="G5" s="2">
        <f t="shared" si="0"/>
        <v>0</v>
      </c>
      <c r="H5" s="2">
        <f t="shared" si="1"/>
        <v>0</v>
      </c>
      <c r="I5" s="2" t="e">
        <f t="shared" si="2"/>
        <v>#DIV/0!</v>
      </c>
      <c r="J5" s="3"/>
    </row>
    <row r="6" spans="1:10" x14ac:dyDescent="0.25">
      <c r="A6" s="3" t="s">
        <v>20</v>
      </c>
      <c r="B6" s="2">
        <v>1</v>
      </c>
      <c r="C6" s="2"/>
      <c r="D6" s="2"/>
      <c r="E6" s="2"/>
      <c r="F6" s="2"/>
      <c r="G6" s="2">
        <f t="shared" si="0"/>
        <v>0</v>
      </c>
      <c r="H6" s="2">
        <f t="shared" si="1"/>
        <v>0</v>
      </c>
      <c r="I6" s="2" t="e">
        <f t="shared" si="2"/>
        <v>#DIV/0!</v>
      </c>
      <c r="J6" s="3" t="e">
        <f>AVERAGE(I6:I8)</f>
        <v>#DIV/0!</v>
      </c>
    </row>
    <row r="7" spans="1:10" x14ac:dyDescent="0.25">
      <c r="A7" s="3"/>
      <c r="B7" s="2">
        <v>2</v>
      </c>
      <c r="C7" s="2"/>
      <c r="D7" s="2"/>
      <c r="E7" s="2"/>
      <c r="F7" s="2"/>
      <c r="G7" s="2">
        <f t="shared" si="0"/>
        <v>0</v>
      </c>
      <c r="H7" s="2">
        <f t="shared" si="1"/>
        <v>0</v>
      </c>
      <c r="I7" s="2" t="e">
        <f t="shared" si="2"/>
        <v>#DIV/0!</v>
      </c>
      <c r="J7" s="3"/>
    </row>
    <row r="8" spans="1:10" x14ac:dyDescent="0.25">
      <c r="A8" s="3"/>
      <c r="B8" s="2">
        <v>3</v>
      </c>
      <c r="C8" s="2"/>
      <c r="D8" s="2"/>
      <c r="E8" s="2"/>
      <c r="F8" s="2"/>
      <c r="G8" s="2">
        <f t="shared" si="0"/>
        <v>0</v>
      </c>
      <c r="H8" s="2">
        <f t="shared" si="1"/>
        <v>0</v>
      </c>
      <c r="I8" s="2" t="e">
        <f t="shared" si="2"/>
        <v>#DIV/0!</v>
      </c>
      <c r="J8" s="3"/>
    </row>
    <row r="9" spans="1:10" x14ac:dyDescent="0.25">
      <c r="I9" s="2" t="s">
        <v>25</v>
      </c>
      <c r="J9" s="2" t="e">
        <f>ABS(J3-J6)</f>
        <v>#DIV/0!</v>
      </c>
    </row>
  </sheetData>
  <mergeCells count="5">
    <mergeCell ref="A3:A5"/>
    <mergeCell ref="A6:A8"/>
    <mergeCell ref="J3:J5"/>
    <mergeCell ref="J6:J8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AD77-5C14-4B48-A8A4-81B50BC88065}">
  <dimension ref="A1:I5"/>
  <sheetViews>
    <sheetView workbookViewId="0">
      <selection sqref="A1:I1"/>
    </sheetView>
  </sheetViews>
  <sheetFormatPr defaultRowHeight="13.8" x14ac:dyDescent="0.25"/>
  <cols>
    <col min="2" max="9" width="12.77734375" customWidth="1"/>
  </cols>
  <sheetData>
    <row r="1" spans="1:9" x14ac:dyDescent="0.25">
      <c r="A1" s="3" t="s">
        <v>28</v>
      </c>
      <c r="B1" s="3"/>
      <c r="C1" s="3"/>
      <c r="D1" s="3"/>
      <c r="E1" s="3"/>
      <c r="F1" s="3"/>
      <c r="G1" s="3"/>
      <c r="H1" s="3"/>
      <c r="I1" s="3"/>
    </row>
    <row r="2" spans="1:9" ht="41.4" x14ac:dyDescent="0.25">
      <c r="A2" s="2" t="s">
        <v>1</v>
      </c>
      <c r="B2" s="2" t="s">
        <v>17</v>
      </c>
      <c r="C2" s="2" t="s">
        <v>29</v>
      </c>
      <c r="D2" s="2" t="s">
        <v>31</v>
      </c>
      <c r="E2" s="2" t="s">
        <v>30</v>
      </c>
      <c r="F2" s="2" t="s">
        <v>32</v>
      </c>
      <c r="G2" s="2" t="s">
        <v>34</v>
      </c>
      <c r="H2" s="2" t="s">
        <v>33</v>
      </c>
      <c r="I2" s="2" t="s">
        <v>35</v>
      </c>
    </row>
    <row r="3" spans="1:9" x14ac:dyDescent="0.25">
      <c r="A3" s="2">
        <v>1</v>
      </c>
      <c r="B3" s="2"/>
      <c r="C3" s="2"/>
      <c r="D3" s="2"/>
      <c r="E3" s="2"/>
      <c r="F3" s="2"/>
      <c r="G3" s="2" t="e">
        <f>1/(1/(B3-C3)+1/(C3-D3))</f>
        <v>#DIV/0!</v>
      </c>
      <c r="H3" s="2" t="e">
        <f>1/(1/(B3-E3)+1/(E3-F3))</f>
        <v>#DIV/0!</v>
      </c>
      <c r="I3" s="2" t="e">
        <f>G3-H3</f>
        <v>#DIV/0!</v>
      </c>
    </row>
    <row r="4" spans="1:9" x14ac:dyDescent="0.25">
      <c r="A4" s="2">
        <v>2</v>
      </c>
      <c r="B4" s="2"/>
      <c r="C4" s="2"/>
      <c r="D4" s="2"/>
      <c r="E4" s="2"/>
      <c r="F4" s="2"/>
      <c r="G4" s="2" t="e">
        <f t="shared" ref="G4:G5" si="0">1/(1/(B4-C4)+1/(C4-D4))</f>
        <v>#DIV/0!</v>
      </c>
      <c r="H4" s="2" t="e">
        <f t="shared" ref="H4:H5" si="1">1/(1/(B4-E4)+1/(E4-F4))</f>
        <v>#DIV/0!</v>
      </c>
      <c r="I4" s="2" t="e">
        <f t="shared" ref="I4:I5" si="2">G4-H4</f>
        <v>#DIV/0!</v>
      </c>
    </row>
    <row r="5" spans="1:9" x14ac:dyDescent="0.25">
      <c r="A5" s="2">
        <v>3</v>
      </c>
      <c r="B5" s="2"/>
      <c r="C5" s="2"/>
      <c r="D5" s="2"/>
      <c r="E5" s="2"/>
      <c r="F5" s="2"/>
      <c r="G5" s="2" t="e">
        <f t="shared" si="0"/>
        <v>#DIV/0!</v>
      </c>
      <c r="H5" s="2" t="e">
        <f t="shared" si="1"/>
        <v>#DIV/0!</v>
      </c>
      <c r="I5" s="2" t="e">
        <f t="shared" si="2"/>
        <v>#DIV/0!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6C29-3EA7-4044-8A55-491C1AF39058}">
  <dimension ref="A1:J9"/>
  <sheetViews>
    <sheetView workbookViewId="0">
      <selection sqref="A1:J1"/>
    </sheetView>
  </sheetViews>
  <sheetFormatPr defaultRowHeight="13.8" x14ac:dyDescent="0.25"/>
  <sheetData>
    <row r="1" spans="1:10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</row>
    <row r="2" spans="1:10" ht="55.2" x14ac:dyDescent="0.25">
      <c r="A2" s="2" t="s">
        <v>38</v>
      </c>
      <c r="B2" s="2" t="s">
        <v>1</v>
      </c>
      <c r="C2" s="2" t="s">
        <v>17</v>
      </c>
      <c r="D2" s="2" t="s">
        <v>21</v>
      </c>
      <c r="E2" s="2" t="s">
        <v>22</v>
      </c>
      <c r="F2" s="2" t="s">
        <v>23</v>
      </c>
      <c r="G2" s="2" t="s">
        <v>27</v>
      </c>
      <c r="H2" s="2" t="s">
        <v>36</v>
      </c>
      <c r="I2" s="2" t="s">
        <v>26</v>
      </c>
      <c r="J2" s="2" t="s">
        <v>24</v>
      </c>
    </row>
    <row r="3" spans="1:10" x14ac:dyDescent="0.25">
      <c r="A3" s="3" t="s">
        <v>39</v>
      </c>
      <c r="B3" s="2">
        <v>1</v>
      </c>
      <c r="C3" s="2"/>
      <c r="D3" s="2"/>
      <c r="E3" s="2"/>
      <c r="F3" s="2"/>
      <c r="G3" s="2">
        <f>F3-C3</f>
        <v>0</v>
      </c>
      <c r="H3" s="2">
        <f>E3-D3</f>
        <v>0</v>
      </c>
      <c r="I3" s="2" t="e">
        <f>(G3^2-H3^2)/(4*G3)</f>
        <v>#DIV/0!</v>
      </c>
      <c r="J3" s="3" t="e">
        <f>AVERAGE(I3:I5)</f>
        <v>#DIV/0!</v>
      </c>
    </row>
    <row r="4" spans="1:10" x14ac:dyDescent="0.25">
      <c r="A4" s="3"/>
      <c r="B4" s="2">
        <v>2</v>
      </c>
      <c r="C4" s="2"/>
      <c r="D4" s="2"/>
      <c r="E4" s="2"/>
      <c r="F4" s="2"/>
      <c r="G4" s="2">
        <f t="shared" ref="G4:G8" si="0">F4-C4</f>
        <v>0</v>
      </c>
      <c r="H4" s="2">
        <f t="shared" ref="H4:H8" si="1">E4-D4</f>
        <v>0</v>
      </c>
      <c r="I4" s="2" t="e">
        <f t="shared" ref="I4:I8" si="2">(G4^2-H4^2)/(4*G4)</f>
        <v>#DIV/0!</v>
      </c>
      <c r="J4" s="3"/>
    </row>
    <row r="5" spans="1:10" x14ac:dyDescent="0.25">
      <c r="A5" s="3"/>
      <c r="B5" s="2">
        <v>3</v>
      </c>
      <c r="C5" s="2"/>
      <c r="D5" s="2"/>
      <c r="E5" s="2"/>
      <c r="F5" s="2"/>
      <c r="G5" s="2">
        <f t="shared" si="0"/>
        <v>0</v>
      </c>
      <c r="H5" s="2">
        <f t="shared" si="1"/>
        <v>0</v>
      </c>
      <c r="I5" s="2" t="e">
        <f t="shared" si="2"/>
        <v>#DIV/0!</v>
      </c>
      <c r="J5" s="3"/>
    </row>
    <row r="6" spans="1:10" x14ac:dyDescent="0.25">
      <c r="A6" s="3" t="s">
        <v>40</v>
      </c>
      <c r="B6" s="2">
        <v>1</v>
      </c>
      <c r="C6" s="2"/>
      <c r="D6" s="2"/>
      <c r="E6" s="2"/>
      <c r="F6" s="2"/>
      <c r="G6" s="2">
        <f t="shared" si="0"/>
        <v>0</v>
      </c>
      <c r="H6" s="2">
        <f t="shared" si="1"/>
        <v>0</v>
      </c>
      <c r="I6" s="2" t="e">
        <f t="shared" si="2"/>
        <v>#DIV/0!</v>
      </c>
      <c r="J6" s="3" t="e">
        <f>AVERAGE(I6:I8)</f>
        <v>#DIV/0!</v>
      </c>
    </row>
    <row r="7" spans="1:10" x14ac:dyDescent="0.25">
      <c r="A7" s="3"/>
      <c r="B7" s="2">
        <v>2</v>
      </c>
      <c r="C7" s="2"/>
      <c r="D7" s="2"/>
      <c r="E7" s="2"/>
      <c r="F7" s="2"/>
      <c r="G7" s="2">
        <f t="shared" si="0"/>
        <v>0</v>
      </c>
      <c r="H7" s="2">
        <f t="shared" si="1"/>
        <v>0</v>
      </c>
      <c r="I7" s="2" t="e">
        <f t="shared" si="2"/>
        <v>#DIV/0!</v>
      </c>
      <c r="J7" s="3"/>
    </row>
    <row r="8" spans="1:10" x14ac:dyDescent="0.25">
      <c r="A8" s="3"/>
      <c r="B8" s="2">
        <v>3</v>
      </c>
      <c r="C8" s="2"/>
      <c r="D8" s="2"/>
      <c r="E8" s="2"/>
      <c r="F8" s="2"/>
      <c r="G8" s="2">
        <f t="shared" si="0"/>
        <v>0</v>
      </c>
      <c r="H8" s="2">
        <f t="shared" si="1"/>
        <v>0</v>
      </c>
      <c r="I8" s="2" t="e">
        <f t="shared" si="2"/>
        <v>#DIV/0!</v>
      </c>
      <c r="J8" s="3"/>
    </row>
    <row r="9" spans="1:10" x14ac:dyDescent="0.25">
      <c r="I9" s="2" t="s">
        <v>25</v>
      </c>
      <c r="J9" s="2" t="e">
        <f>ABS(J3-J6)</f>
        <v>#DIV/0!</v>
      </c>
    </row>
  </sheetData>
  <mergeCells count="5">
    <mergeCell ref="A1:J1"/>
    <mergeCell ref="A3:A5"/>
    <mergeCell ref="J3:J5"/>
    <mergeCell ref="A6:A8"/>
    <mergeCell ref="J6:J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B7E7-136E-4A66-BC2E-D176AC3A55FE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2018-11-19T01:19:10Z</dcterms:modified>
</cp:coreProperties>
</file>