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F712CDC-7377-014A-9196-84BD510EA1DF}" xr6:coauthVersionLast="36" xr6:coauthVersionMax="36" xr10:uidLastSave="{00000000-0000-0000-0000-000000000000}"/>
  <bookViews>
    <workbookView xWindow="6120" yWindow="580" windowWidth="21980" windowHeight="14940" xr2:uid="{BA901B94-426D-CF46-9FF8-60ABD392AC1E}"/>
  </bookViews>
  <sheets>
    <sheet name="1a" sheetId="1" r:id="rId1"/>
    <sheet name="1b_add" sheetId="2" r:id="rId2"/>
    <sheet name="1b_multiply" sheetId="3" r:id="rId3"/>
    <sheet name="1c_add" sheetId="4" r:id="rId4"/>
    <sheet name="1c_multiply" sheetId="5" r:id="rId5"/>
    <sheet name="1d" sheetId="6" r:id="rId6"/>
    <sheet name="1e" sheetId="7" r:id="rId7"/>
    <sheet name="2a" sheetId="8" r:id="rId8"/>
    <sheet name="2b" sheetId="9" r:id="rId9"/>
    <sheet name="2c" sheetId="10" r:id="rId10"/>
    <sheet name="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1" l="1"/>
  <c r="F46" i="11"/>
  <c r="F47" i="11"/>
  <c r="F48" i="11"/>
  <c r="F49" i="11"/>
  <c r="F50" i="11"/>
  <c r="F51" i="11"/>
  <c r="F52" i="11"/>
  <c r="F53" i="11"/>
  <c r="F44" i="11"/>
  <c r="F26" i="11"/>
  <c r="F27" i="11"/>
  <c r="F28" i="11"/>
  <c r="F29" i="11"/>
  <c r="F30" i="11"/>
  <c r="F31" i="11"/>
  <c r="F32" i="11"/>
  <c r="F33" i="11"/>
  <c r="F34" i="11"/>
  <c r="F25" i="11"/>
  <c r="J7" i="11"/>
  <c r="J8" i="11"/>
  <c r="J9" i="11"/>
  <c r="J10" i="11"/>
  <c r="J11" i="11"/>
  <c r="J12" i="11"/>
  <c r="J13" i="11"/>
  <c r="J14" i="11"/>
  <c r="J15" i="11"/>
  <c r="J6" i="11"/>
  <c r="H7" i="11"/>
  <c r="H8" i="11"/>
  <c r="H9" i="11"/>
  <c r="H10" i="11"/>
  <c r="H11" i="11"/>
  <c r="H12" i="11"/>
  <c r="H13" i="11"/>
  <c r="H14" i="11"/>
  <c r="H15" i="11"/>
  <c r="G7" i="11"/>
  <c r="G8" i="11"/>
  <c r="G9" i="11"/>
  <c r="G10" i="11"/>
  <c r="G11" i="11"/>
  <c r="G12" i="11"/>
  <c r="G13" i="11"/>
  <c r="G14" i="11"/>
  <c r="G15" i="11"/>
  <c r="F7" i="11"/>
  <c r="F8" i="11"/>
  <c r="F9" i="11"/>
  <c r="F10" i="11"/>
  <c r="F11" i="11"/>
  <c r="F12" i="11"/>
  <c r="F13" i="11"/>
  <c r="F14" i="11"/>
  <c r="F15" i="11"/>
  <c r="H6" i="11"/>
  <c r="G6" i="11"/>
  <c r="F6" i="11"/>
  <c r="N10" i="10"/>
  <c r="N11" i="10"/>
  <c r="N12" i="10"/>
  <c r="N13" i="10"/>
  <c r="N14" i="10"/>
  <c r="N15" i="10"/>
  <c r="N16" i="10"/>
  <c r="N17" i="10"/>
  <c r="N18" i="10"/>
  <c r="M10" i="10"/>
  <c r="M11" i="10"/>
  <c r="M12" i="10"/>
  <c r="M13" i="10"/>
  <c r="M14" i="10"/>
  <c r="M15" i="10"/>
  <c r="M16" i="10"/>
  <c r="M17" i="10"/>
  <c r="M18" i="10"/>
  <c r="L10" i="10"/>
  <c r="L11" i="10"/>
  <c r="L12" i="10"/>
  <c r="L13" i="10"/>
  <c r="L14" i="10"/>
  <c r="L15" i="10"/>
  <c r="L16" i="10"/>
  <c r="L17" i="10"/>
  <c r="L18" i="10"/>
  <c r="K10" i="10"/>
  <c r="K11" i="10"/>
  <c r="K12" i="10"/>
  <c r="K13" i="10"/>
  <c r="K14" i="10"/>
  <c r="K15" i="10"/>
  <c r="K16" i="10"/>
  <c r="K17" i="10"/>
  <c r="K18" i="10"/>
  <c r="J10" i="10"/>
  <c r="J11" i="10"/>
  <c r="J12" i="10"/>
  <c r="J13" i="10"/>
  <c r="J14" i="10"/>
  <c r="J15" i="10"/>
  <c r="J16" i="10"/>
  <c r="J17" i="10"/>
  <c r="J18" i="10"/>
  <c r="I10" i="10"/>
  <c r="I11" i="10"/>
  <c r="I12" i="10"/>
  <c r="I13" i="10"/>
  <c r="I14" i="10"/>
  <c r="I15" i="10"/>
  <c r="I16" i="10"/>
  <c r="I17" i="10"/>
  <c r="I18" i="10"/>
  <c r="N9" i="10"/>
  <c r="M9" i="10"/>
  <c r="L9" i="10"/>
  <c r="K9" i="10"/>
  <c r="J9" i="10"/>
  <c r="I9" i="10"/>
  <c r="L9" i="9"/>
  <c r="L10" i="9"/>
  <c r="L11" i="9"/>
  <c r="L12" i="9"/>
  <c r="L13" i="9"/>
  <c r="L14" i="9"/>
  <c r="L15" i="9"/>
  <c r="L16" i="9"/>
  <c r="L17" i="9"/>
  <c r="K9" i="9"/>
  <c r="K10" i="9"/>
  <c r="K11" i="9"/>
  <c r="K12" i="9"/>
  <c r="K13" i="9"/>
  <c r="K14" i="9"/>
  <c r="K15" i="9"/>
  <c r="K16" i="9"/>
  <c r="K17" i="9"/>
  <c r="J9" i="9"/>
  <c r="J10" i="9"/>
  <c r="J11" i="9"/>
  <c r="J12" i="9"/>
  <c r="J13" i="9"/>
  <c r="J14" i="9"/>
  <c r="J15" i="9"/>
  <c r="J16" i="9"/>
  <c r="J17" i="9"/>
  <c r="I9" i="9"/>
  <c r="I10" i="9"/>
  <c r="I11" i="9"/>
  <c r="I12" i="9"/>
  <c r="I13" i="9"/>
  <c r="I14" i="9"/>
  <c r="I15" i="9"/>
  <c r="I16" i="9"/>
  <c r="I17" i="9"/>
  <c r="H9" i="9"/>
  <c r="H10" i="9"/>
  <c r="H11" i="9"/>
  <c r="H12" i="9"/>
  <c r="H13" i="9"/>
  <c r="H14" i="9"/>
  <c r="H15" i="9"/>
  <c r="H16" i="9"/>
  <c r="H17" i="9"/>
  <c r="L8" i="9"/>
  <c r="K8" i="9"/>
  <c r="J8" i="9"/>
  <c r="I8" i="9"/>
  <c r="H8" i="9"/>
  <c r="H7" i="8"/>
  <c r="H8" i="8"/>
  <c r="H9" i="8"/>
  <c r="H10" i="8"/>
  <c r="H11" i="8"/>
  <c r="H12" i="8"/>
  <c r="H13" i="8"/>
  <c r="H14" i="8"/>
  <c r="H15" i="8"/>
  <c r="G7" i="8"/>
  <c r="G8" i="8"/>
  <c r="G9" i="8"/>
  <c r="G10" i="8"/>
  <c r="G11" i="8"/>
  <c r="G12" i="8"/>
  <c r="G13" i="8"/>
  <c r="G14" i="8"/>
  <c r="G15" i="8"/>
  <c r="F7" i="8"/>
  <c r="F8" i="8"/>
  <c r="F9" i="8"/>
  <c r="F10" i="8"/>
  <c r="F11" i="8"/>
  <c r="F12" i="8"/>
  <c r="F13" i="8"/>
  <c r="F14" i="8"/>
  <c r="F15" i="8"/>
  <c r="H6" i="8"/>
  <c r="G6" i="8"/>
  <c r="F6" i="8"/>
  <c r="R12" i="7"/>
  <c r="R13" i="7"/>
  <c r="R14" i="7"/>
  <c r="R15" i="7"/>
  <c r="R16" i="7"/>
  <c r="R17" i="7"/>
  <c r="R18" i="7"/>
  <c r="R19" i="7"/>
  <c r="R20" i="7"/>
  <c r="Q12" i="7"/>
  <c r="Q13" i="7"/>
  <c r="Q14" i="7"/>
  <c r="Q15" i="7"/>
  <c r="Q16" i="7"/>
  <c r="Q17" i="7"/>
  <c r="Q18" i="7"/>
  <c r="Q19" i="7"/>
  <c r="Q20" i="7"/>
  <c r="P12" i="7"/>
  <c r="P13" i="7"/>
  <c r="P14" i="7"/>
  <c r="P15" i="7"/>
  <c r="P16" i="7"/>
  <c r="P17" i="7"/>
  <c r="P18" i="7"/>
  <c r="P19" i="7"/>
  <c r="P20" i="7"/>
  <c r="O12" i="7"/>
  <c r="O13" i="7"/>
  <c r="O14" i="7"/>
  <c r="O15" i="7"/>
  <c r="O16" i="7"/>
  <c r="O17" i="7"/>
  <c r="O18" i="7"/>
  <c r="O19" i="7"/>
  <c r="O20" i="7"/>
  <c r="N12" i="7"/>
  <c r="N13" i="7"/>
  <c r="N14" i="7"/>
  <c r="N15" i="7"/>
  <c r="N16" i="7"/>
  <c r="N17" i="7"/>
  <c r="N18" i="7"/>
  <c r="N19" i="7"/>
  <c r="N20" i="7"/>
  <c r="M12" i="7"/>
  <c r="M13" i="7"/>
  <c r="M14" i="7"/>
  <c r="M15" i="7"/>
  <c r="M16" i="7"/>
  <c r="M17" i="7"/>
  <c r="M18" i="7"/>
  <c r="M19" i="7"/>
  <c r="M20" i="7"/>
  <c r="L12" i="7"/>
  <c r="L13" i="7"/>
  <c r="L14" i="7"/>
  <c r="L15" i="7"/>
  <c r="L16" i="7"/>
  <c r="L17" i="7"/>
  <c r="L18" i="7"/>
  <c r="L19" i="7"/>
  <c r="L20" i="7"/>
  <c r="K12" i="7"/>
  <c r="K13" i="7"/>
  <c r="K14" i="7"/>
  <c r="K15" i="7"/>
  <c r="K16" i="7"/>
  <c r="K17" i="7"/>
  <c r="K18" i="7"/>
  <c r="K19" i="7"/>
  <c r="K20" i="7"/>
  <c r="R11" i="7"/>
  <c r="Q11" i="7"/>
  <c r="P11" i="7"/>
  <c r="O11" i="7"/>
  <c r="N11" i="7"/>
  <c r="M11" i="7"/>
  <c r="L11" i="7"/>
  <c r="K11" i="7"/>
  <c r="N18" i="6"/>
  <c r="M18" i="6"/>
  <c r="L18" i="6"/>
  <c r="K18" i="6"/>
  <c r="J18" i="6"/>
  <c r="I18" i="6"/>
  <c r="N17" i="6"/>
  <c r="M17" i="6"/>
  <c r="L17" i="6"/>
  <c r="K17" i="6"/>
  <c r="J17" i="6"/>
  <c r="I17" i="6"/>
  <c r="N16" i="6"/>
  <c r="M16" i="6"/>
  <c r="L16" i="6"/>
  <c r="K16" i="6"/>
  <c r="J16" i="6"/>
  <c r="I16" i="6"/>
  <c r="N15" i="6"/>
  <c r="M15" i="6"/>
  <c r="L15" i="6"/>
  <c r="K15" i="6"/>
  <c r="J15" i="6"/>
  <c r="I15" i="6"/>
  <c r="N14" i="6"/>
  <c r="M14" i="6"/>
  <c r="L14" i="6"/>
  <c r="K14" i="6"/>
  <c r="J14" i="6"/>
  <c r="I14" i="6"/>
  <c r="N13" i="6"/>
  <c r="M13" i="6"/>
  <c r="L13" i="6"/>
  <c r="K13" i="6"/>
  <c r="J13" i="6"/>
  <c r="I13" i="6"/>
  <c r="N12" i="6"/>
  <c r="M12" i="6"/>
  <c r="L12" i="6"/>
  <c r="K12" i="6"/>
  <c r="J12" i="6"/>
  <c r="I12" i="6"/>
  <c r="N11" i="6"/>
  <c r="M11" i="6"/>
  <c r="L11" i="6"/>
  <c r="K11" i="6"/>
  <c r="J11" i="6"/>
  <c r="I11" i="6"/>
  <c r="N10" i="6"/>
  <c r="M10" i="6"/>
  <c r="L10" i="6"/>
  <c r="K10" i="6"/>
  <c r="J10" i="6"/>
  <c r="I10" i="6"/>
  <c r="N9" i="6"/>
  <c r="M9" i="6"/>
  <c r="L9" i="6"/>
  <c r="K9" i="6"/>
  <c r="J9" i="6"/>
  <c r="I9" i="6"/>
  <c r="N18" i="5"/>
  <c r="M18" i="5"/>
  <c r="L18" i="5"/>
  <c r="K18" i="5"/>
  <c r="J18" i="5"/>
  <c r="I18" i="5"/>
  <c r="N17" i="5"/>
  <c r="M17" i="5"/>
  <c r="L17" i="5"/>
  <c r="K17" i="5"/>
  <c r="J17" i="5"/>
  <c r="I17" i="5"/>
  <c r="N16" i="5"/>
  <c r="M16" i="5"/>
  <c r="L16" i="5"/>
  <c r="K16" i="5"/>
  <c r="J16" i="5"/>
  <c r="I16" i="5"/>
  <c r="N15" i="5"/>
  <c r="M15" i="5"/>
  <c r="L15" i="5"/>
  <c r="K15" i="5"/>
  <c r="J15" i="5"/>
  <c r="I15" i="5"/>
  <c r="N14" i="5"/>
  <c r="M14" i="5"/>
  <c r="L14" i="5"/>
  <c r="K14" i="5"/>
  <c r="J14" i="5"/>
  <c r="I14" i="5"/>
  <c r="N13" i="5"/>
  <c r="M13" i="5"/>
  <c r="L13" i="5"/>
  <c r="K13" i="5"/>
  <c r="J13" i="5"/>
  <c r="I13" i="5"/>
  <c r="N12" i="5"/>
  <c r="M12" i="5"/>
  <c r="L12" i="5"/>
  <c r="K12" i="5"/>
  <c r="J12" i="5"/>
  <c r="I12" i="5"/>
  <c r="N11" i="5"/>
  <c r="M11" i="5"/>
  <c r="L11" i="5"/>
  <c r="K11" i="5"/>
  <c r="J11" i="5"/>
  <c r="I11" i="5"/>
  <c r="N10" i="5"/>
  <c r="M10" i="5"/>
  <c r="L10" i="5"/>
  <c r="K10" i="5"/>
  <c r="J10" i="5"/>
  <c r="I10" i="5"/>
  <c r="N9" i="5"/>
  <c r="M9" i="5"/>
  <c r="L9" i="5"/>
  <c r="K9" i="5"/>
  <c r="J9" i="5"/>
  <c r="I9" i="5"/>
  <c r="N18" i="4"/>
  <c r="M18" i="4"/>
  <c r="L18" i="4"/>
  <c r="K18" i="4"/>
  <c r="J18" i="4"/>
  <c r="I18" i="4"/>
  <c r="N17" i="4"/>
  <c r="M17" i="4"/>
  <c r="L17" i="4"/>
  <c r="K17" i="4"/>
  <c r="J17" i="4"/>
  <c r="I17" i="4"/>
  <c r="N16" i="4"/>
  <c r="M16" i="4"/>
  <c r="L16" i="4"/>
  <c r="K16" i="4"/>
  <c r="J16" i="4"/>
  <c r="I16" i="4"/>
  <c r="N15" i="4"/>
  <c r="M15" i="4"/>
  <c r="L15" i="4"/>
  <c r="K15" i="4"/>
  <c r="J15" i="4"/>
  <c r="I15" i="4"/>
  <c r="N14" i="4"/>
  <c r="M14" i="4"/>
  <c r="L14" i="4"/>
  <c r="K14" i="4"/>
  <c r="J14" i="4"/>
  <c r="I14" i="4"/>
  <c r="N13" i="4"/>
  <c r="M13" i="4"/>
  <c r="L13" i="4"/>
  <c r="K13" i="4"/>
  <c r="J13" i="4"/>
  <c r="I13" i="4"/>
  <c r="N12" i="4"/>
  <c r="M12" i="4"/>
  <c r="L12" i="4"/>
  <c r="K12" i="4"/>
  <c r="J12" i="4"/>
  <c r="I12" i="4"/>
  <c r="N11" i="4"/>
  <c r="M11" i="4"/>
  <c r="L11" i="4"/>
  <c r="K11" i="4"/>
  <c r="J11" i="4"/>
  <c r="I11" i="4"/>
  <c r="N10" i="4"/>
  <c r="M10" i="4"/>
  <c r="L10" i="4"/>
  <c r="K10" i="4"/>
  <c r="J10" i="4"/>
  <c r="I10" i="4"/>
  <c r="N9" i="4"/>
  <c r="M9" i="4"/>
  <c r="L9" i="4"/>
  <c r="K9" i="4"/>
  <c r="J9" i="4"/>
  <c r="I9" i="4"/>
  <c r="N18" i="3"/>
  <c r="M18" i="3"/>
  <c r="L18" i="3"/>
  <c r="K18" i="3"/>
  <c r="J18" i="3"/>
  <c r="I18" i="3"/>
  <c r="N17" i="3"/>
  <c r="M17" i="3"/>
  <c r="L17" i="3"/>
  <c r="K17" i="3"/>
  <c r="J17" i="3"/>
  <c r="I17" i="3"/>
  <c r="N16" i="3"/>
  <c r="M16" i="3"/>
  <c r="L16" i="3"/>
  <c r="K16" i="3"/>
  <c r="J16" i="3"/>
  <c r="I16" i="3"/>
  <c r="N15" i="3"/>
  <c r="M15" i="3"/>
  <c r="L15" i="3"/>
  <c r="K15" i="3"/>
  <c r="J15" i="3"/>
  <c r="I15" i="3"/>
  <c r="N14" i="3"/>
  <c r="M14" i="3"/>
  <c r="L14" i="3"/>
  <c r="K14" i="3"/>
  <c r="J14" i="3"/>
  <c r="I14" i="3"/>
  <c r="N13" i="3"/>
  <c r="M13" i="3"/>
  <c r="L13" i="3"/>
  <c r="K13" i="3"/>
  <c r="J13" i="3"/>
  <c r="I13" i="3"/>
  <c r="N12" i="3"/>
  <c r="M12" i="3"/>
  <c r="L12" i="3"/>
  <c r="K12" i="3"/>
  <c r="J12" i="3"/>
  <c r="I12" i="3"/>
  <c r="N11" i="3"/>
  <c r="M11" i="3"/>
  <c r="L11" i="3"/>
  <c r="K11" i="3"/>
  <c r="J11" i="3"/>
  <c r="I11" i="3"/>
  <c r="N10" i="3"/>
  <c r="M10" i="3"/>
  <c r="L10" i="3"/>
  <c r="K10" i="3"/>
  <c r="J10" i="3"/>
  <c r="I10" i="3"/>
  <c r="N9" i="3"/>
  <c r="M9" i="3"/>
  <c r="L9" i="3"/>
  <c r="K9" i="3"/>
  <c r="J9" i="3"/>
  <c r="I9" i="3"/>
  <c r="N10" i="2"/>
  <c r="N11" i="2"/>
  <c r="N12" i="2"/>
  <c r="N13" i="2"/>
  <c r="N14" i="2"/>
  <c r="N15" i="2"/>
  <c r="N16" i="2"/>
  <c r="N17" i="2"/>
  <c r="N18" i="2"/>
  <c r="M10" i="2"/>
  <c r="M11" i="2"/>
  <c r="M12" i="2"/>
  <c r="M13" i="2"/>
  <c r="M14" i="2"/>
  <c r="M15" i="2"/>
  <c r="M16" i="2"/>
  <c r="M17" i="2"/>
  <c r="M18" i="2"/>
  <c r="L10" i="2"/>
  <c r="L11" i="2"/>
  <c r="L12" i="2"/>
  <c r="L13" i="2"/>
  <c r="L14" i="2"/>
  <c r="L15" i="2"/>
  <c r="L16" i="2"/>
  <c r="L17" i="2"/>
  <c r="L18" i="2"/>
  <c r="K10" i="2"/>
  <c r="K11" i="2"/>
  <c r="K12" i="2"/>
  <c r="K13" i="2"/>
  <c r="K14" i="2"/>
  <c r="K15" i="2"/>
  <c r="K16" i="2"/>
  <c r="K17" i="2"/>
  <c r="K18" i="2"/>
  <c r="J10" i="2"/>
  <c r="J11" i="2"/>
  <c r="J12" i="2"/>
  <c r="J13" i="2"/>
  <c r="J14" i="2"/>
  <c r="J15" i="2"/>
  <c r="J16" i="2"/>
  <c r="J17" i="2"/>
  <c r="J18" i="2"/>
  <c r="I10" i="2"/>
  <c r="I11" i="2"/>
  <c r="I12" i="2"/>
  <c r="I13" i="2"/>
  <c r="I14" i="2"/>
  <c r="I15" i="2"/>
  <c r="I16" i="2"/>
  <c r="I17" i="2"/>
  <c r="I18" i="2"/>
  <c r="N9" i="2"/>
  <c r="M9" i="2"/>
  <c r="L9" i="2"/>
  <c r="K9" i="2"/>
  <c r="J9" i="2"/>
  <c r="I9" i="2"/>
  <c r="J8" i="1"/>
  <c r="J9" i="1"/>
  <c r="J10" i="1"/>
  <c r="J11" i="1"/>
  <c r="J12" i="1"/>
  <c r="J13" i="1"/>
  <c r="J14" i="1"/>
  <c r="J15" i="1"/>
  <c r="J16" i="1"/>
  <c r="I8" i="1"/>
  <c r="I9" i="1"/>
  <c r="I10" i="1"/>
  <c r="I11" i="1"/>
  <c r="I12" i="1"/>
  <c r="I13" i="1"/>
  <c r="I14" i="1"/>
  <c r="I15" i="1"/>
  <c r="I16" i="1"/>
  <c r="H8" i="1"/>
  <c r="H9" i="1"/>
  <c r="H10" i="1"/>
  <c r="H11" i="1"/>
  <c r="H12" i="1"/>
  <c r="H13" i="1"/>
  <c r="H14" i="1"/>
  <c r="H15" i="1"/>
  <c r="H16" i="1"/>
  <c r="G8" i="1"/>
  <c r="G9" i="1"/>
  <c r="G10" i="1"/>
  <c r="G11" i="1"/>
  <c r="G12" i="1"/>
  <c r="G13" i="1"/>
  <c r="G14" i="1"/>
  <c r="G15" i="1"/>
  <c r="G16" i="1"/>
  <c r="J7" i="1"/>
  <c r="I7" i="1"/>
  <c r="H7" i="1"/>
  <c r="G7" i="1"/>
</calcChain>
</file>

<file path=xl/sharedStrings.xml><?xml version="1.0" encoding="utf-8"?>
<sst xmlns="http://schemas.openxmlformats.org/spreadsheetml/2006/main" count="231" uniqueCount="60">
  <si>
    <t>reduction -- vector examples</t>
  </si>
  <si>
    <t>testing option 0</t>
  </si>
  <si>
    <t>testing option 1</t>
  </si>
  <si>
    <t>testing option 2</t>
  </si>
  <si>
    <t>testing option 3</t>
  </si>
  <si>
    <t>size</t>
  </si>
  <si>
    <t xml:space="preserve"> combine4</t>
  </si>
  <si>
    <t xml:space="preserve"> combine6_5</t>
  </si>
  <si>
    <t xml:space="preserve"> combine8</t>
  </si>
  <si>
    <t xml:space="preserve">  combine8_4 </t>
  </si>
  <si>
    <t>Wakeup delay calculated 0.072973</t>
  </si>
  <si>
    <t>testing option 4</t>
  </si>
  <si>
    <t>testing option 5</t>
  </si>
  <si>
    <t xml:space="preserve">  combine8_2</t>
  </si>
  <si>
    <t xml:space="preserve">  combine8_4</t>
  </si>
  <si>
    <t xml:space="preserve"> combine8_8 </t>
  </si>
  <si>
    <t>dot product examples</t>
  </si>
  <si>
    <t xml:space="preserve"> dot4</t>
  </si>
  <si>
    <t xml:space="preserve"> dot5</t>
  </si>
  <si>
    <t xml:space="preserve"> dot6_2</t>
  </si>
  <si>
    <t xml:space="preserve"> dot6_5</t>
  </si>
  <si>
    <t xml:space="preserve"> dot8</t>
  </si>
  <si>
    <t xml:space="preserve"> dot8_2</t>
  </si>
  <si>
    <t>testing option 6</t>
  </si>
  <si>
    <t>testing option 7</t>
  </si>
  <si>
    <t xml:space="preserve"> dot8_4</t>
  </si>
  <si>
    <t xml:space="preserve"> dot8_8</t>
  </si>
  <si>
    <t>Hello World!  SSE Test</t>
  </si>
  <si>
    <t xml:space="preserve"> Scalar</t>
  </si>
  <si>
    <t xml:space="preserve"> vecSSE</t>
  </si>
  <si>
    <t xml:space="preserve"> vecAVX</t>
  </si>
  <si>
    <t xml:space="preserve"> Element_Add</t>
  </si>
  <si>
    <t xml:space="preserve"> Element_Multi </t>
  </si>
  <si>
    <t xml:space="preserve"> Element_Multi</t>
  </si>
  <si>
    <t xml:space="preserve"> dot_product </t>
  </si>
  <si>
    <t>Transpose (lab3)</t>
  </si>
  <si>
    <t xml:space="preserve">   ij</t>
  </si>
  <si>
    <t xml:space="preserve">   ji</t>
  </si>
  <si>
    <t xml:space="preserve">    blocking </t>
  </si>
  <si>
    <t>Wakeup delay calculated 1.005707</t>
  </si>
  <si>
    <t>CPE4</t>
    <phoneticPr fontId="1" type="noConversion"/>
  </si>
  <si>
    <t>CPE6_5</t>
    <phoneticPr fontId="1" type="noConversion"/>
  </si>
  <si>
    <t>CPE8</t>
    <phoneticPr fontId="1" type="noConversion"/>
  </si>
  <si>
    <t>CPE8_4</t>
    <phoneticPr fontId="1" type="noConversion"/>
  </si>
  <si>
    <t>CPE8_2</t>
    <phoneticPr fontId="1" type="noConversion"/>
  </si>
  <si>
    <t>CPE8_8</t>
    <phoneticPr fontId="1" type="noConversion"/>
  </si>
  <si>
    <t>CPE5</t>
    <phoneticPr fontId="1" type="noConversion"/>
  </si>
  <si>
    <t>CPE6_2</t>
    <phoneticPr fontId="1" type="noConversion"/>
  </si>
  <si>
    <t>CPE_Scalar</t>
    <phoneticPr fontId="1" type="noConversion"/>
  </si>
  <si>
    <t>CPE_vecSSE</t>
    <phoneticPr fontId="1" type="noConversion"/>
  </si>
  <si>
    <t>CPE_vecAVX</t>
    <phoneticPr fontId="1" type="noConversion"/>
  </si>
  <si>
    <t>CPE_element_add</t>
    <phoneticPr fontId="1" type="noConversion"/>
  </si>
  <si>
    <t>CPE_element_multi</t>
    <phoneticPr fontId="1" type="noConversion"/>
  </si>
  <si>
    <t>CPE_dot_product</t>
    <phoneticPr fontId="1" type="noConversion"/>
  </si>
  <si>
    <t>CPE_01</t>
    <phoneticPr fontId="1" type="noConversion"/>
  </si>
  <si>
    <t>CPE_ij</t>
    <phoneticPr fontId="1" type="noConversion"/>
  </si>
  <si>
    <t>CPE_ji</t>
    <phoneticPr fontId="1" type="noConversion"/>
  </si>
  <si>
    <t>CPE_blocking</t>
    <phoneticPr fontId="1" type="noConversion"/>
  </si>
  <si>
    <t>CPE_02</t>
    <phoneticPr fontId="1" type="noConversion"/>
  </si>
  <si>
    <t>CPE_03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</si>
</sst>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'1a'!$G$6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'1a'!$A$7:$A$16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'1a'!$G$7:$G$16</c:f>
              <c:numCache>
                <c:formatCode>General</c:formatCode>
                <c:ptCount val="10"/>
                <c:pt idx="0">
                  <c:v>2.0173999999999999</c:v>
                </c:pt>
                <c:pt idx="1">
                  <c:v>1.6177058823529411</c:v>
                </c:pt>
                <c:pt idx="2">
                  <c:v>1.5409642857142858</c:v>
                </c:pt>
                <c:pt idx="3">
                  <c:v>1.7894418604651163</c:v>
                </c:pt>
                <c:pt idx="4">
                  <c:v>2.059967741935484</c:v>
                </c:pt>
                <c:pt idx="5">
                  <c:v>2.0678941176470587</c:v>
                </c:pt>
                <c:pt idx="6">
                  <c:v>2.1767500000000002</c:v>
                </c:pt>
                <c:pt idx="7">
                  <c:v>2.3693706293706294</c:v>
                </c:pt>
                <c:pt idx="8">
                  <c:v>2.499073033707865</c:v>
                </c:pt>
                <c:pt idx="9">
                  <c:v>2.6082027649769586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0-7447-A380-421927F1EA38}"/>
            </c:ext>
          </c:extLst>
        </c:ser>
        <c:ser>
          <c:idx val="2"/>
          <c:order val="1"/>
          <c:tx>
            <c:strRef>
              <c:f>'1a'!$H$6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'1a'!$A$7:$A$16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'1a'!$H$7:$H$16</c:f>
              <c:numCache>
                <c:formatCode>General</c:formatCode>
                <c:ptCount val="10"/>
                <c:pt idx="0">
                  <c:v>1.5667</c:v>
                </c:pt>
                <c:pt idx="1">
                  <c:v>1.5051764705882353</c:v>
                </c:pt>
                <c:pt idx="2">
                  <c:v>1.2789999999999999</c:v>
                </c:pt>
                <c:pt idx="3">
                  <c:v>1.1755348837209303</c:v>
                </c:pt>
                <c:pt idx="4">
                  <c:v>1.1419999999999999</c:v>
                </c:pt>
                <c:pt idx="5">
                  <c:v>1.0688117647058824</c:v>
                </c:pt>
                <c:pt idx="6">
                  <c:v>1.0783035714285714</c:v>
                </c:pt>
                <c:pt idx="7">
                  <c:v>1.0543006993006994</c:v>
                </c:pt>
                <c:pt idx="8">
                  <c:v>1.0437977528089888</c:v>
                </c:pt>
                <c:pt idx="9">
                  <c:v>1.0406129032258065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0-7447-A380-421927F1EA38}"/>
            </c:ext>
          </c:extLst>
        </c:ser>
        <c:ser>
          <c:idx val="3"/>
          <c:order val="2"/>
          <c:tx>
            <c:strRef>
              <c:f>'1a'!$I$6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'1a'!$A$7:$A$16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'1a'!$I$7:$I$16</c:f>
              <c:numCache>
                <c:formatCode>General</c:formatCode>
                <c:ptCount val="10"/>
                <c:pt idx="0">
                  <c:v>6.9459999999999997</c:v>
                </c:pt>
                <c:pt idx="1">
                  <c:v>3.9845294117647061</c:v>
                </c:pt>
                <c:pt idx="2">
                  <c:v>2.5282857142857145</c:v>
                </c:pt>
                <c:pt idx="3">
                  <c:v>1.7847441860465116</c:v>
                </c:pt>
                <c:pt idx="4">
                  <c:v>1.334241935483871</c:v>
                </c:pt>
                <c:pt idx="5">
                  <c:v>1.0797411764705882</c:v>
                </c:pt>
                <c:pt idx="6">
                  <c:v>0.92701785714285712</c:v>
                </c:pt>
                <c:pt idx="7">
                  <c:v>0.78845454545454541</c:v>
                </c:pt>
                <c:pt idx="8">
                  <c:v>0.71707303370786513</c:v>
                </c:pt>
                <c:pt idx="9">
                  <c:v>0.67688479262672807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0-7447-A380-421927F1EA38}"/>
            </c:ext>
          </c:extLst>
        </c:ser>
        <c:ser>
          <c:idx val="4"/>
          <c:order val="3"/>
          <c:tx>
            <c:strRef>
              <c:f>'1a'!$J$6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'1a'!$A$7:$A$16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'1a'!$J$7:$J$16</c:f>
              <c:numCache>
                <c:formatCode>General</c:formatCode>
                <c:ptCount val="10"/>
                <c:pt idx="0">
                  <c:v>6.9131999999999998</c:v>
                </c:pt>
                <c:pt idx="1">
                  <c:v>4.0496470588235294</c:v>
                </c:pt>
                <c:pt idx="2">
                  <c:v>2.9384285714285716</c:v>
                </c:pt>
                <c:pt idx="3">
                  <c:v>1.7849767441860465</c:v>
                </c:pt>
                <c:pt idx="4">
                  <c:v>1.5455967741935484</c:v>
                </c:pt>
                <c:pt idx="5">
                  <c:v>0.94649411764705882</c:v>
                </c:pt>
                <c:pt idx="6">
                  <c:v>0.73058035714285718</c:v>
                </c:pt>
                <c:pt idx="7">
                  <c:v>0.60004895104895106</c:v>
                </c:pt>
                <c:pt idx="8">
                  <c:v>0.50441573033707865</c:v>
                </c:pt>
                <c:pt idx="9">
                  <c:v>0.5128571428571429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0-7447-A380-421927F1E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1058016"/>
        <c:axId val="1513571792"/>
      </c:lineChart>
      <c:catAx>
        <c:axId val="1501058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3571792"/>
        <c:crosses val="autoZero"/>
        <c:auto val="1"/>
        <c:lblAlgn val="ctr"/>
        <c:lblOffset val="100"/>
        <c:noMultiLvlLbl val="0"/>
      </c:catAx>
      <c:valAx>
        <c:axId val="15135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10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r>
              <a:rPr lang="en-US" altLang="zh-TW" baseline="0"/>
              <a:t> add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'1b_add'!$I$8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'1b_add'!$I$9:$I$18</c:f>
              <c:numCache>
                <c:formatCode>General</c:formatCode>
                <c:ptCount val="10"/>
                <c:pt idx="0">
                  <c:v>2.0207999999999999</c:v>
                </c:pt>
                <c:pt idx="1">
                  <c:v>3.4685294117647061</c:v>
                </c:pt>
                <c:pt idx="2">
                  <c:v>1.582857142857143</c:v>
                </c:pt>
                <c:pt idx="3">
                  <c:v>1.8225348837209303</c:v>
                </c:pt>
                <c:pt idx="4">
                  <c:v>2.0693387096774192</c:v>
                </c:pt>
                <c:pt idx="5">
                  <c:v>2.0907058823529412</c:v>
                </c:pt>
                <c:pt idx="6">
                  <c:v>2.1706875000000001</c:v>
                </c:pt>
                <c:pt idx="7">
                  <c:v>2.3342937062937064</c:v>
                </c:pt>
                <c:pt idx="8">
                  <c:v>2.4764325842696628</c:v>
                </c:pt>
                <c:pt idx="9">
                  <c:v>2.6069400921658987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7-BB47-B13C-36BCB1F56B6A}"/>
            </c:ext>
          </c:extLst>
        </c:ser>
        <c:ser>
          <c:idx val="2"/>
          <c:order val="1"/>
          <c:tx>
            <c:strRef>
              <c:f>'1b_add'!$J$8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'1b_add'!$J$9:$J$18</c:f>
              <c:numCache>
                <c:formatCode>General</c:formatCode>
                <c:ptCount val="10"/>
                <c:pt idx="0">
                  <c:v>1.7667999999999999</c:v>
                </c:pt>
                <c:pt idx="1">
                  <c:v>1.5005294117647059</c:v>
                </c:pt>
                <c:pt idx="2">
                  <c:v>1.26925</c:v>
                </c:pt>
                <c:pt idx="3">
                  <c:v>1.1756046511627907</c:v>
                </c:pt>
                <c:pt idx="4">
                  <c:v>1.1422741935483871</c:v>
                </c:pt>
                <c:pt idx="5">
                  <c:v>1.0678588235294117</c:v>
                </c:pt>
                <c:pt idx="6">
                  <c:v>1.0780000000000001</c:v>
                </c:pt>
                <c:pt idx="7">
                  <c:v>1.0541538461538462</c:v>
                </c:pt>
                <c:pt idx="8">
                  <c:v>1.0440112359550562</c:v>
                </c:pt>
                <c:pt idx="9">
                  <c:v>1.0404147465437787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67-BB47-B13C-36BCB1F56B6A}"/>
            </c:ext>
          </c:extLst>
        </c:ser>
        <c:ser>
          <c:idx val="3"/>
          <c:order val="2"/>
          <c:tx>
            <c:strRef>
              <c:f>'1b_add'!$K$8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'1b_add'!$K$9:$K$18</c:f>
              <c:numCache>
                <c:formatCode>General</c:formatCode>
                <c:ptCount val="10"/>
                <c:pt idx="0">
                  <c:v>6.9638</c:v>
                </c:pt>
                <c:pt idx="1">
                  <c:v>3.980294117647059</c:v>
                </c:pt>
                <c:pt idx="2">
                  <c:v>2.5263214285714284</c:v>
                </c:pt>
                <c:pt idx="3">
                  <c:v>1.783860465116279</c:v>
                </c:pt>
                <c:pt idx="4">
                  <c:v>1.3336935483870969</c:v>
                </c:pt>
                <c:pt idx="5">
                  <c:v>1.0789764705882352</c:v>
                </c:pt>
                <c:pt idx="6">
                  <c:v>0.92566964285714282</c:v>
                </c:pt>
                <c:pt idx="7">
                  <c:v>0.78906293706293706</c:v>
                </c:pt>
                <c:pt idx="8">
                  <c:v>0.71725842696629216</c:v>
                </c:pt>
                <c:pt idx="9">
                  <c:v>0.67804608294930879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67-BB47-B13C-36BCB1F56B6A}"/>
            </c:ext>
          </c:extLst>
        </c:ser>
        <c:ser>
          <c:idx val="4"/>
          <c:order val="3"/>
          <c:tx>
            <c:strRef>
              <c:f>'1b_add'!$L$8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'1b_add'!$L$9:$L$18</c:f>
              <c:numCache>
                <c:formatCode>General</c:formatCode>
                <c:ptCount val="10"/>
                <c:pt idx="0">
                  <c:v>6.5037000000000003</c:v>
                </c:pt>
                <c:pt idx="1">
                  <c:v>4.0441176470588234</c:v>
                </c:pt>
                <c:pt idx="2">
                  <c:v>2.4591428571428571</c:v>
                </c:pt>
                <c:pt idx="3">
                  <c:v>1.6686511627906977</c:v>
                </c:pt>
                <c:pt idx="4">
                  <c:v>1.2762903225806452</c:v>
                </c:pt>
                <c:pt idx="5">
                  <c:v>0.9672235294117647</c:v>
                </c:pt>
                <c:pt idx="6">
                  <c:v>0.77423214285714281</c:v>
                </c:pt>
                <c:pt idx="7">
                  <c:v>0.63646853146853144</c:v>
                </c:pt>
                <c:pt idx="8">
                  <c:v>0.55876404494382026</c:v>
                </c:pt>
                <c:pt idx="9">
                  <c:v>0.4831152073732719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67-BB47-B13C-36BCB1F56B6A}"/>
            </c:ext>
          </c:extLst>
        </c:ser>
        <c:ser>
          <c:idx val="5"/>
          <c:order val="4"/>
          <c:tx>
            <c:strRef>
              <c:f>'1b_add'!$M$8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'1b_add'!$M$9:$M$18</c:f>
              <c:numCache>
                <c:formatCode>General</c:formatCode>
                <c:ptCount val="10"/>
                <c:pt idx="0">
                  <c:v>6.9044999999999996</c:v>
                </c:pt>
                <c:pt idx="1">
                  <c:v>4.0600588235294115</c:v>
                </c:pt>
                <c:pt idx="2">
                  <c:v>3.8679999999999999</c:v>
                </c:pt>
                <c:pt idx="3">
                  <c:v>1.7123720930232558</c:v>
                </c:pt>
                <c:pt idx="4">
                  <c:v>1.9792580645161291</c:v>
                </c:pt>
                <c:pt idx="5">
                  <c:v>1.1796941176470588</c:v>
                </c:pt>
                <c:pt idx="6">
                  <c:v>0.81858928571428569</c:v>
                </c:pt>
                <c:pt idx="7">
                  <c:v>0.64881818181818185</c:v>
                </c:pt>
                <c:pt idx="8">
                  <c:v>0.61059550561797749</c:v>
                </c:pt>
                <c:pt idx="9">
                  <c:v>0.62968202764976955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67-BB47-B13C-36BCB1F56B6A}"/>
            </c:ext>
          </c:extLst>
        </c:ser>
        <c:ser>
          <c:idx val="6"/>
          <c:order val="5"/>
          <c:tx>
            <c:strRef>
              <c:f>'1b_add'!$N$8</c:f>
              <c:strCache>
                <c:ptCount val="1"/>
                <c:pt idx="0">
                  <c:v>CPE8_8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'1b_add'!$A$9:$A$18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'1b_add'!$N$9:$N$18</c:f>
              <c:numCache>
                <c:formatCode>General</c:formatCode>
                <c:ptCount val="10"/>
                <c:pt idx="0">
                  <c:v>7.7089999999999996</c:v>
                </c:pt>
                <c:pt idx="1">
                  <c:v>4.9491764705882355</c:v>
                </c:pt>
                <c:pt idx="2">
                  <c:v>4.4293571428571425</c:v>
                </c:pt>
                <c:pt idx="3">
                  <c:v>3.6688139534883719</c:v>
                </c:pt>
                <c:pt idx="4">
                  <c:v>3.4805000000000001</c:v>
                </c:pt>
                <c:pt idx="5">
                  <c:v>3.2907647058823528</c:v>
                </c:pt>
                <c:pt idx="6">
                  <c:v>1.5953571428571429</c:v>
                </c:pt>
                <c:pt idx="7">
                  <c:v>1.8302237762237763</c:v>
                </c:pt>
                <c:pt idx="8">
                  <c:v>1.0213483146067415</c:v>
                </c:pt>
                <c:pt idx="9">
                  <c:v>1.3450138248847927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67-BB47-B13C-36BCB1F56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291504"/>
        <c:axId val="1500303088"/>
      </c:lineChart>
      <c:catAx>
        <c:axId val="150029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0303088"/>
        <c:crosses val="autoZero"/>
        <c:auto val="1"/>
        <c:lblAlgn val="ctr"/>
        <c:lblOffset val="100"/>
        <c:noMultiLvlLbl val="0"/>
      </c:catAx>
      <c:valAx>
        <c:axId val="15003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002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 multiply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'1b_multiply'!$I$8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'1b_multiply'!$I$9:$I$18</c:f>
              <c:numCache>
                <c:formatCode>General</c:formatCode>
                <c:ptCount val="10"/>
                <c:pt idx="0">
                  <c:v>1.9428000000000001</c:v>
                </c:pt>
                <c:pt idx="1">
                  <c:v>1.5094117647058825</c:v>
                </c:pt>
                <c:pt idx="2">
                  <c:v>1.5580000000000001</c:v>
                </c:pt>
                <c:pt idx="3">
                  <c:v>1.8114883720930233</c:v>
                </c:pt>
                <c:pt idx="4">
                  <c:v>2.036193548387097</c:v>
                </c:pt>
                <c:pt idx="5">
                  <c:v>2.0479882352941177</c:v>
                </c:pt>
                <c:pt idx="6">
                  <c:v>2.1546428571428571</c:v>
                </c:pt>
                <c:pt idx="7">
                  <c:v>2.3829650349650349</c:v>
                </c:pt>
                <c:pt idx="8">
                  <c:v>2.4977921348314607</c:v>
                </c:pt>
                <c:pt idx="9">
                  <c:v>2.56436866359447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4-DF45-8C71-7C7C816E4F19}"/>
            </c:ext>
          </c:extLst>
        </c:ser>
        <c:ser>
          <c:idx val="2"/>
          <c:order val="1"/>
          <c:tx>
            <c:strRef>
              <c:f>'1b_multiply'!$J$8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'1b_multiply'!$J$9:$J$18</c:f>
              <c:numCache>
                <c:formatCode>General</c:formatCode>
                <c:ptCount val="10"/>
                <c:pt idx="0">
                  <c:v>1.673</c:v>
                </c:pt>
                <c:pt idx="1">
                  <c:v>1.3308235294117647</c:v>
                </c:pt>
                <c:pt idx="2">
                  <c:v>1.0311428571428571</c:v>
                </c:pt>
                <c:pt idx="3">
                  <c:v>0.88139534883720927</c:v>
                </c:pt>
                <c:pt idx="4">
                  <c:v>0.80372580645161296</c:v>
                </c:pt>
                <c:pt idx="5">
                  <c:v>0.72787058823529416</c:v>
                </c:pt>
                <c:pt idx="6">
                  <c:v>0.71375892857142853</c:v>
                </c:pt>
                <c:pt idx="7">
                  <c:v>0.68433566433566428</c:v>
                </c:pt>
                <c:pt idx="8">
                  <c:v>0.76914606741573033</c:v>
                </c:pt>
                <c:pt idx="9">
                  <c:v>0.7332165898617512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4-DF45-8C71-7C7C816E4F19}"/>
            </c:ext>
          </c:extLst>
        </c:ser>
        <c:ser>
          <c:idx val="3"/>
          <c:order val="2"/>
          <c:tx>
            <c:strRef>
              <c:f>'1b_multiply'!$K$8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'1b_multiply'!$K$9:$K$18</c:f>
              <c:numCache>
                <c:formatCode>General</c:formatCode>
                <c:ptCount val="10"/>
                <c:pt idx="0">
                  <c:v>7.0152000000000001</c:v>
                </c:pt>
                <c:pt idx="1">
                  <c:v>3.979058823529412</c:v>
                </c:pt>
                <c:pt idx="2">
                  <c:v>2.5262500000000001</c:v>
                </c:pt>
                <c:pt idx="3">
                  <c:v>1.7837441860465115</c:v>
                </c:pt>
                <c:pt idx="4">
                  <c:v>1.4204032258064516</c:v>
                </c:pt>
                <c:pt idx="5">
                  <c:v>1.0784705882352941</c:v>
                </c:pt>
                <c:pt idx="6">
                  <c:v>0.92617857142857141</c:v>
                </c:pt>
                <c:pt idx="7">
                  <c:v>0.78835664335664335</c:v>
                </c:pt>
                <c:pt idx="8">
                  <c:v>0.71707303370786513</c:v>
                </c:pt>
                <c:pt idx="9">
                  <c:v>0.65752073732718896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4-DF45-8C71-7C7C816E4F19}"/>
            </c:ext>
          </c:extLst>
        </c:ser>
        <c:ser>
          <c:idx val="4"/>
          <c:order val="3"/>
          <c:tx>
            <c:strRef>
              <c:f>'1b_multiply'!$L$8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'1b_multiply'!$L$9:$L$18</c:f>
              <c:numCache>
                <c:formatCode>General</c:formatCode>
                <c:ptCount val="10"/>
                <c:pt idx="0">
                  <c:v>6.5678000000000001</c:v>
                </c:pt>
                <c:pt idx="1">
                  <c:v>4.0428235294117645</c:v>
                </c:pt>
                <c:pt idx="2">
                  <c:v>2.548</c:v>
                </c:pt>
                <c:pt idx="3">
                  <c:v>1.6811627906976745</c:v>
                </c:pt>
                <c:pt idx="4">
                  <c:v>1.3286290322580645</c:v>
                </c:pt>
                <c:pt idx="5">
                  <c:v>0.9381647058823529</c:v>
                </c:pt>
                <c:pt idx="6">
                  <c:v>0.76529464285714288</c:v>
                </c:pt>
                <c:pt idx="7">
                  <c:v>0.64643356643356642</c:v>
                </c:pt>
                <c:pt idx="8">
                  <c:v>1.3315393258426966</c:v>
                </c:pt>
                <c:pt idx="9">
                  <c:v>1.215516129032258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4-DF45-8C71-7C7C816E4F19}"/>
            </c:ext>
          </c:extLst>
        </c:ser>
        <c:ser>
          <c:idx val="5"/>
          <c:order val="4"/>
          <c:tx>
            <c:strRef>
              <c:f>'1b_multiply'!$M$8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'1b_multiply'!$M$9:$M$18</c:f>
              <c:numCache>
                <c:formatCode>General</c:formatCode>
                <c:ptCount val="10"/>
                <c:pt idx="0">
                  <c:v>6.8643999999999998</c:v>
                </c:pt>
                <c:pt idx="1">
                  <c:v>4.0150588235294116</c:v>
                </c:pt>
                <c:pt idx="2">
                  <c:v>2.9561785714285715</c:v>
                </c:pt>
                <c:pt idx="3">
                  <c:v>1.7843023255813955</c:v>
                </c:pt>
                <c:pt idx="4">
                  <c:v>1.5150967741935484</c:v>
                </c:pt>
                <c:pt idx="5">
                  <c:v>3.2001882352941178</c:v>
                </c:pt>
                <c:pt idx="6">
                  <c:v>2.2845357142857141</c:v>
                </c:pt>
                <c:pt idx="7">
                  <c:v>2.7469930069930069</c:v>
                </c:pt>
                <c:pt idx="8">
                  <c:v>2.2957752808988765</c:v>
                </c:pt>
                <c:pt idx="9">
                  <c:v>2.6340138248847924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4-DF45-8C71-7C7C816E4F19}"/>
            </c:ext>
          </c:extLst>
        </c:ser>
        <c:ser>
          <c:idx val="6"/>
          <c:order val="5"/>
          <c:tx>
            <c:strRef>
              <c:f>'1b_multiply'!$N$8</c:f>
              <c:strCache>
                <c:ptCount val="1"/>
                <c:pt idx="0">
                  <c:v>CPE8_8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'1b_multiply'!$A$9:$A$18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'1b_multiply'!$N$9:$N$18</c:f>
              <c:numCache>
                <c:formatCode>General</c:formatCode>
                <c:ptCount val="10"/>
                <c:pt idx="0">
                  <c:v>7.7241</c:v>
                </c:pt>
                <c:pt idx="1">
                  <c:v>4.5334117647058827</c:v>
                </c:pt>
                <c:pt idx="2">
                  <c:v>4.2776428571428573</c:v>
                </c:pt>
                <c:pt idx="3">
                  <c:v>3.528720930232558</c:v>
                </c:pt>
                <c:pt idx="4">
                  <c:v>3.1276129032258067</c:v>
                </c:pt>
                <c:pt idx="5">
                  <c:v>3.0625058823529412</c:v>
                </c:pt>
                <c:pt idx="6">
                  <c:v>1.4921071428571429</c:v>
                </c:pt>
                <c:pt idx="7">
                  <c:v>1.7463916083916085</c:v>
                </c:pt>
                <c:pt idx="8">
                  <c:v>0.97093258426966289</c:v>
                </c:pt>
                <c:pt idx="9">
                  <c:v>1.2727603686635944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A4-DF45-8C71-7C7C816E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368608"/>
        <c:axId val="1511733136"/>
      </c:lineChart>
      <c:catAx>
        <c:axId val="158136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1733136"/>
        <c:crosses val="autoZero"/>
        <c:auto val="1"/>
        <c:lblAlgn val="ctr"/>
        <c:lblOffset val="100"/>
        <c:noMultiLvlLbl val="0"/>
      </c:catAx>
      <c:valAx>
        <c:axId val="15117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136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 add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'1c_add'!$I$8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'1c_add'!$I$9:$I$18</c:f>
              <c:numCache>
                <c:formatCode>General</c:formatCode>
                <c:ptCount val="10"/>
                <c:pt idx="0">
                  <c:v>2.0232000000000001</c:v>
                </c:pt>
                <c:pt idx="1">
                  <c:v>1.575764705882353</c:v>
                </c:pt>
                <c:pt idx="2">
                  <c:v>1.5487500000000001</c:v>
                </c:pt>
                <c:pt idx="3">
                  <c:v>1.8044651162790697</c:v>
                </c:pt>
                <c:pt idx="4">
                  <c:v>2.2279354838709677</c:v>
                </c:pt>
                <c:pt idx="5">
                  <c:v>2.0922000000000001</c:v>
                </c:pt>
                <c:pt idx="6">
                  <c:v>2.1713749999999998</c:v>
                </c:pt>
                <c:pt idx="7">
                  <c:v>2.3346923076923076</c:v>
                </c:pt>
                <c:pt idx="8">
                  <c:v>2.4767977528089888</c:v>
                </c:pt>
                <c:pt idx="9">
                  <c:v>2.5740276497695853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5-F64E-B2D7-2C061DEAF19E}"/>
            </c:ext>
          </c:extLst>
        </c:ser>
        <c:ser>
          <c:idx val="2"/>
          <c:order val="1"/>
          <c:tx>
            <c:strRef>
              <c:f>'1c_add'!$J$8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'1c_add'!$J$9:$J$18</c:f>
              <c:numCache>
                <c:formatCode>General</c:formatCode>
                <c:ptCount val="10"/>
                <c:pt idx="0">
                  <c:v>1.5744</c:v>
                </c:pt>
                <c:pt idx="1">
                  <c:v>1.5197647058823529</c:v>
                </c:pt>
                <c:pt idx="2">
                  <c:v>1.2704285714285715</c:v>
                </c:pt>
                <c:pt idx="3">
                  <c:v>1.1834186046511628</c:v>
                </c:pt>
                <c:pt idx="4">
                  <c:v>1.1425806451612903</c:v>
                </c:pt>
                <c:pt idx="5">
                  <c:v>1.0684470588235293</c:v>
                </c:pt>
                <c:pt idx="6">
                  <c:v>1.0783928571428572</c:v>
                </c:pt>
                <c:pt idx="7">
                  <c:v>1.1053076923076923</c:v>
                </c:pt>
                <c:pt idx="8">
                  <c:v>1.0444943820224719</c:v>
                </c:pt>
                <c:pt idx="9">
                  <c:v>1.0406589861751152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D5-F64E-B2D7-2C061DEAF19E}"/>
            </c:ext>
          </c:extLst>
        </c:ser>
        <c:ser>
          <c:idx val="3"/>
          <c:order val="2"/>
          <c:tx>
            <c:strRef>
              <c:f>'1c_add'!$K$8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'1c_add'!$K$9:$K$18</c:f>
              <c:numCache>
                <c:formatCode>General</c:formatCode>
                <c:ptCount val="10"/>
                <c:pt idx="0">
                  <c:v>5.3460000000000001</c:v>
                </c:pt>
                <c:pt idx="1">
                  <c:v>3.3821176470588235</c:v>
                </c:pt>
                <c:pt idx="2">
                  <c:v>2.3818928571428573</c:v>
                </c:pt>
                <c:pt idx="3">
                  <c:v>1.7611395348837209</c:v>
                </c:pt>
                <c:pt idx="4">
                  <c:v>1.4626451612903226</c:v>
                </c:pt>
                <c:pt idx="5">
                  <c:v>1.2786588235294118</c:v>
                </c:pt>
                <c:pt idx="6">
                  <c:v>1.1580178571428572</c:v>
                </c:pt>
                <c:pt idx="7">
                  <c:v>1.0541188811188811</c:v>
                </c:pt>
                <c:pt idx="8">
                  <c:v>0.99823595505617979</c:v>
                </c:pt>
                <c:pt idx="9">
                  <c:v>0.95747465437788015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D5-F64E-B2D7-2C061DEAF19E}"/>
            </c:ext>
          </c:extLst>
        </c:ser>
        <c:ser>
          <c:idx val="4"/>
          <c:order val="3"/>
          <c:tx>
            <c:strRef>
              <c:f>'1c_add'!$L$8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'1c_add'!$L$9:$L$18</c:f>
              <c:numCache>
                <c:formatCode>General</c:formatCode>
                <c:ptCount val="10"/>
                <c:pt idx="0">
                  <c:v>5.2648000000000001</c:v>
                </c:pt>
                <c:pt idx="1">
                  <c:v>3.2618823529411767</c:v>
                </c:pt>
                <c:pt idx="2">
                  <c:v>2.0872142857142859</c:v>
                </c:pt>
                <c:pt idx="3">
                  <c:v>1.5042325581395348</c:v>
                </c:pt>
                <c:pt idx="4">
                  <c:v>1.1423225806451613</c:v>
                </c:pt>
                <c:pt idx="5">
                  <c:v>0.93794117647058828</c:v>
                </c:pt>
                <c:pt idx="6">
                  <c:v>0.81970535714285719</c:v>
                </c:pt>
                <c:pt idx="7">
                  <c:v>0.7048741258741259</c:v>
                </c:pt>
                <c:pt idx="8">
                  <c:v>0.65023595505617982</c:v>
                </c:pt>
                <c:pt idx="9">
                  <c:v>0.63094470046082951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D5-F64E-B2D7-2C061DEAF19E}"/>
            </c:ext>
          </c:extLst>
        </c:ser>
        <c:ser>
          <c:idx val="5"/>
          <c:order val="4"/>
          <c:tx>
            <c:strRef>
              <c:f>'1c_add'!$M$8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'1c_add'!$M$9:$M$18</c:f>
              <c:numCache>
                <c:formatCode>General</c:formatCode>
                <c:ptCount val="10"/>
                <c:pt idx="0">
                  <c:v>5.2923999999999998</c:v>
                </c:pt>
                <c:pt idx="1">
                  <c:v>3.3821176470588235</c:v>
                </c:pt>
                <c:pt idx="2">
                  <c:v>2.0632142857142859</c:v>
                </c:pt>
                <c:pt idx="3">
                  <c:v>1.4363023255813954</c:v>
                </c:pt>
                <c:pt idx="4">
                  <c:v>1.0575000000000001</c:v>
                </c:pt>
                <c:pt idx="5">
                  <c:v>0.86777647058823526</c:v>
                </c:pt>
                <c:pt idx="6">
                  <c:v>0.72548214285714285</c:v>
                </c:pt>
                <c:pt idx="7">
                  <c:v>0.59918881118881118</c:v>
                </c:pt>
                <c:pt idx="8">
                  <c:v>0.54914044943820228</c:v>
                </c:pt>
                <c:pt idx="9">
                  <c:v>0.54729953917050689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D5-F64E-B2D7-2C061DEAF19E}"/>
            </c:ext>
          </c:extLst>
        </c:ser>
        <c:ser>
          <c:idx val="6"/>
          <c:order val="5"/>
          <c:tx>
            <c:strRef>
              <c:f>'1c_add'!$N$8</c:f>
              <c:strCache>
                <c:ptCount val="1"/>
                <c:pt idx="0">
                  <c:v>CPE8_8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'1c_add'!$A$9:$A$18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'1c_add'!$N$9:$N$18</c:f>
              <c:numCache>
                <c:formatCode>General</c:formatCode>
                <c:ptCount val="10"/>
                <c:pt idx="0">
                  <c:v>6.0587999999999997</c:v>
                </c:pt>
                <c:pt idx="1">
                  <c:v>4.0023529411764702</c:v>
                </c:pt>
                <c:pt idx="2">
                  <c:v>3.99675</c:v>
                </c:pt>
                <c:pt idx="3">
                  <c:v>3.0703720930232556</c:v>
                </c:pt>
                <c:pt idx="4">
                  <c:v>1.8035483870967741</c:v>
                </c:pt>
                <c:pt idx="5">
                  <c:v>2.0309058823529411</c:v>
                </c:pt>
                <c:pt idx="6">
                  <c:v>1.4322857142857144</c:v>
                </c:pt>
                <c:pt idx="7">
                  <c:v>1.1522797202797204</c:v>
                </c:pt>
                <c:pt idx="8">
                  <c:v>1.0171797752808989</c:v>
                </c:pt>
                <c:pt idx="9">
                  <c:v>0.64501382488479264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D5-F64E-B2D7-2C061DEAF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90816"/>
        <c:axId val="1580613936"/>
      </c:lineChart>
      <c:catAx>
        <c:axId val="155329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613936"/>
        <c:crosses val="autoZero"/>
        <c:auto val="1"/>
        <c:lblAlgn val="ctr"/>
        <c:lblOffset val="100"/>
        <c:noMultiLvlLbl val="0"/>
      </c:catAx>
      <c:valAx>
        <c:axId val="15806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32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 multiply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'1c_multiply'!$I$8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'1c_multiply'!$I$9:$I$18</c:f>
              <c:numCache>
                <c:formatCode>General</c:formatCode>
                <c:ptCount val="10"/>
                <c:pt idx="0">
                  <c:v>2.0265</c:v>
                </c:pt>
                <c:pt idx="1">
                  <c:v>1.5718235294117646</c:v>
                </c:pt>
                <c:pt idx="2">
                  <c:v>1.5571428571428572</c:v>
                </c:pt>
                <c:pt idx="3">
                  <c:v>1.8136744186046512</c:v>
                </c:pt>
                <c:pt idx="4">
                  <c:v>2.0433225806451611</c:v>
                </c:pt>
                <c:pt idx="5">
                  <c:v>2.0533529411764704</c:v>
                </c:pt>
                <c:pt idx="6">
                  <c:v>2.1622232142857141</c:v>
                </c:pt>
                <c:pt idx="7">
                  <c:v>2.4001818181818182</c:v>
                </c:pt>
                <c:pt idx="8">
                  <c:v>2.4777134831460672</c:v>
                </c:pt>
                <c:pt idx="9">
                  <c:v>2.5682073732718895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B-A14B-ABF8-4EEED2836718}"/>
            </c:ext>
          </c:extLst>
        </c:ser>
        <c:ser>
          <c:idx val="2"/>
          <c:order val="1"/>
          <c:tx>
            <c:strRef>
              <c:f>'1c_multiply'!$J$8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'1c_multiply'!$J$9:$J$18</c:f>
              <c:numCache>
                <c:formatCode>General</c:formatCode>
                <c:ptCount val="10"/>
                <c:pt idx="0">
                  <c:v>1.768</c:v>
                </c:pt>
                <c:pt idx="1">
                  <c:v>1.3902941176470589</c:v>
                </c:pt>
                <c:pt idx="2">
                  <c:v>1.0675714285714286</c:v>
                </c:pt>
                <c:pt idx="3">
                  <c:v>0.90411627906976744</c:v>
                </c:pt>
                <c:pt idx="4">
                  <c:v>0.82090322580645159</c:v>
                </c:pt>
                <c:pt idx="5">
                  <c:v>0.94725882352941182</c:v>
                </c:pt>
                <c:pt idx="6">
                  <c:v>0.72226785714285713</c:v>
                </c:pt>
                <c:pt idx="7">
                  <c:v>0.69149650349650349</c:v>
                </c:pt>
                <c:pt idx="8">
                  <c:v>0.77154494382022476</c:v>
                </c:pt>
                <c:pt idx="9">
                  <c:v>1.4051935483870968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B-A14B-ABF8-4EEED2836718}"/>
            </c:ext>
          </c:extLst>
        </c:ser>
        <c:ser>
          <c:idx val="3"/>
          <c:order val="2"/>
          <c:tx>
            <c:strRef>
              <c:f>'1c_multiply'!$K$8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'1c_multiply'!$K$9:$K$18</c:f>
              <c:numCache>
                <c:formatCode>General</c:formatCode>
                <c:ptCount val="10"/>
                <c:pt idx="0">
                  <c:v>5.3376000000000001</c:v>
                </c:pt>
                <c:pt idx="1">
                  <c:v>3.3809999999999998</c:v>
                </c:pt>
                <c:pt idx="2">
                  <c:v>2.3837142857142859</c:v>
                </c:pt>
                <c:pt idx="3">
                  <c:v>1.7624883720930233</c:v>
                </c:pt>
                <c:pt idx="4">
                  <c:v>1.4643064516129032</c:v>
                </c:pt>
                <c:pt idx="5">
                  <c:v>1.3497294117647058</c:v>
                </c:pt>
                <c:pt idx="6">
                  <c:v>1.1582946428571428</c:v>
                </c:pt>
                <c:pt idx="7">
                  <c:v>1.0534475524475524</c:v>
                </c:pt>
                <c:pt idx="8">
                  <c:v>0.99877528089887635</c:v>
                </c:pt>
                <c:pt idx="9">
                  <c:v>0.95710138248847931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1B-A14B-ABF8-4EEED2836718}"/>
            </c:ext>
          </c:extLst>
        </c:ser>
        <c:ser>
          <c:idx val="4"/>
          <c:order val="3"/>
          <c:tx>
            <c:strRef>
              <c:f>'1c_multiply'!$L$8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'1c_multiply'!$L$9:$L$18</c:f>
              <c:numCache>
                <c:formatCode>General</c:formatCode>
                <c:ptCount val="10"/>
                <c:pt idx="0">
                  <c:v>5.1753</c:v>
                </c:pt>
                <c:pt idx="1">
                  <c:v>3.2162352941176469</c:v>
                </c:pt>
                <c:pt idx="2">
                  <c:v>2.0565357142857144</c:v>
                </c:pt>
                <c:pt idx="3">
                  <c:v>1.4787906976744185</c:v>
                </c:pt>
                <c:pt idx="4">
                  <c:v>1.128774193548387</c:v>
                </c:pt>
                <c:pt idx="5">
                  <c:v>0.9273529411764706</c:v>
                </c:pt>
                <c:pt idx="6">
                  <c:v>0.81408928571428574</c:v>
                </c:pt>
                <c:pt idx="7">
                  <c:v>0.69799300699300704</c:v>
                </c:pt>
                <c:pt idx="8">
                  <c:v>0.64480337078651684</c:v>
                </c:pt>
                <c:pt idx="9">
                  <c:v>1.2430092165898619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1B-A14B-ABF8-4EEED2836718}"/>
            </c:ext>
          </c:extLst>
        </c:ser>
        <c:ser>
          <c:idx val="5"/>
          <c:order val="4"/>
          <c:tx>
            <c:strRef>
              <c:f>'1c_multiply'!$M$8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'1c_multiply'!$M$9:$M$18</c:f>
              <c:numCache>
                <c:formatCode>General</c:formatCode>
                <c:ptCount val="10"/>
                <c:pt idx="0">
                  <c:v>5.2539999999999996</c:v>
                </c:pt>
                <c:pt idx="1">
                  <c:v>3.2868235294117647</c:v>
                </c:pt>
                <c:pt idx="2">
                  <c:v>1.9944642857142858</c:v>
                </c:pt>
                <c:pt idx="3">
                  <c:v>1.3826046511627907</c:v>
                </c:pt>
                <c:pt idx="4">
                  <c:v>1.1100645161290323</c:v>
                </c:pt>
                <c:pt idx="5">
                  <c:v>0.79563529411764711</c:v>
                </c:pt>
                <c:pt idx="6">
                  <c:v>0.65337500000000004</c:v>
                </c:pt>
                <c:pt idx="7">
                  <c:v>0.53700699300699306</c:v>
                </c:pt>
                <c:pt idx="8">
                  <c:v>0.48193820224719103</c:v>
                </c:pt>
                <c:pt idx="9">
                  <c:v>0.42811520737327191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1B-A14B-ABF8-4EEED2836718}"/>
            </c:ext>
          </c:extLst>
        </c:ser>
        <c:ser>
          <c:idx val="6"/>
          <c:order val="5"/>
          <c:tx>
            <c:strRef>
              <c:f>'1c_multiply'!$N$8</c:f>
              <c:strCache>
                <c:ptCount val="1"/>
                <c:pt idx="0">
                  <c:v>CPE8_8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'1c_multiply'!$A$9:$A$18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'1c_multiply'!$N$9:$N$18</c:f>
              <c:numCache>
                <c:formatCode>General</c:formatCode>
                <c:ptCount val="10"/>
                <c:pt idx="0">
                  <c:v>6.4635999999999996</c:v>
                </c:pt>
                <c:pt idx="1">
                  <c:v>3.8159999999999998</c:v>
                </c:pt>
                <c:pt idx="2">
                  <c:v>3.5675714285714286</c:v>
                </c:pt>
                <c:pt idx="3">
                  <c:v>3.0737209302325583</c:v>
                </c:pt>
                <c:pt idx="4">
                  <c:v>1.6940483870967742</c:v>
                </c:pt>
                <c:pt idx="5">
                  <c:v>1.8326352941176471</c:v>
                </c:pt>
                <c:pt idx="6">
                  <c:v>1.257080357142857</c:v>
                </c:pt>
                <c:pt idx="7">
                  <c:v>1.1325314685314685</c:v>
                </c:pt>
                <c:pt idx="8">
                  <c:v>1.7793820224719101</c:v>
                </c:pt>
                <c:pt idx="9">
                  <c:v>2.4694331797235023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1B-A14B-ABF8-4EEED2836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387424"/>
        <c:axId val="1499272896"/>
      </c:lineChart>
      <c:catAx>
        <c:axId val="158038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9272896"/>
        <c:crosses val="autoZero"/>
        <c:auto val="1"/>
        <c:lblAlgn val="ctr"/>
        <c:lblOffset val="100"/>
        <c:noMultiLvlLbl val="0"/>
      </c:catAx>
      <c:valAx>
        <c:axId val="14992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3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'1d'!$I$8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'1d'!$I$9:$I$18</c:f>
              <c:numCache>
                <c:formatCode>General</c:formatCode>
                <c:ptCount val="10"/>
                <c:pt idx="0">
                  <c:v>2.9049</c:v>
                </c:pt>
                <c:pt idx="1">
                  <c:v>2.5275882352941177</c:v>
                </c:pt>
                <c:pt idx="2">
                  <c:v>2.3180357142857142</c:v>
                </c:pt>
                <c:pt idx="3">
                  <c:v>2.5775348837209302</c:v>
                </c:pt>
                <c:pt idx="4">
                  <c:v>2.4308387096774196</c:v>
                </c:pt>
                <c:pt idx="5">
                  <c:v>2.5838352941176472</c:v>
                </c:pt>
                <c:pt idx="6">
                  <c:v>2.695732142857143</c:v>
                </c:pt>
                <c:pt idx="7">
                  <c:v>2.763020979020979</c:v>
                </c:pt>
                <c:pt idx="8">
                  <c:v>2.7933426966292134</c:v>
                </c:pt>
                <c:pt idx="9">
                  <c:v>2.86652534562212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3-A74F-86F7-B5CC74987FA8}"/>
            </c:ext>
          </c:extLst>
        </c:ser>
        <c:ser>
          <c:idx val="2"/>
          <c:order val="1"/>
          <c:tx>
            <c:strRef>
              <c:f>'1d'!$J$8</c:f>
              <c:strCache>
                <c:ptCount val="1"/>
                <c:pt idx="0">
                  <c:v>CPE5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'1d'!$J$9:$J$18</c:f>
              <c:numCache>
                <c:formatCode>General</c:formatCode>
                <c:ptCount val="10"/>
                <c:pt idx="0">
                  <c:v>2.2848000000000002</c:v>
                </c:pt>
                <c:pt idx="1">
                  <c:v>1.8734117647058823</c:v>
                </c:pt>
                <c:pt idx="2">
                  <c:v>1.7861785714285714</c:v>
                </c:pt>
                <c:pt idx="3">
                  <c:v>1.6738604651162792</c:v>
                </c:pt>
                <c:pt idx="4">
                  <c:v>1.9490645161290323</c:v>
                </c:pt>
                <c:pt idx="5">
                  <c:v>1.8101647058823529</c:v>
                </c:pt>
                <c:pt idx="6">
                  <c:v>1.7482500000000001</c:v>
                </c:pt>
                <c:pt idx="7">
                  <c:v>1.6843426573426574</c:v>
                </c:pt>
                <c:pt idx="8">
                  <c:v>1.6575730337078651</c:v>
                </c:pt>
                <c:pt idx="9">
                  <c:v>1.6214147465437787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3-A74F-86F7-B5CC74987FA8}"/>
            </c:ext>
          </c:extLst>
        </c:ser>
        <c:ser>
          <c:idx val="3"/>
          <c:order val="2"/>
          <c:tx>
            <c:strRef>
              <c:f>'1d'!$K$8</c:f>
              <c:strCache>
                <c:ptCount val="1"/>
                <c:pt idx="0">
                  <c:v>CPE6_2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'1d'!$K$9:$K$18</c:f>
              <c:numCache>
                <c:formatCode>General</c:formatCode>
                <c:ptCount val="10"/>
                <c:pt idx="0">
                  <c:v>2.274</c:v>
                </c:pt>
                <c:pt idx="1">
                  <c:v>1.7041176470588235</c:v>
                </c:pt>
                <c:pt idx="2">
                  <c:v>1.5348571428571429</c:v>
                </c:pt>
                <c:pt idx="3">
                  <c:v>1.441046511627907</c:v>
                </c:pt>
                <c:pt idx="4">
                  <c:v>1.7339516129032257</c:v>
                </c:pt>
                <c:pt idx="5">
                  <c:v>1.6638470588235295</c:v>
                </c:pt>
                <c:pt idx="6">
                  <c:v>1.5893571428571429</c:v>
                </c:pt>
                <c:pt idx="7">
                  <c:v>1.5373566433566435</c:v>
                </c:pt>
                <c:pt idx="8">
                  <c:v>1.5425505617977529</c:v>
                </c:pt>
                <c:pt idx="9">
                  <c:v>1.5211566820276499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3-A74F-86F7-B5CC74987FA8}"/>
            </c:ext>
          </c:extLst>
        </c:ser>
        <c:ser>
          <c:idx val="4"/>
          <c:order val="3"/>
          <c:tx>
            <c:strRef>
              <c:f>'1d'!$L$8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'1d'!$L$9:$L$18</c:f>
              <c:numCache>
                <c:formatCode>General</c:formatCode>
                <c:ptCount val="10"/>
                <c:pt idx="0">
                  <c:v>2.0832000000000002</c:v>
                </c:pt>
                <c:pt idx="1">
                  <c:v>1.7541176470588236</c:v>
                </c:pt>
                <c:pt idx="2">
                  <c:v>1.5721428571428571</c:v>
                </c:pt>
                <c:pt idx="3">
                  <c:v>1.4429534883720929</c:v>
                </c:pt>
                <c:pt idx="4">
                  <c:v>1.3698870967741936</c:v>
                </c:pt>
                <c:pt idx="5">
                  <c:v>1.316129411764706</c:v>
                </c:pt>
                <c:pt idx="6">
                  <c:v>1.2923750000000001</c:v>
                </c:pt>
                <c:pt idx="7">
                  <c:v>1.2773006993006992</c:v>
                </c:pt>
                <c:pt idx="8">
                  <c:v>1.3534101123595506</c:v>
                </c:pt>
                <c:pt idx="9">
                  <c:v>1.2817972350230415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53-A74F-86F7-B5CC74987FA8}"/>
            </c:ext>
          </c:extLst>
        </c:ser>
        <c:ser>
          <c:idx val="5"/>
          <c:order val="4"/>
          <c:tx>
            <c:strRef>
              <c:f>'1d'!$M$8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'1d'!$M$9:$M$18</c:f>
              <c:numCache>
                <c:formatCode>General</c:formatCode>
                <c:ptCount val="10"/>
                <c:pt idx="0">
                  <c:v>7.7816999999999998</c:v>
                </c:pt>
                <c:pt idx="1">
                  <c:v>3.9835294117647058</c:v>
                </c:pt>
                <c:pt idx="2">
                  <c:v>2.5267499999999998</c:v>
                </c:pt>
                <c:pt idx="3">
                  <c:v>1.7851395348837209</c:v>
                </c:pt>
                <c:pt idx="4">
                  <c:v>1.3343548387096775</c:v>
                </c:pt>
                <c:pt idx="5">
                  <c:v>1.0791176470588235</c:v>
                </c:pt>
                <c:pt idx="6">
                  <c:v>0.92577678571428568</c:v>
                </c:pt>
                <c:pt idx="7">
                  <c:v>0.78916083916083912</c:v>
                </c:pt>
                <c:pt idx="8">
                  <c:v>0.7176123595505618</c:v>
                </c:pt>
                <c:pt idx="9">
                  <c:v>0.65777419354838707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53-A74F-86F7-B5CC74987FA8}"/>
            </c:ext>
          </c:extLst>
        </c:ser>
        <c:ser>
          <c:idx val="6"/>
          <c:order val="5"/>
          <c:tx>
            <c:strRef>
              <c:f>'1d'!$N$8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'1d'!$A$9:$A$18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'1d'!$N$9:$N$18</c:f>
              <c:numCache>
                <c:formatCode>General</c:formatCode>
                <c:ptCount val="10"/>
                <c:pt idx="0">
                  <c:v>6.5164</c:v>
                </c:pt>
                <c:pt idx="1">
                  <c:v>4.0438235294117648</c:v>
                </c:pt>
                <c:pt idx="2">
                  <c:v>2.4587142857142856</c:v>
                </c:pt>
                <c:pt idx="3">
                  <c:v>1.6706744186046512</c:v>
                </c:pt>
                <c:pt idx="4">
                  <c:v>1.2332096774193548</c:v>
                </c:pt>
                <c:pt idx="5">
                  <c:v>0.95084705882352938</c:v>
                </c:pt>
                <c:pt idx="6">
                  <c:v>0.77466071428571426</c:v>
                </c:pt>
                <c:pt idx="7">
                  <c:v>0.64704195804195808</c:v>
                </c:pt>
                <c:pt idx="8">
                  <c:v>0.55535393258426968</c:v>
                </c:pt>
                <c:pt idx="9">
                  <c:v>0.48360368663594472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53-A74F-86F7-B5CC74987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0853808"/>
        <c:axId val="1580796960"/>
      </c:lineChart>
      <c:catAx>
        <c:axId val="158085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96960"/>
        <c:crosses val="autoZero"/>
        <c:auto val="1"/>
        <c:lblAlgn val="ctr"/>
        <c:lblOffset val="100"/>
        <c:noMultiLvlLbl val="0"/>
      </c:catAx>
      <c:valAx>
        <c:axId val="15807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'1e'!$K$10</c:f>
              <c:strCache>
                <c:ptCount val="1"/>
                <c:pt idx="0">
                  <c:v>CPE4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'1e'!$K$11:$K$20</c:f>
              <c:numCache>
                <c:formatCode>General</c:formatCode>
                <c:ptCount val="10"/>
                <c:pt idx="0">
                  <c:v>3.0188999999999999</c:v>
                </c:pt>
                <c:pt idx="1">
                  <c:v>2.5823529411764707</c:v>
                </c:pt>
                <c:pt idx="2">
                  <c:v>2.3536071428571428</c:v>
                </c:pt>
                <c:pt idx="3">
                  <c:v>2.6016976744186047</c:v>
                </c:pt>
                <c:pt idx="4">
                  <c:v>2.4540000000000002</c:v>
                </c:pt>
                <c:pt idx="5">
                  <c:v>2.601</c:v>
                </c:pt>
                <c:pt idx="6">
                  <c:v>2.7054374999999999</c:v>
                </c:pt>
                <c:pt idx="7">
                  <c:v>2.7678041958041959</c:v>
                </c:pt>
                <c:pt idx="8">
                  <c:v>2.8317528089887642</c:v>
                </c:pt>
                <c:pt idx="9">
                  <c:v>2.8412534562211982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E-2146-A411-DA47D6991FFD}"/>
            </c:ext>
          </c:extLst>
        </c:ser>
        <c:ser>
          <c:idx val="2"/>
          <c:order val="1"/>
          <c:tx>
            <c:strRef>
              <c:f>'1e'!$L$10</c:f>
              <c:strCache>
                <c:ptCount val="1"/>
                <c:pt idx="0">
                  <c:v>CPE5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'1e'!$L$11:$L$20</c:f>
              <c:numCache>
                <c:formatCode>General</c:formatCode>
                <c:ptCount val="10"/>
                <c:pt idx="0">
                  <c:v>2.2801999999999998</c:v>
                </c:pt>
                <c:pt idx="1">
                  <c:v>1.9369411764705882</c:v>
                </c:pt>
                <c:pt idx="2">
                  <c:v>1.7877142857142858</c:v>
                </c:pt>
                <c:pt idx="3">
                  <c:v>1.6729534883720931</c:v>
                </c:pt>
                <c:pt idx="4">
                  <c:v>1.6294354838709677</c:v>
                </c:pt>
                <c:pt idx="5">
                  <c:v>1.8105294117647059</c:v>
                </c:pt>
                <c:pt idx="6">
                  <c:v>1.7487410714285714</c:v>
                </c:pt>
                <c:pt idx="7">
                  <c:v>1.6851188811188811</c:v>
                </c:pt>
                <c:pt idx="8">
                  <c:v>1.656696629213483</c:v>
                </c:pt>
                <c:pt idx="9">
                  <c:v>1.6437327188940092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4E-2146-A411-DA47D6991FFD}"/>
            </c:ext>
          </c:extLst>
        </c:ser>
        <c:ser>
          <c:idx val="3"/>
          <c:order val="2"/>
          <c:tx>
            <c:strRef>
              <c:f>'1e'!$M$10</c:f>
              <c:strCache>
                <c:ptCount val="1"/>
                <c:pt idx="0">
                  <c:v>CPE6_2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'1e'!$M$11:$M$20</c:f>
              <c:numCache>
                <c:formatCode>General</c:formatCode>
                <c:ptCount val="10"/>
                <c:pt idx="0">
                  <c:v>2.2826</c:v>
                </c:pt>
                <c:pt idx="1">
                  <c:v>1.7018823529411764</c:v>
                </c:pt>
                <c:pt idx="2">
                  <c:v>1.5336785714285714</c:v>
                </c:pt>
                <c:pt idx="3">
                  <c:v>1.4389767441860466</c:v>
                </c:pt>
                <c:pt idx="4">
                  <c:v>1.7401451612903225</c:v>
                </c:pt>
                <c:pt idx="5">
                  <c:v>1.6172823529411764</c:v>
                </c:pt>
                <c:pt idx="6">
                  <c:v>1.5719285714285713</c:v>
                </c:pt>
                <c:pt idx="7">
                  <c:v>1.5374265734265735</c:v>
                </c:pt>
                <c:pt idx="8">
                  <c:v>1.5513539325842696</c:v>
                </c:pt>
                <c:pt idx="9">
                  <c:v>1.5227834101382489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4E-2146-A411-DA47D6991FFD}"/>
            </c:ext>
          </c:extLst>
        </c:ser>
        <c:ser>
          <c:idx val="4"/>
          <c:order val="3"/>
          <c:tx>
            <c:strRef>
              <c:f>'1e'!$N$10</c:f>
              <c:strCache>
                <c:ptCount val="1"/>
                <c:pt idx="0">
                  <c:v>CPE6_5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'1e'!$N$11:$N$20</c:f>
              <c:numCache>
                <c:formatCode>General</c:formatCode>
                <c:ptCount val="10"/>
                <c:pt idx="0">
                  <c:v>2.0960999999999999</c:v>
                </c:pt>
                <c:pt idx="1">
                  <c:v>1.8098823529411765</c:v>
                </c:pt>
                <c:pt idx="2">
                  <c:v>1.6091785714285713</c:v>
                </c:pt>
                <c:pt idx="3">
                  <c:v>1.4620465116279069</c:v>
                </c:pt>
                <c:pt idx="4">
                  <c:v>1.3702419354838711</c:v>
                </c:pt>
                <c:pt idx="5">
                  <c:v>1.3172588235294118</c:v>
                </c:pt>
                <c:pt idx="6">
                  <c:v>1.2939821428571427</c:v>
                </c:pt>
                <c:pt idx="7">
                  <c:v>1.2835804195804197</c:v>
                </c:pt>
                <c:pt idx="8">
                  <c:v>1.3746067415730336</c:v>
                </c:pt>
                <c:pt idx="9">
                  <c:v>1.2830138248847927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4E-2146-A411-DA47D6991FFD}"/>
            </c:ext>
          </c:extLst>
        </c:ser>
        <c:ser>
          <c:idx val="5"/>
          <c:order val="4"/>
          <c:tx>
            <c:strRef>
              <c:f>'1e'!$O$10</c:f>
              <c:strCache>
                <c:ptCount val="1"/>
                <c:pt idx="0">
                  <c:v>CPE8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'1e'!$O$11:$O$20</c:f>
              <c:numCache>
                <c:formatCode>General</c:formatCode>
                <c:ptCount val="10"/>
                <c:pt idx="0">
                  <c:v>7.4325000000000001</c:v>
                </c:pt>
                <c:pt idx="1">
                  <c:v>3.9845294117647061</c:v>
                </c:pt>
                <c:pt idx="2">
                  <c:v>2.5272857142857141</c:v>
                </c:pt>
                <c:pt idx="3">
                  <c:v>1.7844651162790697</c:v>
                </c:pt>
                <c:pt idx="4">
                  <c:v>1.3350483870967742</c:v>
                </c:pt>
                <c:pt idx="5">
                  <c:v>1.080870588235294</c:v>
                </c:pt>
                <c:pt idx="6">
                  <c:v>0.92643750000000002</c:v>
                </c:pt>
                <c:pt idx="7">
                  <c:v>0.78983216783216781</c:v>
                </c:pt>
                <c:pt idx="8">
                  <c:v>0.71789325842696627</c:v>
                </c:pt>
                <c:pt idx="9">
                  <c:v>0.65793087557603691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4E-2146-A411-DA47D6991FFD}"/>
            </c:ext>
          </c:extLst>
        </c:ser>
        <c:ser>
          <c:idx val="6"/>
          <c:order val="5"/>
          <c:tx>
            <c:strRef>
              <c:f>'1e'!$P$10</c:f>
              <c:strCache>
                <c:ptCount val="1"/>
                <c:pt idx="0">
                  <c:v>CPE8_2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'1e'!$P$11:$P$20</c:f>
              <c:numCache>
                <c:formatCode>General</c:formatCode>
                <c:ptCount val="10"/>
                <c:pt idx="0">
                  <c:v>6.5227000000000004</c:v>
                </c:pt>
                <c:pt idx="1">
                  <c:v>4.0496470588235294</c:v>
                </c:pt>
                <c:pt idx="2">
                  <c:v>2.4634285714285715</c:v>
                </c:pt>
                <c:pt idx="3">
                  <c:v>1.6692093023255814</c:v>
                </c:pt>
                <c:pt idx="4">
                  <c:v>1.2650967741935484</c:v>
                </c:pt>
                <c:pt idx="5">
                  <c:v>0.95070588235294118</c:v>
                </c:pt>
                <c:pt idx="6">
                  <c:v>0.77515178571428567</c:v>
                </c:pt>
                <c:pt idx="7">
                  <c:v>0.65993006993006997</c:v>
                </c:pt>
                <c:pt idx="8">
                  <c:v>0.55602808988764041</c:v>
                </c:pt>
                <c:pt idx="9">
                  <c:v>0.4834700460829493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4E-2146-A411-DA47D6991FFD}"/>
            </c:ext>
          </c:extLst>
        </c:ser>
        <c:ser>
          <c:idx val="7"/>
          <c:order val="6"/>
          <c:tx>
            <c:strRef>
              <c:f>'1e'!$Q$10</c:f>
              <c:strCache>
                <c:ptCount val="1"/>
                <c:pt idx="0">
                  <c:v>CPE8_4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'1e'!$Q$11:$Q$20</c:f>
              <c:numCache>
                <c:formatCode>General</c:formatCode>
                <c:ptCount val="10"/>
                <c:pt idx="0">
                  <c:v>7.2225000000000001</c:v>
                </c:pt>
                <c:pt idx="1">
                  <c:v>6.9534705882352945</c:v>
                </c:pt>
                <c:pt idx="2">
                  <c:v>3.9344285714285716</c:v>
                </c:pt>
                <c:pt idx="3">
                  <c:v>3.2808372093023257</c:v>
                </c:pt>
                <c:pt idx="4">
                  <c:v>2.8883548387096774</c:v>
                </c:pt>
                <c:pt idx="5">
                  <c:v>2.6503058823529413</c:v>
                </c:pt>
                <c:pt idx="6">
                  <c:v>2.491580357142857</c:v>
                </c:pt>
                <c:pt idx="7">
                  <c:v>2.3857482517482516</c:v>
                </c:pt>
                <c:pt idx="8">
                  <c:v>2.3094606741573034</c:v>
                </c:pt>
                <c:pt idx="9">
                  <c:v>2.254152073732719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4E-2146-A411-DA47D6991FFD}"/>
            </c:ext>
          </c:extLst>
        </c:ser>
        <c:ser>
          <c:idx val="8"/>
          <c:order val="7"/>
          <c:tx>
            <c:strRef>
              <c:f>'1e'!$R$10</c:f>
              <c:strCache>
                <c:ptCount val="1"/>
                <c:pt idx="0">
                  <c:v>CPE8_8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'1e'!$A$11:$A$20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'1e'!$R$11:$R$20</c:f>
              <c:numCache>
                <c:formatCode>General</c:formatCode>
                <c:ptCount val="10"/>
                <c:pt idx="0">
                  <c:v>9.2217000000000002</c:v>
                </c:pt>
                <c:pt idx="1">
                  <c:v>7.3092352941176468</c:v>
                </c:pt>
                <c:pt idx="2">
                  <c:v>6.0664285714285713</c:v>
                </c:pt>
                <c:pt idx="3">
                  <c:v>4.6453953488372095</c:v>
                </c:pt>
                <c:pt idx="4">
                  <c:v>3.8345322580645163</c:v>
                </c:pt>
                <c:pt idx="5">
                  <c:v>3.3381411764705882</c:v>
                </c:pt>
                <c:pt idx="6">
                  <c:v>3.0156607142857141</c:v>
                </c:pt>
                <c:pt idx="7">
                  <c:v>2.7955804195804195</c:v>
                </c:pt>
                <c:pt idx="8">
                  <c:v>2.6377865168539327</c:v>
                </c:pt>
                <c:pt idx="9">
                  <c:v>2.544184331797235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4E-2146-A411-DA47D6991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759408"/>
        <c:axId val="1553703328"/>
      </c:lineChart>
      <c:catAx>
        <c:axId val="158375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3703328"/>
        <c:crosses val="autoZero"/>
        <c:auto val="1"/>
        <c:lblAlgn val="ctr"/>
        <c:lblOffset val="100"/>
        <c:noMultiLvlLbl val="0"/>
      </c:catAx>
      <c:valAx>
        <c:axId val="15537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375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'2a'!$F$5</c:f>
              <c:strCache>
                <c:ptCount val="1"/>
                <c:pt idx="0">
                  <c:v>CPE_Scalar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'2a'!$A$6:$A$15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'2a'!$F$6:$F$15</c:f>
              <c:numCache>
                <c:formatCode>General</c:formatCode>
                <c:ptCount val="10"/>
                <c:pt idx="0">
                  <c:v>5.9535999999999998</c:v>
                </c:pt>
                <c:pt idx="1">
                  <c:v>5.5289999999999999</c:v>
                </c:pt>
                <c:pt idx="2">
                  <c:v>5.7842500000000001</c:v>
                </c:pt>
                <c:pt idx="3">
                  <c:v>5.404395348837209</c:v>
                </c:pt>
                <c:pt idx="4">
                  <c:v>5.2433387096774196</c:v>
                </c:pt>
                <c:pt idx="5">
                  <c:v>5.0304000000000002</c:v>
                </c:pt>
                <c:pt idx="6">
                  <c:v>4.9261249999999999</c:v>
                </c:pt>
                <c:pt idx="7">
                  <c:v>4.8707552447552445</c:v>
                </c:pt>
                <c:pt idx="8">
                  <c:v>4.840297752808989</c:v>
                </c:pt>
                <c:pt idx="9">
                  <c:v>4.7799124423963137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8-AC42-BFFC-86ED059C9A41}"/>
            </c:ext>
          </c:extLst>
        </c:ser>
        <c:ser>
          <c:idx val="2"/>
          <c:order val="1"/>
          <c:tx>
            <c:strRef>
              <c:f>'2a'!$G$5</c:f>
              <c:strCache>
                <c:ptCount val="1"/>
                <c:pt idx="0">
                  <c:v>CPE_vecSSE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'2a'!$A$6:$A$15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'2a'!$G$6:$G$15</c:f>
              <c:numCache>
                <c:formatCode>General</c:formatCode>
                <c:ptCount val="10"/>
                <c:pt idx="0">
                  <c:v>1.5698000000000001</c:v>
                </c:pt>
                <c:pt idx="1">
                  <c:v>1.7405294117647059</c:v>
                </c:pt>
                <c:pt idx="2">
                  <c:v>1.8147142857142857</c:v>
                </c:pt>
                <c:pt idx="3">
                  <c:v>1.6794418604651162</c:v>
                </c:pt>
                <c:pt idx="4">
                  <c:v>1.7361290322580645</c:v>
                </c:pt>
                <c:pt idx="5">
                  <c:v>1.7701176470588236</c:v>
                </c:pt>
                <c:pt idx="6">
                  <c:v>1.7819732142857143</c:v>
                </c:pt>
                <c:pt idx="7">
                  <c:v>1.7442447552447553</c:v>
                </c:pt>
                <c:pt idx="8">
                  <c:v>1.7794887640449437</c:v>
                </c:pt>
                <c:pt idx="9">
                  <c:v>1.7718387096774193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B8-AC42-BFFC-86ED059C9A41}"/>
            </c:ext>
          </c:extLst>
        </c:ser>
        <c:ser>
          <c:idx val="3"/>
          <c:order val="2"/>
          <c:tx>
            <c:strRef>
              <c:f>'2a'!$H$5</c:f>
              <c:strCache>
                <c:ptCount val="1"/>
                <c:pt idx="0">
                  <c:v>CPE_vecAVX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'2a'!$A$6:$A$15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'2a'!$H$6:$H$15</c:f>
              <c:numCache>
                <c:formatCode>General</c:formatCode>
                <c:ptCount val="10"/>
                <c:pt idx="0">
                  <c:v>2.3589000000000002</c:v>
                </c:pt>
                <c:pt idx="1">
                  <c:v>1.758470588235294</c:v>
                </c:pt>
                <c:pt idx="2">
                  <c:v>1.5657142857142856</c:v>
                </c:pt>
                <c:pt idx="3">
                  <c:v>1.6943953488372092</c:v>
                </c:pt>
                <c:pt idx="4">
                  <c:v>1.6422580645161291</c:v>
                </c:pt>
                <c:pt idx="5">
                  <c:v>1.7046705882352942</c:v>
                </c:pt>
                <c:pt idx="6">
                  <c:v>1.8062321428571428</c:v>
                </c:pt>
                <c:pt idx="7">
                  <c:v>1.7173076923076922</c:v>
                </c:pt>
                <c:pt idx="8">
                  <c:v>1.7840730337078652</c:v>
                </c:pt>
                <c:pt idx="9">
                  <c:v>1.793926267281106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8-AC42-BFFC-86ED059C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866592"/>
        <c:axId val="1580755504"/>
      </c:lineChart>
      <c:catAx>
        <c:axId val="158386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0755504"/>
        <c:crosses val="autoZero"/>
        <c:auto val="1"/>
        <c:lblAlgn val="ctr"/>
        <c:lblOffset val="100"/>
        <c:noMultiLvlLbl val="0"/>
      </c:catAx>
      <c:valAx>
        <c:axId val="15807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38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'2b'!$H$7</c:f>
              <c:strCache>
                <c:ptCount val="1"/>
                <c:pt idx="0">
                  <c:v>CPE_Scalar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'2b'!$A$8:$A$17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'2b'!$H$8:$H$17</c:f>
              <c:numCache>
                <c:formatCode>General</c:formatCode>
                <c:ptCount val="10"/>
                <c:pt idx="0">
                  <c:v>5.8449</c:v>
                </c:pt>
                <c:pt idx="1">
                  <c:v>5.5808235294117647</c:v>
                </c:pt>
                <c:pt idx="2">
                  <c:v>5.79</c:v>
                </c:pt>
                <c:pt idx="3">
                  <c:v>5.4074651162790701</c:v>
                </c:pt>
                <c:pt idx="4">
                  <c:v>5.1541935483870969</c:v>
                </c:pt>
                <c:pt idx="5">
                  <c:v>5.0202</c:v>
                </c:pt>
                <c:pt idx="6">
                  <c:v>4.919053571428571</c:v>
                </c:pt>
                <c:pt idx="7">
                  <c:v>4.9093076923076922</c:v>
                </c:pt>
                <c:pt idx="8">
                  <c:v>4.8199269662921349</c:v>
                </c:pt>
                <c:pt idx="9">
                  <c:v>4.7887603686635947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5D-B241-B2BB-1BD56A10B3BF}"/>
            </c:ext>
          </c:extLst>
        </c:ser>
        <c:ser>
          <c:idx val="2"/>
          <c:order val="1"/>
          <c:tx>
            <c:strRef>
              <c:f>'2b'!$I$7</c:f>
              <c:strCache>
                <c:ptCount val="1"/>
                <c:pt idx="0">
                  <c:v>CPE_vecSSE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'2b'!$A$8:$A$17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'2b'!$I$8:$I$17</c:f>
              <c:numCache>
                <c:formatCode>General</c:formatCode>
                <c:ptCount val="10"/>
                <c:pt idx="0">
                  <c:v>1.5657000000000001</c:v>
                </c:pt>
                <c:pt idx="1">
                  <c:v>1.7411176470588234</c:v>
                </c:pt>
                <c:pt idx="2">
                  <c:v>1.8117142857142856</c:v>
                </c:pt>
                <c:pt idx="3">
                  <c:v>1.7710697674418605</c:v>
                </c:pt>
                <c:pt idx="4">
                  <c:v>1.7352258064516128</c:v>
                </c:pt>
                <c:pt idx="5">
                  <c:v>1.7618823529411765</c:v>
                </c:pt>
                <c:pt idx="6">
                  <c:v>1.7815714285714286</c:v>
                </c:pt>
                <c:pt idx="7">
                  <c:v>1.7448671328671328</c:v>
                </c:pt>
                <c:pt idx="8">
                  <c:v>1.756623595505618</c:v>
                </c:pt>
                <c:pt idx="9">
                  <c:v>1.7710322580645161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5D-B241-B2BB-1BD56A10B3BF}"/>
            </c:ext>
          </c:extLst>
        </c:ser>
        <c:ser>
          <c:idx val="3"/>
          <c:order val="2"/>
          <c:tx>
            <c:strRef>
              <c:f>'2b'!$J$7</c:f>
              <c:strCache>
                <c:ptCount val="1"/>
                <c:pt idx="0">
                  <c:v>CPE_vecAVX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'2b'!$A$8:$A$17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'2b'!$J$8:$J$17</c:f>
              <c:numCache>
                <c:formatCode>General</c:formatCode>
                <c:ptCount val="10"/>
                <c:pt idx="0">
                  <c:v>2.2789999999999999</c:v>
                </c:pt>
                <c:pt idx="1">
                  <c:v>1.7419411764705883</c:v>
                </c:pt>
                <c:pt idx="2">
                  <c:v>1.5704285714285715</c:v>
                </c:pt>
                <c:pt idx="3">
                  <c:v>1.6928372093023256</c:v>
                </c:pt>
                <c:pt idx="4">
                  <c:v>1.6397419354838709</c:v>
                </c:pt>
                <c:pt idx="5">
                  <c:v>1.7024470588235294</c:v>
                </c:pt>
                <c:pt idx="6">
                  <c:v>1.8048214285714286</c:v>
                </c:pt>
                <c:pt idx="7">
                  <c:v>1.7161118881118882</c:v>
                </c:pt>
                <c:pt idx="8">
                  <c:v>1.7976797752808988</c:v>
                </c:pt>
                <c:pt idx="9">
                  <c:v>1.7932396313364056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5D-B241-B2BB-1BD56A10B3BF}"/>
            </c:ext>
          </c:extLst>
        </c:ser>
        <c:ser>
          <c:idx val="4"/>
          <c:order val="3"/>
          <c:tx>
            <c:strRef>
              <c:f>'2b'!$K$7</c:f>
              <c:strCache>
                <c:ptCount val="1"/>
                <c:pt idx="0">
                  <c:v>CPE_element_add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'2b'!$A$8:$A$17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'2b'!$K$8:$K$17</c:f>
              <c:numCache>
                <c:formatCode>General</c:formatCode>
                <c:ptCount val="10"/>
                <c:pt idx="0">
                  <c:v>3.0076000000000001</c:v>
                </c:pt>
                <c:pt idx="1">
                  <c:v>2.582529411764706</c:v>
                </c:pt>
                <c:pt idx="2">
                  <c:v>2.3539642857142855</c:v>
                </c:pt>
                <c:pt idx="3">
                  <c:v>2.6239069767441858</c:v>
                </c:pt>
                <c:pt idx="4">
                  <c:v>2.4313548387096775</c:v>
                </c:pt>
                <c:pt idx="5">
                  <c:v>2.3146352941176471</c:v>
                </c:pt>
                <c:pt idx="6">
                  <c:v>2.238892857142857</c:v>
                </c:pt>
                <c:pt idx="7">
                  <c:v>2.186937062937063</c:v>
                </c:pt>
                <c:pt idx="8">
                  <c:v>2.1503033707865167</c:v>
                </c:pt>
                <c:pt idx="9">
                  <c:v>2.145142857142857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5D-B241-B2BB-1BD56A10B3BF}"/>
            </c:ext>
          </c:extLst>
        </c:ser>
        <c:ser>
          <c:idx val="5"/>
          <c:order val="4"/>
          <c:tx>
            <c:strRef>
              <c:f>'2b'!$L$7</c:f>
              <c:strCache>
                <c:ptCount val="1"/>
                <c:pt idx="0">
                  <c:v>CPE_element_multi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'2b'!$A$8:$A$17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'2b'!$L$8:$L$17</c:f>
              <c:numCache>
                <c:formatCode>General</c:formatCode>
                <c:ptCount val="10"/>
                <c:pt idx="0">
                  <c:v>2.68</c:v>
                </c:pt>
                <c:pt idx="1">
                  <c:v>2.4051764705882355</c:v>
                </c:pt>
                <c:pt idx="2">
                  <c:v>2.2474285714285713</c:v>
                </c:pt>
                <c:pt idx="3">
                  <c:v>2.641</c:v>
                </c:pt>
                <c:pt idx="4">
                  <c:v>2.4846451612903224</c:v>
                </c:pt>
                <c:pt idx="5">
                  <c:v>2.3401411764705884</c:v>
                </c:pt>
                <c:pt idx="6">
                  <c:v>2.2823125000000002</c:v>
                </c:pt>
                <c:pt idx="7">
                  <c:v>2.21913986013986</c:v>
                </c:pt>
                <c:pt idx="8">
                  <c:v>2.1690561797752808</c:v>
                </c:pt>
                <c:pt idx="9">
                  <c:v>2.1319170506912442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5D-B241-B2BB-1BD56A10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785120"/>
        <c:axId val="1583252000"/>
      </c:lineChart>
      <c:catAx>
        <c:axId val="158178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3252000"/>
        <c:crosses val="autoZero"/>
        <c:auto val="1"/>
        <c:lblAlgn val="ctr"/>
        <c:lblOffset val="100"/>
        <c:noMultiLvlLbl val="0"/>
      </c:catAx>
      <c:valAx>
        <c:axId val="15832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178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'2c'!$I$8</c:f>
              <c:strCache>
                <c:ptCount val="1"/>
                <c:pt idx="0">
                  <c:v>CPE_Scalar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'2c'!$I$9:$I$18</c:f>
              <c:numCache>
                <c:formatCode>General</c:formatCode>
                <c:ptCount val="10"/>
                <c:pt idx="0">
                  <c:v>5.8468</c:v>
                </c:pt>
                <c:pt idx="1">
                  <c:v>5.5835294117647063</c:v>
                </c:pt>
                <c:pt idx="2">
                  <c:v>6.0209999999999999</c:v>
                </c:pt>
                <c:pt idx="3">
                  <c:v>5.4068604651162788</c:v>
                </c:pt>
                <c:pt idx="4">
                  <c:v>5.1686612903225804</c:v>
                </c:pt>
                <c:pt idx="5">
                  <c:v>5.0169294117647061</c:v>
                </c:pt>
                <c:pt idx="6">
                  <c:v>4.9197589285714285</c:v>
                </c:pt>
                <c:pt idx="7">
                  <c:v>4.86106993006993</c:v>
                </c:pt>
                <c:pt idx="8">
                  <c:v>4.8424438202247195</c:v>
                </c:pt>
                <c:pt idx="9">
                  <c:v>4.7865806451612904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9-2B4C-9424-530CBF212E4B}"/>
            </c:ext>
          </c:extLst>
        </c:ser>
        <c:ser>
          <c:idx val="2"/>
          <c:order val="1"/>
          <c:tx>
            <c:strRef>
              <c:f>'2c'!$J$8</c:f>
              <c:strCache>
                <c:ptCount val="1"/>
                <c:pt idx="0">
                  <c:v>CPE_vecSSE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'2c'!$J$9:$J$18</c:f>
              <c:numCache>
                <c:formatCode>General</c:formatCode>
                <c:ptCount val="10"/>
                <c:pt idx="0">
                  <c:v>1.5662</c:v>
                </c:pt>
                <c:pt idx="1">
                  <c:v>1.7411176470588234</c:v>
                </c:pt>
                <c:pt idx="2">
                  <c:v>1.8162857142857143</c:v>
                </c:pt>
                <c:pt idx="3">
                  <c:v>1.6784883720930233</c:v>
                </c:pt>
                <c:pt idx="4">
                  <c:v>1.7307419354838709</c:v>
                </c:pt>
                <c:pt idx="5">
                  <c:v>1.7651294117647058</c:v>
                </c:pt>
                <c:pt idx="6">
                  <c:v>1.8240357142857142</c:v>
                </c:pt>
                <c:pt idx="7">
                  <c:v>1.7424475524475525</c:v>
                </c:pt>
                <c:pt idx="8">
                  <c:v>1.7570955056179776</c:v>
                </c:pt>
                <c:pt idx="9">
                  <c:v>1.7714423963133641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9-2B4C-9424-530CBF212E4B}"/>
            </c:ext>
          </c:extLst>
        </c:ser>
        <c:ser>
          <c:idx val="3"/>
          <c:order val="2"/>
          <c:tx>
            <c:strRef>
              <c:f>'2c'!$K$8</c:f>
              <c:strCache>
                <c:ptCount val="1"/>
                <c:pt idx="0">
                  <c:v>CPE_vecAVX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'2c'!$K$9:$K$18</c:f>
              <c:numCache>
                <c:formatCode>General</c:formatCode>
                <c:ptCount val="10"/>
                <c:pt idx="0">
                  <c:v>2.2538</c:v>
                </c:pt>
                <c:pt idx="1">
                  <c:v>1.741529411764706</c:v>
                </c:pt>
                <c:pt idx="2">
                  <c:v>1.5693214285714285</c:v>
                </c:pt>
                <c:pt idx="3">
                  <c:v>1.6931627906976745</c:v>
                </c:pt>
                <c:pt idx="4">
                  <c:v>1.6401935483870969</c:v>
                </c:pt>
                <c:pt idx="5">
                  <c:v>1.6986000000000001</c:v>
                </c:pt>
                <c:pt idx="6">
                  <c:v>1.8060178571428571</c:v>
                </c:pt>
                <c:pt idx="7">
                  <c:v>1.7111958041958042</c:v>
                </c:pt>
                <c:pt idx="8">
                  <c:v>1.7724662921348315</c:v>
                </c:pt>
                <c:pt idx="9">
                  <c:v>1.8154377880184331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A9-2B4C-9424-530CBF212E4B}"/>
            </c:ext>
          </c:extLst>
        </c:ser>
        <c:ser>
          <c:idx val="4"/>
          <c:order val="3"/>
          <c:tx>
            <c:strRef>
              <c:f>'2c'!$L$8</c:f>
              <c:strCache>
                <c:ptCount val="1"/>
                <c:pt idx="0">
                  <c:v>CPE_element_add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'2c'!$L$9:$L$18</c:f>
              <c:numCache>
                <c:formatCode>General</c:formatCode>
                <c:ptCount val="10"/>
                <c:pt idx="0">
                  <c:v>2.9769000000000001</c:v>
                </c:pt>
                <c:pt idx="1">
                  <c:v>2.58</c:v>
                </c:pt>
                <c:pt idx="2">
                  <c:v>2.3525714285714288</c:v>
                </c:pt>
                <c:pt idx="3">
                  <c:v>2.6242558139534884</c:v>
                </c:pt>
                <c:pt idx="4">
                  <c:v>2.4314677419354838</c:v>
                </c:pt>
                <c:pt idx="5">
                  <c:v>2.3149764705882352</c:v>
                </c:pt>
                <c:pt idx="6">
                  <c:v>2.2387857142857142</c:v>
                </c:pt>
                <c:pt idx="7">
                  <c:v>2.1871328671328669</c:v>
                </c:pt>
                <c:pt idx="8">
                  <c:v>2.150129213483146</c:v>
                </c:pt>
                <c:pt idx="9">
                  <c:v>2.1233225806451612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A9-2B4C-9424-530CBF212E4B}"/>
            </c:ext>
          </c:extLst>
        </c:ser>
        <c:ser>
          <c:idx val="5"/>
          <c:order val="4"/>
          <c:tx>
            <c:strRef>
              <c:f>'2c'!$M$8</c:f>
              <c:strCache>
                <c:ptCount val="1"/>
                <c:pt idx="0">
                  <c:v>CPE_element_multi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'2c'!$M$9:$M$18</c:f>
              <c:numCache>
                <c:formatCode>General</c:formatCode>
                <c:ptCount val="10"/>
                <c:pt idx="0">
                  <c:v>2.6768999999999998</c:v>
                </c:pt>
                <c:pt idx="1">
                  <c:v>2.410705882352941</c:v>
                </c:pt>
                <c:pt idx="2">
                  <c:v>2.4053928571428571</c:v>
                </c:pt>
                <c:pt idx="3">
                  <c:v>2.6257674418604653</c:v>
                </c:pt>
                <c:pt idx="4">
                  <c:v>2.4385806451612901</c:v>
                </c:pt>
                <c:pt idx="5">
                  <c:v>2.3176000000000001</c:v>
                </c:pt>
                <c:pt idx="6">
                  <c:v>2.2605803571428571</c:v>
                </c:pt>
                <c:pt idx="7">
                  <c:v>2.2131188811188811</c:v>
                </c:pt>
                <c:pt idx="8">
                  <c:v>2.1691123595505619</c:v>
                </c:pt>
                <c:pt idx="9">
                  <c:v>2.1540138248847924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A9-2B4C-9424-530CBF212E4B}"/>
            </c:ext>
          </c:extLst>
        </c:ser>
        <c:ser>
          <c:idx val="6"/>
          <c:order val="5"/>
          <c:tx>
            <c:strRef>
              <c:f>'2c'!$N$8</c:f>
              <c:strCache>
                <c:ptCount val="1"/>
                <c:pt idx="0">
                  <c:v>CPE_dot_product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'2c'!$A$9:$A$18</c:f>
              <c:numCache>
                <c:formatCode>General</c:formatCode>
                <c:ptCount val="10"/>
                <c:pt idx="0">
                  <c:v>10000</c:v>
                </c:pt>
                <c:pt idx="1">
                  <c:v>17000</c:v>
                </c:pt>
                <c:pt idx="2">
                  <c:v>28000</c:v>
                </c:pt>
                <c:pt idx="3">
                  <c:v>43000</c:v>
                </c:pt>
                <c:pt idx="4">
                  <c:v>62000</c:v>
                </c:pt>
                <c:pt idx="5">
                  <c:v>85000</c:v>
                </c:pt>
                <c:pt idx="6">
                  <c:v>112000</c:v>
                </c:pt>
                <c:pt idx="7">
                  <c:v>143000</c:v>
                </c:pt>
                <c:pt idx="8">
                  <c:v>178000</c:v>
                </c:pt>
                <c:pt idx="9">
                  <c:v>217000</c:v>
                </c:pt>
              </c:numCache>
            </c:numRef>
          </c:cat>
          <c:val>
            <c:numRef>
              <c:f>'2c'!$N$9:$N$18</c:f>
              <c:numCache>
                <c:formatCode>General</c:formatCode>
                <c:ptCount val="10"/>
                <c:pt idx="0">
                  <c:v>2.7427000000000001</c:v>
                </c:pt>
                <c:pt idx="1">
                  <c:v>1.7967058823529412</c:v>
                </c:pt>
                <c:pt idx="2">
                  <c:v>1.7358571428571428</c:v>
                </c:pt>
                <c:pt idx="3">
                  <c:v>1.5493953488372092</c:v>
                </c:pt>
                <c:pt idx="4">
                  <c:v>1.5620806451612903</c:v>
                </c:pt>
                <c:pt idx="5">
                  <c:v>1.5639176470588236</c:v>
                </c:pt>
                <c:pt idx="6">
                  <c:v>1.5977767857142857</c:v>
                </c:pt>
                <c:pt idx="7">
                  <c:v>1.5165104895104895</c:v>
                </c:pt>
                <c:pt idx="8">
                  <c:v>1.5217471910112359</c:v>
                </c:pt>
                <c:pt idx="9">
                  <c:v>1.524594470046083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A9-2B4C-9424-530CBF212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4494128"/>
        <c:axId val="1520402544"/>
      </c:lineChart>
      <c:catAx>
        <c:axId val="158449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20402544"/>
        <c:crosses val="autoZero"/>
        <c:auto val="1"/>
        <c:lblAlgn val="ctr"/>
        <c:lblOffset val="100"/>
        <c:noMultiLvlLbl val="0"/>
      </c:catAx>
      <c:valAx>
        <c:axId val="152040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449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'3'!$F$5</c:f>
              <c:strCache>
                <c:ptCount val="1"/>
                <c:pt idx="0">
                  <c:v>CPE_ij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'3'!$A$6:$A$15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'3'!$F$6:$F$15</c:f>
              <c:numCache>
                <c:formatCode>General</c:formatCode>
                <c:ptCount val="10"/>
                <c:pt idx="0">
                  <c:v>276.25</c:v>
                </c:pt>
                <c:pt idx="1">
                  <c:v>114.5</c:v>
                </c:pt>
                <c:pt idx="2">
                  <c:v>178.71428571428572</c:v>
                </c:pt>
                <c:pt idx="3">
                  <c:v>298.00961538461536</c:v>
                </c:pt>
                <c:pt idx="4">
                  <c:v>458.41071428571428</c:v>
                </c:pt>
                <c:pt idx="5">
                  <c:v>906.70564516129036</c:v>
                </c:pt>
                <c:pt idx="6">
                  <c:v>1537.4011627906978</c:v>
                </c:pt>
                <c:pt idx="7">
                  <c:v>2884.9627192982457</c:v>
                </c:pt>
                <c:pt idx="8">
                  <c:v>4346.9743150684935</c:v>
                </c:pt>
                <c:pt idx="9">
                  <c:v>4654.4835164835167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C-6C4B-8BBA-42F7D79133F2}"/>
            </c:ext>
          </c:extLst>
        </c:ser>
        <c:ser>
          <c:idx val="2"/>
          <c:order val="1"/>
          <c:tx>
            <c:strRef>
              <c:f>'3'!$G$5</c:f>
              <c:strCache>
                <c:ptCount val="1"/>
                <c:pt idx="0">
                  <c:v>CPE_ji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'3'!$A$6:$A$15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'3'!$G$6:$G$15</c:f>
              <c:numCache>
                <c:formatCode>General</c:formatCode>
                <c:ptCount val="10"/>
                <c:pt idx="0">
                  <c:v>237</c:v>
                </c:pt>
                <c:pt idx="1">
                  <c:v>119.16666666666667</c:v>
                </c:pt>
                <c:pt idx="2">
                  <c:v>148.625</c:v>
                </c:pt>
                <c:pt idx="3">
                  <c:v>202.22115384615384</c:v>
                </c:pt>
                <c:pt idx="4">
                  <c:v>290.09523809523807</c:v>
                </c:pt>
                <c:pt idx="5">
                  <c:v>420.24193548387098</c:v>
                </c:pt>
                <c:pt idx="6">
                  <c:v>577.875</c:v>
                </c:pt>
                <c:pt idx="7">
                  <c:v>786.35745614035091</c:v>
                </c:pt>
                <c:pt idx="8">
                  <c:v>1444.3595890410959</c:v>
                </c:pt>
                <c:pt idx="9">
                  <c:v>2052.8695054945056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0C-6C4B-8BBA-42F7D79133F2}"/>
            </c:ext>
          </c:extLst>
        </c:ser>
        <c:ser>
          <c:idx val="3"/>
          <c:order val="2"/>
          <c:tx>
            <c:strRef>
              <c:f>'3'!$H$5</c:f>
              <c:strCache>
                <c:ptCount val="1"/>
                <c:pt idx="0">
                  <c:v>CPE_blocking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'3'!$A$6:$A$15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'3'!$H$6:$H$15</c:f>
              <c:numCache>
                <c:formatCode>General</c:formatCode>
                <c:ptCount val="10"/>
                <c:pt idx="0">
                  <c:v>210</c:v>
                </c:pt>
                <c:pt idx="1">
                  <c:v>81</c:v>
                </c:pt>
                <c:pt idx="2">
                  <c:v>65.267857142857139</c:v>
                </c:pt>
                <c:pt idx="3">
                  <c:v>90.230769230769226</c:v>
                </c:pt>
                <c:pt idx="4">
                  <c:v>126.30952380952381</c:v>
                </c:pt>
                <c:pt idx="5">
                  <c:v>185.20564516129033</c:v>
                </c:pt>
                <c:pt idx="6">
                  <c:v>291.1511627906977</c:v>
                </c:pt>
                <c:pt idx="7">
                  <c:v>384.14692982456143</c:v>
                </c:pt>
                <c:pt idx="8">
                  <c:v>503.7482876712329</c:v>
                </c:pt>
                <c:pt idx="9">
                  <c:v>609.88324175824175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0C-6C4B-8BBA-42F7D7913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1521360"/>
        <c:axId val="1513063200"/>
      </c:lineChart>
      <c:catAx>
        <c:axId val="15815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3063200"/>
        <c:crosses val="autoZero"/>
        <c:auto val="1"/>
        <c:lblAlgn val="ctr"/>
        <c:lblOffset val="100"/>
        <c:noMultiLvlLbl val="0"/>
      </c:catAx>
      <c:valAx>
        <c:axId val="15130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15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'3'!$J$5</c:f>
              <c:strCache>
                <c:ptCount val="1"/>
                <c:pt idx="0">
                  <c:v>CPE_01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'3'!$A$44:$A$53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'3'!$J$6:$J$15</c:f>
              <c:numCache>
                <c:formatCode>General</c:formatCode>
                <c:ptCount val="10"/>
                <c:pt idx="0">
                  <c:v>210</c:v>
                </c:pt>
                <c:pt idx="1">
                  <c:v>81</c:v>
                </c:pt>
                <c:pt idx="2">
                  <c:v>65.267857142857139</c:v>
                </c:pt>
                <c:pt idx="3">
                  <c:v>90.230769230769226</c:v>
                </c:pt>
                <c:pt idx="4">
                  <c:v>126.30952380952381</c:v>
                </c:pt>
                <c:pt idx="5">
                  <c:v>185.20564516129033</c:v>
                </c:pt>
                <c:pt idx="6">
                  <c:v>291.1511627906977</c:v>
                </c:pt>
                <c:pt idx="7">
                  <c:v>384.14692982456143</c:v>
                </c:pt>
                <c:pt idx="8">
                  <c:v>503.7482876712329</c:v>
                </c:pt>
                <c:pt idx="9">
                  <c:v>609.88324175824175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E-D14F-8CDA-016E4638D674}"/>
            </c:ext>
          </c:extLst>
        </c:ser>
        <c:ser>
          <c:idx val="1"/>
          <c:order val="1"/>
          <c:tx>
            <c:strRef>
              <c:f>'3'!$F$24</c:f>
              <c:strCache>
                <c:ptCount val="1"/>
                <c:pt idx="0">
                  <c:v>CPE_02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'3'!$A$44:$A$53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'3'!$F$25:$F$34</c:f>
              <c:numCache>
                <c:formatCode>General</c:formatCode>
                <c:ptCount val="10"/>
                <c:pt idx="0">
                  <c:v>209</c:v>
                </c:pt>
                <c:pt idx="1">
                  <c:v>84</c:v>
                </c:pt>
                <c:pt idx="2">
                  <c:v>66.678571428571431</c:v>
                </c:pt>
                <c:pt idx="3">
                  <c:v>91.17307692307692</c:v>
                </c:pt>
                <c:pt idx="4">
                  <c:v>126.23809523809524</c:v>
                </c:pt>
                <c:pt idx="5">
                  <c:v>189.05645161290323</c:v>
                </c:pt>
                <c:pt idx="6">
                  <c:v>290.60174418604652</c:v>
                </c:pt>
                <c:pt idx="7">
                  <c:v>397.74561403508773</c:v>
                </c:pt>
                <c:pt idx="8">
                  <c:v>491.09075342465752</c:v>
                </c:pt>
                <c:pt idx="9">
                  <c:v>611.58791208791206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E-D14F-8CDA-016E4638D674}"/>
            </c:ext>
          </c:extLst>
        </c:ser>
        <c:ser>
          <c:idx val="2"/>
          <c:order val="2"/>
          <c:tx>
            <c:strRef>
              <c:f>'3'!$F$43</c:f>
              <c:strCache>
                <c:ptCount val="1"/>
                <c:pt idx="0">
                  <c:v>CPE_03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'3'!$A$44:$A$53</c:f>
              <c:numCache>
                <c:formatCode>General</c:formatCode>
                <c:ptCount val="10"/>
                <c:pt idx="0">
                  <c:v>8</c:v>
                </c:pt>
                <c:pt idx="1">
                  <c:v>24</c:v>
                </c:pt>
                <c:pt idx="2">
                  <c:v>56</c:v>
                </c:pt>
                <c:pt idx="3">
                  <c:v>104</c:v>
                </c:pt>
                <c:pt idx="4">
                  <c:v>168</c:v>
                </c:pt>
                <c:pt idx="5">
                  <c:v>248</c:v>
                </c:pt>
                <c:pt idx="6">
                  <c:v>344</c:v>
                </c:pt>
                <c:pt idx="7">
                  <c:v>456</c:v>
                </c:pt>
                <c:pt idx="8">
                  <c:v>584</c:v>
                </c:pt>
                <c:pt idx="9">
                  <c:v>728</c:v>
                </c:pt>
              </c:numCache>
            </c:numRef>
          </c:cat>
          <c:val>
            <c:numRef>
              <c:f>'3'!$F$44:$F$53</c:f>
              <c:numCache>
                <c:formatCode>General</c:formatCode>
                <c:ptCount val="10"/>
                <c:pt idx="0">
                  <c:v>200</c:v>
                </c:pt>
                <c:pt idx="1">
                  <c:v>84.166666666666671</c:v>
                </c:pt>
                <c:pt idx="2">
                  <c:v>65.142857142857139</c:v>
                </c:pt>
                <c:pt idx="3">
                  <c:v>90.29807692307692</c:v>
                </c:pt>
                <c:pt idx="4">
                  <c:v>126.26785714285714</c:v>
                </c:pt>
                <c:pt idx="5">
                  <c:v>188.21370967741936</c:v>
                </c:pt>
                <c:pt idx="6">
                  <c:v>290.21802325581393</c:v>
                </c:pt>
                <c:pt idx="7">
                  <c:v>385.41008771929825</c:v>
                </c:pt>
                <c:pt idx="8">
                  <c:v>492.10616438356163</c:v>
                </c:pt>
                <c:pt idx="9">
                  <c:v>611.90384615384619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E-D14F-8CDA-016E4638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304976"/>
        <c:axId val="1583576736"/>
      </c:lineChart>
      <c:catAx>
        <c:axId val="155330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Size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3576736"/>
        <c:crosses val="autoZero"/>
        <c:auto val="1"/>
        <c:lblAlgn val="ctr"/>
        <c:lblOffset val="100"/>
        <c:noMultiLvlLbl val="0"/>
      </c:catAx>
      <c:valAx>
        <c:axId val="15835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CPE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533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17</xdr:row>
      <xdr:rowOff>120650</xdr:rowOff>
    </xdr:from>
    <xdr:to>
      <xdr:col>10</xdr:col>
      <xdr:colOff>355600</xdr:colOff>
      <xdr:row>32</xdr:row>
      <xdr:rowOff>6350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5D2725-8B4C-5240-A260-F58230F5A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20</xdr:row>
      <xdr:rowOff>19050</xdr:rowOff>
    </xdr:from>
    <xdr:to>
      <xdr:col>10</xdr:col>
      <xdr:colOff>673100</xdr:colOff>
      <xdr:row>34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7481DC-70EC-4F4E-A2B5-F24188B54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20</xdr:row>
      <xdr:rowOff>44450</xdr:rowOff>
    </xdr:from>
    <xdr:to>
      <xdr:col>10</xdr:col>
      <xdr:colOff>723900</xdr:colOff>
      <xdr:row>34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63F7DB-330E-3A4A-995A-B6BA2C4EA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19</xdr:row>
      <xdr:rowOff>133350</xdr:rowOff>
    </xdr:from>
    <xdr:to>
      <xdr:col>10</xdr:col>
      <xdr:colOff>571500</xdr:colOff>
      <xdr:row>34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031F8B9-9933-894B-AF92-9D37E0CC2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19</xdr:row>
      <xdr:rowOff>82550</xdr:rowOff>
    </xdr:from>
    <xdr:to>
      <xdr:col>10</xdr:col>
      <xdr:colOff>508000</xdr:colOff>
      <xdr:row>33</xdr:row>
      <xdr:rowOff>158750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4F138D4-B30B-9849-8466-88F8ED1F2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19</xdr:row>
      <xdr:rowOff>133350</xdr:rowOff>
    </xdr:from>
    <xdr:to>
      <xdr:col>10</xdr:col>
      <xdr:colOff>292100</xdr:colOff>
      <xdr:row>34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DD67472-A091-5642-A346-C7C37921A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22</xdr:row>
      <xdr:rowOff>57150</xdr:rowOff>
    </xdr:from>
    <xdr:to>
      <xdr:col>10</xdr:col>
      <xdr:colOff>317500</xdr:colOff>
      <xdr:row>36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8801B5F-C521-2248-96B9-BF76471A9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444500</xdr:colOff>
      <xdr:row>4</xdr:row>
      <xdr:rowOff>158750</xdr:rowOff>
    </xdr:from>
    <xdr:to>
      <xdr:col>14</xdr:col>
      <xdr:colOff>63500</xdr:colOff>
      <xdr:row>19</xdr:row>
      <xdr:rowOff>44450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7A5C54-8186-6B47-AED9-C3440A615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18</xdr:row>
      <xdr:rowOff>69850</xdr:rowOff>
    </xdr:from>
    <xdr:to>
      <xdr:col>10</xdr:col>
      <xdr:colOff>571500</xdr:colOff>
      <xdr:row>32</xdr:row>
      <xdr:rowOff>146050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84E419-D530-AF4B-9CE1-BC170DF2B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20</xdr:row>
      <xdr:rowOff>44450</xdr:rowOff>
    </xdr:from>
    <xdr:to>
      <xdr:col>10</xdr:col>
      <xdr:colOff>647700</xdr:colOff>
      <xdr:row>34</xdr:row>
      <xdr:rowOff>120650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00FBFC8-E729-4B4D-A6B1-2C72669D0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146050</xdr:rowOff>
    </xdr:from>
    <xdr:to>
      <xdr:col>15</xdr:col>
      <xdr:colOff>749300</xdr:colOff>
      <xdr:row>16</xdr:row>
      <xdr:rowOff>31750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09D4634-F19A-7240-A783-9F97B41B3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32</xdr:row>
      <xdr:rowOff>107950</xdr:rowOff>
    </xdr:from>
    <xdr:to>
      <xdr:col>13</xdr:col>
      <xdr:colOff>444500</xdr:colOff>
      <xdr:row>46</xdr:row>
      <xdr:rowOff>184150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B087C50-FB5A-5345-8DE6-1547C8A0B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37B-9EB6-3848-BB2B-51450550DEAA}">
  <dimension ref="A1:J18"/>
  <sheetViews>
    <sheetView tabSelected="1" topLeftCell="A5" workbookViewId="0">
      <selection activeCell="L21" sqref="L21"/>
    </sheetView>
  </sheetViews>
  <sheetFormatPr baseColWidth="10"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5</v>
      </c>
      <c r="B6" t="s">
        <v>6</v>
      </c>
      <c r="C6" t="s">
        <v>7</v>
      </c>
      <c r="D6" t="s">
        <v>8</v>
      </c>
      <c r="E6" t="s">
        <v>9</v>
      </c>
      <c r="G6" t="s">
        <v>40</v>
      </c>
      <c r="H6" t="s">
        <v>41</v>
      </c>
      <c r="I6" t="s">
        <v>42</v>
      </c>
      <c r="J6" t="s">
        <v>43</v>
      </c>
    </row>
    <row r="7" spans="1:10">
      <c r="A7">
        <v>10000</v>
      </c>
      <c r="B7">
        <v>20174</v>
      </c>
      <c r="C7">
        <v>15667</v>
      </c>
      <c r="D7">
        <v>69460</v>
      </c>
      <c r="E7">
        <v>69132</v>
      </c>
      <c r="G7">
        <f>B7/A7</f>
        <v>2.0173999999999999</v>
      </c>
      <c r="H7">
        <f>C7/A7</f>
        <v>1.5667</v>
      </c>
      <c r="I7">
        <f>D7/A7</f>
        <v>6.9459999999999997</v>
      </c>
      <c r="J7">
        <f>E7/A7</f>
        <v>6.9131999999999998</v>
      </c>
    </row>
    <row r="8" spans="1:10">
      <c r="A8">
        <v>17000</v>
      </c>
      <c r="B8">
        <v>27501</v>
      </c>
      <c r="C8">
        <v>25588</v>
      </c>
      <c r="D8">
        <v>67737</v>
      </c>
      <c r="E8">
        <v>68844</v>
      </c>
      <c r="G8">
        <f t="shared" ref="G8:G16" si="0">B8/A8</f>
        <v>1.6177058823529411</v>
      </c>
      <c r="H8">
        <f t="shared" ref="H8:H16" si="1">C8/A8</f>
        <v>1.5051764705882353</v>
      </c>
      <c r="I8">
        <f t="shared" ref="I8:I16" si="2">D8/A8</f>
        <v>3.9845294117647061</v>
      </c>
      <c r="J8">
        <f t="shared" ref="J8:J16" si="3">E8/A8</f>
        <v>4.0496470588235294</v>
      </c>
    </row>
    <row r="9" spans="1:10">
      <c r="A9">
        <v>28000</v>
      </c>
      <c r="B9">
        <v>43147</v>
      </c>
      <c r="C9">
        <v>35812</v>
      </c>
      <c r="D9">
        <v>70792</v>
      </c>
      <c r="E9">
        <v>82276</v>
      </c>
      <c r="G9">
        <f t="shared" si="0"/>
        <v>1.5409642857142858</v>
      </c>
      <c r="H9">
        <f t="shared" si="1"/>
        <v>1.2789999999999999</v>
      </c>
      <c r="I9">
        <f t="shared" si="2"/>
        <v>2.5282857142857145</v>
      </c>
      <c r="J9">
        <f t="shared" si="3"/>
        <v>2.9384285714285716</v>
      </c>
    </row>
    <row r="10" spans="1:10">
      <c r="A10">
        <v>43000</v>
      </c>
      <c r="B10">
        <v>76946</v>
      </c>
      <c r="C10">
        <v>50548</v>
      </c>
      <c r="D10">
        <v>76744</v>
      </c>
      <c r="E10">
        <v>76754</v>
      </c>
      <c r="G10">
        <f t="shared" si="0"/>
        <v>1.7894418604651163</v>
      </c>
      <c r="H10">
        <f t="shared" si="1"/>
        <v>1.1755348837209303</v>
      </c>
      <c r="I10">
        <f t="shared" si="2"/>
        <v>1.7847441860465116</v>
      </c>
      <c r="J10">
        <f t="shared" si="3"/>
        <v>1.7849767441860465</v>
      </c>
    </row>
    <row r="11" spans="1:10">
      <c r="A11">
        <v>62000</v>
      </c>
      <c r="B11">
        <v>127718</v>
      </c>
      <c r="C11">
        <v>70804</v>
      </c>
      <c r="D11">
        <v>82723</v>
      </c>
      <c r="E11">
        <v>95827</v>
      </c>
      <c r="G11">
        <f t="shared" si="0"/>
        <v>2.059967741935484</v>
      </c>
      <c r="H11">
        <f t="shared" si="1"/>
        <v>1.1419999999999999</v>
      </c>
      <c r="I11">
        <f t="shared" si="2"/>
        <v>1.334241935483871</v>
      </c>
      <c r="J11">
        <f t="shared" si="3"/>
        <v>1.5455967741935484</v>
      </c>
    </row>
    <row r="12" spans="1:10">
      <c r="A12">
        <v>85000</v>
      </c>
      <c r="B12">
        <v>175771</v>
      </c>
      <c r="C12">
        <v>90849</v>
      </c>
      <c r="D12">
        <v>91778</v>
      </c>
      <c r="E12">
        <v>80452</v>
      </c>
      <c r="G12">
        <f t="shared" si="0"/>
        <v>2.0678941176470587</v>
      </c>
      <c r="H12">
        <f t="shared" si="1"/>
        <v>1.0688117647058824</v>
      </c>
      <c r="I12">
        <f t="shared" si="2"/>
        <v>1.0797411764705882</v>
      </c>
      <c r="J12">
        <f t="shared" si="3"/>
        <v>0.94649411764705882</v>
      </c>
    </row>
    <row r="13" spans="1:10">
      <c r="A13">
        <v>112000</v>
      </c>
      <c r="B13">
        <v>243796</v>
      </c>
      <c r="C13">
        <v>120770</v>
      </c>
      <c r="D13">
        <v>103826</v>
      </c>
      <c r="E13">
        <v>81825</v>
      </c>
      <c r="G13">
        <f t="shared" si="0"/>
        <v>2.1767500000000002</v>
      </c>
      <c r="H13">
        <f t="shared" si="1"/>
        <v>1.0783035714285714</v>
      </c>
      <c r="I13">
        <f t="shared" si="2"/>
        <v>0.92701785714285712</v>
      </c>
      <c r="J13">
        <f t="shared" si="3"/>
        <v>0.73058035714285718</v>
      </c>
    </row>
    <row r="14" spans="1:10">
      <c r="A14">
        <v>143000</v>
      </c>
      <c r="B14">
        <v>338820</v>
      </c>
      <c r="C14">
        <v>150765</v>
      </c>
      <c r="D14">
        <v>112749</v>
      </c>
      <c r="E14">
        <v>85807</v>
      </c>
      <c r="G14">
        <f t="shared" si="0"/>
        <v>2.3693706293706294</v>
      </c>
      <c r="H14">
        <f t="shared" si="1"/>
        <v>1.0543006993006994</v>
      </c>
      <c r="I14">
        <f t="shared" si="2"/>
        <v>0.78845454545454541</v>
      </c>
      <c r="J14">
        <f t="shared" si="3"/>
        <v>0.60004895104895106</v>
      </c>
    </row>
    <row r="15" spans="1:10">
      <c r="A15">
        <v>178000</v>
      </c>
      <c r="B15">
        <v>444835</v>
      </c>
      <c r="C15">
        <v>185796</v>
      </c>
      <c r="D15">
        <v>127639</v>
      </c>
      <c r="E15">
        <v>89786</v>
      </c>
      <c r="G15">
        <f t="shared" si="0"/>
        <v>2.499073033707865</v>
      </c>
      <c r="H15">
        <f t="shared" si="1"/>
        <v>1.0437977528089888</v>
      </c>
      <c r="I15">
        <f t="shared" si="2"/>
        <v>0.71707303370786513</v>
      </c>
      <c r="J15">
        <f t="shared" si="3"/>
        <v>0.50441573033707865</v>
      </c>
    </row>
    <row r="16" spans="1:10">
      <c r="A16">
        <v>217000</v>
      </c>
      <c r="B16">
        <v>565980</v>
      </c>
      <c r="C16">
        <v>225813</v>
      </c>
      <c r="D16">
        <v>146884</v>
      </c>
      <c r="E16">
        <v>111290</v>
      </c>
      <c r="G16">
        <f t="shared" si="0"/>
        <v>2.6082027649769586</v>
      </c>
      <c r="H16">
        <f t="shared" si="1"/>
        <v>1.0406129032258065</v>
      </c>
      <c r="I16">
        <f t="shared" si="2"/>
        <v>0.67688479262672807</v>
      </c>
      <c r="J16">
        <f t="shared" si="3"/>
        <v>0.5128571428571429</v>
      </c>
    </row>
    <row r="18" spans="1:1">
      <c r="A18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52D5-6DA7-D744-BE71-8E181E4EBAF7}">
  <dimension ref="A1:N20"/>
  <sheetViews>
    <sheetView topLeftCell="A3" workbookViewId="0">
      <selection activeCell="I8" sqref="I8:N18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6</v>
      </c>
      <c r="C8" t="s">
        <v>7</v>
      </c>
      <c r="D8" t="s">
        <v>8</v>
      </c>
      <c r="E8" t="s">
        <v>13</v>
      </c>
      <c r="F8" t="s">
        <v>14</v>
      </c>
      <c r="G8" t="s">
        <v>15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45</v>
      </c>
    </row>
    <row r="9" spans="1:14">
      <c r="A9">
        <v>10000</v>
      </c>
      <c r="B9">
        <v>20208</v>
      </c>
      <c r="C9">
        <v>17668</v>
      </c>
      <c r="D9">
        <v>69638</v>
      </c>
      <c r="E9">
        <v>65037</v>
      </c>
      <c r="F9">
        <v>69045</v>
      </c>
      <c r="G9">
        <v>77090</v>
      </c>
      <c r="I9">
        <f>B9/A9</f>
        <v>2.0207999999999999</v>
      </c>
      <c r="J9">
        <f>C9/A9</f>
        <v>1.7667999999999999</v>
      </c>
      <c r="K9">
        <f>D9/A9</f>
        <v>6.9638</v>
      </c>
      <c r="L9">
        <f>E9/A9</f>
        <v>6.5037000000000003</v>
      </c>
      <c r="M9">
        <f>F9/A9</f>
        <v>6.9044999999999996</v>
      </c>
      <c r="N9">
        <f>G9/A9</f>
        <v>7.7089999999999996</v>
      </c>
    </row>
    <row r="10" spans="1:14">
      <c r="A10">
        <v>17000</v>
      </c>
      <c r="B10">
        <v>58965</v>
      </c>
      <c r="C10">
        <v>25509</v>
      </c>
      <c r="D10">
        <v>67665</v>
      </c>
      <c r="E10">
        <v>68750</v>
      </c>
      <c r="F10">
        <v>69021</v>
      </c>
      <c r="G10">
        <v>84136</v>
      </c>
      <c r="I10">
        <f t="shared" ref="I10:I18" si="0">B10/A10</f>
        <v>3.4685294117647061</v>
      </c>
      <c r="J10">
        <f t="shared" ref="J10:J18" si="1">C10/A10</f>
        <v>1.5005294117647059</v>
      </c>
      <c r="K10">
        <f t="shared" ref="K10:K18" si="2">D10/A10</f>
        <v>3.980294117647059</v>
      </c>
      <c r="L10">
        <f t="shared" ref="L10:L18" si="3">E10/A10</f>
        <v>4.0441176470588234</v>
      </c>
      <c r="M10">
        <f t="shared" ref="M10:M18" si="4">F10/A10</f>
        <v>4.0600588235294115</v>
      </c>
      <c r="N10">
        <f t="shared" ref="N10:N18" si="5">G10/A10</f>
        <v>4.9491764705882355</v>
      </c>
    </row>
    <row r="11" spans="1:14">
      <c r="A11">
        <v>28000</v>
      </c>
      <c r="B11">
        <v>44320</v>
      </c>
      <c r="C11">
        <v>35539</v>
      </c>
      <c r="D11">
        <v>70737</v>
      </c>
      <c r="E11">
        <v>68856</v>
      </c>
      <c r="F11">
        <v>108304</v>
      </c>
      <c r="G11">
        <v>124022</v>
      </c>
      <c r="I11">
        <f t="shared" si="0"/>
        <v>1.582857142857143</v>
      </c>
      <c r="J11">
        <f t="shared" si="1"/>
        <v>1.26925</v>
      </c>
      <c r="K11">
        <f t="shared" si="2"/>
        <v>2.5263214285714284</v>
      </c>
      <c r="L11">
        <f t="shared" si="3"/>
        <v>2.4591428571428571</v>
      </c>
      <c r="M11">
        <f t="shared" si="4"/>
        <v>3.8679999999999999</v>
      </c>
      <c r="N11">
        <f t="shared" si="5"/>
        <v>4.4293571428571425</v>
      </c>
    </row>
    <row r="12" spans="1:14">
      <c r="A12">
        <v>43000</v>
      </c>
      <c r="B12">
        <v>78369</v>
      </c>
      <c r="C12">
        <v>50551</v>
      </c>
      <c r="D12">
        <v>76706</v>
      </c>
      <c r="E12">
        <v>71752</v>
      </c>
      <c r="F12">
        <v>73632</v>
      </c>
      <c r="G12">
        <v>157759</v>
      </c>
      <c r="I12">
        <f t="shared" si="0"/>
        <v>1.8225348837209303</v>
      </c>
      <c r="J12">
        <f t="shared" si="1"/>
        <v>1.1756046511627907</v>
      </c>
      <c r="K12">
        <f t="shared" si="2"/>
        <v>1.783860465116279</v>
      </c>
      <c r="L12">
        <f t="shared" si="3"/>
        <v>1.6686511627906977</v>
      </c>
      <c r="M12">
        <f t="shared" si="4"/>
        <v>1.7123720930232558</v>
      </c>
      <c r="N12">
        <f t="shared" si="5"/>
        <v>3.6688139534883719</v>
      </c>
    </row>
    <row r="13" spans="1:14">
      <c r="A13">
        <v>62000</v>
      </c>
      <c r="B13">
        <v>128299</v>
      </c>
      <c r="C13">
        <v>70821</v>
      </c>
      <c r="D13">
        <v>82689</v>
      </c>
      <c r="E13">
        <v>79130</v>
      </c>
      <c r="F13">
        <v>122714</v>
      </c>
      <c r="G13">
        <v>215791</v>
      </c>
      <c r="I13">
        <f t="shared" si="0"/>
        <v>2.0693387096774192</v>
      </c>
      <c r="J13">
        <f t="shared" si="1"/>
        <v>1.1422741935483871</v>
      </c>
      <c r="K13">
        <f t="shared" si="2"/>
        <v>1.3336935483870969</v>
      </c>
      <c r="L13">
        <f t="shared" si="3"/>
        <v>1.2762903225806452</v>
      </c>
      <c r="M13">
        <f t="shared" si="4"/>
        <v>1.9792580645161291</v>
      </c>
      <c r="N13">
        <f t="shared" si="5"/>
        <v>3.4805000000000001</v>
      </c>
    </row>
    <row r="14" spans="1:14">
      <c r="A14">
        <v>85000</v>
      </c>
      <c r="B14">
        <v>177710</v>
      </c>
      <c r="C14">
        <v>90768</v>
      </c>
      <c r="D14">
        <v>91713</v>
      </c>
      <c r="E14">
        <v>82214</v>
      </c>
      <c r="F14">
        <v>100274</v>
      </c>
      <c r="G14">
        <v>279715</v>
      </c>
      <c r="I14">
        <f t="shared" si="0"/>
        <v>2.0907058823529412</v>
      </c>
      <c r="J14">
        <f t="shared" si="1"/>
        <v>1.0678588235294117</v>
      </c>
      <c r="K14">
        <f t="shared" si="2"/>
        <v>1.0789764705882352</v>
      </c>
      <c r="L14">
        <f t="shared" si="3"/>
        <v>0.9672235294117647</v>
      </c>
      <c r="M14">
        <f t="shared" si="4"/>
        <v>1.1796941176470588</v>
      </c>
      <c r="N14">
        <f t="shared" si="5"/>
        <v>3.2907647058823528</v>
      </c>
    </row>
    <row r="15" spans="1:14">
      <c r="A15">
        <v>112000</v>
      </c>
      <c r="B15">
        <v>243117</v>
      </c>
      <c r="C15">
        <v>120736</v>
      </c>
      <c r="D15">
        <v>103675</v>
      </c>
      <c r="E15">
        <v>86714</v>
      </c>
      <c r="F15">
        <v>91682</v>
      </c>
      <c r="G15">
        <v>178680</v>
      </c>
      <c r="I15">
        <f t="shared" si="0"/>
        <v>2.1706875000000001</v>
      </c>
      <c r="J15">
        <f t="shared" si="1"/>
        <v>1.0780000000000001</v>
      </c>
      <c r="K15">
        <f t="shared" si="2"/>
        <v>0.92566964285714282</v>
      </c>
      <c r="L15">
        <f t="shared" si="3"/>
        <v>0.77423214285714281</v>
      </c>
      <c r="M15">
        <f t="shared" si="4"/>
        <v>0.81858928571428569</v>
      </c>
      <c r="N15">
        <f t="shared" si="5"/>
        <v>1.5953571428571429</v>
      </c>
    </row>
    <row r="16" spans="1:14">
      <c r="A16">
        <v>143000</v>
      </c>
      <c r="B16">
        <v>333804</v>
      </c>
      <c r="C16">
        <v>150744</v>
      </c>
      <c r="D16">
        <v>112836</v>
      </c>
      <c r="E16">
        <v>91015</v>
      </c>
      <c r="F16">
        <v>92781</v>
      </c>
      <c r="G16">
        <v>261722</v>
      </c>
      <c r="I16">
        <f t="shared" si="0"/>
        <v>2.3342937062937064</v>
      </c>
      <c r="J16">
        <f t="shared" si="1"/>
        <v>1.0541538461538462</v>
      </c>
      <c r="K16">
        <f t="shared" si="2"/>
        <v>0.78906293706293706</v>
      </c>
      <c r="L16">
        <f t="shared" si="3"/>
        <v>0.63646853146853144</v>
      </c>
      <c r="M16">
        <f t="shared" si="4"/>
        <v>0.64881818181818185</v>
      </c>
      <c r="N16">
        <f t="shared" si="5"/>
        <v>1.8302237762237763</v>
      </c>
    </row>
    <row r="17" spans="1:14">
      <c r="A17">
        <v>178000</v>
      </c>
      <c r="B17">
        <v>440805</v>
      </c>
      <c r="C17">
        <v>185834</v>
      </c>
      <c r="D17">
        <v>127672</v>
      </c>
      <c r="E17">
        <v>99460</v>
      </c>
      <c r="F17">
        <v>108686</v>
      </c>
      <c r="G17">
        <v>181800</v>
      </c>
      <c r="I17">
        <f t="shared" si="0"/>
        <v>2.4764325842696628</v>
      </c>
      <c r="J17">
        <f t="shared" si="1"/>
        <v>1.0440112359550562</v>
      </c>
      <c r="K17">
        <f t="shared" si="2"/>
        <v>0.71725842696629216</v>
      </c>
      <c r="L17">
        <f t="shared" si="3"/>
        <v>0.55876404494382026</v>
      </c>
      <c r="M17">
        <f t="shared" si="4"/>
        <v>0.61059550561797749</v>
      </c>
      <c r="N17">
        <f t="shared" si="5"/>
        <v>1.0213483146067415</v>
      </c>
    </row>
    <row r="18" spans="1:14">
      <c r="A18">
        <v>217000</v>
      </c>
      <c r="B18">
        <v>565706</v>
      </c>
      <c r="C18">
        <v>225770</v>
      </c>
      <c r="D18">
        <v>147136</v>
      </c>
      <c r="E18">
        <v>104836</v>
      </c>
      <c r="F18">
        <v>136641</v>
      </c>
      <c r="G18">
        <v>291868</v>
      </c>
      <c r="I18">
        <f t="shared" si="0"/>
        <v>2.6069400921658987</v>
      </c>
      <c r="J18">
        <f t="shared" si="1"/>
        <v>1.0404147465437787</v>
      </c>
      <c r="K18">
        <f t="shared" si="2"/>
        <v>0.67804608294930879</v>
      </c>
      <c r="L18">
        <f t="shared" si="3"/>
        <v>0.4831152073732719</v>
      </c>
      <c r="M18">
        <f t="shared" si="4"/>
        <v>0.62968202764976955</v>
      </c>
      <c r="N18">
        <f t="shared" si="5"/>
        <v>1.3450138248847927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AB61-EB99-064C-A13F-AD3D8326582C}">
  <dimension ref="A1:N20"/>
  <sheetViews>
    <sheetView workbookViewId="0">
      <selection activeCell="N18" sqref="I8:N18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6</v>
      </c>
      <c r="C8" t="s">
        <v>7</v>
      </c>
      <c r="D8" t="s">
        <v>8</v>
      </c>
      <c r="E8" t="s">
        <v>13</v>
      </c>
      <c r="F8" t="s">
        <v>14</v>
      </c>
      <c r="G8" t="s">
        <v>15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45</v>
      </c>
    </row>
    <row r="9" spans="1:14">
      <c r="A9">
        <v>10000</v>
      </c>
      <c r="B9">
        <v>19428</v>
      </c>
      <c r="C9">
        <v>16730</v>
      </c>
      <c r="D9">
        <v>70152</v>
      </c>
      <c r="E9">
        <v>65678</v>
      </c>
      <c r="F9">
        <v>68644</v>
      </c>
      <c r="G9">
        <v>77241</v>
      </c>
      <c r="I9">
        <f>B9/A9</f>
        <v>1.9428000000000001</v>
      </c>
      <c r="J9">
        <f>C9/A9</f>
        <v>1.673</v>
      </c>
      <c r="K9">
        <f>D9/A9</f>
        <v>7.0152000000000001</v>
      </c>
      <c r="L9">
        <f>E9/A9</f>
        <v>6.5678000000000001</v>
      </c>
      <c r="M9">
        <f>F9/A9</f>
        <v>6.8643999999999998</v>
      </c>
      <c r="N9">
        <f>G9/A9</f>
        <v>7.7241</v>
      </c>
    </row>
    <row r="10" spans="1:14">
      <c r="A10">
        <v>17000</v>
      </c>
      <c r="B10">
        <v>25660</v>
      </c>
      <c r="C10">
        <v>22624</v>
      </c>
      <c r="D10">
        <v>67644</v>
      </c>
      <c r="E10">
        <v>68728</v>
      </c>
      <c r="F10">
        <v>68256</v>
      </c>
      <c r="G10">
        <v>77068</v>
      </c>
      <c r="I10">
        <f t="shared" ref="I10:I18" si="0">B10/A10</f>
        <v>1.5094117647058825</v>
      </c>
      <c r="J10">
        <f t="shared" ref="J10:J18" si="1">C10/A10</f>
        <v>1.3308235294117647</v>
      </c>
      <c r="K10">
        <f t="shared" ref="K10:K18" si="2">D10/A10</f>
        <v>3.979058823529412</v>
      </c>
      <c r="L10">
        <f t="shared" ref="L10:L18" si="3">E10/A10</f>
        <v>4.0428235294117645</v>
      </c>
      <c r="M10">
        <f t="shared" ref="M10:M18" si="4">F10/A10</f>
        <v>4.0150588235294116</v>
      </c>
      <c r="N10">
        <f t="shared" ref="N10:N18" si="5">G10/A10</f>
        <v>4.5334117647058827</v>
      </c>
    </row>
    <row r="11" spans="1:14">
      <c r="A11">
        <v>28000</v>
      </c>
      <c r="B11">
        <v>43624</v>
      </c>
      <c r="C11">
        <v>28872</v>
      </c>
      <c r="D11">
        <v>70735</v>
      </c>
      <c r="E11">
        <v>71344</v>
      </c>
      <c r="F11">
        <v>82773</v>
      </c>
      <c r="G11">
        <v>119774</v>
      </c>
      <c r="I11">
        <f t="shared" si="0"/>
        <v>1.5580000000000001</v>
      </c>
      <c r="J11">
        <f t="shared" si="1"/>
        <v>1.0311428571428571</v>
      </c>
      <c r="K11">
        <f t="shared" si="2"/>
        <v>2.5262500000000001</v>
      </c>
      <c r="L11">
        <f t="shared" si="3"/>
        <v>2.548</v>
      </c>
      <c r="M11">
        <f t="shared" si="4"/>
        <v>2.9561785714285715</v>
      </c>
      <c r="N11">
        <f t="shared" si="5"/>
        <v>4.2776428571428573</v>
      </c>
    </row>
    <row r="12" spans="1:14">
      <c r="A12">
        <v>43000</v>
      </c>
      <c r="B12">
        <v>77894</v>
      </c>
      <c r="C12">
        <v>37900</v>
      </c>
      <c r="D12">
        <v>76701</v>
      </c>
      <c r="E12">
        <v>72290</v>
      </c>
      <c r="F12">
        <v>76725</v>
      </c>
      <c r="G12">
        <v>151735</v>
      </c>
      <c r="I12">
        <f t="shared" si="0"/>
        <v>1.8114883720930233</v>
      </c>
      <c r="J12">
        <f t="shared" si="1"/>
        <v>0.88139534883720927</v>
      </c>
      <c r="K12">
        <f t="shared" si="2"/>
        <v>1.7837441860465115</v>
      </c>
      <c r="L12">
        <f t="shared" si="3"/>
        <v>1.6811627906976745</v>
      </c>
      <c r="M12">
        <f t="shared" si="4"/>
        <v>1.7843023255813955</v>
      </c>
      <c r="N12">
        <f t="shared" si="5"/>
        <v>3.528720930232558</v>
      </c>
    </row>
    <row r="13" spans="1:14">
      <c r="A13">
        <v>62000</v>
      </c>
      <c r="B13">
        <v>126244</v>
      </c>
      <c r="C13">
        <v>49831</v>
      </c>
      <c r="D13">
        <v>88065</v>
      </c>
      <c r="E13">
        <v>82375</v>
      </c>
      <c r="F13">
        <v>93936</v>
      </c>
      <c r="G13">
        <v>193912</v>
      </c>
      <c r="I13">
        <f t="shared" si="0"/>
        <v>2.036193548387097</v>
      </c>
      <c r="J13">
        <f t="shared" si="1"/>
        <v>0.80372580645161296</v>
      </c>
      <c r="K13">
        <f t="shared" si="2"/>
        <v>1.4204032258064516</v>
      </c>
      <c r="L13">
        <f t="shared" si="3"/>
        <v>1.3286290322580645</v>
      </c>
      <c r="M13">
        <f t="shared" si="4"/>
        <v>1.5150967741935484</v>
      </c>
      <c r="N13">
        <f t="shared" si="5"/>
        <v>3.1276129032258067</v>
      </c>
    </row>
    <row r="14" spans="1:14">
      <c r="A14">
        <v>85000</v>
      </c>
      <c r="B14">
        <v>174079</v>
      </c>
      <c r="C14">
        <v>61869</v>
      </c>
      <c r="D14">
        <v>91670</v>
      </c>
      <c r="E14">
        <v>79744</v>
      </c>
      <c r="F14">
        <v>272016</v>
      </c>
      <c r="G14">
        <v>260313</v>
      </c>
      <c r="I14">
        <f t="shared" si="0"/>
        <v>2.0479882352941177</v>
      </c>
      <c r="J14">
        <f t="shared" si="1"/>
        <v>0.72787058823529416</v>
      </c>
      <c r="K14">
        <f t="shared" si="2"/>
        <v>1.0784705882352941</v>
      </c>
      <c r="L14">
        <f t="shared" si="3"/>
        <v>0.9381647058823529</v>
      </c>
      <c r="M14">
        <f t="shared" si="4"/>
        <v>3.2001882352941178</v>
      </c>
      <c r="N14">
        <f t="shared" si="5"/>
        <v>3.0625058823529412</v>
      </c>
    </row>
    <row r="15" spans="1:14">
      <c r="A15">
        <v>112000</v>
      </c>
      <c r="B15">
        <v>241320</v>
      </c>
      <c r="C15">
        <v>79941</v>
      </c>
      <c r="D15">
        <v>103732</v>
      </c>
      <c r="E15">
        <v>85713</v>
      </c>
      <c r="F15">
        <v>255868</v>
      </c>
      <c r="G15">
        <v>167116</v>
      </c>
      <c r="I15">
        <f t="shared" si="0"/>
        <v>2.1546428571428571</v>
      </c>
      <c r="J15">
        <f t="shared" si="1"/>
        <v>0.71375892857142853</v>
      </c>
      <c r="K15">
        <f t="shared" si="2"/>
        <v>0.92617857142857141</v>
      </c>
      <c r="L15">
        <f t="shared" si="3"/>
        <v>0.76529464285714288</v>
      </c>
      <c r="M15">
        <f t="shared" si="4"/>
        <v>2.2845357142857141</v>
      </c>
      <c r="N15">
        <f t="shared" si="5"/>
        <v>1.4921071428571429</v>
      </c>
    </row>
    <row r="16" spans="1:14">
      <c r="A16">
        <v>143000</v>
      </c>
      <c r="B16">
        <v>340764</v>
      </c>
      <c r="C16">
        <v>97860</v>
      </c>
      <c r="D16">
        <v>112735</v>
      </c>
      <c r="E16">
        <v>92440</v>
      </c>
      <c r="F16">
        <v>392820</v>
      </c>
      <c r="G16">
        <v>249734</v>
      </c>
      <c r="I16">
        <f t="shared" si="0"/>
        <v>2.3829650349650349</v>
      </c>
      <c r="J16">
        <f t="shared" si="1"/>
        <v>0.68433566433566428</v>
      </c>
      <c r="K16">
        <f t="shared" si="2"/>
        <v>0.78835664335664335</v>
      </c>
      <c r="L16">
        <f t="shared" si="3"/>
        <v>0.64643356643356642</v>
      </c>
      <c r="M16">
        <f t="shared" si="4"/>
        <v>2.7469930069930069</v>
      </c>
      <c r="N16">
        <f t="shared" si="5"/>
        <v>1.7463916083916085</v>
      </c>
    </row>
    <row r="17" spans="1:14">
      <c r="A17">
        <v>178000</v>
      </c>
      <c r="B17">
        <v>444607</v>
      </c>
      <c r="C17">
        <v>136908</v>
      </c>
      <c r="D17">
        <v>127639</v>
      </c>
      <c r="E17">
        <v>237014</v>
      </c>
      <c r="F17">
        <v>408648</v>
      </c>
      <c r="G17">
        <v>172826</v>
      </c>
      <c r="I17">
        <f t="shared" si="0"/>
        <v>2.4977921348314607</v>
      </c>
      <c r="J17">
        <f t="shared" si="1"/>
        <v>0.76914606741573033</v>
      </c>
      <c r="K17">
        <f t="shared" si="2"/>
        <v>0.71707303370786513</v>
      </c>
      <c r="L17">
        <f t="shared" si="3"/>
        <v>1.3315393258426966</v>
      </c>
      <c r="M17">
        <f t="shared" si="4"/>
        <v>2.2957752808988765</v>
      </c>
      <c r="N17">
        <f t="shared" si="5"/>
        <v>0.97093258426966289</v>
      </c>
    </row>
    <row r="18" spans="1:14">
      <c r="A18">
        <v>217000</v>
      </c>
      <c r="B18">
        <v>556468</v>
      </c>
      <c r="C18">
        <v>159108</v>
      </c>
      <c r="D18">
        <v>142682</v>
      </c>
      <c r="E18">
        <v>263767</v>
      </c>
      <c r="F18">
        <v>571581</v>
      </c>
      <c r="G18">
        <v>276189</v>
      </c>
      <c r="I18">
        <f t="shared" si="0"/>
        <v>2.56436866359447</v>
      </c>
      <c r="J18">
        <f t="shared" si="1"/>
        <v>0.7332165898617512</v>
      </c>
      <c r="K18">
        <f t="shared" si="2"/>
        <v>0.65752073732718896</v>
      </c>
      <c r="L18">
        <f t="shared" si="3"/>
        <v>1.215516129032258</v>
      </c>
      <c r="M18">
        <f t="shared" si="4"/>
        <v>2.6340138248847924</v>
      </c>
      <c r="N18">
        <f t="shared" si="5"/>
        <v>1.2727603686635944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902E-FCC3-4E41-8BD3-4C524BBCF995}">
  <dimension ref="A1:N20"/>
  <sheetViews>
    <sheetView topLeftCell="A7" workbookViewId="0">
      <selection activeCell="M28" sqref="M28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6</v>
      </c>
      <c r="C8" t="s">
        <v>7</v>
      </c>
      <c r="D8" t="s">
        <v>8</v>
      </c>
      <c r="E8" t="s">
        <v>13</v>
      </c>
      <c r="F8" t="s">
        <v>14</v>
      </c>
      <c r="G8" t="s">
        <v>15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45</v>
      </c>
    </row>
    <row r="9" spans="1:14">
      <c r="A9">
        <v>10000</v>
      </c>
      <c r="B9">
        <v>20232</v>
      </c>
      <c r="C9">
        <v>15744</v>
      </c>
      <c r="D9">
        <v>53460</v>
      </c>
      <c r="E9">
        <v>52648</v>
      </c>
      <c r="F9">
        <v>52924</v>
      </c>
      <c r="G9">
        <v>60588</v>
      </c>
      <c r="I9">
        <f>B9/A9</f>
        <v>2.0232000000000001</v>
      </c>
      <c r="J9">
        <f>C9/A9</f>
        <v>1.5744</v>
      </c>
      <c r="K9">
        <f>D9/A9</f>
        <v>5.3460000000000001</v>
      </c>
      <c r="L9">
        <f>E9/A9</f>
        <v>5.2648000000000001</v>
      </c>
      <c r="M9">
        <f>F9/A9</f>
        <v>5.2923999999999998</v>
      </c>
      <c r="N9">
        <f>G9/A9</f>
        <v>6.0587999999999997</v>
      </c>
    </row>
    <row r="10" spans="1:14">
      <c r="A10">
        <v>17000</v>
      </c>
      <c r="B10">
        <v>26788</v>
      </c>
      <c r="C10">
        <v>25836</v>
      </c>
      <c r="D10">
        <v>57496</v>
      </c>
      <c r="E10">
        <v>55452</v>
      </c>
      <c r="F10">
        <v>57496</v>
      </c>
      <c r="G10">
        <v>68040</v>
      </c>
      <c r="I10">
        <f t="shared" ref="I10:I18" si="0">B10/A10</f>
        <v>1.575764705882353</v>
      </c>
      <c r="J10">
        <f t="shared" ref="J10:J18" si="1">C10/A10</f>
        <v>1.5197647058823529</v>
      </c>
      <c r="K10">
        <f t="shared" ref="K10:K18" si="2">D10/A10</f>
        <v>3.3821176470588235</v>
      </c>
      <c r="L10">
        <f t="shared" ref="L10:L18" si="3">E10/A10</f>
        <v>3.2618823529411767</v>
      </c>
      <c r="M10">
        <f t="shared" ref="M10:M18" si="4">F10/A10</f>
        <v>3.3821176470588235</v>
      </c>
      <c r="N10">
        <f t="shared" ref="N10:N18" si="5">G10/A10</f>
        <v>4.0023529411764702</v>
      </c>
    </row>
    <row r="11" spans="1:14">
      <c r="A11">
        <v>28000</v>
      </c>
      <c r="B11">
        <v>43365</v>
      </c>
      <c r="C11">
        <v>35572</v>
      </c>
      <c r="D11">
        <v>66693</v>
      </c>
      <c r="E11">
        <v>58442</v>
      </c>
      <c r="F11">
        <v>57770</v>
      </c>
      <c r="G11">
        <v>111909</v>
      </c>
      <c r="I11">
        <f t="shared" si="0"/>
        <v>1.5487500000000001</v>
      </c>
      <c r="J11">
        <f t="shared" si="1"/>
        <v>1.2704285714285715</v>
      </c>
      <c r="K11">
        <f t="shared" si="2"/>
        <v>2.3818928571428573</v>
      </c>
      <c r="L11">
        <f t="shared" si="3"/>
        <v>2.0872142857142859</v>
      </c>
      <c r="M11">
        <f t="shared" si="4"/>
        <v>2.0632142857142859</v>
      </c>
      <c r="N11">
        <f t="shared" si="5"/>
        <v>3.99675</v>
      </c>
    </row>
    <row r="12" spans="1:14">
      <c r="A12">
        <v>43000</v>
      </c>
      <c r="B12">
        <v>77592</v>
      </c>
      <c r="C12">
        <v>50887</v>
      </c>
      <c r="D12">
        <v>75729</v>
      </c>
      <c r="E12">
        <v>64682</v>
      </c>
      <c r="F12">
        <v>61761</v>
      </c>
      <c r="G12">
        <v>132026</v>
      </c>
      <c r="I12">
        <f t="shared" si="0"/>
        <v>1.8044651162790697</v>
      </c>
      <c r="J12">
        <f t="shared" si="1"/>
        <v>1.1834186046511628</v>
      </c>
      <c r="K12">
        <f t="shared" si="2"/>
        <v>1.7611395348837209</v>
      </c>
      <c r="L12">
        <f t="shared" si="3"/>
        <v>1.5042325581395348</v>
      </c>
      <c r="M12">
        <f t="shared" si="4"/>
        <v>1.4363023255813954</v>
      </c>
      <c r="N12">
        <f t="shared" si="5"/>
        <v>3.0703720930232556</v>
      </c>
    </row>
    <row r="13" spans="1:14">
      <c r="A13">
        <v>62000</v>
      </c>
      <c r="B13">
        <v>138132</v>
      </c>
      <c r="C13">
        <v>70840</v>
      </c>
      <c r="D13">
        <v>90684</v>
      </c>
      <c r="E13">
        <v>70824</v>
      </c>
      <c r="F13">
        <v>65565</v>
      </c>
      <c r="G13">
        <v>111820</v>
      </c>
      <c r="I13">
        <f t="shared" si="0"/>
        <v>2.2279354838709677</v>
      </c>
      <c r="J13">
        <f t="shared" si="1"/>
        <v>1.1425806451612903</v>
      </c>
      <c r="K13">
        <f t="shared" si="2"/>
        <v>1.4626451612903226</v>
      </c>
      <c r="L13">
        <f t="shared" si="3"/>
        <v>1.1423225806451613</v>
      </c>
      <c r="M13">
        <f t="shared" si="4"/>
        <v>1.0575000000000001</v>
      </c>
      <c r="N13">
        <f t="shared" si="5"/>
        <v>1.8035483870967741</v>
      </c>
    </row>
    <row r="14" spans="1:14">
      <c r="A14">
        <v>85000</v>
      </c>
      <c r="B14">
        <v>177837</v>
      </c>
      <c r="C14">
        <v>90818</v>
      </c>
      <c r="D14">
        <v>108686</v>
      </c>
      <c r="E14">
        <v>79725</v>
      </c>
      <c r="F14">
        <v>73761</v>
      </c>
      <c r="G14">
        <v>172627</v>
      </c>
      <c r="I14">
        <f t="shared" si="0"/>
        <v>2.0922000000000001</v>
      </c>
      <c r="J14">
        <f t="shared" si="1"/>
        <v>1.0684470588235293</v>
      </c>
      <c r="K14">
        <f t="shared" si="2"/>
        <v>1.2786588235294118</v>
      </c>
      <c r="L14">
        <f t="shared" si="3"/>
        <v>0.93794117647058828</v>
      </c>
      <c r="M14">
        <f t="shared" si="4"/>
        <v>0.86777647058823526</v>
      </c>
      <c r="N14">
        <f t="shared" si="5"/>
        <v>2.0309058823529411</v>
      </c>
    </row>
    <row r="15" spans="1:14">
      <c r="A15">
        <v>112000</v>
      </c>
      <c r="B15">
        <v>243194</v>
      </c>
      <c r="C15">
        <v>120780</v>
      </c>
      <c r="D15">
        <v>129698</v>
      </c>
      <c r="E15">
        <v>91807</v>
      </c>
      <c r="F15">
        <v>81254</v>
      </c>
      <c r="G15">
        <v>160416</v>
      </c>
      <c r="I15">
        <f t="shared" si="0"/>
        <v>2.1713749999999998</v>
      </c>
      <c r="J15">
        <f t="shared" si="1"/>
        <v>1.0783928571428572</v>
      </c>
      <c r="K15">
        <f t="shared" si="2"/>
        <v>1.1580178571428572</v>
      </c>
      <c r="L15">
        <f t="shared" si="3"/>
        <v>0.81970535714285719</v>
      </c>
      <c r="M15">
        <f t="shared" si="4"/>
        <v>0.72548214285714285</v>
      </c>
      <c r="N15">
        <f t="shared" si="5"/>
        <v>1.4322857142857144</v>
      </c>
    </row>
    <row r="16" spans="1:14">
      <c r="A16">
        <v>143000</v>
      </c>
      <c r="B16">
        <v>333861</v>
      </c>
      <c r="C16">
        <v>158059</v>
      </c>
      <c r="D16">
        <v>150739</v>
      </c>
      <c r="E16">
        <v>100797</v>
      </c>
      <c r="F16">
        <v>85684</v>
      </c>
      <c r="G16">
        <v>164776</v>
      </c>
      <c r="I16">
        <f t="shared" si="0"/>
        <v>2.3346923076923076</v>
      </c>
      <c r="J16">
        <f t="shared" si="1"/>
        <v>1.1053076923076923</v>
      </c>
      <c r="K16">
        <f t="shared" si="2"/>
        <v>1.0541188811188811</v>
      </c>
      <c r="L16">
        <f t="shared" si="3"/>
        <v>0.7048741258741259</v>
      </c>
      <c r="M16">
        <f t="shared" si="4"/>
        <v>0.59918881118881118</v>
      </c>
      <c r="N16">
        <f t="shared" si="5"/>
        <v>1.1522797202797204</v>
      </c>
    </row>
    <row r="17" spans="1:14">
      <c r="A17">
        <v>178000</v>
      </c>
      <c r="B17">
        <v>440870</v>
      </c>
      <c r="C17">
        <v>185920</v>
      </c>
      <c r="D17">
        <v>177686</v>
      </c>
      <c r="E17">
        <v>115742</v>
      </c>
      <c r="F17">
        <v>97747</v>
      </c>
      <c r="G17">
        <v>181058</v>
      </c>
      <c r="I17">
        <f t="shared" si="0"/>
        <v>2.4767977528089888</v>
      </c>
      <c r="J17">
        <f t="shared" si="1"/>
        <v>1.0444943820224719</v>
      </c>
      <c r="K17">
        <f t="shared" si="2"/>
        <v>0.99823595505617979</v>
      </c>
      <c r="L17">
        <f t="shared" si="3"/>
        <v>0.65023595505617982</v>
      </c>
      <c r="M17">
        <f t="shared" si="4"/>
        <v>0.54914044943820228</v>
      </c>
      <c r="N17">
        <f t="shared" si="5"/>
        <v>1.0171797752808989</v>
      </c>
    </row>
    <row r="18" spans="1:14">
      <c r="A18">
        <v>217000</v>
      </c>
      <c r="B18">
        <v>558564</v>
      </c>
      <c r="C18">
        <v>225823</v>
      </c>
      <c r="D18">
        <v>207772</v>
      </c>
      <c r="E18">
        <v>136915</v>
      </c>
      <c r="F18">
        <v>118764</v>
      </c>
      <c r="G18">
        <v>139968</v>
      </c>
      <c r="I18">
        <f t="shared" si="0"/>
        <v>2.5740276497695853</v>
      </c>
      <c r="J18">
        <f t="shared" si="1"/>
        <v>1.0406589861751152</v>
      </c>
      <c r="K18">
        <f t="shared" si="2"/>
        <v>0.95747465437788015</v>
      </c>
      <c r="L18">
        <f t="shared" si="3"/>
        <v>0.63094470046082951</v>
      </c>
      <c r="M18">
        <f t="shared" si="4"/>
        <v>0.54729953917050689</v>
      </c>
      <c r="N18">
        <f t="shared" si="5"/>
        <v>0.64501382488479264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C76C-BD7A-2F4C-977A-62D31BAC118F}">
  <dimension ref="A1:N20"/>
  <sheetViews>
    <sheetView topLeftCell="A6" workbookViewId="0">
      <selection activeCell="I8" sqref="I8:N18"/>
    </sheetView>
  </sheetViews>
  <sheetFormatPr baseColWidth="10"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6</v>
      </c>
      <c r="C8" t="s">
        <v>7</v>
      </c>
      <c r="D8" t="s">
        <v>8</v>
      </c>
      <c r="E8" t="s">
        <v>13</v>
      </c>
      <c r="F8" t="s">
        <v>14</v>
      </c>
      <c r="G8" t="s">
        <v>15</v>
      </c>
      <c r="I8" t="s">
        <v>40</v>
      </c>
      <c r="J8" t="s">
        <v>41</v>
      </c>
      <c r="K8" t="s">
        <v>42</v>
      </c>
      <c r="L8" t="s">
        <v>44</v>
      </c>
      <c r="M8" t="s">
        <v>43</v>
      </c>
      <c r="N8" t="s">
        <v>45</v>
      </c>
    </row>
    <row r="9" spans="1:14">
      <c r="A9">
        <v>10000</v>
      </c>
      <c r="B9">
        <v>20265</v>
      </c>
      <c r="C9">
        <v>17680</v>
      </c>
      <c r="D9">
        <v>53376</v>
      </c>
      <c r="E9">
        <v>51753</v>
      </c>
      <c r="F9">
        <v>52540</v>
      </c>
      <c r="G9">
        <v>64636</v>
      </c>
      <c r="I9">
        <f>B9/A9</f>
        <v>2.0265</v>
      </c>
      <c r="J9">
        <f>C9/A9</f>
        <v>1.768</v>
      </c>
      <c r="K9">
        <f>D9/A9</f>
        <v>5.3376000000000001</v>
      </c>
      <c r="L9">
        <f>E9/A9</f>
        <v>5.1753</v>
      </c>
      <c r="M9">
        <f>F9/A9</f>
        <v>5.2539999999999996</v>
      </c>
      <c r="N9">
        <f>G9/A9</f>
        <v>6.4635999999999996</v>
      </c>
    </row>
    <row r="10" spans="1:14">
      <c r="A10">
        <v>17000</v>
      </c>
      <c r="B10">
        <v>26721</v>
      </c>
      <c r="C10">
        <v>23635</v>
      </c>
      <c r="D10">
        <v>57477</v>
      </c>
      <c r="E10">
        <v>54676</v>
      </c>
      <c r="F10">
        <v>55876</v>
      </c>
      <c r="G10">
        <v>64872</v>
      </c>
      <c r="I10">
        <f t="shared" ref="I10:I18" si="0">B10/A10</f>
        <v>1.5718235294117646</v>
      </c>
      <c r="J10">
        <f t="shared" ref="J10:J18" si="1">C10/A10</f>
        <v>1.3902941176470589</v>
      </c>
      <c r="K10">
        <f t="shared" ref="K10:K18" si="2">D10/A10</f>
        <v>3.3809999999999998</v>
      </c>
      <c r="L10">
        <f t="shared" ref="L10:L18" si="3">E10/A10</f>
        <v>3.2162352941176469</v>
      </c>
      <c r="M10">
        <f t="shared" ref="M10:M18" si="4">F10/A10</f>
        <v>3.2868235294117647</v>
      </c>
      <c r="N10">
        <f t="shared" ref="N10:N18" si="5">G10/A10</f>
        <v>3.8159999999999998</v>
      </c>
    </row>
    <row r="11" spans="1:14">
      <c r="A11">
        <v>28000</v>
      </c>
      <c r="B11">
        <v>43600</v>
      </c>
      <c r="C11">
        <v>29892</v>
      </c>
      <c r="D11">
        <v>66744</v>
      </c>
      <c r="E11">
        <v>57583</v>
      </c>
      <c r="F11">
        <v>55845</v>
      </c>
      <c r="G11">
        <v>99892</v>
      </c>
      <c r="I11">
        <f t="shared" si="0"/>
        <v>1.5571428571428572</v>
      </c>
      <c r="J11">
        <f t="shared" si="1"/>
        <v>1.0675714285714286</v>
      </c>
      <c r="K11">
        <f t="shared" si="2"/>
        <v>2.3837142857142859</v>
      </c>
      <c r="L11">
        <f t="shared" si="3"/>
        <v>2.0565357142857144</v>
      </c>
      <c r="M11">
        <f t="shared" si="4"/>
        <v>1.9944642857142858</v>
      </c>
      <c r="N11">
        <f t="shared" si="5"/>
        <v>3.5675714285714286</v>
      </c>
    </row>
    <row r="12" spans="1:14">
      <c r="A12">
        <v>43000</v>
      </c>
      <c r="B12">
        <v>77988</v>
      </c>
      <c r="C12">
        <v>38877</v>
      </c>
      <c r="D12">
        <v>75787</v>
      </c>
      <c r="E12">
        <v>63588</v>
      </c>
      <c r="F12">
        <v>59452</v>
      </c>
      <c r="G12">
        <v>132170</v>
      </c>
      <c r="I12">
        <f t="shared" si="0"/>
        <v>1.8136744186046512</v>
      </c>
      <c r="J12">
        <f t="shared" si="1"/>
        <v>0.90411627906976744</v>
      </c>
      <c r="K12">
        <f t="shared" si="2"/>
        <v>1.7624883720930233</v>
      </c>
      <c r="L12">
        <f t="shared" si="3"/>
        <v>1.4787906976744185</v>
      </c>
      <c r="M12">
        <f t="shared" si="4"/>
        <v>1.3826046511627907</v>
      </c>
      <c r="N12">
        <f t="shared" si="5"/>
        <v>3.0737209302325583</v>
      </c>
    </row>
    <row r="13" spans="1:14">
      <c r="A13">
        <v>62000</v>
      </c>
      <c r="B13">
        <v>126686</v>
      </c>
      <c r="C13">
        <v>50896</v>
      </c>
      <c r="D13">
        <v>90787</v>
      </c>
      <c r="E13">
        <v>69984</v>
      </c>
      <c r="F13">
        <v>68824</v>
      </c>
      <c r="G13">
        <v>105031</v>
      </c>
      <c r="I13">
        <f t="shared" si="0"/>
        <v>2.0433225806451611</v>
      </c>
      <c r="J13">
        <f t="shared" si="1"/>
        <v>0.82090322580645159</v>
      </c>
      <c r="K13">
        <f t="shared" si="2"/>
        <v>1.4643064516129032</v>
      </c>
      <c r="L13">
        <f t="shared" si="3"/>
        <v>1.128774193548387</v>
      </c>
      <c r="M13">
        <f t="shared" si="4"/>
        <v>1.1100645161290323</v>
      </c>
      <c r="N13">
        <f t="shared" si="5"/>
        <v>1.6940483870967742</v>
      </c>
    </row>
    <row r="14" spans="1:14">
      <c r="A14">
        <v>85000</v>
      </c>
      <c r="B14">
        <v>174535</v>
      </c>
      <c r="C14">
        <v>80517</v>
      </c>
      <c r="D14">
        <v>114727</v>
      </c>
      <c r="E14">
        <v>78825</v>
      </c>
      <c r="F14">
        <v>67629</v>
      </c>
      <c r="G14">
        <v>155774</v>
      </c>
      <c r="I14">
        <f t="shared" si="0"/>
        <v>2.0533529411764704</v>
      </c>
      <c r="J14">
        <f t="shared" si="1"/>
        <v>0.94725882352941182</v>
      </c>
      <c r="K14">
        <f t="shared" si="2"/>
        <v>1.3497294117647058</v>
      </c>
      <c r="L14">
        <f t="shared" si="3"/>
        <v>0.9273529411764706</v>
      </c>
      <c r="M14">
        <f t="shared" si="4"/>
        <v>0.79563529411764711</v>
      </c>
      <c r="N14">
        <f t="shared" si="5"/>
        <v>1.8326352941176471</v>
      </c>
    </row>
    <row r="15" spans="1:14">
      <c r="A15">
        <v>112000</v>
      </c>
      <c r="B15">
        <v>242169</v>
      </c>
      <c r="C15">
        <v>80894</v>
      </c>
      <c r="D15">
        <v>129729</v>
      </c>
      <c r="E15">
        <v>91178</v>
      </c>
      <c r="F15">
        <v>73178</v>
      </c>
      <c r="G15">
        <v>140793</v>
      </c>
      <c r="I15">
        <f t="shared" si="0"/>
        <v>2.1622232142857141</v>
      </c>
      <c r="J15">
        <f t="shared" si="1"/>
        <v>0.72226785714285713</v>
      </c>
      <c r="K15">
        <f t="shared" si="2"/>
        <v>1.1582946428571428</v>
      </c>
      <c r="L15">
        <f t="shared" si="3"/>
        <v>0.81408928571428574</v>
      </c>
      <c r="M15">
        <f t="shared" si="4"/>
        <v>0.65337500000000004</v>
      </c>
      <c r="N15">
        <f t="shared" si="5"/>
        <v>1.257080357142857</v>
      </c>
    </row>
    <row r="16" spans="1:14">
      <c r="A16">
        <v>143000</v>
      </c>
      <c r="B16">
        <v>343226</v>
      </c>
      <c r="C16">
        <v>98884</v>
      </c>
      <c r="D16">
        <v>150643</v>
      </c>
      <c r="E16">
        <v>99813</v>
      </c>
      <c r="F16">
        <v>76792</v>
      </c>
      <c r="G16">
        <v>161952</v>
      </c>
      <c r="I16">
        <f t="shared" si="0"/>
        <v>2.4001818181818182</v>
      </c>
      <c r="J16">
        <f t="shared" si="1"/>
        <v>0.69149650349650349</v>
      </c>
      <c r="K16">
        <f t="shared" si="2"/>
        <v>1.0534475524475524</v>
      </c>
      <c r="L16">
        <f t="shared" si="3"/>
        <v>0.69799300699300704</v>
      </c>
      <c r="M16">
        <f t="shared" si="4"/>
        <v>0.53700699300699306</v>
      </c>
      <c r="N16">
        <f t="shared" si="5"/>
        <v>1.1325314685314685</v>
      </c>
    </row>
    <row r="17" spans="1:14">
      <c r="A17">
        <v>178000</v>
      </c>
      <c r="B17">
        <v>441033</v>
      </c>
      <c r="C17">
        <v>137335</v>
      </c>
      <c r="D17">
        <v>177782</v>
      </c>
      <c r="E17">
        <v>114775</v>
      </c>
      <c r="F17">
        <v>85785</v>
      </c>
      <c r="G17">
        <v>316730</v>
      </c>
      <c r="I17">
        <f t="shared" si="0"/>
        <v>2.4777134831460672</v>
      </c>
      <c r="J17">
        <f t="shared" si="1"/>
        <v>0.77154494382022476</v>
      </c>
      <c r="K17">
        <f t="shared" si="2"/>
        <v>0.99877528089887635</v>
      </c>
      <c r="L17">
        <f t="shared" si="3"/>
        <v>0.64480337078651684</v>
      </c>
      <c r="M17">
        <f t="shared" si="4"/>
        <v>0.48193820224719103</v>
      </c>
      <c r="N17">
        <f t="shared" si="5"/>
        <v>1.7793820224719101</v>
      </c>
    </row>
    <row r="18" spans="1:14">
      <c r="A18">
        <v>217000</v>
      </c>
      <c r="B18">
        <v>557301</v>
      </c>
      <c r="C18">
        <v>304927</v>
      </c>
      <c r="D18">
        <v>207691</v>
      </c>
      <c r="E18">
        <v>269733</v>
      </c>
      <c r="F18">
        <v>92901</v>
      </c>
      <c r="G18">
        <v>535867</v>
      </c>
      <c r="I18">
        <f t="shared" si="0"/>
        <v>2.5682073732718895</v>
      </c>
      <c r="J18">
        <f t="shared" si="1"/>
        <v>1.4051935483870968</v>
      </c>
      <c r="K18">
        <f t="shared" si="2"/>
        <v>0.95710138248847931</v>
      </c>
      <c r="L18">
        <f t="shared" si="3"/>
        <v>1.2430092165898619</v>
      </c>
      <c r="M18">
        <f t="shared" si="4"/>
        <v>0.42811520737327191</v>
      </c>
      <c r="N18">
        <f t="shared" si="5"/>
        <v>2.4694331797235023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D823-FB6C-D24D-A1F7-0C19FBDAB0B6}">
  <dimension ref="A1:N20"/>
  <sheetViews>
    <sheetView topLeftCell="A4" workbookViewId="0">
      <selection activeCell="I8" sqref="I8:N8"/>
    </sheetView>
  </sheetViews>
  <sheetFormatPr baseColWidth="10" defaultRowHeight="15"/>
  <sheetData>
    <row r="1" spans="1:14">
      <c r="A1" t="s">
        <v>16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I8" t="s">
        <v>40</v>
      </c>
      <c r="J8" t="s">
        <v>46</v>
      </c>
      <c r="K8" t="s">
        <v>47</v>
      </c>
      <c r="L8" t="s">
        <v>41</v>
      </c>
      <c r="M8" t="s">
        <v>42</v>
      </c>
      <c r="N8" t="s">
        <v>44</v>
      </c>
    </row>
    <row r="9" spans="1:14">
      <c r="A9">
        <v>10000</v>
      </c>
      <c r="B9">
        <v>29049</v>
      </c>
      <c r="C9">
        <v>22848</v>
      </c>
      <c r="D9">
        <v>22740</v>
      </c>
      <c r="E9">
        <v>20832</v>
      </c>
      <c r="F9">
        <v>77817</v>
      </c>
      <c r="G9">
        <v>65164</v>
      </c>
      <c r="I9">
        <f>B9/A9</f>
        <v>2.9049</v>
      </c>
      <c r="J9">
        <f>C9/A9</f>
        <v>2.2848000000000002</v>
      </c>
      <c r="K9">
        <f>D9/A9</f>
        <v>2.274</v>
      </c>
      <c r="L9">
        <f>E9/A9</f>
        <v>2.0832000000000002</v>
      </c>
      <c r="M9">
        <f>F9/A9</f>
        <v>7.7816999999999998</v>
      </c>
      <c r="N9">
        <f>G9/A9</f>
        <v>6.5164</v>
      </c>
    </row>
    <row r="10" spans="1:14">
      <c r="A10">
        <v>17000</v>
      </c>
      <c r="B10">
        <v>42969</v>
      </c>
      <c r="C10">
        <v>31848</v>
      </c>
      <c r="D10">
        <v>28970</v>
      </c>
      <c r="E10">
        <v>29820</v>
      </c>
      <c r="F10">
        <v>67720</v>
      </c>
      <c r="G10">
        <v>68745</v>
      </c>
      <c r="I10">
        <f t="shared" ref="I10:I18" si="0">B10/A10</f>
        <v>2.5275882352941177</v>
      </c>
      <c r="J10">
        <f t="shared" ref="J10:J18" si="1">C10/A10</f>
        <v>1.8734117647058823</v>
      </c>
      <c r="K10">
        <f t="shared" ref="K10:K18" si="2">D10/A10</f>
        <v>1.7041176470588235</v>
      </c>
      <c r="L10">
        <f t="shared" ref="L10:L18" si="3">E10/A10</f>
        <v>1.7541176470588236</v>
      </c>
      <c r="M10">
        <f t="shared" ref="M10:M18" si="4">F10/A10</f>
        <v>3.9835294117647058</v>
      </c>
      <c r="N10">
        <f t="shared" ref="N10:N18" si="5">G10/A10</f>
        <v>4.0438235294117648</v>
      </c>
    </row>
    <row r="11" spans="1:14">
      <c r="A11">
        <v>28000</v>
      </c>
      <c r="B11">
        <v>64905</v>
      </c>
      <c r="C11">
        <v>50013</v>
      </c>
      <c r="D11">
        <v>42976</v>
      </c>
      <c r="E11">
        <v>44020</v>
      </c>
      <c r="F11">
        <v>70749</v>
      </c>
      <c r="G11">
        <v>68844</v>
      </c>
      <c r="I11">
        <f t="shared" si="0"/>
        <v>2.3180357142857142</v>
      </c>
      <c r="J11">
        <f t="shared" si="1"/>
        <v>1.7861785714285714</v>
      </c>
      <c r="K11">
        <f t="shared" si="2"/>
        <v>1.5348571428571429</v>
      </c>
      <c r="L11">
        <f t="shared" si="3"/>
        <v>1.5721428571428571</v>
      </c>
      <c r="M11">
        <f t="shared" si="4"/>
        <v>2.5267499999999998</v>
      </c>
      <c r="N11">
        <f t="shared" si="5"/>
        <v>2.4587142857142856</v>
      </c>
    </row>
    <row r="12" spans="1:14">
      <c r="A12">
        <v>43000</v>
      </c>
      <c r="B12">
        <v>110834</v>
      </c>
      <c r="C12">
        <v>71976</v>
      </c>
      <c r="D12">
        <v>61965</v>
      </c>
      <c r="E12">
        <v>62047</v>
      </c>
      <c r="F12">
        <v>76761</v>
      </c>
      <c r="G12">
        <v>71839</v>
      </c>
      <c r="I12">
        <f t="shared" si="0"/>
        <v>2.5775348837209302</v>
      </c>
      <c r="J12">
        <f t="shared" si="1"/>
        <v>1.6738604651162792</v>
      </c>
      <c r="K12">
        <f t="shared" si="2"/>
        <v>1.441046511627907</v>
      </c>
      <c r="L12">
        <f t="shared" si="3"/>
        <v>1.4429534883720929</v>
      </c>
      <c r="M12">
        <f t="shared" si="4"/>
        <v>1.7851395348837209</v>
      </c>
      <c r="N12">
        <f t="shared" si="5"/>
        <v>1.6706744186046512</v>
      </c>
    </row>
    <row r="13" spans="1:14">
      <c r="A13">
        <v>62000</v>
      </c>
      <c r="B13">
        <v>150712</v>
      </c>
      <c r="C13">
        <v>120842</v>
      </c>
      <c r="D13">
        <v>107505</v>
      </c>
      <c r="E13">
        <v>84933</v>
      </c>
      <c r="F13">
        <v>82730</v>
      </c>
      <c r="G13">
        <v>76459</v>
      </c>
      <c r="I13">
        <f t="shared" si="0"/>
        <v>2.4308387096774196</v>
      </c>
      <c r="J13">
        <f t="shared" si="1"/>
        <v>1.9490645161290323</v>
      </c>
      <c r="K13">
        <f t="shared" si="2"/>
        <v>1.7339516129032257</v>
      </c>
      <c r="L13">
        <f t="shared" si="3"/>
        <v>1.3698870967741936</v>
      </c>
      <c r="M13">
        <f t="shared" si="4"/>
        <v>1.3343548387096775</v>
      </c>
      <c r="N13">
        <f t="shared" si="5"/>
        <v>1.2332096774193548</v>
      </c>
    </row>
    <row r="14" spans="1:14">
      <c r="A14">
        <v>85000</v>
      </c>
      <c r="B14">
        <v>219626</v>
      </c>
      <c r="C14">
        <v>153864</v>
      </c>
      <c r="D14">
        <v>141427</v>
      </c>
      <c r="E14">
        <v>111871</v>
      </c>
      <c r="F14">
        <v>91725</v>
      </c>
      <c r="G14">
        <v>80822</v>
      </c>
      <c r="I14">
        <f t="shared" si="0"/>
        <v>2.5838352941176472</v>
      </c>
      <c r="J14">
        <f t="shared" si="1"/>
        <v>1.8101647058823529</v>
      </c>
      <c r="K14">
        <f t="shared" si="2"/>
        <v>1.6638470588235295</v>
      </c>
      <c r="L14">
        <f t="shared" si="3"/>
        <v>1.316129411764706</v>
      </c>
      <c r="M14">
        <f t="shared" si="4"/>
        <v>1.0791176470588235</v>
      </c>
      <c r="N14">
        <f t="shared" si="5"/>
        <v>0.95084705882352938</v>
      </c>
    </row>
    <row r="15" spans="1:14">
      <c r="A15">
        <v>112000</v>
      </c>
      <c r="B15">
        <v>301922</v>
      </c>
      <c r="C15">
        <v>195804</v>
      </c>
      <c r="D15">
        <v>178008</v>
      </c>
      <c r="E15">
        <v>144746</v>
      </c>
      <c r="F15">
        <v>103687</v>
      </c>
      <c r="G15">
        <v>86762</v>
      </c>
      <c r="I15">
        <f t="shared" si="0"/>
        <v>2.695732142857143</v>
      </c>
      <c r="J15">
        <f t="shared" si="1"/>
        <v>1.7482500000000001</v>
      </c>
      <c r="K15">
        <f t="shared" si="2"/>
        <v>1.5893571428571429</v>
      </c>
      <c r="L15">
        <f t="shared" si="3"/>
        <v>1.2923750000000001</v>
      </c>
      <c r="M15">
        <f t="shared" si="4"/>
        <v>0.92577678571428568</v>
      </c>
      <c r="N15">
        <f t="shared" si="5"/>
        <v>0.77466071428571426</v>
      </c>
    </row>
    <row r="16" spans="1:14">
      <c r="A16">
        <v>143000</v>
      </c>
      <c r="B16">
        <v>395112</v>
      </c>
      <c r="C16">
        <v>240861</v>
      </c>
      <c r="D16">
        <v>219842</v>
      </c>
      <c r="E16">
        <v>182654</v>
      </c>
      <c r="F16">
        <v>112850</v>
      </c>
      <c r="G16">
        <v>92527</v>
      </c>
      <c r="I16">
        <f t="shared" si="0"/>
        <v>2.763020979020979</v>
      </c>
      <c r="J16">
        <f t="shared" si="1"/>
        <v>1.6843426573426574</v>
      </c>
      <c r="K16">
        <f t="shared" si="2"/>
        <v>1.5373566433566435</v>
      </c>
      <c r="L16">
        <f t="shared" si="3"/>
        <v>1.2773006993006992</v>
      </c>
      <c r="M16">
        <f t="shared" si="4"/>
        <v>0.78916083916083912</v>
      </c>
      <c r="N16">
        <f t="shared" si="5"/>
        <v>0.64704195804195808</v>
      </c>
    </row>
    <row r="17" spans="1:14">
      <c r="A17">
        <v>178000</v>
      </c>
      <c r="B17">
        <v>497215</v>
      </c>
      <c r="C17">
        <v>295048</v>
      </c>
      <c r="D17">
        <v>274574</v>
      </c>
      <c r="E17">
        <v>240907</v>
      </c>
      <c r="F17">
        <v>127735</v>
      </c>
      <c r="G17">
        <v>98853</v>
      </c>
      <c r="I17">
        <f t="shared" si="0"/>
        <v>2.7933426966292134</v>
      </c>
      <c r="J17">
        <f t="shared" si="1"/>
        <v>1.6575730337078651</v>
      </c>
      <c r="K17">
        <f t="shared" si="2"/>
        <v>1.5425505617977529</v>
      </c>
      <c r="L17">
        <f t="shared" si="3"/>
        <v>1.3534101123595506</v>
      </c>
      <c r="M17">
        <f t="shared" si="4"/>
        <v>0.7176123595505618</v>
      </c>
      <c r="N17">
        <f t="shared" si="5"/>
        <v>0.55535393258426968</v>
      </c>
    </row>
    <row r="18" spans="1:14">
      <c r="A18">
        <v>217000</v>
      </c>
      <c r="B18">
        <v>622036</v>
      </c>
      <c r="C18">
        <v>351847</v>
      </c>
      <c r="D18">
        <v>330091</v>
      </c>
      <c r="E18">
        <v>278150</v>
      </c>
      <c r="F18">
        <v>142737</v>
      </c>
      <c r="G18">
        <v>104942</v>
      </c>
      <c r="I18">
        <f t="shared" si="0"/>
        <v>2.86652534562212</v>
      </c>
      <c r="J18">
        <f t="shared" si="1"/>
        <v>1.6214147465437787</v>
      </c>
      <c r="K18">
        <f t="shared" si="2"/>
        <v>1.5211566820276499</v>
      </c>
      <c r="L18">
        <f t="shared" si="3"/>
        <v>1.2817972350230415</v>
      </c>
      <c r="M18">
        <f t="shared" si="4"/>
        <v>0.65777419354838707</v>
      </c>
      <c r="N18">
        <f t="shared" si="5"/>
        <v>0.48360368663594472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FFA6-E460-6744-AA4F-653FC11AEBD1}">
  <dimension ref="A1:R22"/>
  <sheetViews>
    <sheetView topLeftCell="A10" workbookViewId="0">
      <selection activeCell="L31" sqref="L31"/>
    </sheetView>
  </sheetViews>
  <sheetFormatPr baseColWidth="10" defaultRowHeight="15"/>
  <sheetData>
    <row r="1" spans="1:18">
      <c r="A1" t="s">
        <v>16</v>
      </c>
    </row>
    <row r="2" spans="1:18">
      <c r="A2" t="s">
        <v>1</v>
      </c>
    </row>
    <row r="3" spans="1:18">
      <c r="A3" t="s">
        <v>2</v>
      </c>
    </row>
    <row r="4" spans="1:18">
      <c r="A4" t="s">
        <v>3</v>
      </c>
    </row>
    <row r="5" spans="1:18">
      <c r="A5" t="s">
        <v>4</v>
      </c>
    </row>
    <row r="6" spans="1:18">
      <c r="A6" t="s">
        <v>11</v>
      </c>
    </row>
    <row r="7" spans="1:18">
      <c r="A7" t="s">
        <v>12</v>
      </c>
    </row>
    <row r="8" spans="1:18">
      <c r="A8" t="s">
        <v>23</v>
      </c>
    </row>
    <row r="9" spans="1:18">
      <c r="A9" t="s">
        <v>24</v>
      </c>
    </row>
    <row r="10" spans="1:18">
      <c r="A10" t="s">
        <v>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25</v>
      </c>
      <c r="I10" t="s">
        <v>26</v>
      </c>
      <c r="K10" t="s">
        <v>40</v>
      </c>
      <c r="L10" t="s">
        <v>46</v>
      </c>
      <c r="M10" t="s">
        <v>47</v>
      </c>
      <c r="N10" t="s">
        <v>41</v>
      </c>
      <c r="O10" t="s">
        <v>42</v>
      </c>
      <c r="P10" t="s">
        <v>44</v>
      </c>
      <c r="Q10" t="s">
        <v>43</v>
      </c>
      <c r="R10" t="s">
        <v>45</v>
      </c>
    </row>
    <row r="11" spans="1:18">
      <c r="A11">
        <v>10000</v>
      </c>
      <c r="B11">
        <v>30189</v>
      </c>
      <c r="C11">
        <v>22802</v>
      </c>
      <c r="D11">
        <v>22826</v>
      </c>
      <c r="E11">
        <v>20961</v>
      </c>
      <c r="F11">
        <v>74325</v>
      </c>
      <c r="G11">
        <v>65227</v>
      </c>
      <c r="H11">
        <v>72225</v>
      </c>
      <c r="I11">
        <v>92217</v>
      </c>
      <c r="K11">
        <f>B11/A11</f>
        <v>3.0188999999999999</v>
      </c>
      <c r="L11">
        <f>C11/A11</f>
        <v>2.2801999999999998</v>
      </c>
      <c r="M11">
        <f>D11/A11</f>
        <v>2.2826</v>
      </c>
      <c r="N11">
        <f>E11/A11</f>
        <v>2.0960999999999999</v>
      </c>
      <c r="O11">
        <f>F11/A11</f>
        <v>7.4325000000000001</v>
      </c>
      <c r="P11">
        <f>G11/A11</f>
        <v>6.5227000000000004</v>
      </c>
      <c r="Q11">
        <f>H11/A11</f>
        <v>7.2225000000000001</v>
      </c>
      <c r="R11">
        <f>I11/A11</f>
        <v>9.2217000000000002</v>
      </c>
    </row>
    <row r="12" spans="1:18">
      <c r="A12">
        <v>17000</v>
      </c>
      <c r="B12">
        <v>43900</v>
      </c>
      <c r="C12">
        <v>32928</v>
      </c>
      <c r="D12">
        <v>28932</v>
      </c>
      <c r="E12">
        <v>30768</v>
      </c>
      <c r="F12">
        <v>67737</v>
      </c>
      <c r="G12">
        <v>68844</v>
      </c>
      <c r="H12">
        <v>118209</v>
      </c>
      <c r="I12">
        <v>124257</v>
      </c>
      <c r="K12">
        <f t="shared" ref="K12:K20" si="0">B12/A12</f>
        <v>2.5823529411764707</v>
      </c>
      <c r="L12">
        <f t="shared" ref="L12:L20" si="1">C12/A12</f>
        <v>1.9369411764705882</v>
      </c>
      <c r="M12">
        <f t="shared" ref="M12:M20" si="2">D12/A12</f>
        <v>1.7018823529411764</v>
      </c>
      <c r="N12">
        <f t="shared" ref="N12:N20" si="3">E12/A12</f>
        <v>1.8098823529411765</v>
      </c>
      <c r="O12">
        <f t="shared" ref="O12:O20" si="4">F12/A12</f>
        <v>3.9845294117647061</v>
      </c>
      <c r="P12">
        <f t="shared" ref="P12:P20" si="5">G12/A12</f>
        <v>4.0496470588235294</v>
      </c>
      <c r="Q12">
        <f t="shared" ref="Q12:Q20" si="6">H12/A12</f>
        <v>6.9534705882352945</v>
      </c>
      <c r="R12">
        <f t="shared" ref="R12:R20" si="7">I12/A12</f>
        <v>7.3092352941176468</v>
      </c>
    </row>
    <row r="13" spans="1:18">
      <c r="A13">
        <v>28000</v>
      </c>
      <c r="B13">
        <v>65901</v>
      </c>
      <c r="C13">
        <v>50056</v>
      </c>
      <c r="D13">
        <v>42943</v>
      </c>
      <c r="E13">
        <v>45057</v>
      </c>
      <c r="F13">
        <v>70764</v>
      </c>
      <c r="G13">
        <v>68976</v>
      </c>
      <c r="H13">
        <v>110164</v>
      </c>
      <c r="I13">
        <v>169860</v>
      </c>
      <c r="K13">
        <f t="shared" si="0"/>
        <v>2.3536071428571428</v>
      </c>
      <c r="L13">
        <f t="shared" si="1"/>
        <v>1.7877142857142858</v>
      </c>
      <c r="M13">
        <f t="shared" si="2"/>
        <v>1.5336785714285714</v>
      </c>
      <c r="N13">
        <f t="shared" si="3"/>
        <v>1.6091785714285713</v>
      </c>
      <c r="O13">
        <f t="shared" si="4"/>
        <v>2.5272857142857141</v>
      </c>
      <c r="P13">
        <f t="shared" si="5"/>
        <v>2.4634285714285715</v>
      </c>
      <c r="Q13">
        <f t="shared" si="6"/>
        <v>3.9344285714285716</v>
      </c>
      <c r="R13">
        <f t="shared" si="7"/>
        <v>6.0664285714285713</v>
      </c>
    </row>
    <row r="14" spans="1:18">
      <c r="A14">
        <v>43000</v>
      </c>
      <c r="B14">
        <v>111873</v>
      </c>
      <c r="C14">
        <v>71937</v>
      </c>
      <c r="D14">
        <v>61876</v>
      </c>
      <c r="E14">
        <v>62868</v>
      </c>
      <c r="F14">
        <v>76732</v>
      </c>
      <c r="G14">
        <v>71776</v>
      </c>
      <c r="H14">
        <v>141076</v>
      </c>
      <c r="I14">
        <v>199752</v>
      </c>
      <c r="K14">
        <f t="shared" si="0"/>
        <v>2.6016976744186047</v>
      </c>
      <c r="L14">
        <f t="shared" si="1"/>
        <v>1.6729534883720931</v>
      </c>
      <c r="M14">
        <f t="shared" si="2"/>
        <v>1.4389767441860466</v>
      </c>
      <c r="N14">
        <f t="shared" si="3"/>
        <v>1.4620465116279069</v>
      </c>
      <c r="O14">
        <f t="shared" si="4"/>
        <v>1.7844651162790697</v>
      </c>
      <c r="P14">
        <f t="shared" si="5"/>
        <v>1.6692093023255814</v>
      </c>
      <c r="Q14">
        <f t="shared" si="6"/>
        <v>3.2808372093023257</v>
      </c>
      <c r="R14">
        <f t="shared" si="7"/>
        <v>4.6453953488372095</v>
      </c>
    </row>
    <row r="15" spans="1:18">
      <c r="A15">
        <v>62000</v>
      </c>
      <c r="B15">
        <v>152148</v>
      </c>
      <c r="C15">
        <v>101025</v>
      </c>
      <c r="D15">
        <v>107889</v>
      </c>
      <c r="E15">
        <v>84955</v>
      </c>
      <c r="F15">
        <v>82773</v>
      </c>
      <c r="G15">
        <v>78436</v>
      </c>
      <c r="H15">
        <v>179078</v>
      </c>
      <c r="I15">
        <v>237741</v>
      </c>
      <c r="K15">
        <f t="shared" si="0"/>
        <v>2.4540000000000002</v>
      </c>
      <c r="L15">
        <f t="shared" si="1"/>
        <v>1.6294354838709677</v>
      </c>
      <c r="M15">
        <f t="shared" si="2"/>
        <v>1.7401451612903225</v>
      </c>
      <c r="N15">
        <f t="shared" si="3"/>
        <v>1.3702419354838711</v>
      </c>
      <c r="O15">
        <f t="shared" si="4"/>
        <v>1.3350483870967742</v>
      </c>
      <c r="P15">
        <f t="shared" si="5"/>
        <v>1.2650967741935484</v>
      </c>
      <c r="Q15">
        <f t="shared" si="6"/>
        <v>2.8883548387096774</v>
      </c>
      <c r="R15">
        <f t="shared" si="7"/>
        <v>3.8345322580645163</v>
      </c>
    </row>
    <row r="16" spans="1:18">
      <c r="A16">
        <v>85000</v>
      </c>
      <c r="B16">
        <v>221085</v>
      </c>
      <c r="C16">
        <v>153895</v>
      </c>
      <c r="D16">
        <v>137469</v>
      </c>
      <c r="E16">
        <v>111967</v>
      </c>
      <c r="F16">
        <v>91874</v>
      </c>
      <c r="G16">
        <v>80810</v>
      </c>
      <c r="H16">
        <v>225276</v>
      </c>
      <c r="I16">
        <v>283742</v>
      </c>
      <c r="K16">
        <f t="shared" si="0"/>
        <v>2.601</v>
      </c>
      <c r="L16">
        <f t="shared" si="1"/>
        <v>1.8105294117647059</v>
      </c>
      <c r="M16">
        <f t="shared" si="2"/>
        <v>1.6172823529411764</v>
      </c>
      <c r="N16">
        <f t="shared" si="3"/>
        <v>1.3172588235294118</v>
      </c>
      <c r="O16">
        <f t="shared" si="4"/>
        <v>1.080870588235294</v>
      </c>
      <c r="P16">
        <f t="shared" si="5"/>
        <v>0.95070588235294118</v>
      </c>
      <c r="Q16">
        <f t="shared" si="6"/>
        <v>2.6503058823529413</v>
      </c>
      <c r="R16">
        <f t="shared" si="7"/>
        <v>3.3381411764705882</v>
      </c>
    </row>
    <row r="17" spans="1:18">
      <c r="A17">
        <v>112000</v>
      </c>
      <c r="B17">
        <v>303009</v>
      </c>
      <c r="C17">
        <v>195859</v>
      </c>
      <c r="D17">
        <v>176056</v>
      </c>
      <c r="E17">
        <v>144926</v>
      </c>
      <c r="F17">
        <v>103761</v>
      </c>
      <c r="G17">
        <v>86817</v>
      </c>
      <c r="H17">
        <v>279057</v>
      </c>
      <c r="I17">
        <v>337754</v>
      </c>
      <c r="K17">
        <f t="shared" si="0"/>
        <v>2.7054374999999999</v>
      </c>
      <c r="L17">
        <f t="shared" si="1"/>
        <v>1.7487410714285714</v>
      </c>
      <c r="M17">
        <f t="shared" si="2"/>
        <v>1.5719285714285713</v>
      </c>
      <c r="N17">
        <f t="shared" si="3"/>
        <v>1.2939821428571427</v>
      </c>
      <c r="O17">
        <f t="shared" si="4"/>
        <v>0.92643750000000002</v>
      </c>
      <c r="P17">
        <f t="shared" si="5"/>
        <v>0.77515178571428567</v>
      </c>
      <c r="Q17">
        <f t="shared" si="6"/>
        <v>2.491580357142857</v>
      </c>
      <c r="R17">
        <f t="shared" si="7"/>
        <v>3.0156607142857141</v>
      </c>
    </row>
    <row r="18" spans="1:18">
      <c r="A18">
        <v>143000</v>
      </c>
      <c r="B18">
        <v>395796</v>
      </c>
      <c r="C18">
        <v>240972</v>
      </c>
      <c r="D18">
        <v>219852</v>
      </c>
      <c r="E18">
        <v>183552</v>
      </c>
      <c r="F18">
        <v>112946</v>
      </c>
      <c r="G18">
        <v>94370</v>
      </c>
      <c r="H18">
        <v>341162</v>
      </c>
      <c r="I18">
        <v>399768</v>
      </c>
      <c r="K18">
        <f t="shared" si="0"/>
        <v>2.7678041958041959</v>
      </c>
      <c r="L18">
        <f t="shared" si="1"/>
        <v>1.6851188811188811</v>
      </c>
      <c r="M18">
        <f t="shared" si="2"/>
        <v>1.5374265734265735</v>
      </c>
      <c r="N18">
        <f t="shared" si="3"/>
        <v>1.2835804195804197</v>
      </c>
      <c r="O18">
        <f t="shared" si="4"/>
        <v>0.78983216783216781</v>
      </c>
      <c r="P18">
        <f t="shared" si="5"/>
        <v>0.65993006993006997</v>
      </c>
      <c r="Q18">
        <f t="shared" si="6"/>
        <v>2.3857482517482516</v>
      </c>
      <c r="R18">
        <f t="shared" si="7"/>
        <v>2.7955804195804195</v>
      </c>
    </row>
    <row r="19" spans="1:18">
      <c r="A19">
        <v>178000</v>
      </c>
      <c r="B19">
        <v>504052</v>
      </c>
      <c r="C19">
        <v>294892</v>
      </c>
      <c r="D19">
        <v>276141</v>
      </c>
      <c r="E19">
        <v>244680</v>
      </c>
      <c r="F19">
        <v>127785</v>
      </c>
      <c r="G19">
        <v>98973</v>
      </c>
      <c r="H19">
        <v>411084</v>
      </c>
      <c r="I19">
        <v>469526</v>
      </c>
      <c r="K19">
        <f t="shared" si="0"/>
        <v>2.8317528089887642</v>
      </c>
      <c r="L19">
        <f t="shared" si="1"/>
        <v>1.656696629213483</v>
      </c>
      <c r="M19">
        <f t="shared" si="2"/>
        <v>1.5513539325842696</v>
      </c>
      <c r="N19">
        <f t="shared" si="3"/>
        <v>1.3746067415730336</v>
      </c>
      <c r="O19">
        <f t="shared" si="4"/>
        <v>0.71789325842696627</v>
      </c>
      <c r="P19">
        <f t="shared" si="5"/>
        <v>0.55602808988764041</v>
      </c>
      <c r="Q19">
        <f t="shared" si="6"/>
        <v>2.3094606741573034</v>
      </c>
      <c r="R19">
        <f t="shared" si="7"/>
        <v>2.6377865168539327</v>
      </c>
    </row>
    <row r="20" spans="1:18">
      <c r="A20">
        <v>217000</v>
      </c>
      <c r="B20">
        <v>616552</v>
      </c>
      <c r="C20">
        <v>356690</v>
      </c>
      <c r="D20">
        <v>330444</v>
      </c>
      <c r="E20">
        <v>278414</v>
      </c>
      <c r="F20">
        <v>142771</v>
      </c>
      <c r="G20">
        <v>104913</v>
      </c>
      <c r="H20">
        <v>489151</v>
      </c>
      <c r="I20">
        <v>552088</v>
      </c>
      <c r="K20">
        <f t="shared" si="0"/>
        <v>2.8412534562211982</v>
      </c>
      <c r="L20">
        <f t="shared" si="1"/>
        <v>1.6437327188940092</v>
      </c>
      <c r="M20">
        <f t="shared" si="2"/>
        <v>1.5227834101382489</v>
      </c>
      <c r="N20">
        <f t="shared" si="3"/>
        <v>1.2830138248847927</v>
      </c>
      <c r="O20">
        <f t="shared" si="4"/>
        <v>0.65793087557603691</v>
      </c>
      <c r="P20">
        <f t="shared" si="5"/>
        <v>0.4834700460829493</v>
      </c>
      <c r="Q20">
        <f t="shared" si="6"/>
        <v>2.254152073732719</v>
      </c>
      <c r="R20">
        <f t="shared" si="7"/>
        <v>2.544184331797235</v>
      </c>
    </row>
    <row r="22" spans="1:18">
      <c r="A22" t="s">
        <v>10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A8B-EA35-CE42-9F9B-613DDE30BE00}">
  <dimension ref="A1:H17"/>
  <sheetViews>
    <sheetView workbookViewId="0">
      <selection activeCell="F5" sqref="F5:H5"/>
    </sheetView>
  </sheetViews>
  <sheetFormatPr baseColWidth="10" defaultRowHeight="15"/>
  <sheetData>
    <row r="1" spans="1:8">
      <c r="A1" t="s">
        <v>27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5</v>
      </c>
      <c r="B5" t="s">
        <v>28</v>
      </c>
      <c r="C5" t="s">
        <v>29</v>
      </c>
      <c r="D5" t="s">
        <v>30</v>
      </c>
      <c r="F5" t="s">
        <v>48</v>
      </c>
      <c r="G5" t="s">
        <v>49</v>
      </c>
      <c r="H5" t="s">
        <v>50</v>
      </c>
    </row>
    <row r="6" spans="1:8">
      <c r="A6">
        <v>10000</v>
      </c>
      <c r="B6">
        <v>59536</v>
      </c>
      <c r="C6">
        <v>15698</v>
      </c>
      <c r="D6">
        <v>23589</v>
      </c>
      <c r="F6">
        <f>B6/A6</f>
        <v>5.9535999999999998</v>
      </c>
      <c r="G6">
        <f>C6/A6</f>
        <v>1.5698000000000001</v>
      </c>
      <c r="H6">
        <f>D6/A6</f>
        <v>2.3589000000000002</v>
      </c>
    </row>
    <row r="7" spans="1:8">
      <c r="A7">
        <v>17000</v>
      </c>
      <c r="B7">
        <v>93993</v>
      </c>
      <c r="C7">
        <v>29589</v>
      </c>
      <c r="D7">
        <v>29894</v>
      </c>
      <c r="F7">
        <f t="shared" ref="F7:F15" si="0">B7/A7</f>
        <v>5.5289999999999999</v>
      </c>
      <c r="G7">
        <f t="shared" ref="G7:G15" si="1">C7/A7</f>
        <v>1.7405294117647059</v>
      </c>
      <c r="H7">
        <f t="shared" ref="H7:H15" si="2">D7/A7</f>
        <v>1.758470588235294</v>
      </c>
    </row>
    <row r="8" spans="1:8">
      <c r="A8">
        <v>28000</v>
      </c>
      <c r="B8">
        <v>161959</v>
      </c>
      <c r="C8">
        <v>50812</v>
      </c>
      <c r="D8">
        <v>43840</v>
      </c>
      <c r="F8">
        <f t="shared" si="0"/>
        <v>5.7842500000000001</v>
      </c>
      <c r="G8">
        <f t="shared" si="1"/>
        <v>1.8147142857142857</v>
      </c>
      <c r="H8">
        <f t="shared" si="2"/>
        <v>1.5657142857142856</v>
      </c>
    </row>
    <row r="9" spans="1:8">
      <c r="A9">
        <v>43000</v>
      </c>
      <c r="B9">
        <v>232389</v>
      </c>
      <c r="C9">
        <v>72216</v>
      </c>
      <c r="D9">
        <v>72859</v>
      </c>
      <c r="F9">
        <f t="shared" si="0"/>
        <v>5.404395348837209</v>
      </c>
      <c r="G9">
        <f t="shared" si="1"/>
        <v>1.6794418604651162</v>
      </c>
      <c r="H9">
        <f t="shared" si="2"/>
        <v>1.6943953488372092</v>
      </c>
    </row>
    <row r="10" spans="1:8">
      <c r="A10">
        <v>62000</v>
      </c>
      <c r="B10">
        <v>325087</v>
      </c>
      <c r="C10">
        <v>107640</v>
      </c>
      <c r="D10">
        <v>101820</v>
      </c>
      <c r="F10">
        <f t="shared" si="0"/>
        <v>5.2433387096774196</v>
      </c>
      <c r="G10">
        <f t="shared" si="1"/>
        <v>1.7361290322580645</v>
      </c>
      <c r="H10">
        <f t="shared" si="2"/>
        <v>1.6422580645161291</v>
      </c>
    </row>
    <row r="11" spans="1:8">
      <c r="A11">
        <v>85000</v>
      </c>
      <c r="B11">
        <v>427584</v>
      </c>
      <c r="C11">
        <v>150460</v>
      </c>
      <c r="D11">
        <v>144897</v>
      </c>
      <c r="F11">
        <f t="shared" si="0"/>
        <v>5.0304000000000002</v>
      </c>
      <c r="G11">
        <f t="shared" si="1"/>
        <v>1.7701176470588236</v>
      </c>
      <c r="H11">
        <f t="shared" si="2"/>
        <v>1.7046705882352942</v>
      </c>
    </row>
    <row r="12" spans="1:8">
      <c r="A12">
        <v>112000</v>
      </c>
      <c r="B12">
        <v>551726</v>
      </c>
      <c r="C12">
        <v>199581</v>
      </c>
      <c r="D12">
        <v>202298</v>
      </c>
      <c r="F12">
        <f t="shared" si="0"/>
        <v>4.9261249999999999</v>
      </c>
      <c r="G12">
        <f t="shared" si="1"/>
        <v>1.7819732142857143</v>
      </c>
      <c r="H12">
        <f t="shared" si="2"/>
        <v>1.8062321428571428</v>
      </c>
    </row>
    <row r="13" spans="1:8">
      <c r="A13">
        <v>143000</v>
      </c>
      <c r="B13">
        <v>696518</v>
      </c>
      <c r="C13">
        <v>249427</v>
      </c>
      <c r="D13">
        <v>245575</v>
      </c>
      <c r="F13">
        <f t="shared" si="0"/>
        <v>4.8707552447552445</v>
      </c>
      <c r="G13">
        <f t="shared" si="1"/>
        <v>1.7442447552447553</v>
      </c>
      <c r="H13">
        <f t="shared" si="2"/>
        <v>1.7173076923076922</v>
      </c>
    </row>
    <row r="14" spans="1:8">
      <c r="A14">
        <v>178000</v>
      </c>
      <c r="B14">
        <v>861573</v>
      </c>
      <c r="C14">
        <v>316749</v>
      </c>
      <c r="D14">
        <v>317565</v>
      </c>
      <c r="F14">
        <f t="shared" si="0"/>
        <v>4.840297752808989</v>
      </c>
      <c r="G14">
        <f t="shared" si="1"/>
        <v>1.7794887640449437</v>
      </c>
      <c r="H14">
        <f t="shared" si="2"/>
        <v>1.7840730337078652</v>
      </c>
    </row>
    <row r="15" spans="1:8">
      <c r="A15">
        <v>217000</v>
      </c>
      <c r="B15">
        <v>1037241</v>
      </c>
      <c r="C15">
        <v>384489</v>
      </c>
      <c r="D15">
        <v>389282</v>
      </c>
      <c r="F15">
        <f t="shared" si="0"/>
        <v>4.7799124423963137</v>
      </c>
      <c r="G15">
        <f t="shared" si="1"/>
        <v>1.7718387096774193</v>
      </c>
      <c r="H15">
        <f t="shared" si="2"/>
        <v>1.793926267281106</v>
      </c>
    </row>
    <row r="17" spans="1:1">
      <c r="A17" t="s">
        <v>10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5C5-63FF-C446-9012-1769BF33AAA7}">
  <dimension ref="A1:L19"/>
  <sheetViews>
    <sheetView workbookViewId="0">
      <selection activeCell="H7" sqref="H7:L7"/>
    </sheetView>
  </sheetViews>
  <sheetFormatPr baseColWidth="10" defaultRowHeight="15"/>
  <sheetData>
    <row r="1" spans="1:12">
      <c r="A1" t="s">
        <v>27</v>
      </c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4</v>
      </c>
    </row>
    <row r="6" spans="1:12">
      <c r="A6" t="s">
        <v>11</v>
      </c>
    </row>
    <row r="7" spans="1:12">
      <c r="A7" t="s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12">
      <c r="A8">
        <v>10000</v>
      </c>
      <c r="B8">
        <v>58449</v>
      </c>
      <c r="C8">
        <v>15657</v>
      </c>
      <c r="D8">
        <v>22790</v>
      </c>
      <c r="E8">
        <v>30076</v>
      </c>
      <c r="F8">
        <v>26800</v>
      </c>
      <c r="H8">
        <f>B8/A8</f>
        <v>5.8449</v>
      </c>
      <c r="I8">
        <f>C8/A8</f>
        <v>1.5657000000000001</v>
      </c>
      <c r="J8">
        <f>D8/A8</f>
        <v>2.2789999999999999</v>
      </c>
      <c r="K8">
        <f>E8/A8</f>
        <v>3.0076000000000001</v>
      </c>
      <c r="L8">
        <f>F8/A8</f>
        <v>2.68</v>
      </c>
    </row>
    <row r="9" spans="1:12">
      <c r="A9">
        <v>17000</v>
      </c>
      <c r="B9">
        <v>94874</v>
      </c>
      <c r="C9">
        <v>29599</v>
      </c>
      <c r="D9">
        <v>29613</v>
      </c>
      <c r="E9">
        <v>43903</v>
      </c>
      <c r="F9">
        <v>40888</v>
      </c>
      <c r="H9">
        <f t="shared" ref="H9:H17" si="0">B9/A9</f>
        <v>5.5808235294117647</v>
      </c>
      <c r="I9">
        <f t="shared" ref="I9:I17" si="1">C9/A9</f>
        <v>1.7411176470588234</v>
      </c>
      <c r="J9">
        <f t="shared" ref="J9:J17" si="2">D9/A9</f>
        <v>1.7419411764705883</v>
      </c>
      <c r="K9">
        <f t="shared" ref="K9:K17" si="3">E9/A9</f>
        <v>2.582529411764706</v>
      </c>
      <c r="L9">
        <f t="shared" ref="L9:L17" si="4">F9/A9</f>
        <v>2.4051764705882355</v>
      </c>
    </row>
    <row r="10" spans="1:12">
      <c r="A10">
        <v>28000</v>
      </c>
      <c r="B10">
        <v>162120</v>
      </c>
      <c r="C10">
        <v>50728</v>
      </c>
      <c r="D10">
        <v>43972</v>
      </c>
      <c r="E10">
        <v>65911</v>
      </c>
      <c r="F10">
        <v>62928</v>
      </c>
      <c r="H10">
        <f t="shared" si="0"/>
        <v>5.79</v>
      </c>
      <c r="I10">
        <f t="shared" si="1"/>
        <v>1.8117142857142856</v>
      </c>
      <c r="J10">
        <f t="shared" si="2"/>
        <v>1.5704285714285715</v>
      </c>
      <c r="K10">
        <f t="shared" si="3"/>
        <v>2.3539642857142855</v>
      </c>
      <c r="L10">
        <f t="shared" si="4"/>
        <v>2.2474285714285713</v>
      </c>
    </row>
    <row r="11" spans="1:12">
      <c r="A11">
        <v>43000</v>
      </c>
      <c r="B11">
        <v>232521</v>
      </c>
      <c r="C11">
        <v>76156</v>
      </c>
      <c r="D11">
        <v>72792</v>
      </c>
      <c r="E11">
        <v>112828</v>
      </c>
      <c r="F11">
        <v>113563</v>
      </c>
      <c r="H11">
        <f t="shared" si="0"/>
        <v>5.4074651162790701</v>
      </c>
      <c r="I11">
        <f t="shared" si="1"/>
        <v>1.7710697674418605</v>
      </c>
      <c r="J11">
        <f t="shared" si="2"/>
        <v>1.6928372093023256</v>
      </c>
      <c r="K11">
        <f t="shared" si="3"/>
        <v>2.6239069767441858</v>
      </c>
      <c r="L11">
        <f t="shared" si="4"/>
        <v>2.641</v>
      </c>
    </row>
    <row r="12" spans="1:12">
      <c r="A12">
        <v>62000</v>
      </c>
      <c r="B12">
        <v>319560</v>
      </c>
      <c r="C12">
        <v>107584</v>
      </c>
      <c r="D12">
        <v>101664</v>
      </c>
      <c r="E12">
        <v>150744</v>
      </c>
      <c r="F12">
        <v>154048</v>
      </c>
      <c r="H12">
        <f t="shared" si="0"/>
        <v>5.1541935483870969</v>
      </c>
      <c r="I12">
        <f t="shared" si="1"/>
        <v>1.7352258064516128</v>
      </c>
      <c r="J12">
        <f t="shared" si="2"/>
        <v>1.6397419354838709</v>
      </c>
      <c r="K12">
        <f t="shared" si="3"/>
        <v>2.4313548387096775</v>
      </c>
      <c r="L12">
        <f t="shared" si="4"/>
        <v>2.4846451612903224</v>
      </c>
    </row>
    <row r="13" spans="1:12">
      <c r="A13">
        <v>85000</v>
      </c>
      <c r="B13">
        <v>426717</v>
      </c>
      <c r="C13">
        <v>149760</v>
      </c>
      <c r="D13">
        <v>144708</v>
      </c>
      <c r="E13">
        <v>196744</v>
      </c>
      <c r="F13">
        <v>198912</v>
      </c>
      <c r="H13">
        <f t="shared" si="0"/>
        <v>5.0202</v>
      </c>
      <c r="I13">
        <f t="shared" si="1"/>
        <v>1.7618823529411765</v>
      </c>
      <c r="J13">
        <f t="shared" si="2"/>
        <v>1.7024470588235294</v>
      </c>
      <c r="K13">
        <f t="shared" si="3"/>
        <v>2.3146352941176471</v>
      </c>
      <c r="L13">
        <f t="shared" si="4"/>
        <v>2.3401411764705884</v>
      </c>
    </row>
    <row r="14" spans="1:12">
      <c r="A14">
        <v>112000</v>
      </c>
      <c r="B14">
        <v>550934</v>
      </c>
      <c r="C14">
        <v>199536</v>
      </c>
      <c r="D14">
        <v>202140</v>
      </c>
      <c r="E14">
        <v>250756</v>
      </c>
      <c r="F14">
        <v>255619</v>
      </c>
      <c r="H14">
        <f t="shared" si="0"/>
        <v>4.919053571428571</v>
      </c>
      <c r="I14">
        <f t="shared" si="1"/>
        <v>1.7815714285714286</v>
      </c>
      <c r="J14">
        <f t="shared" si="2"/>
        <v>1.8048214285714286</v>
      </c>
      <c r="K14">
        <f t="shared" si="3"/>
        <v>2.238892857142857</v>
      </c>
      <c r="L14">
        <f t="shared" si="4"/>
        <v>2.2823125000000002</v>
      </c>
    </row>
    <row r="15" spans="1:12">
      <c r="A15">
        <v>143000</v>
      </c>
      <c r="B15">
        <v>702031</v>
      </c>
      <c r="C15">
        <v>249516</v>
      </c>
      <c r="D15">
        <v>245404</v>
      </c>
      <c r="E15">
        <v>312732</v>
      </c>
      <c r="F15">
        <v>317337</v>
      </c>
      <c r="H15">
        <f t="shared" si="0"/>
        <v>4.9093076923076922</v>
      </c>
      <c r="I15">
        <f t="shared" si="1"/>
        <v>1.7448671328671328</v>
      </c>
      <c r="J15">
        <f t="shared" si="2"/>
        <v>1.7161118881118882</v>
      </c>
      <c r="K15">
        <f t="shared" si="3"/>
        <v>2.186937062937063</v>
      </c>
      <c r="L15">
        <f t="shared" si="4"/>
        <v>2.21913986013986</v>
      </c>
    </row>
    <row r="16" spans="1:12">
      <c r="A16">
        <v>178000</v>
      </c>
      <c r="B16">
        <v>857947</v>
      </c>
      <c r="C16">
        <v>312679</v>
      </c>
      <c r="D16">
        <v>319987</v>
      </c>
      <c r="E16">
        <v>382754</v>
      </c>
      <c r="F16">
        <v>386092</v>
      </c>
      <c r="H16">
        <f t="shared" si="0"/>
        <v>4.8199269662921349</v>
      </c>
      <c r="I16">
        <f t="shared" si="1"/>
        <v>1.756623595505618</v>
      </c>
      <c r="J16">
        <f t="shared" si="2"/>
        <v>1.7976797752808988</v>
      </c>
      <c r="K16">
        <f t="shared" si="3"/>
        <v>2.1503033707865167</v>
      </c>
      <c r="L16">
        <f t="shared" si="4"/>
        <v>2.1690561797752808</v>
      </c>
    </row>
    <row r="17" spans="1:12">
      <c r="A17">
        <v>217000</v>
      </c>
      <c r="B17">
        <v>1039161</v>
      </c>
      <c r="C17">
        <v>384314</v>
      </c>
      <c r="D17">
        <v>389133</v>
      </c>
      <c r="E17">
        <v>465496</v>
      </c>
      <c r="F17">
        <v>462626</v>
      </c>
      <c r="H17">
        <f t="shared" si="0"/>
        <v>4.7887603686635947</v>
      </c>
      <c r="I17">
        <f t="shared" si="1"/>
        <v>1.7710322580645161</v>
      </c>
      <c r="J17">
        <f t="shared" si="2"/>
        <v>1.7932396313364056</v>
      </c>
      <c r="K17">
        <f t="shared" si="3"/>
        <v>2.145142857142857</v>
      </c>
      <c r="L17">
        <f t="shared" si="4"/>
        <v>2.1319170506912442</v>
      </c>
    </row>
    <row r="19" spans="1:12">
      <c r="A19" t="s">
        <v>10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DB10-A2C7-7A4A-B6C5-A8FA0A6B6D68}">
  <dimension ref="A1:N20"/>
  <sheetViews>
    <sheetView topLeftCell="A6" workbookViewId="0">
      <selection activeCell="L24" sqref="L24"/>
    </sheetView>
  </sheetViews>
  <sheetFormatPr baseColWidth="10" defaultRowHeight="15"/>
  <sheetData>
    <row r="1" spans="1:14">
      <c r="A1" t="s">
        <v>27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11</v>
      </c>
    </row>
    <row r="7" spans="1:14">
      <c r="A7" t="s">
        <v>12</v>
      </c>
    </row>
    <row r="8" spans="1:14">
      <c r="A8" t="s">
        <v>5</v>
      </c>
      <c r="B8" t="s">
        <v>28</v>
      </c>
      <c r="C8" t="s">
        <v>29</v>
      </c>
      <c r="D8" t="s">
        <v>30</v>
      </c>
      <c r="E8" t="s">
        <v>31</v>
      </c>
      <c r="F8" t="s">
        <v>33</v>
      </c>
      <c r="G8" t="s">
        <v>34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</row>
    <row r="9" spans="1:14">
      <c r="A9">
        <v>10000</v>
      </c>
      <c r="B9">
        <v>58468</v>
      </c>
      <c r="C9">
        <v>15662</v>
      </c>
      <c r="D9">
        <v>22538</v>
      </c>
      <c r="E9">
        <v>29769</v>
      </c>
      <c r="F9">
        <v>26769</v>
      </c>
      <c r="G9">
        <v>27427</v>
      </c>
      <c r="I9">
        <f>B9/A9</f>
        <v>5.8468</v>
      </c>
      <c r="J9">
        <f>C9/A9</f>
        <v>1.5662</v>
      </c>
      <c r="K9">
        <f>D9/A9</f>
        <v>2.2538</v>
      </c>
      <c r="L9">
        <f>E9/A9</f>
        <v>2.9769000000000001</v>
      </c>
      <c r="M9">
        <f>F9/A9</f>
        <v>2.6768999999999998</v>
      </c>
      <c r="N9">
        <f>G9/A9</f>
        <v>2.7427000000000001</v>
      </c>
    </row>
    <row r="10" spans="1:14">
      <c r="A10">
        <v>17000</v>
      </c>
      <c r="B10">
        <v>94920</v>
      </c>
      <c r="C10">
        <v>29599</v>
      </c>
      <c r="D10">
        <v>29606</v>
      </c>
      <c r="E10">
        <v>43860</v>
      </c>
      <c r="F10">
        <v>40982</v>
      </c>
      <c r="G10">
        <v>30544</v>
      </c>
      <c r="I10">
        <f t="shared" ref="I10:I18" si="0">B10/A10</f>
        <v>5.5835294117647063</v>
      </c>
      <c r="J10">
        <f t="shared" ref="J10:J18" si="1">C10/A10</f>
        <v>1.7411176470588234</v>
      </c>
      <c r="K10">
        <f t="shared" ref="K10:K18" si="2">D10/A10</f>
        <v>1.741529411764706</v>
      </c>
      <c r="L10">
        <f t="shared" ref="L10:L18" si="3">E10/A10</f>
        <v>2.58</v>
      </c>
      <c r="M10">
        <f t="shared" ref="M10:M18" si="4">F10/A10</f>
        <v>2.410705882352941</v>
      </c>
      <c r="N10">
        <f t="shared" ref="N10:N18" si="5">G10/A10</f>
        <v>1.7967058823529412</v>
      </c>
    </row>
    <row r="11" spans="1:14">
      <c r="A11">
        <v>28000</v>
      </c>
      <c r="B11">
        <v>168588</v>
      </c>
      <c r="C11">
        <v>50856</v>
      </c>
      <c r="D11">
        <v>43941</v>
      </c>
      <c r="E11">
        <v>65872</v>
      </c>
      <c r="F11">
        <v>67351</v>
      </c>
      <c r="G11">
        <v>48604</v>
      </c>
      <c r="I11">
        <f t="shared" si="0"/>
        <v>6.0209999999999999</v>
      </c>
      <c r="J11">
        <f t="shared" si="1"/>
        <v>1.8162857142857143</v>
      </c>
      <c r="K11">
        <f t="shared" si="2"/>
        <v>1.5693214285714285</v>
      </c>
      <c r="L11">
        <f t="shared" si="3"/>
        <v>2.3525714285714288</v>
      </c>
      <c r="M11">
        <f t="shared" si="4"/>
        <v>2.4053928571428571</v>
      </c>
      <c r="N11">
        <f t="shared" si="5"/>
        <v>1.7358571428571428</v>
      </c>
    </row>
    <row r="12" spans="1:14">
      <c r="A12">
        <v>43000</v>
      </c>
      <c r="B12">
        <v>232495</v>
      </c>
      <c r="C12">
        <v>72175</v>
      </c>
      <c r="D12">
        <v>72806</v>
      </c>
      <c r="E12">
        <v>112843</v>
      </c>
      <c r="F12">
        <v>112908</v>
      </c>
      <c r="G12">
        <v>66624</v>
      </c>
      <c r="I12">
        <f t="shared" si="0"/>
        <v>5.4068604651162788</v>
      </c>
      <c r="J12">
        <f t="shared" si="1"/>
        <v>1.6784883720930233</v>
      </c>
      <c r="K12">
        <f t="shared" si="2"/>
        <v>1.6931627906976745</v>
      </c>
      <c r="L12">
        <f t="shared" si="3"/>
        <v>2.6242558139534884</v>
      </c>
      <c r="M12">
        <f t="shared" si="4"/>
        <v>2.6257674418604653</v>
      </c>
      <c r="N12">
        <f t="shared" si="5"/>
        <v>1.5493953488372092</v>
      </c>
    </row>
    <row r="13" spans="1:14">
      <c r="A13">
        <v>62000</v>
      </c>
      <c r="B13">
        <v>320457</v>
      </c>
      <c r="C13">
        <v>107306</v>
      </c>
      <c r="D13">
        <v>101692</v>
      </c>
      <c r="E13">
        <v>150751</v>
      </c>
      <c r="F13">
        <v>151192</v>
      </c>
      <c r="G13">
        <v>96849</v>
      </c>
      <c r="I13">
        <f t="shared" si="0"/>
        <v>5.1686612903225804</v>
      </c>
      <c r="J13">
        <f t="shared" si="1"/>
        <v>1.7307419354838709</v>
      </c>
      <c r="K13">
        <f t="shared" si="2"/>
        <v>1.6401935483870969</v>
      </c>
      <c r="L13">
        <f t="shared" si="3"/>
        <v>2.4314677419354838</v>
      </c>
      <c r="M13">
        <f t="shared" si="4"/>
        <v>2.4385806451612901</v>
      </c>
      <c r="N13">
        <f t="shared" si="5"/>
        <v>1.5620806451612903</v>
      </c>
    </row>
    <row r="14" spans="1:14">
      <c r="A14">
        <v>85000</v>
      </c>
      <c r="B14">
        <v>426439</v>
      </c>
      <c r="C14">
        <v>150036</v>
      </c>
      <c r="D14">
        <v>144381</v>
      </c>
      <c r="E14">
        <v>196773</v>
      </c>
      <c r="F14">
        <v>196996</v>
      </c>
      <c r="G14">
        <v>132933</v>
      </c>
      <c r="I14">
        <f t="shared" si="0"/>
        <v>5.0169294117647061</v>
      </c>
      <c r="J14">
        <f t="shared" si="1"/>
        <v>1.7651294117647058</v>
      </c>
      <c r="K14">
        <f t="shared" si="2"/>
        <v>1.6986000000000001</v>
      </c>
      <c r="L14">
        <f t="shared" si="3"/>
        <v>2.3149764705882352</v>
      </c>
      <c r="M14">
        <f t="shared" si="4"/>
        <v>2.3176000000000001</v>
      </c>
      <c r="N14">
        <f t="shared" si="5"/>
        <v>1.5639176470588236</v>
      </c>
    </row>
    <row r="15" spans="1:14">
      <c r="A15">
        <v>112000</v>
      </c>
      <c r="B15">
        <v>551013</v>
      </c>
      <c r="C15">
        <v>204292</v>
      </c>
      <c r="D15">
        <v>202274</v>
      </c>
      <c r="E15">
        <v>250744</v>
      </c>
      <c r="F15">
        <v>253185</v>
      </c>
      <c r="G15">
        <v>178951</v>
      </c>
      <c r="I15">
        <f t="shared" si="0"/>
        <v>4.9197589285714285</v>
      </c>
      <c r="J15">
        <f t="shared" si="1"/>
        <v>1.8240357142857142</v>
      </c>
      <c r="K15">
        <f t="shared" si="2"/>
        <v>1.8060178571428571</v>
      </c>
      <c r="L15">
        <f t="shared" si="3"/>
        <v>2.2387857142857142</v>
      </c>
      <c r="M15">
        <f t="shared" si="4"/>
        <v>2.2605803571428571</v>
      </c>
      <c r="N15">
        <f t="shared" si="5"/>
        <v>1.5977767857142857</v>
      </c>
    </row>
    <row r="16" spans="1:14">
      <c r="A16">
        <v>143000</v>
      </c>
      <c r="B16">
        <v>695133</v>
      </c>
      <c r="C16">
        <v>249170</v>
      </c>
      <c r="D16">
        <v>244701</v>
      </c>
      <c r="E16">
        <v>312760</v>
      </c>
      <c r="F16">
        <v>316476</v>
      </c>
      <c r="G16">
        <v>216861</v>
      </c>
      <c r="I16">
        <f t="shared" si="0"/>
        <v>4.86106993006993</v>
      </c>
      <c r="J16">
        <f t="shared" si="1"/>
        <v>1.7424475524475525</v>
      </c>
      <c r="K16">
        <f t="shared" si="2"/>
        <v>1.7111958041958042</v>
      </c>
      <c r="L16">
        <f t="shared" si="3"/>
        <v>2.1871328671328669</v>
      </c>
      <c r="M16">
        <f t="shared" si="4"/>
        <v>2.2131188811188811</v>
      </c>
      <c r="N16">
        <f t="shared" si="5"/>
        <v>1.5165104895104895</v>
      </c>
    </row>
    <row r="17" spans="1:14">
      <c r="A17">
        <v>178000</v>
      </c>
      <c r="B17">
        <v>861955</v>
      </c>
      <c r="C17">
        <v>312763</v>
      </c>
      <c r="D17">
        <v>315499</v>
      </c>
      <c r="E17">
        <v>382723</v>
      </c>
      <c r="F17">
        <v>386102</v>
      </c>
      <c r="G17">
        <v>270871</v>
      </c>
      <c r="I17">
        <f t="shared" si="0"/>
        <v>4.8424438202247195</v>
      </c>
      <c r="J17">
        <f t="shared" si="1"/>
        <v>1.7570955056179776</v>
      </c>
      <c r="K17">
        <f t="shared" si="2"/>
        <v>1.7724662921348315</v>
      </c>
      <c r="L17">
        <f t="shared" si="3"/>
        <v>2.150129213483146</v>
      </c>
      <c r="M17">
        <f t="shared" si="4"/>
        <v>2.1691123595505619</v>
      </c>
      <c r="N17">
        <f t="shared" si="5"/>
        <v>1.5217471910112359</v>
      </c>
    </row>
    <row r="18" spans="1:14">
      <c r="A18">
        <v>217000</v>
      </c>
      <c r="B18">
        <v>1038688</v>
      </c>
      <c r="C18">
        <v>384403</v>
      </c>
      <c r="D18">
        <v>393950</v>
      </c>
      <c r="E18">
        <v>460761</v>
      </c>
      <c r="F18">
        <v>467421</v>
      </c>
      <c r="G18">
        <v>330837</v>
      </c>
      <c r="I18">
        <f t="shared" si="0"/>
        <v>4.7865806451612904</v>
      </c>
      <c r="J18">
        <f t="shared" si="1"/>
        <v>1.7714423963133641</v>
      </c>
      <c r="K18">
        <f t="shared" si="2"/>
        <v>1.8154377880184331</v>
      </c>
      <c r="L18">
        <f t="shared" si="3"/>
        <v>2.1233225806451612</v>
      </c>
      <c r="M18">
        <f t="shared" si="4"/>
        <v>2.1540138248847924</v>
      </c>
      <c r="N18">
        <f t="shared" si="5"/>
        <v>1.524594470046083</v>
      </c>
    </row>
    <row r="20" spans="1:14">
      <c r="A20" t="s">
        <v>10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1555-A27D-0B47-B4BD-0E27AD5F85AD}">
  <dimension ref="A1:J55"/>
  <sheetViews>
    <sheetView topLeftCell="A19" workbookViewId="0">
      <selection activeCell="O33" sqref="O33"/>
    </sheetView>
  </sheetViews>
  <sheetFormatPr baseColWidth="10" defaultRowHeight="15"/>
  <sheetData>
    <row r="1" spans="1:10">
      <c r="A1" t="s">
        <v>35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5</v>
      </c>
      <c r="B5" t="s">
        <v>36</v>
      </c>
      <c r="C5" t="s">
        <v>37</v>
      </c>
      <c r="D5" t="s">
        <v>38</v>
      </c>
      <c r="F5" t="s">
        <v>55</v>
      </c>
      <c r="G5" t="s">
        <v>56</v>
      </c>
      <c r="H5" t="s">
        <v>57</v>
      </c>
      <c r="J5" t="s">
        <v>54</v>
      </c>
    </row>
    <row r="6" spans="1:10">
      <c r="A6">
        <v>8</v>
      </c>
      <c r="B6">
        <v>2210</v>
      </c>
      <c r="C6">
        <v>1896</v>
      </c>
      <c r="D6">
        <v>1680</v>
      </c>
      <c r="F6">
        <f>B6/A6</f>
        <v>276.25</v>
      </c>
      <c r="G6">
        <f>C6/A6</f>
        <v>237</v>
      </c>
      <c r="H6">
        <f>D6/A6</f>
        <v>210</v>
      </c>
      <c r="J6">
        <f>H6</f>
        <v>210</v>
      </c>
    </row>
    <row r="7" spans="1:10">
      <c r="A7">
        <v>24</v>
      </c>
      <c r="B7">
        <v>2748</v>
      </c>
      <c r="C7">
        <v>2860</v>
      </c>
      <c r="D7">
        <v>1944</v>
      </c>
      <c r="F7">
        <f t="shared" ref="F7:F15" si="0">B7/A7</f>
        <v>114.5</v>
      </c>
      <c r="G7">
        <f t="shared" ref="G7:G15" si="1">C7/A7</f>
        <v>119.16666666666667</v>
      </c>
      <c r="H7">
        <f t="shared" ref="H7:J15" si="2">D7/A7</f>
        <v>81</v>
      </c>
      <c r="J7">
        <f t="shared" ref="J7:J15" si="3">H7</f>
        <v>81</v>
      </c>
    </row>
    <row r="8" spans="1:10">
      <c r="A8">
        <v>56</v>
      </c>
      <c r="B8">
        <v>10008</v>
      </c>
      <c r="C8">
        <v>8323</v>
      </c>
      <c r="D8">
        <v>3655</v>
      </c>
      <c r="F8">
        <f t="shared" si="0"/>
        <v>178.71428571428572</v>
      </c>
      <c r="G8">
        <f t="shared" si="1"/>
        <v>148.625</v>
      </c>
      <c r="H8">
        <f t="shared" si="2"/>
        <v>65.267857142857139</v>
      </c>
      <c r="J8">
        <f t="shared" si="3"/>
        <v>65.267857142857139</v>
      </c>
    </row>
    <row r="9" spans="1:10">
      <c r="A9">
        <v>104</v>
      </c>
      <c r="B9">
        <v>30993</v>
      </c>
      <c r="C9">
        <v>21031</v>
      </c>
      <c r="D9">
        <v>9384</v>
      </c>
      <c r="F9">
        <f t="shared" si="0"/>
        <v>298.00961538461536</v>
      </c>
      <c r="G9">
        <f t="shared" si="1"/>
        <v>202.22115384615384</v>
      </c>
      <c r="H9">
        <f t="shared" si="2"/>
        <v>90.230769230769226</v>
      </c>
      <c r="J9">
        <f t="shared" si="3"/>
        <v>90.230769230769226</v>
      </c>
    </row>
    <row r="10" spans="1:10">
      <c r="A10">
        <v>168</v>
      </c>
      <c r="B10">
        <v>77013</v>
      </c>
      <c r="C10">
        <v>48736</v>
      </c>
      <c r="D10">
        <v>21220</v>
      </c>
      <c r="F10">
        <f t="shared" si="0"/>
        <v>458.41071428571428</v>
      </c>
      <c r="G10">
        <f t="shared" si="1"/>
        <v>290.09523809523807</v>
      </c>
      <c r="H10">
        <f t="shared" si="2"/>
        <v>126.30952380952381</v>
      </c>
      <c r="J10">
        <f t="shared" si="3"/>
        <v>126.30952380952381</v>
      </c>
    </row>
    <row r="11" spans="1:10">
      <c r="A11">
        <v>248</v>
      </c>
      <c r="B11">
        <v>224863</v>
      </c>
      <c r="C11">
        <v>104220</v>
      </c>
      <c r="D11">
        <v>45931</v>
      </c>
      <c r="F11">
        <f t="shared" si="0"/>
        <v>906.70564516129036</v>
      </c>
      <c r="G11">
        <f t="shared" si="1"/>
        <v>420.24193548387098</v>
      </c>
      <c r="H11">
        <f t="shared" si="2"/>
        <v>185.20564516129033</v>
      </c>
      <c r="J11">
        <f t="shared" si="3"/>
        <v>185.20564516129033</v>
      </c>
    </row>
    <row r="12" spans="1:10">
      <c r="A12">
        <v>344</v>
      </c>
      <c r="B12">
        <v>528866</v>
      </c>
      <c r="C12">
        <v>198789</v>
      </c>
      <c r="D12">
        <v>100156</v>
      </c>
      <c r="F12">
        <f t="shared" si="0"/>
        <v>1537.4011627906978</v>
      </c>
      <c r="G12">
        <f t="shared" si="1"/>
        <v>577.875</v>
      </c>
      <c r="H12">
        <f t="shared" si="2"/>
        <v>291.1511627906977</v>
      </c>
      <c r="J12">
        <f t="shared" si="3"/>
        <v>291.1511627906977</v>
      </c>
    </row>
    <row r="13" spans="1:10">
      <c r="A13">
        <v>456</v>
      </c>
      <c r="B13">
        <v>1315543</v>
      </c>
      <c r="C13">
        <v>358579</v>
      </c>
      <c r="D13">
        <v>175171</v>
      </c>
      <c r="F13">
        <f t="shared" si="0"/>
        <v>2884.9627192982457</v>
      </c>
      <c r="G13">
        <f t="shared" si="1"/>
        <v>786.35745614035091</v>
      </c>
      <c r="H13">
        <f t="shared" si="2"/>
        <v>384.14692982456143</v>
      </c>
      <c r="J13">
        <f t="shared" si="3"/>
        <v>384.14692982456143</v>
      </c>
    </row>
    <row r="14" spans="1:10">
      <c r="A14">
        <v>584</v>
      </c>
      <c r="B14">
        <v>2538633</v>
      </c>
      <c r="C14">
        <v>843506</v>
      </c>
      <c r="D14">
        <v>294189</v>
      </c>
      <c r="F14">
        <f t="shared" si="0"/>
        <v>4346.9743150684935</v>
      </c>
      <c r="G14">
        <f t="shared" si="1"/>
        <v>1444.3595890410959</v>
      </c>
      <c r="H14">
        <f t="shared" si="2"/>
        <v>503.7482876712329</v>
      </c>
      <c r="J14">
        <f t="shared" si="3"/>
        <v>503.7482876712329</v>
      </c>
    </row>
    <row r="15" spans="1:10">
      <c r="A15">
        <v>728</v>
      </c>
      <c r="B15">
        <v>3388464</v>
      </c>
      <c r="C15">
        <v>1494489</v>
      </c>
      <c r="D15">
        <v>443995</v>
      </c>
      <c r="F15">
        <f t="shared" si="0"/>
        <v>4654.4835164835167</v>
      </c>
      <c r="G15">
        <f t="shared" si="1"/>
        <v>2052.8695054945056</v>
      </c>
      <c r="H15">
        <f t="shared" si="2"/>
        <v>609.88324175824175</v>
      </c>
      <c r="J15">
        <f t="shared" si="3"/>
        <v>609.88324175824175</v>
      </c>
    </row>
    <row r="17" spans="1:6">
      <c r="A17" t="s">
        <v>10</v>
      </c>
    </row>
    <row r="20" spans="1:6">
      <c r="A20" t="s">
        <v>35</v>
      </c>
    </row>
    <row r="21" spans="1:6">
      <c r="A21" t="s">
        <v>1</v>
      </c>
    </row>
    <row r="22" spans="1:6">
      <c r="A22" t="s">
        <v>2</v>
      </c>
    </row>
    <row r="23" spans="1:6">
      <c r="A23" t="s">
        <v>3</v>
      </c>
    </row>
    <row r="24" spans="1:6">
      <c r="A24" t="s">
        <v>5</v>
      </c>
      <c r="B24" t="s">
        <v>36</v>
      </c>
      <c r="C24" t="s">
        <v>37</v>
      </c>
      <c r="D24" t="s">
        <v>38</v>
      </c>
      <c r="F24" t="s">
        <v>58</v>
      </c>
    </row>
    <row r="25" spans="1:6">
      <c r="A25">
        <v>8</v>
      </c>
      <c r="B25">
        <v>2253</v>
      </c>
      <c r="C25">
        <v>1881</v>
      </c>
      <c r="D25">
        <v>1672</v>
      </c>
      <c r="F25">
        <f>D25/A25</f>
        <v>209</v>
      </c>
    </row>
    <row r="26" spans="1:6">
      <c r="A26">
        <v>24</v>
      </c>
      <c r="B26">
        <v>3026</v>
      </c>
      <c r="C26">
        <v>2779</v>
      </c>
      <c r="D26">
        <v>2016</v>
      </c>
      <c r="F26">
        <f t="shared" ref="F26:F34" si="4">D26/A26</f>
        <v>84</v>
      </c>
    </row>
    <row r="27" spans="1:6">
      <c r="A27">
        <v>56</v>
      </c>
      <c r="B27">
        <v>11090</v>
      </c>
      <c r="C27">
        <v>8323</v>
      </c>
      <c r="D27">
        <v>3734</v>
      </c>
      <c r="F27">
        <f t="shared" si="4"/>
        <v>66.678571428571431</v>
      </c>
    </row>
    <row r="28" spans="1:6">
      <c r="A28">
        <v>104</v>
      </c>
      <c r="B28">
        <v>32042</v>
      </c>
      <c r="C28">
        <v>21134</v>
      </c>
      <c r="D28">
        <v>9482</v>
      </c>
      <c r="F28">
        <f t="shared" si="4"/>
        <v>91.17307692307692</v>
      </c>
    </row>
    <row r="29" spans="1:6">
      <c r="A29">
        <v>168</v>
      </c>
      <c r="B29">
        <v>79576</v>
      </c>
      <c r="C29">
        <v>49060</v>
      </c>
      <c r="D29">
        <v>21208</v>
      </c>
      <c r="F29">
        <f t="shared" si="4"/>
        <v>126.23809523809524</v>
      </c>
    </row>
    <row r="30" spans="1:6">
      <c r="A30">
        <v>248</v>
      </c>
      <c r="B30">
        <v>228045</v>
      </c>
      <c r="C30">
        <v>104200</v>
      </c>
      <c r="D30">
        <v>46886</v>
      </c>
      <c r="F30">
        <f t="shared" si="4"/>
        <v>189.05645161290323</v>
      </c>
    </row>
    <row r="31" spans="1:6">
      <c r="A31">
        <v>344</v>
      </c>
      <c r="B31">
        <v>528170</v>
      </c>
      <c r="C31">
        <v>197347</v>
      </c>
      <c r="D31">
        <v>99967</v>
      </c>
      <c r="F31">
        <f t="shared" si="4"/>
        <v>290.60174418604652</v>
      </c>
    </row>
    <row r="32" spans="1:6">
      <c r="A32">
        <v>456</v>
      </c>
      <c r="B32">
        <v>1321792</v>
      </c>
      <c r="C32">
        <v>356476</v>
      </c>
      <c r="D32">
        <v>181372</v>
      </c>
      <c r="F32">
        <f t="shared" si="4"/>
        <v>397.74561403508773</v>
      </c>
    </row>
    <row r="33" spans="1:6">
      <c r="A33">
        <v>584</v>
      </c>
      <c r="B33">
        <v>2533771</v>
      </c>
      <c r="C33">
        <v>843494</v>
      </c>
      <c r="D33">
        <v>286797</v>
      </c>
      <c r="F33">
        <f t="shared" si="4"/>
        <v>491.09075342465752</v>
      </c>
    </row>
    <row r="34" spans="1:6">
      <c r="A34">
        <v>728</v>
      </c>
      <c r="B34">
        <v>3401462</v>
      </c>
      <c r="C34">
        <v>1493625</v>
      </c>
      <c r="D34">
        <v>445236</v>
      </c>
      <c r="F34">
        <f t="shared" si="4"/>
        <v>611.58791208791206</v>
      </c>
    </row>
    <row r="36" spans="1:6">
      <c r="A36" t="s">
        <v>39</v>
      </c>
    </row>
    <row r="39" spans="1:6">
      <c r="A39" t="s">
        <v>35</v>
      </c>
    </row>
    <row r="40" spans="1:6">
      <c r="A40" t="s">
        <v>1</v>
      </c>
    </row>
    <row r="41" spans="1:6">
      <c r="A41" t="s">
        <v>2</v>
      </c>
    </row>
    <row r="42" spans="1:6">
      <c r="A42" t="s">
        <v>3</v>
      </c>
    </row>
    <row r="43" spans="1:6">
      <c r="A43" t="s">
        <v>5</v>
      </c>
      <c r="B43" t="s">
        <v>36</v>
      </c>
      <c r="C43" t="s">
        <v>37</v>
      </c>
      <c r="D43" t="s">
        <v>38</v>
      </c>
      <c r="F43" t="s">
        <v>59</v>
      </c>
    </row>
    <row r="44" spans="1:6">
      <c r="A44">
        <v>8</v>
      </c>
      <c r="B44">
        <v>2611</v>
      </c>
      <c r="C44">
        <v>1999</v>
      </c>
      <c r="D44">
        <v>1600</v>
      </c>
      <c r="F44">
        <f>D44/A44</f>
        <v>200</v>
      </c>
    </row>
    <row r="45" spans="1:6">
      <c r="A45">
        <v>24</v>
      </c>
      <c r="B45">
        <v>2776</v>
      </c>
      <c r="C45">
        <v>2844</v>
      </c>
      <c r="D45">
        <v>2020</v>
      </c>
      <c r="F45">
        <f t="shared" ref="F45:F53" si="5">D45/A45</f>
        <v>84.166666666666671</v>
      </c>
    </row>
    <row r="46" spans="1:6">
      <c r="A46">
        <v>56</v>
      </c>
      <c r="B46">
        <v>9482</v>
      </c>
      <c r="C46">
        <v>7718</v>
      </c>
      <c r="D46">
        <v>3648</v>
      </c>
      <c r="F46">
        <f t="shared" si="5"/>
        <v>65.142857142857139</v>
      </c>
    </row>
    <row r="47" spans="1:6">
      <c r="A47">
        <v>104</v>
      </c>
      <c r="B47">
        <v>31341</v>
      </c>
      <c r="C47">
        <v>20416</v>
      </c>
      <c r="D47">
        <v>9391</v>
      </c>
      <c r="F47">
        <f t="shared" si="5"/>
        <v>90.29807692307692</v>
      </c>
    </row>
    <row r="48" spans="1:6">
      <c r="A48">
        <v>168</v>
      </c>
      <c r="B48">
        <v>77556</v>
      </c>
      <c r="C48">
        <v>49012</v>
      </c>
      <c r="D48">
        <v>21213</v>
      </c>
      <c r="F48">
        <f t="shared" si="5"/>
        <v>126.26785714285714</v>
      </c>
    </row>
    <row r="49" spans="1:6">
      <c r="A49">
        <v>248</v>
      </c>
      <c r="B49">
        <v>230318</v>
      </c>
      <c r="C49">
        <v>103363</v>
      </c>
      <c r="D49">
        <v>46677</v>
      </c>
      <c r="F49">
        <f t="shared" si="5"/>
        <v>188.21370967741936</v>
      </c>
    </row>
    <row r="50" spans="1:6">
      <c r="A50">
        <v>344</v>
      </c>
      <c r="B50">
        <v>535111</v>
      </c>
      <c r="C50">
        <v>197976</v>
      </c>
      <c r="D50">
        <v>99835</v>
      </c>
      <c r="F50">
        <f t="shared" si="5"/>
        <v>290.21802325581393</v>
      </c>
    </row>
    <row r="51" spans="1:6">
      <c r="A51">
        <v>456</v>
      </c>
      <c r="B51">
        <v>1320936</v>
      </c>
      <c r="C51">
        <v>356647</v>
      </c>
      <c r="D51">
        <v>175747</v>
      </c>
      <c r="F51">
        <f t="shared" si="5"/>
        <v>385.41008771929825</v>
      </c>
    </row>
    <row r="52" spans="1:6">
      <c r="A52">
        <v>584</v>
      </c>
      <c r="B52">
        <v>2533118</v>
      </c>
      <c r="C52">
        <v>836968</v>
      </c>
      <c r="D52">
        <v>287390</v>
      </c>
      <c r="F52">
        <f t="shared" si="5"/>
        <v>492.10616438356163</v>
      </c>
    </row>
    <row r="53" spans="1:6">
      <c r="A53">
        <v>728</v>
      </c>
      <c r="B53">
        <v>3401174</v>
      </c>
      <c r="C53">
        <v>1501053</v>
      </c>
      <c r="D53">
        <v>445466</v>
      </c>
      <c r="F53">
        <f t="shared" si="5"/>
        <v>611.90384615384619</v>
      </c>
    </row>
    <row r="55" spans="1:6">
      <c r="A55" t="s">
        <v>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1a</vt:lpstr>
      <vt:lpstr>1b_add</vt:lpstr>
      <vt:lpstr>1b_multiply</vt:lpstr>
      <vt:lpstr>1c_add</vt:lpstr>
      <vt:lpstr>1c_multiply</vt:lpstr>
      <vt:lpstr>1d</vt:lpstr>
      <vt:lpstr>1e</vt:lpstr>
      <vt:lpstr>2a</vt:lpstr>
      <vt:lpstr>2b</vt:lpstr>
      <vt:lpstr>2c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2021-02-19T17:06:27Z</dcterms:created>
  <dcterms:modified xsi:type="dcterms:W3CDTF">2021-02-19T18:23:38Z</dcterms:modified>
</cp:coreProperties>
</file>