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utlier_Detection\FROD\"/>
    </mc:Choice>
  </mc:AlternateContent>
  <xr:revisionPtr revIDLastSave="0" documentId="13_ncr:1_{43A0B5C0-03CA-4DE2-ABC7-A8D672580C52}" xr6:coauthVersionLast="47" xr6:coauthVersionMax="47" xr10:uidLastSave="{00000000-0000-0000-0000-000000000000}"/>
  <bookViews>
    <workbookView xWindow="-120" yWindow="-120" windowWidth="29040" windowHeight="15720" xr2:uid="{1A9F32AF-563C-4E1F-8037-00E17A0D2B6B}"/>
  </bookViews>
  <sheets>
    <sheet name="AUC" sheetId="3" r:id="rId1"/>
    <sheet name="PR" sheetId="4" r:id="rId2"/>
    <sheet name="vs. nominals" sheetId="5" r:id="rId3"/>
  </sheets>
  <definedNames>
    <definedName name="_xlnm._FilterDatabase" localSheetId="0" hidden="1">AUC!$A$2:$M$19</definedName>
    <definedName name="_xlnm._FilterDatabase" localSheetId="1" hidden="1">PR!$A$2:$L$19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G16" i="5"/>
  <c r="H16" i="5"/>
  <c r="I16" i="5"/>
  <c r="J16" i="5"/>
  <c r="K16" i="5"/>
  <c r="L16" i="5"/>
  <c r="C15" i="5"/>
  <c r="D15" i="5"/>
  <c r="E15" i="5"/>
  <c r="F15" i="5"/>
  <c r="G15" i="5"/>
  <c r="H15" i="5"/>
  <c r="I15" i="5"/>
  <c r="J15" i="5"/>
  <c r="K15" i="5"/>
  <c r="L15" i="5"/>
  <c r="B15" i="5"/>
  <c r="B12" i="5"/>
  <c r="C12" i="5"/>
  <c r="D12" i="5"/>
  <c r="E12" i="5"/>
  <c r="F12" i="5"/>
  <c r="G12" i="5"/>
  <c r="H12" i="5"/>
  <c r="I12" i="5"/>
  <c r="J12" i="5"/>
  <c r="K12" i="5"/>
  <c r="L12" i="5"/>
  <c r="C11" i="5"/>
  <c r="D11" i="5"/>
  <c r="E11" i="5"/>
  <c r="F11" i="5"/>
  <c r="G11" i="5"/>
  <c r="H11" i="5"/>
  <c r="I11" i="5"/>
  <c r="J11" i="5"/>
  <c r="K11" i="5"/>
  <c r="L11" i="5"/>
  <c r="B11" i="5"/>
  <c r="C40" i="4"/>
  <c r="D40" i="4"/>
  <c r="E40" i="4"/>
  <c r="F40" i="4"/>
  <c r="G40" i="4"/>
  <c r="H40" i="4"/>
  <c r="I40" i="4"/>
  <c r="J40" i="4"/>
  <c r="K40" i="4"/>
  <c r="L40" i="4"/>
  <c r="B40" i="4"/>
  <c r="C27" i="4"/>
  <c r="D27" i="4"/>
  <c r="E27" i="4"/>
  <c r="F27" i="4"/>
  <c r="G27" i="4"/>
  <c r="H27" i="4"/>
  <c r="I27" i="4"/>
  <c r="J27" i="4"/>
  <c r="K27" i="4"/>
  <c r="L27" i="4"/>
  <c r="B27" i="4"/>
  <c r="C40" i="3"/>
  <c r="D40" i="3"/>
  <c r="E40" i="3"/>
  <c r="F40" i="3"/>
  <c r="G40" i="3"/>
  <c r="H40" i="3"/>
  <c r="I40" i="3"/>
  <c r="J40" i="3"/>
  <c r="K40" i="3"/>
  <c r="L40" i="3"/>
  <c r="B40" i="3"/>
  <c r="C27" i="3"/>
  <c r="D27" i="3"/>
  <c r="E27" i="3"/>
  <c r="F27" i="3"/>
  <c r="G27" i="3"/>
  <c r="H27" i="3"/>
  <c r="I27" i="3"/>
  <c r="J27" i="3"/>
  <c r="K27" i="3"/>
  <c r="L27" i="3"/>
  <c r="B27" i="3"/>
  <c r="L19" i="4"/>
  <c r="K19" i="4"/>
  <c r="J19" i="4"/>
  <c r="I19" i="4"/>
  <c r="H19" i="4"/>
  <c r="G19" i="4"/>
  <c r="F19" i="4"/>
  <c r="E19" i="4"/>
  <c r="D19" i="4"/>
  <c r="C19" i="4"/>
  <c r="B19" i="4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<sst xmlns="http://schemas.openxmlformats.org/spreadsheetml/2006/main" count="176" uniqueCount="37">
  <si>
    <t>MFGAD</t>
  </si>
  <si>
    <t>ECOD</t>
  </si>
  <si>
    <t>DeepSVDD</t>
  </si>
  <si>
    <t>DeepSAD</t>
  </si>
  <si>
    <t>REPEN</t>
  </si>
  <si>
    <t>IForest</t>
  </si>
  <si>
    <t>WFRDA</t>
  </si>
  <si>
    <t>DevNet</t>
  </si>
  <si>
    <t>FEAWAD</t>
  </si>
  <si>
    <t>annthyroid</t>
  </si>
  <si>
    <t>arrhythmia</t>
  </si>
  <si>
    <t>Ionosphere</t>
  </si>
  <si>
    <t>mammography</t>
  </si>
  <si>
    <t>mushroom1</t>
  </si>
  <si>
    <t>mushroom2</t>
  </si>
  <si>
    <t>musk</t>
  </si>
  <si>
    <t>optdigits</t>
  </si>
  <si>
    <t>PageBlocks</t>
  </si>
  <si>
    <t>sick</t>
  </si>
  <si>
    <t>Cardiotocography</t>
  </si>
  <si>
    <t>Pima</t>
  </si>
  <si>
    <t>satellite</t>
  </si>
  <si>
    <t>satimage-2</t>
  </si>
  <si>
    <t>SpamBase</t>
  </si>
  <si>
    <t>thyroid</t>
  </si>
  <si>
    <t>Ave.</t>
    <phoneticPr fontId="1" type="noConversion"/>
  </si>
  <si>
    <t>n_train=0.01</t>
    <phoneticPr fontId="1" type="noConversion"/>
  </si>
  <si>
    <t>Average</t>
    <phoneticPr fontId="1" type="noConversion"/>
  </si>
  <si>
    <t>Dataset</t>
    <phoneticPr fontId="1" type="noConversion"/>
  </si>
  <si>
    <t>satellite</t>
    <phoneticPr fontId="1" type="noConversion"/>
  </si>
  <si>
    <t>Dataset</t>
  </si>
  <si>
    <t>PRO</t>
  </si>
  <si>
    <t>FROD</t>
  </si>
  <si>
    <t>With nominals</t>
  </si>
  <si>
    <t>With nominals</t>
    <phoneticPr fontId="1" type="noConversion"/>
  </si>
  <si>
    <t>Without nominals</t>
  </si>
  <si>
    <t>Without nominals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</si>
</sst>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);[Red]\(0.00\)"/>
    <numFmt numFmtId="178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FA7D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1" applyNumberFormat="1" applyFont="1">
      <alignment vertical="center"/>
    </xf>
    <xf numFmtId="177" fontId="4" fillId="0" borderId="0" xfId="1" applyNumberFormat="1" applyFont="1">
      <alignment vertical="center"/>
    </xf>
    <xf numFmtId="178" fontId="4" fillId="0" borderId="0" xfId="1" applyNumberFormat="1" applyFont="1">
      <alignment vertical="center"/>
    </xf>
    <xf numFmtId="0" fontId="5" fillId="2" borderId="1" xfId="2" applyAlignment="1">
      <alignment horizontal="center" vertical="center"/>
    </xf>
    <xf numFmtId="0" fontId="5" fillId="2" borderId="1" xfId="2">
      <alignment vertical="center"/>
    </xf>
    <xf numFmtId="10" fontId="5" fillId="2" borderId="1" xfId="2" applyNumberFormat="1">
      <alignment vertical="center"/>
    </xf>
  </cellXfs>
  <cellStyles count="3">
    <cellStyle name="百分比" xfId="1" builtinId="5"/>
    <cellStyle name="常规" xfId="0" builtinId="0"/>
    <cellStyle name="计算" xfId="2" builtinId="22"/>
  </cellStyles>
  <dxfs count="14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  <dxf>
      <font>
        <b/>
        <i val="0"/>
      </font>
    </dxf>
    <dxf>
      <font>
        <strike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'vs. nominals'!$A$11</c:f>
              <c:strCache>
                <c:ptCount val="1"/>
                <c:pt idx="0">
                  <c:v>With nominals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'vs. nominals'!$B$10:$L$10</c:f>
              <c:strCache>
                <c:ptCount val="11"/>
                <c:pt idx="0">
                  <c:v>IForest</c:v>
                </c:pt>
                <c:pt idx="1">
                  <c:v>DeepSVDD</c:v>
                </c:pt>
                <c:pt idx="2">
                  <c:v>ECOD</c:v>
                </c:pt>
                <c:pt idx="3">
                  <c:v>MFGAD</c:v>
                </c:pt>
                <c:pt idx="4">
                  <c:v>WFRDA</c:v>
                </c:pt>
                <c:pt idx="5">
                  <c:v>DeepSAD</c:v>
                </c:pt>
                <c:pt idx="6">
                  <c:v>REPEN</c:v>
                </c:pt>
                <c:pt idx="7">
                  <c:v>DevNet</c:v>
                </c:pt>
                <c:pt idx="8">
                  <c:v>PRO</c:v>
                </c:pt>
                <c:pt idx="9">
                  <c:v>FEAWAD</c:v>
                </c:pt>
                <c:pt idx="10">
                  <c:v>FROD</c:v>
                </c:pt>
              </c:strCache>
            </c:strRef>
          </c:cat>
          <c:val>
            <c:numRef>
              <c:f>'vs. nominals'!$B$11:$L$11</c:f>
              <c:numCache>
                <c:formatCode>0.0_);[Red]\(0.0\)</c:formatCode>
                <c:ptCount val="11"/>
                <c:pt idx="0">
                  <c:v>81.222622500000014</c:v>
                </c:pt>
                <c:pt idx="1">
                  <c:v>76.687652499999999</c:v>
                </c:pt>
                <c:pt idx="2">
                  <c:v>50</c:v>
                </c:pt>
                <c:pt idx="3">
                  <c:v>78.481460000000013</c:v>
                </c:pt>
                <c:pt idx="4">
                  <c:v>86.389749999999992</c:v>
                </c:pt>
                <c:pt idx="5">
                  <c:v>76.612189999999998</c:v>
                </c:pt>
                <c:pt idx="6">
                  <c:v>80.999764999999996</c:v>
                </c:pt>
                <c:pt idx="7">
                  <c:v>76.991114999999994</c:v>
                </c:pt>
                <c:pt idx="8">
                  <c:v>78.181915000000004</c:v>
                </c:pt>
                <c:pt idx="9">
                  <c:v>79.626805000000004</c:v>
                </c:pt>
                <c:pt idx="10">
                  <c:v>90.096299999999999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6-4B9F-8D47-BFE7B655E196}"/>
            </c:ext>
          </c:extLst>
        </c:ser>
        <c:ser>
          <c:idx val="1"/>
          <c:order val="1"/>
          <c:tx>
            <c:strRef>
              <c:f>'vs. nominals'!$A$12</c:f>
              <c:strCache>
                <c:ptCount val="1"/>
                <c:pt idx="0">
                  <c:v>Without nominals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'vs. nominals'!$B$10:$L$10</c:f>
              <c:strCache>
                <c:ptCount val="11"/>
                <c:pt idx="0">
                  <c:v>IForest</c:v>
                </c:pt>
                <c:pt idx="1">
                  <c:v>DeepSVDD</c:v>
                </c:pt>
                <c:pt idx="2">
                  <c:v>ECOD</c:v>
                </c:pt>
                <c:pt idx="3">
                  <c:v>MFGAD</c:v>
                </c:pt>
                <c:pt idx="4">
                  <c:v>WFRDA</c:v>
                </c:pt>
                <c:pt idx="5">
                  <c:v>DeepSAD</c:v>
                </c:pt>
                <c:pt idx="6">
                  <c:v>REPEN</c:v>
                </c:pt>
                <c:pt idx="7">
                  <c:v>DevNet</c:v>
                </c:pt>
                <c:pt idx="8">
                  <c:v>PRO</c:v>
                </c:pt>
                <c:pt idx="9">
                  <c:v>FEAWAD</c:v>
                </c:pt>
                <c:pt idx="10">
                  <c:v>FROD</c:v>
                </c:pt>
              </c:strCache>
            </c:strRef>
          </c:cat>
          <c:val>
            <c:numRef>
              <c:f>'vs. nominals'!$B$12:$L$12</c:f>
              <c:numCache>
                <c:formatCode>0.0_);[Red]\(0.0\)</c:formatCode>
                <c:ptCount val="11"/>
                <c:pt idx="0">
                  <c:v>78.905245833333325</c:v>
                </c:pt>
                <c:pt idx="1">
                  <c:v>73.287368333333347</c:v>
                </c:pt>
                <c:pt idx="2">
                  <c:v>77.945309999999992</c:v>
                </c:pt>
                <c:pt idx="3">
                  <c:v>67.659360833333352</c:v>
                </c:pt>
                <c:pt idx="4">
                  <c:v>82.094780833333331</c:v>
                </c:pt>
                <c:pt idx="5">
                  <c:v>73.285056666666662</c:v>
                </c:pt>
                <c:pt idx="6">
                  <c:v>74.626990000000021</c:v>
                </c:pt>
                <c:pt idx="7">
                  <c:v>76.893365000000003</c:v>
                </c:pt>
                <c:pt idx="8">
                  <c:v>82.001198333333335</c:v>
                </c:pt>
                <c:pt idx="9">
                  <c:v>81.675049999999999</c:v>
                </c:pt>
                <c:pt idx="10">
                  <c:v>88.244959166666675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6-4B9F-8D47-BFE7B655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19855"/>
        <c:axId val="201217455"/>
      </c:barChart>
      <c:catAx>
        <c:axId val="2012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17455"/>
        <c:crosses val="autoZero"/>
        <c:auto val="1"/>
        <c:lblAlgn val="ctr"/>
        <c:lblOffset val="100"/>
        <c:noMultiLvlLbl val="0"/>
      </c:catAx>
      <c:valAx>
        <c:axId val="201217455"/>
        <c:scaling>
          <c:orientation val="minMax"/>
          <c:max val="91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'vs. nominals'!$A$15</c:f>
              <c:strCache>
                <c:ptCount val="1"/>
                <c:pt idx="0">
                  <c:v>With nominals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'vs. nominals'!$B$14:$L$14</c:f>
              <c:strCache>
                <c:ptCount val="11"/>
                <c:pt idx="0">
                  <c:v>IForest</c:v>
                </c:pt>
                <c:pt idx="1">
                  <c:v>DeepSVDD</c:v>
                </c:pt>
                <c:pt idx="2">
                  <c:v>ECOD</c:v>
                </c:pt>
                <c:pt idx="3">
                  <c:v>MFGAD</c:v>
                </c:pt>
                <c:pt idx="4">
                  <c:v>WFRDA</c:v>
                </c:pt>
                <c:pt idx="5">
                  <c:v>DeepSAD</c:v>
                </c:pt>
                <c:pt idx="6">
                  <c:v>REPEN</c:v>
                </c:pt>
                <c:pt idx="7">
                  <c:v>DevNet</c:v>
                </c:pt>
                <c:pt idx="8">
                  <c:v>PRO</c:v>
                </c:pt>
                <c:pt idx="9">
                  <c:v>FEAWAD</c:v>
                </c:pt>
                <c:pt idx="10">
                  <c:v>FROD</c:v>
                </c:pt>
              </c:strCache>
            </c:strRef>
          </c:cat>
          <c:val>
            <c:numRef>
              <c:f>'vs. nominals'!$B$15:$L$15</c:f>
              <c:numCache>
                <c:formatCode>0.0_);[Red]\(0.0\)</c:formatCode>
                <c:ptCount val="11"/>
                <c:pt idx="0">
                  <c:v>37.004905000000001</c:v>
                </c:pt>
                <c:pt idx="1">
                  <c:v>28.703162500000001</c:v>
                </c:pt>
                <c:pt idx="2">
                  <c:v>8.3750249999999991</c:v>
                </c:pt>
                <c:pt idx="3">
                  <c:v>36.733944999999999</c:v>
                </c:pt>
                <c:pt idx="4">
                  <c:v>52.203120000000006</c:v>
                </c:pt>
                <c:pt idx="5">
                  <c:v>26.489037500000002</c:v>
                </c:pt>
                <c:pt idx="6">
                  <c:v>26.222455</c:v>
                </c:pt>
                <c:pt idx="7">
                  <c:v>54.007547500000008</c:v>
                </c:pt>
                <c:pt idx="8">
                  <c:v>54.303145000000001</c:v>
                </c:pt>
                <c:pt idx="9">
                  <c:v>52.003664999999998</c:v>
                </c:pt>
                <c:pt idx="10">
                  <c:v>60.689910000000012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F69-BB13-3A5106606491}"/>
            </c:ext>
          </c:extLst>
        </c:ser>
        <c:ser>
          <c:idx val="1"/>
          <c:order val="1"/>
          <c:tx>
            <c:strRef>
              <c:f>'vs. nominals'!$A$16</c:f>
              <c:strCache>
                <c:ptCount val="1"/>
                <c:pt idx="0">
                  <c:v>Without nominals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'vs. nominals'!$B$14:$L$14</c:f>
              <c:strCache>
                <c:ptCount val="11"/>
                <c:pt idx="0">
                  <c:v>IForest</c:v>
                </c:pt>
                <c:pt idx="1">
                  <c:v>DeepSVDD</c:v>
                </c:pt>
                <c:pt idx="2">
                  <c:v>ECOD</c:v>
                </c:pt>
                <c:pt idx="3">
                  <c:v>MFGAD</c:v>
                </c:pt>
                <c:pt idx="4">
                  <c:v>WFRDA</c:v>
                </c:pt>
                <c:pt idx="5">
                  <c:v>DeepSAD</c:v>
                </c:pt>
                <c:pt idx="6">
                  <c:v>REPEN</c:v>
                </c:pt>
                <c:pt idx="7">
                  <c:v>DevNet</c:v>
                </c:pt>
                <c:pt idx="8">
                  <c:v>PRO</c:v>
                </c:pt>
                <c:pt idx="9">
                  <c:v>FEAWAD</c:v>
                </c:pt>
                <c:pt idx="10">
                  <c:v>FROD</c:v>
                </c:pt>
              </c:strCache>
            </c:strRef>
          </c:cat>
          <c:val>
            <c:numRef>
              <c:f>'vs. nominals'!$B$16:$L$16</c:f>
              <c:numCache>
                <c:formatCode>0.0_);[Red]\(0.0\)</c:formatCode>
                <c:ptCount val="11"/>
                <c:pt idx="0">
                  <c:v>42.858750833333332</c:v>
                </c:pt>
                <c:pt idx="1">
                  <c:v>42.586531666666666</c:v>
                </c:pt>
                <c:pt idx="2">
                  <c:v>46.072907499999999</c:v>
                </c:pt>
                <c:pt idx="3">
                  <c:v>45.483384999999998</c:v>
                </c:pt>
                <c:pt idx="4">
                  <c:v>50.165488333333329</c:v>
                </c:pt>
                <c:pt idx="5">
                  <c:v>45.785633333333337</c:v>
                </c:pt>
                <c:pt idx="6">
                  <c:v>41.062807499999998</c:v>
                </c:pt>
                <c:pt idx="7">
                  <c:v>48.494874166666662</c:v>
                </c:pt>
                <c:pt idx="8">
                  <c:v>65.788735000000003</c:v>
                </c:pt>
                <c:pt idx="9">
                  <c:v>61.167649166666671</c:v>
                </c:pt>
                <c:pt idx="10">
                  <c:v>67.910030833333352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6-4F69-BB13-3A510660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78703"/>
        <c:axId val="202376303"/>
      </c:barChart>
      <c:catAx>
        <c:axId val="2023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376303"/>
        <c:crosses val="autoZero"/>
        <c:auto val="1"/>
        <c:lblAlgn val="ctr"/>
        <c:lblOffset val="100"/>
        <c:noMultiLvlLbl val="0"/>
      </c:catAx>
      <c:valAx>
        <c:axId val="202376303"/>
        <c:scaling>
          <c:orientation val="minMax"/>
          <c:max val="7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3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9525</xdr:rowOff>
    </xdr:from>
    <xdr:to>
      <xdr:col>18</xdr:col>
      <xdr:colOff>619125</xdr:colOff>
      <xdr:row>14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C0F6B0-4E73-554B-3A62-20E50DCA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15</xdr:row>
      <xdr:rowOff>123825</xdr:rowOff>
    </xdr:from>
    <xdr:to>
      <xdr:col>18</xdr:col>
      <xdr:colOff>600075</xdr:colOff>
      <xdr:row>30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7F2F74-2C66-7B75-00DF-1FBF400F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416F-E6A3-4902-B0D4-D0F7613E5AB6}">
  <dimension ref="A1:M40"/>
  <sheetViews>
    <sheetView tabSelected="1" workbookViewId="0">
      <selection activeCell="C18" sqref="C18"/>
    </sheetView>
  </sheetViews>
  <sheetFormatPr defaultRowHeight="14.25" x14ac:dyDescent="0.2"/>
  <cols>
    <col min="1" max="1" width="17.5" style="3" customWidth="1"/>
    <col min="2" max="16384" width="9" style="1"/>
  </cols>
  <sheetData>
    <row r="1" spans="1:13" x14ac:dyDescent="0.2">
      <c r="A1" s="3" t="s">
        <v>26</v>
      </c>
    </row>
    <row r="2" spans="1:13" x14ac:dyDescent="0.2">
      <c r="A2" s="11" t="s">
        <v>28</v>
      </c>
      <c r="B2" s="11" t="s">
        <v>5</v>
      </c>
      <c r="C2" s="11" t="s">
        <v>2</v>
      </c>
      <c r="D2" s="11" t="s">
        <v>1</v>
      </c>
      <c r="E2" s="11" t="s">
        <v>0</v>
      </c>
      <c r="F2" s="11" t="s">
        <v>6</v>
      </c>
      <c r="G2" s="11" t="s">
        <v>3</v>
      </c>
      <c r="H2" s="11" t="s">
        <v>4</v>
      </c>
      <c r="I2" s="11" t="s">
        <v>7</v>
      </c>
      <c r="J2" s="11" t="s">
        <v>31</v>
      </c>
      <c r="K2" s="11" t="s">
        <v>8</v>
      </c>
      <c r="L2" s="11" t="s">
        <v>32</v>
      </c>
    </row>
    <row r="3" spans="1:13" x14ac:dyDescent="0.2">
      <c r="A3" s="3" t="s">
        <v>9</v>
      </c>
      <c r="B3" s="4">
        <v>0.87538400000000005</v>
      </c>
      <c r="C3" s="4">
        <v>0.71786479999999997</v>
      </c>
      <c r="D3" s="4">
        <v>0.78889719999999997</v>
      </c>
      <c r="E3" s="4">
        <v>0.72033540000000007</v>
      </c>
      <c r="F3" s="4">
        <v>0.65847299999999997</v>
      </c>
      <c r="G3" s="4">
        <v>0.62465530000000002</v>
      </c>
      <c r="H3" s="4">
        <v>0.62476520000000002</v>
      </c>
      <c r="I3" s="4">
        <v>0.68779789999999996</v>
      </c>
      <c r="J3" s="4">
        <v>0.73886160000000001</v>
      </c>
      <c r="K3" s="4">
        <v>0.80776710000000018</v>
      </c>
      <c r="L3" s="4">
        <v>0.96300319999999995</v>
      </c>
      <c r="M3" s="2"/>
    </row>
    <row r="4" spans="1:13" x14ac:dyDescent="0.2">
      <c r="A4" s="3" t="s">
        <v>10</v>
      </c>
      <c r="B4" s="4">
        <v>0.68722460000000007</v>
      </c>
      <c r="C4" s="4">
        <v>0.75883569999999989</v>
      </c>
      <c r="D4" s="4">
        <v>0.5</v>
      </c>
      <c r="E4" s="4">
        <v>0.75567220000000002</v>
      </c>
      <c r="F4" s="4">
        <v>0.81313269999999993</v>
      </c>
      <c r="G4" s="4">
        <v>0.69460279999999996</v>
      </c>
      <c r="H4" s="4">
        <v>0.71234350000000013</v>
      </c>
      <c r="I4" s="4">
        <v>0.57769579999999998</v>
      </c>
      <c r="J4" s="4">
        <v>0.57670510000000008</v>
      </c>
      <c r="K4" s="4">
        <v>0.60035000000000005</v>
      </c>
      <c r="L4" s="4">
        <v>0.80396239999999997</v>
      </c>
      <c r="M4" s="2"/>
    </row>
    <row r="5" spans="1:13" x14ac:dyDescent="0.2">
      <c r="A5" s="3" t="s">
        <v>19</v>
      </c>
      <c r="B5" s="4">
        <v>0.68002889999999994</v>
      </c>
      <c r="C5" s="4">
        <v>0.59791430000000001</v>
      </c>
      <c r="D5" s="4">
        <v>0.78551339999999992</v>
      </c>
      <c r="E5" s="4">
        <v>0.65805560000000007</v>
      </c>
      <c r="F5" s="4">
        <v>0.75299410000000011</v>
      </c>
      <c r="G5" s="4">
        <v>0.59597369999999994</v>
      </c>
      <c r="H5" s="4">
        <v>0.68733390000000005</v>
      </c>
      <c r="I5" s="4">
        <v>0.76105400000000001</v>
      </c>
      <c r="J5" s="4">
        <v>0.80875300000000006</v>
      </c>
      <c r="K5" s="4">
        <v>0.79961470000000001</v>
      </c>
      <c r="L5" s="4">
        <v>0.81068249999999986</v>
      </c>
      <c r="M5" s="2"/>
    </row>
    <row r="6" spans="1:13" x14ac:dyDescent="0.2">
      <c r="A6" s="3" t="s">
        <v>11</v>
      </c>
      <c r="B6" s="4">
        <v>0.61736979999999997</v>
      </c>
      <c r="C6" s="4">
        <v>0.77851780000000004</v>
      </c>
      <c r="D6" s="4">
        <v>0.72835450000000002</v>
      </c>
      <c r="E6" s="4">
        <v>0.47924620000000007</v>
      </c>
      <c r="F6" s="4">
        <v>0.78517969999999992</v>
      </c>
      <c r="G6" s="4">
        <v>0.7787906</v>
      </c>
      <c r="H6" s="4">
        <v>0.77054670000000003</v>
      </c>
      <c r="I6" s="4">
        <v>0.5241250999999999</v>
      </c>
      <c r="J6" s="4">
        <v>0.53562640000000006</v>
      </c>
      <c r="K6" s="4">
        <v>0.6149844000000001</v>
      </c>
      <c r="L6" s="4">
        <v>0.80934130000000004</v>
      </c>
      <c r="M6" s="2"/>
    </row>
    <row r="7" spans="1:13" x14ac:dyDescent="0.2">
      <c r="A7" s="3" t="s">
        <v>12</v>
      </c>
      <c r="B7" s="4">
        <v>0.85699559999999997</v>
      </c>
      <c r="C7" s="4">
        <v>0.82804939999999994</v>
      </c>
      <c r="D7" s="4">
        <v>0.90594419999999987</v>
      </c>
      <c r="E7" s="4">
        <v>0.43601640000000003</v>
      </c>
      <c r="F7" s="4">
        <v>0.83409560000000005</v>
      </c>
      <c r="G7" s="4">
        <v>0.85200579999999992</v>
      </c>
      <c r="H7" s="4">
        <v>0.84471120000000011</v>
      </c>
      <c r="I7" s="4">
        <v>0.86195359999999999</v>
      </c>
      <c r="J7" s="4">
        <v>0.85187019999999991</v>
      </c>
      <c r="K7" s="4">
        <v>0.8096964000000002</v>
      </c>
      <c r="L7" s="4">
        <v>0.88385269999999994</v>
      </c>
      <c r="M7" s="2"/>
    </row>
    <row r="8" spans="1:13" x14ac:dyDescent="0.2">
      <c r="A8" s="3" t="s">
        <v>13</v>
      </c>
      <c r="B8" s="4">
        <v>0.94091219999999998</v>
      </c>
      <c r="C8" s="4">
        <v>0.81460209999999988</v>
      </c>
      <c r="D8" s="4">
        <v>0.5</v>
      </c>
      <c r="E8" s="4">
        <v>0.97383180000000014</v>
      </c>
      <c r="F8" s="4">
        <v>0.97012469999999984</v>
      </c>
      <c r="G8" s="4">
        <v>0.8658998</v>
      </c>
      <c r="H8" s="4">
        <v>0.89312439999999993</v>
      </c>
      <c r="I8" s="4">
        <v>0.88934930000000012</v>
      </c>
      <c r="J8" s="4">
        <v>0.89750429999999992</v>
      </c>
      <c r="K8" s="4">
        <v>0.9301294</v>
      </c>
      <c r="L8" s="4">
        <v>0.95059070000000001</v>
      </c>
      <c r="M8" s="2"/>
    </row>
    <row r="9" spans="1:13" x14ac:dyDescent="0.2">
      <c r="A9" s="3" t="s">
        <v>14</v>
      </c>
      <c r="B9" s="4">
        <v>0.87621400000000005</v>
      </c>
      <c r="C9" s="4">
        <v>0.78202660000000002</v>
      </c>
      <c r="D9" s="4">
        <v>0.5</v>
      </c>
      <c r="E9" s="4">
        <v>0.91546810000000001</v>
      </c>
      <c r="F9" s="4">
        <v>0.88213609999999998</v>
      </c>
      <c r="G9" s="4">
        <v>0.8200052000000001</v>
      </c>
      <c r="H9" s="4">
        <v>0.88529230000000003</v>
      </c>
      <c r="I9" s="4">
        <v>0.98979240000000002</v>
      </c>
      <c r="J9" s="4">
        <v>0.98863620000000019</v>
      </c>
      <c r="K9" s="4">
        <v>0.95698040000000018</v>
      </c>
      <c r="L9" s="4">
        <v>0.98502970000000012</v>
      </c>
      <c r="M9" s="2"/>
    </row>
    <row r="10" spans="1:13" x14ac:dyDescent="0.2">
      <c r="A10" s="3" t="s">
        <v>15</v>
      </c>
      <c r="B10" s="4">
        <v>0.89356080000000004</v>
      </c>
      <c r="C10" s="4">
        <v>0.81126939999999992</v>
      </c>
      <c r="D10" s="4">
        <v>0.95585100000000001</v>
      </c>
      <c r="E10" s="4">
        <v>0.98917729999999993</v>
      </c>
      <c r="F10" s="4">
        <v>0.99982899999999986</v>
      </c>
      <c r="G10" s="4">
        <v>0.95103450000000012</v>
      </c>
      <c r="H10" s="4">
        <v>0.89292949999999993</v>
      </c>
      <c r="I10" s="4">
        <v>0.67459560000000007</v>
      </c>
      <c r="J10" s="4">
        <v>0.92969039999999992</v>
      </c>
      <c r="K10" s="4">
        <v>0.92923919999999993</v>
      </c>
      <c r="L10" s="4">
        <v>1</v>
      </c>
      <c r="M10" s="2"/>
    </row>
    <row r="11" spans="1:13" x14ac:dyDescent="0.2">
      <c r="A11" s="3" t="s">
        <v>16</v>
      </c>
      <c r="B11" s="4">
        <v>0.70589899999999994</v>
      </c>
      <c r="C11" s="4">
        <v>0.46633360000000001</v>
      </c>
      <c r="D11" s="4">
        <v>0.5</v>
      </c>
      <c r="E11" s="4">
        <v>0.59712050000000005</v>
      </c>
      <c r="F11" s="4">
        <v>0.92679149999999999</v>
      </c>
      <c r="G11" s="4">
        <v>0.78137350000000005</v>
      </c>
      <c r="H11" s="4">
        <v>0.59504360000000001</v>
      </c>
      <c r="I11" s="4">
        <v>0.93721809999999994</v>
      </c>
      <c r="J11" s="4">
        <v>0.99858209999999992</v>
      </c>
      <c r="K11" s="4">
        <v>0.97062100000000007</v>
      </c>
      <c r="L11" s="4">
        <v>0.90299010000000002</v>
      </c>
      <c r="M11" s="2"/>
    </row>
    <row r="12" spans="1:13" x14ac:dyDescent="0.2">
      <c r="A12" s="3" t="s">
        <v>17</v>
      </c>
      <c r="B12" s="4">
        <v>0.87391299999999994</v>
      </c>
      <c r="C12" s="4">
        <v>0.87083759999999999</v>
      </c>
      <c r="D12" s="4">
        <v>0.91396429999999973</v>
      </c>
      <c r="E12" s="4">
        <v>0.39435569999999992</v>
      </c>
      <c r="F12" s="4">
        <v>0.84878870000000006</v>
      </c>
      <c r="G12" s="4">
        <v>0.48522159999999992</v>
      </c>
      <c r="H12" s="4">
        <v>0.55801590000000001</v>
      </c>
      <c r="I12" s="4">
        <v>0.75704559999999999</v>
      </c>
      <c r="J12" s="4">
        <v>0.70555849999999987</v>
      </c>
      <c r="K12" s="4">
        <v>0.81112499999999998</v>
      </c>
      <c r="L12" s="4">
        <v>0.90793030000000008</v>
      </c>
      <c r="M12" s="2"/>
    </row>
    <row r="13" spans="1:13" x14ac:dyDescent="0.2">
      <c r="A13" s="3" t="s">
        <v>20</v>
      </c>
      <c r="B13" s="4">
        <v>0.61458709999999994</v>
      </c>
      <c r="C13" s="4">
        <v>0.60914080000000004</v>
      </c>
      <c r="D13" s="4">
        <v>0.5941379</v>
      </c>
      <c r="E13" s="4">
        <v>0.63913890000000007</v>
      </c>
      <c r="F13" s="4">
        <v>0.68844019999999995</v>
      </c>
      <c r="G13" s="4">
        <v>0.55021940000000003</v>
      </c>
      <c r="H13" s="4">
        <v>0.61541020000000002</v>
      </c>
      <c r="I13" s="4">
        <v>0.5747546</v>
      </c>
      <c r="J13" s="4">
        <v>0.58014810000000006</v>
      </c>
      <c r="K13" s="4">
        <v>0.5984231000000001</v>
      </c>
      <c r="L13" s="4">
        <v>0.64344290000000004</v>
      </c>
      <c r="M13" s="2"/>
    </row>
    <row r="14" spans="1:13" x14ac:dyDescent="0.2">
      <c r="A14" s="3" t="s">
        <v>29</v>
      </c>
      <c r="B14" s="4">
        <v>0.71557530000000003</v>
      </c>
      <c r="C14" s="4">
        <v>0.66104299999999994</v>
      </c>
      <c r="D14" s="4">
        <v>0.58279530000000002</v>
      </c>
      <c r="E14" s="4">
        <v>0.70641989999999999</v>
      </c>
      <c r="F14" s="4">
        <v>0.76245720000000006</v>
      </c>
      <c r="G14" s="4">
        <v>0.8237083999999999</v>
      </c>
      <c r="H14" s="4">
        <v>0.75562930000000006</v>
      </c>
      <c r="I14" s="4">
        <v>0.79241490000000003</v>
      </c>
      <c r="J14" s="4">
        <v>0.84022780000000008</v>
      </c>
      <c r="K14" s="4">
        <v>0.82643140000000004</v>
      </c>
      <c r="L14" s="4">
        <v>0.82082759999999999</v>
      </c>
      <c r="M14" s="2"/>
    </row>
    <row r="15" spans="1:13" x14ac:dyDescent="0.2">
      <c r="A15" s="3" t="s">
        <v>22</v>
      </c>
      <c r="B15" s="4">
        <v>0.96318750000000009</v>
      </c>
      <c r="C15" s="4">
        <v>0.96146329999999991</v>
      </c>
      <c r="D15" s="4">
        <v>0.96554000000000006</v>
      </c>
      <c r="E15" s="4">
        <v>0.96217030000000003</v>
      </c>
      <c r="F15" s="4">
        <v>0.96926889999999999</v>
      </c>
      <c r="G15" s="4">
        <v>0.81698749999999998</v>
      </c>
      <c r="H15" s="4">
        <v>0.99144700000000019</v>
      </c>
      <c r="I15" s="4">
        <v>0.81566830000000012</v>
      </c>
      <c r="J15" s="4">
        <v>0.96840510000000002</v>
      </c>
      <c r="K15" s="4">
        <v>0.81825139999999996</v>
      </c>
      <c r="L15" s="4">
        <v>0.97821190000000002</v>
      </c>
      <c r="M15" s="2"/>
    </row>
    <row r="16" spans="1:13" x14ac:dyDescent="0.2">
      <c r="A16" s="3" t="s">
        <v>18</v>
      </c>
      <c r="B16" s="4">
        <v>0.7445541</v>
      </c>
      <c r="C16" s="4">
        <v>0.7120417</v>
      </c>
      <c r="D16" s="4">
        <v>0.5</v>
      </c>
      <c r="E16" s="4">
        <v>0.49428630000000007</v>
      </c>
      <c r="F16" s="4">
        <v>0.79019649999999986</v>
      </c>
      <c r="G16" s="4">
        <v>0.68397980000000003</v>
      </c>
      <c r="H16" s="4">
        <v>0.74923039999999996</v>
      </c>
      <c r="I16" s="4">
        <v>0.62280709999999995</v>
      </c>
      <c r="J16" s="4">
        <v>0.66443099999999999</v>
      </c>
      <c r="K16" s="4">
        <v>0.69761240000000002</v>
      </c>
      <c r="L16" s="4">
        <v>0.86426920000000007</v>
      </c>
      <c r="M16" s="2"/>
    </row>
    <row r="17" spans="1:13" x14ac:dyDescent="0.2">
      <c r="A17" s="3" t="s">
        <v>23</v>
      </c>
      <c r="B17" s="4">
        <v>0.7045865</v>
      </c>
      <c r="C17" s="4">
        <v>0.56314340000000007</v>
      </c>
      <c r="D17" s="4">
        <v>0.65539890000000001</v>
      </c>
      <c r="E17" s="4">
        <v>0.55156050000000001</v>
      </c>
      <c r="F17" s="4">
        <v>0.71664860000000008</v>
      </c>
      <c r="G17" s="4">
        <v>0.6522020999999999</v>
      </c>
      <c r="H17" s="4">
        <v>0.72733219999999998</v>
      </c>
      <c r="I17" s="4">
        <v>0.87535570000000007</v>
      </c>
      <c r="J17" s="4">
        <v>0.90212479999999995</v>
      </c>
      <c r="K17" s="4">
        <v>0.84929700000000019</v>
      </c>
      <c r="L17" s="4">
        <v>0.87617760000000011</v>
      </c>
      <c r="M17" s="2"/>
    </row>
    <row r="18" spans="1:13" x14ac:dyDescent="0.2">
      <c r="A18" s="3" t="s">
        <v>24</v>
      </c>
      <c r="B18" s="4">
        <v>0.9675419999999999</v>
      </c>
      <c r="C18" s="4">
        <v>0.92890680000000003</v>
      </c>
      <c r="D18" s="4">
        <v>0.97704049999999998</v>
      </c>
      <c r="E18" s="4">
        <v>0.98552660000000003</v>
      </c>
      <c r="F18" s="4">
        <v>0.90840719999999986</v>
      </c>
      <c r="G18" s="4">
        <v>0.8820344</v>
      </c>
      <c r="H18" s="4">
        <v>0.89207409999999998</v>
      </c>
      <c r="I18" s="4">
        <v>0.96522039999999998</v>
      </c>
      <c r="J18" s="4">
        <v>0.98029579999999983</v>
      </c>
      <c r="K18" s="4">
        <v>0.96555529999999989</v>
      </c>
      <c r="L18" s="4">
        <v>0.99293500000000012</v>
      </c>
      <c r="M18" s="2"/>
    </row>
    <row r="19" spans="1:13" x14ac:dyDescent="0.2">
      <c r="A19" s="3" t="s">
        <v>27</v>
      </c>
      <c r="B19" s="4">
        <f t="shared" ref="B19:L19" si="0">AVERAGE(B3:B18)</f>
        <v>0.79484589999999988</v>
      </c>
      <c r="C19" s="4">
        <f t="shared" si="0"/>
        <v>0.74137439374999992</v>
      </c>
      <c r="D19" s="4">
        <f t="shared" si="0"/>
        <v>0.70958982500000001</v>
      </c>
      <c r="E19" s="4">
        <f t="shared" si="0"/>
        <v>0.70364885625000007</v>
      </c>
      <c r="F19" s="4">
        <f t="shared" si="0"/>
        <v>0.83168523125000005</v>
      </c>
      <c r="G19" s="4">
        <f t="shared" si="0"/>
        <v>0.74116839999999995</v>
      </c>
      <c r="H19" s="4">
        <f t="shared" si="0"/>
        <v>0.76220183750000015</v>
      </c>
      <c r="I19" s="4">
        <f t="shared" si="0"/>
        <v>0.76917802499999999</v>
      </c>
      <c r="J19" s="4">
        <f t="shared" si="0"/>
        <v>0.810463775</v>
      </c>
      <c r="K19" s="4">
        <f t="shared" si="0"/>
        <v>0.81162988750000009</v>
      </c>
      <c r="L19" s="4">
        <f t="shared" si="0"/>
        <v>0.88707794375000004</v>
      </c>
      <c r="M19" s="2"/>
    </row>
    <row r="20" spans="1:13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B21" s="2"/>
      <c r="F21" s="2"/>
      <c r="I21" s="2"/>
      <c r="J21" s="2"/>
      <c r="K21" s="2"/>
      <c r="L21" s="2"/>
    </row>
    <row r="22" spans="1:13" x14ac:dyDescent="0.2">
      <c r="A22" s="11" t="s">
        <v>30</v>
      </c>
      <c r="B22" s="13" t="s">
        <v>5</v>
      </c>
      <c r="C22" s="12" t="s">
        <v>2</v>
      </c>
      <c r="D22" s="12" t="s">
        <v>1</v>
      </c>
      <c r="E22" s="12" t="s">
        <v>0</v>
      </c>
      <c r="F22" s="13" t="s">
        <v>6</v>
      </c>
      <c r="G22" s="12" t="s">
        <v>3</v>
      </c>
      <c r="H22" s="12" t="s">
        <v>4</v>
      </c>
      <c r="I22" s="13" t="s">
        <v>7</v>
      </c>
      <c r="J22" s="13" t="s">
        <v>31</v>
      </c>
      <c r="K22" s="13" t="s">
        <v>8</v>
      </c>
      <c r="L22" s="13" t="s">
        <v>32</v>
      </c>
    </row>
    <row r="23" spans="1:13" hidden="1" x14ac:dyDescent="0.2">
      <c r="A23" s="3" t="s">
        <v>10</v>
      </c>
      <c r="B23" s="4">
        <v>0.68722460000000007</v>
      </c>
      <c r="C23" s="4">
        <v>0.75883569999999989</v>
      </c>
      <c r="D23" s="4">
        <v>0.5</v>
      </c>
      <c r="E23" s="4">
        <v>0.75567220000000002</v>
      </c>
      <c r="F23" s="4">
        <v>0.81313269999999993</v>
      </c>
      <c r="G23" s="4">
        <v>0.69460279999999996</v>
      </c>
      <c r="H23" s="4">
        <v>0.71234350000000013</v>
      </c>
      <c r="I23" s="4">
        <v>0.57769579999999998</v>
      </c>
      <c r="J23" s="4">
        <v>0.57670510000000008</v>
      </c>
      <c r="K23" s="4">
        <v>0.60035000000000005</v>
      </c>
      <c r="L23" s="4">
        <v>0.80396239999999997</v>
      </c>
    </row>
    <row r="24" spans="1:13" hidden="1" x14ac:dyDescent="0.2">
      <c r="A24" s="3" t="s">
        <v>13</v>
      </c>
      <c r="B24" s="4">
        <v>0.94091219999999998</v>
      </c>
      <c r="C24" s="4">
        <v>0.81460209999999988</v>
      </c>
      <c r="D24" s="4">
        <v>0.5</v>
      </c>
      <c r="E24" s="4">
        <v>0.97383180000000014</v>
      </c>
      <c r="F24" s="4">
        <v>0.97012469999999984</v>
      </c>
      <c r="G24" s="4">
        <v>0.8658998</v>
      </c>
      <c r="H24" s="4">
        <v>0.89312439999999993</v>
      </c>
      <c r="I24" s="4">
        <v>0.88934930000000012</v>
      </c>
      <c r="J24" s="4">
        <v>0.89750429999999992</v>
      </c>
      <c r="K24" s="4">
        <v>0.9301294</v>
      </c>
      <c r="L24" s="4">
        <v>0.95059070000000001</v>
      </c>
    </row>
    <row r="25" spans="1:13" hidden="1" x14ac:dyDescent="0.2">
      <c r="A25" s="3" t="s">
        <v>14</v>
      </c>
      <c r="B25" s="4">
        <v>0.87621400000000005</v>
      </c>
      <c r="C25" s="4">
        <v>0.78202660000000002</v>
      </c>
      <c r="D25" s="4">
        <v>0.5</v>
      </c>
      <c r="E25" s="4">
        <v>0.91546810000000001</v>
      </c>
      <c r="F25" s="4">
        <v>0.88213609999999998</v>
      </c>
      <c r="G25" s="4">
        <v>0.8200052000000001</v>
      </c>
      <c r="H25" s="4">
        <v>0.88529230000000003</v>
      </c>
      <c r="I25" s="4">
        <v>0.98979240000000002</v>
      </c>
      <c r="J25" s="4">
        <v>0.98863620000000019</v>
      </c>
      <c r="K25" s="4">
        <v>0.95698040000000018</v>
      </c>
      <c r="L25" s="4">
        <v>0.98502970000000012</v>
      </c>
    </row>
    <row r="26" spans="1:13" hidden="1" x14ac:dyDescent="0.2">
      <c r="A26" s="3" t="s">
        <v>18</v>
      </c>
      <c r="B26" s="4">
        <v>0.7445541</v>
      </c>
      <c r="C26" s="4">
        <v>0.7120417</v>
      </c>
      <c r="D26" s="4">
        <v>0.5</v>
      </c>
      <c r="E26" s="4">
        <v>0.49428630000000007</v>
      </c>
      <c r="F26" s="4">
        <v>0.79019649999999986</v>
      </c>
      <c r="G26" s="4">
        <v>0.68397980000000003</v>
      </c>
      <c r="H26" s="4">
        <v>0.74923039999999996</v>
      </c>
      <c r="I26" s="4">
        <v>0.62280709999999995</v>
      </c>
      <c r="J26" s="4">
        <v>0.66443099999999999</v>
      </c>
      <c r="K26" s="4">
        <v>0.69761240000000002</v>
      </c>
      <c r="L26" s="4">
        <v>0.86426920000000007</v>
      </c>
    </row>
    <row r="27" spans="1:13" x14ac:dyDescent="0.2">
      <c r="A27" s="6" t="s">
        <v>34</v>
      </c>
      <c r="B27" s="4">
        <f>AVERAGE(B23:B26)</f>
        <v>0.81222622500000008</v>
      </c>
      <c r="C27" s="4">
        <f t="shared" ref="C27:L27" si="1">AVERAGE(C23:C26)</f>
        <v>0.76687652499999992</v>
      </c>
      <c r="D27" s="4">
        <f t="shared" si="1"/>
        <v>0.5</v>
      </c>
      <c r="E27" s="4">
        <f t="shared" si="1"/>
        <v>0.78481460000000014</v>
      </c>
      <c r="F27" s="4">
        <f t="shared" si="1"/>
        <v>0.86389749999999987</v>
      </c>
      <c r="G27" s="4">
        <f t="shared" si="1"/>
        <v>0.76612190000000002</v>
      </c>
      <c r="H27" s="4">
        <f t="shared" si="1"/>
        <v>0.80999765000000001</v>
      </c>
      <c r="I27" s="4">
        <f t="shared" si="1"/>
        <v>0.76991114999999999</v>
      </c>
      <c r="J27" s="4">
        <f t="shared" si="1"/>
        <v>0.78181915000000002</v>
      </c>
      <c r="K27" s="4">
        <f t="shared" si="1"/>
        <v>0.79626805000000001</v>
      </c>
      <c r="L27" s="4">
        <f t="shared" si="1"/>
        <v>0.90096299999999996</v>
      </c>
    </row>
    <row r="28" spans="1:13" hidden="1" x14ac:dyDescent="0.2">
      <c r="A28" s="3" t="s">
        <v>9</v>
      </c>
      <c r="B28" s="4">
        <v>0.87538400000000005</v>
      </c>
      <c r="C28" s="4">
        <v>0.71786479999999997</v>
      </c>
      <c r="D28" s="4">
        <v>0.78889719999999997</v>
      </c>
      <c r="E28" s="4">
        <v>0.72033540000000007</v>
      </c>
      <c r="F28" s="4">
        <v>0.65847299999999997</v>
      </c>
      <c r="G28" s="4">
        <v>0.62465530000000002</v>
      </c>
      <c r="H28" s="4">
        <v>0.62476520000000002</v>
      </c>
      <c r="I28" s="4">
        <v>0.68779789999999996</v>
      </c>
      <c r="J28" s="4">
        <v>0.73886160000000001</v>
      </c>
      <c r="K28" s="4">
        <v>0.80776710000000018</v>
      </c>
      <c r="L28" s="4">
        <v>0.96300319999999995</v>
      </c>
    </row>
    <row r="29" spans="1:13" hidden="1" x14ac:dyDescent="0.2">
      <c r="A29" s="3" t="s">
        <v>19</v>
      </c>
      <c r="B29" s="4">
        <v>0.68002889999999994</v>
      </c>
      <c r="C29" s="4">
        <v>0.59791430000000001</v>
      </c>
      <c r="D29" s="4">
        <v>0.78551339999999992</v>
      </c>
      <c r="E29" s="4">
        <v>0.65805560000000007</v>
      </c>
      <c r="F29" s="4">
        <v>0.75299410000000011</v>
      </c>
      <c r="G29" s="4">
        <v>0.59597369999999994</v>
      </c>
      <c r="H29" s="4">
        <v>0.68733390000000005</v>
      </c>
      <c r="I29" s="4">
        <v>0.76105400000000001</v>
      </c>
      <c r="J29" s="4">
        <v>0.80875300000000006</v>
      </c>
      <c r="K29" s="4">
        <v>0.79961470000000001</v>
      </c>
      <c r="L29" s="4">
        <v>0.81068249999999986</v>
      </c>
    </row>
    <row r="30" spans="1:13" hidden="1" x14ac:dyDescent="0.2">
      <c r="A30" s="3" t="s">
        <v>11</v>
      </c>
      <c r="B30" s="4">
        <v>0.61736979999999997</v>
      </c>
      <c r="C30" s="4">
        <v>0.77851780000000004</v>
      </c>
      <c r="D30" s="4">
        <v>0.72835450000000002</v>
      </c>
      <c r="E30" s="4">
        <v>0.47924620000000007</v>
      </c>
      <c r="F30" s="4">
        <v>0.78517969999999992</v>
      </c>
      <c r="G30" s="4">
        <v>0.7787906</v>
      </c>
      <c r="H30" s="4">
        <v>0.77054670000000003</v>
      </c>
      <c r="I30" s="4">
        <v>0.5241250999999999</v>
      </c>
      <c r="J30" s="4">
        <v>0.53562640000000006</v>
      </c>
      <c r="K30" s="4">
        <v>0.6149844000000001</v>
      </c>
      <c r="L30" s="4">
        <v>0.80934130000000004</v>
      </c>
    </row>
    <row r="31" spans="1:13" hidden="1" x14ac:dyDescent="0.2">
      <c r="A31" s="3" t="s">
        <v>12</v>
      </c>
      <c r="B31" s="4">
        <v>0.85699559999999997</v>
      </c>
      <c r="C31" s="4">
        <v>0.82804939999999994</v>
      </c>
      <c r="D31" s="4">
        <v>0.90594419999999987</v>
      </c>
      <c r="E31" s="4">
        <v>0.43601640000000003</v>
      </c>
      <c r="F31" s="4">
        <v>0.83409560000000005</v>
      </c>
      <c r="G31" s="4">
        <v>0.85200579999999992</v>
      </c>
      <c r="H31" s="4">
        <v>0.84471120000000011</v>
      </c>
      <c r="I31" s="4">
        <v>0.86195359999999999</v>
      </c>
      <c r="J31" s="4">
        <v>0.85187019999999991</v>
      </c>
      <c r="K31" s="4">
        <v>0.8096964000000002</v>
      </c>
      <c r="L31" s="4">
        <v>0.88385269999999994</v>
      </c>
    </row>
    <row r="32" spans="1:13" hidden="1" x14ac:dyDescent="0.2">
      <c r="A32" s="3" t="s">
        <v>15</v>
      </c>
      <c r="B32" s="4">
        <v>0.89356080000000004</v>
      </c>
      <c r="C32" s="4">
        <v>0.81126939999999992</v>
      </c>
      <c r="D32" s="4">
        <v>0.95585100000000001</v>
      </c>
      <c r="E32" s="4">
        <v>0.98917729999999993</v>
      </c>
      <c r="F32" s="4">
        <v>0.99982899999999986</v>
      </c>
      <c r="G32" s="4">
        <v>0.95103450000000012</v>
      </c>
      <c r="H32" s="4">
        <v>0.89292949999999993</v>
      </c>
      <c r="I32" s="4">
        <v>0.67459560000000007</v>
      </c>
      <c r="J32" s="4">
        <v>0.92969039999999992</v>
      </c>
      <c r="K32" s="4">
        <v>0.92923919999999993</v>
      </c>
      <c r="L32" s="4">
        <v>1</v>
      </c>
    </row>
    <row r="33" spans="1:12" hidden="1" x14ac:dyDescent="0.2">
      <c r="A33" s="3" t="s">
        <v>16</v>
      </c>
      <c r="B33" s="4">
        <v>0.70589899999999994</v>
      </c>
      <c r="C33" s="4">
        <v>0.46633360000000001</v>
      </c>
      <c r="D33" s="4">
        <v>0.5</v>
      </c>
      <c r="E33" s="4">
        <v>0.59712050000000005</v>
      </c>
      <c r="F33" s="4">
        <v>0.92679149999999999</v>
      </c>
      <c r="G33" s="4">
        <v>0.78137350000000005</v>
      </c>
      <c r="H33" s="4">
        <v>0.59504360000000001</v>
      </c>
      <c r="I33" s="4">
        <v>0.93721809999999994</v>
      </c>
      <c r="J33" s="4">
        <v>0.99858209999999992</v>
      </c>
      <c r="K33" s="4">
        <v>0.97062100000000007</v>
      </c>
      <c r="L33" s="4">
        <v>0.90299010000000002</v>
      </c>
    </row>
    <row r="34" spans="1:12" hidden="1" x14ac:dyDescent="0.2">
      <c r="A34" s="3" t="s">
        <v>17</v>
      </c>
      <c r="B34" s="4">
        <v>0.87391299999999994</v>
      </c>
      <c r="C34" s="4">
        <v>0.87083759999999999</v>
      </c>
      <c r="D34" s="4">
        <v>0.91396429999999973</v>
      </c>
      <c r="E34" s="4">
        <v>0.39435569999999992</v>
      </c>
      <c r="F34" s="4">
        <v>0.84878870000000006</v>
      </c>
      <c r="G34" s="4">
        <v>0.48522159999999992</v>
      </c>
      <c r="H34" s="4">
        <v>0.55801590000000001</v>
      </c>
      <c r="I34" s="4">
        <v>0.75704559999999999</v>
      </c>
      <c r="J34" s="4">
        <v>0.70555849999999987</v>
      </c>
      <c r="K34" s="4">
        <v>0.81112499999999998</v>
      </c>
      <c r="L34" s="4">
        <v>0.90793030000000008</v>
      </c>
    </row>
    <row r="35" spans="1:12" hidden="1" x14ac:dyDescent="0.2">
      <c r="A35" s="3" t="s">
        <v>20</v>
      </c>
      <c r="B35" s="4">
        <v>0.61458709999999994</v>
      </c>
      <c r="C35" s="4">
        <v>0.60914080000000004</v>
      </c>
      <c r="D35" s="4">
        <v>0.5941379</v>
      </c>
      <c r="E35" s="4">
        <v>0.63913890000000007</v>
      </c>
      <c r="F35" s="4">
        <v>0.68844019999999995</v>
      </c>
      <c r="G35" s="4">
        <v>0.55021940000000003</v>
      </c>
      <c r="H35" s="4">
        <v>0.61541020000000002</v>
      </c>
      <c r="I35" s="4">
        <v>0.5747546</v>
      </c>
      <c r="J35" s="4">
        <v>0.58014810000000006</v>
      </c>
      <c r="K35" s="4">
        <v>0.5984231000000001</v>
      </c>
      <c r="L35" s="4">
        <v>0.64344290000000004</v>
      </c>
    </row>
    <row r="36" spans="1:12" hidden="1" x14ac:dyDescent="0.2">
      <c r="A36" s="3" t="s">
        <v>29</v>
      </c>
      <c r="B36" s="4">
        <v>0.71557530000000003</v>
      </c>
      <c r="C36" s="4">
        <v>0.66104299999999994</v>
      </c>
      <c r="D36" s="4">
        <v>0.58279530000000002</v>
      </c>
      <c r="E36" s="4">
        <v>0.70641989999999999</v>
      </c>
      <c r="F36" s="4">
        <v>0.76245720000000006</v>
      </c>
      <c r="G36" s="4">
        <v>0.8237083999999999</v>
      </c>
      <c r="H36" s="4">
        <v>0.75562930000000006</v>
      </c>
      <c r="I36" s="4">
        <v>0.79241490000000003</v>
      </c>
      <c r="J36" s="4">
        <v>0.84022780000000008</v>
      </c>
      <c r="K36" s="4">
        <v>0.82643140000000004</v>
      </c>
      <c r="L36" s="4">
        <v>0.82082759999999999</v>
      </c>
    </row>
    <row r="37" spans="1:12" hidden="1" x14ac:dyDescent="0.2">
      <c r="A37" s="3" t="s">
        <v>22</v>
      </c>
      <c r="B37" s="4">
        <v>0.96318750000000009</v>
      </c>
      <c r="C37" s="4">
        <v>0.96146329999999991</v>
      </c>
      <c r="D37" s="4">
        <v>0.96554000000000006</v>
      </c>
      <c r="E37" s="4">
        <v>0.96217030000000003</v>
      </c>
      <c r="F37" s="4">
        <v>0.96926889999999999</v>
      </c>
      <c r="G37" s="4">
        <v>0.81698749999999998</v>
      </c>
      <c r="H37" s="4">
        <v>0.99144700000000019</v>
      </c>
      <c r="I37" s="4">
        <v>0.81566830000000012</v>
      </c>
      <c r="J37" s="4">
        <v>0.96840510000000002</v>
      </c>
      <c r="K37" s="4">
        <v>0.81825139999999996</v>
      </c>
      <c r="L37" s="4">
        <v>0.97821190000000002</v>
      </c>
    </row>
    <row r="38" spans="1:12" hidden="1" x14ac:dyDescent="0.2">
      <c r="A38" s="3" t="s">
        <v>23</v>
      </c>
      <c r="B38" s="4">
        <v>0.7045865</v>
      </c>
      <c r="C38" s="4">
        <v>0.56314340000000007</v>
      </c>
      <c r="D38" s="4">
        <v>0.65539890000000001</v>
      </c>
      <c r="E38" s="4">
        <v>0.55156050000000001</v>
      </c>
      <c r="F38" s="4">
        <v>0.71664860000000008</v>
      </c>
      <c r="G38" s="4">
        <v>0.6522020999999999</v>
      </c>
      <c r="H38" s="4">
        <v>0.72733219999999998</v>
      </c>
      <c r="I38" s="4">
        <v>0.87535570000000007</v>
      </c>
      <c r="J38" s="4">
        <v>0.90212479999999995</v>
      </c>
      <c r="K38" s="4">
        <v>0.84929700000000019</v>
      </c>
      <c r="L38" s="4">
        <v>0.87617760000000011</v>
      </c>
    </row>
    <row r="39" spans="1:12" hidden="1" x14ac:dyDescent="0.2">
      <c r="A39" s="3" t="s">
        <v>24</v>
      </c>
      <c r="B39" s="4">
        <v>0.9675419999999999</v>
      </c>
      <c r="C39" s="4">
        <v>0.92890680000000003</v>
      </c>
      <c r="D39" s="4">
        <v>0.97704049999999998</v>
      </c>
      <c r="E39" s="4">
        <v>0.98552660000000003</v>
      </c>
      <c r="F39" s="4">
        <v>0.90840719999999986</v>
      </c>
      <c r="G39" s="4">
        <v>0.8820344</v>
      </c>
      <c r="H39" s="4">
        <v>0.89207409999999998</v>
      </c>
      <c r="I39" s="4">
        <v>0.96522039999999998</v>
      </c>
      <c r="J39" s="4">
        <v>0.98029579999999983</v>
      </c>
      <c r="K39" s="4">
        <v>0.96555529999999989</v>
      </c>
      <c r="L39" s="4">
        <v>0.99293500000000012</v>
      </c>
    </row>
    <row r="40" spans="1:12" x14ac:dyDescent="0.2">
      <c r="A40" s="6" t="s">
        <v>36</v>
      </c>
      <c r="B40" s="4">
        <f>AVERAGE(B28:B39)</f>
        <v>0.78905245833333326</v>
      </c>
      <c r="C40" s="4">
        <f t="shared" ref="C40:L40" si="2">AVERAGE(C28:C39)</f>
        <v>0.73287368333333347</v>
      </c>
      <c r="D40" s="4">
        <f t="shared" si="2"/>
        <v>0.7794530999999999</v>
      </c>
      <c r="E40" s="4">
        <f t="shared" si="2"/>
        <v>0.67659360833333348</v>
      </c>
      <c r="F40" s="4">
        <f t="shared" si="2"/>
        <v>0.82094780833333336</v>
      </c>
      <c r="G40" s="4">
        <f t="shared" si="2"/>
        <v>0.73285056666666659</v>
      </c>
      <c r="H40" s="4">
        <f t="shared" si="2"/>
        <v>0.74626990000000015</v>
      </c>
      <c r="I40" s="4">
        <f t="shared" si="2"/>
        <v>0.76893365000000002</v>
      </c>
      <c r="J40" s="4">
        <f t="shared" si="2"/>
        <v>0.82001198333333336</v>
      </c>
      <c r="K40" s="4">
        <f t="shared" si="2"/>
        <v>0.81675050000000005</v>
      </c>
      <c r="L40" s="4">
        <f t="shared" si="2"/>
        <v>0.8824495916666667</v>
      </c>
    </row>
  </sheetData>
  <phoneticPr fontId="1" type="noConversion"/>
  <conditionalFormatting sqref="B3:L3">
    <cfRule type="top10" dxfId="141" priority="873" rank="2"/>
    <cfRule type="top10" dxfId="140" priority="874" rank="1"/>
  </conditionalFormatting>
  <conditionalFormatting sqref="B4:L4">
    <cfRule type="top10" dxfId="139" priority="877" rank="2"/>
    <cfRule type="top10" dxfId="138" priority="878" rank="1"/>
  </conditionalFormatting>
  <conditionalFormatting sqref="B5:L5">
    <cfRule type="top10" dxfId="137" priority="889" rank="2"/>
    <cfRule type="top10" dxfId="136" priority="890" rank="1"/>
  </conditionalFormatting>
  <conditionalFormatting sqref="B6:L6">
    <cfRule type="top10" dxfId="135" priority="893" rank="2"/>
    <cfRule type="top10" dxfId="134" priority="894" rank="1"/>
  </conditionalFormatting>
  <conditionalFormatting sqref="B7:L7">
    <cfRule type="top10" dxfId="133" priority="897" rank="2"/>
    <cfRule type="top10" dxfId="132" priority="898" rank="1"/>
  </conditionalFormatting>
  <conditionalFormatting sqref="B8:L8">
    <cfRule type="top10" dxfId="131" priority="901" rank="2"/>
    <cfRule type="top10" dxfId="130" priority="902" rank="1"/>
  </conditionalFormatting>
  <conditionalFormatting sqref="B9:L9">
    <cfRule type="top10" dxfId="129" priority="905" rank="2"/>
    <cfRule type="top10" dxfId="128" priority="906" rank="1"/>
  </conditionalFormatting>
  <conditionalFormatting sqref="B10:L10">
    <cfRule type="top10" dxfId="127" priority="909" rank="2"/>
    <cfRule type="top10" dxfId="126" priority="910" rank="1"/>
  </conditionalFormatting>
  <conditionalFormatting sqref="B11:L11">
    <cfRule type="top10" dxfId="125" priority="913" rank="2"/>
    <cfRule type="top10" dxfId="124" priority="914" rank="1"/>
  </conditionalFormatting>
  <conditionalFormatting sqref="B12:L12">
    <cfRule type="top10" dxfId="123" priority="917" rank="2"/>
    <cfRule type="top10" dxfId="122" priority="918" rank="1"/>
  </conditionalFormatting>
  <conditionalFormatting sqref="B13:L13">
    <cfRule type="top10" dxfId="121" priority="921" rank="2"/>
    <cfRule type="top10" dxfId="120" priority="922" rank="1"/>
  </conditionalFormatting>
  <conditionalFormatting sqref="B14:L14">
    <cfRule type="top10" dxfId="119" priority="925" rank="2"/>
    <cfRule type="top10" dxfId="118" priority="926" rank="1"/>
  </conditionalFormatting>
  <conditionalFormatting sqref="B15:L15">
    <cfRule type="top10" dxfId="117" priority="929" rank="2"/>
    <cfRule type="top10" dxfId="116" priority="930" rank="1"/>
  </conditionalFormatting>
  <conditionalFormatting sqref="B16:L16">
    <cfRule type="top10" dxfId="115" priority="933" rank="2"/>
    <cfRule type="top10" dxfId="114" priority="934" rank="1"/>
  </conditionalFormatting>
  <conditionalFormatting sqref="B17:L17">
    <cfRule type="top10" dxfId="113" priority="937" rank="2"/>
    <cfRule type="top10" dxfId="112" priority="938" rank="1"/>
  </conditionalFormatting>
  <conditionalFormatting sqref="B18:L18">
    <cfRule type="top10" dxfId="111" priority="941" rank="2"/>
    <cfRule type="top10" dxfId="110" priority="942" rank="1"/>
  </conditionalFormatting>
  <conditionalFormatting sqref="B19:L19">
    <cfRule type="top10" dxfId="109" priority="945" rank="2"/>
    <cfRule type="top10" dxfId="108" priority="946" rank="1"/>
  </conditionalFormatting>
  <conditionalFormatting sqref="B20:L20">
    <cfRule type="top10" dxfId="107" priority="949" rank="2"/>
    <cfRule type="top10" dxfId="106" priority="950" rank="1"/>
  </conditionalFormatting>
  <conditionalFormatting sqref="B28:L28">
    <cfRule type="top10" dxfId="105" priority="35" rank="2"/>
    <cfRule type="top10" dxfId="104" priority="36" rank="1"/>
  </conditionalFormatting>
  <conditionalFormatting sqref="B29:L29">
    <cfRule type="top10" dxfId="103" priority="29" rank="2"/>
    <cfRule type="top10" dxfId="102" priority="30" rank="1"/>
  </conditionalFormatting>
  <conditionalFormatting sqref="B30:L30">
    <cfRule type="top10" dxfId="101" priority="31" rank="2"/>
    <cfRule type="top10" dxfId="100" priority="32" rank="1"/>
  </conditionalFormatting>
  <conditionalFormatting sqref="B31:L31">
    <cfRule type="top10" dxfId="99" priority="33" rank="2"/>
    <cfRule type="top10" dxfId="98" priority="34" rank="1"/>
  </conditionalFormatting>
  <conditionalFormatting sqref="B32:L32">
    <cfRule type="top10" dxfId="97" priority="17" rank="2"/>
    <cfRule type="top10" dxfId="96" priority="18" rank="1"/>
  </conditionalFormatting>
  <conditionalFormatting sqref="B33:L33">
    <cfRule type="top10" dxfId="95" priority="19" rank="2"/>
    <cfRule type="top10" dxfId="94" priority="20" rank="1"/>
  </conditionalFormatting>
  <conditionalFormatting sqref="B34:L34">
    <cfRule type="top10" dxfId="93" priority="21" rank="2"/>
    <cfRule type="top10" dxfId="92" priority="22" rank="1"/>
  </conditionalFormatting>
  <conditionalFormatting sqref="B35:L35">
    <cfRule type="top10" dxfId="91" priority="23" rank="2"/>
    <cfRule type="top10" dxfId="90" priority="24" rank="1"/>
  </conditionalFormatting>
  <conditionalFormatting sqref="B36:L36">
    <cfRule type="top10" dxfId="89" priority="25" rank="2"/>
    <cfRule type="top10" dxfId="88" priority="26" rank="1"/>
  </conditionalFormatting>
  <conditionalFormatting sqref="B37:L37">
    <cfRule type="top10" dxfId="87" priority="27" rank="2"/>
    <cfRule type="top10" dxfId="86" priority="28" rank="1"/>
  </conditionalFormatting>
  <conditionalFormatting sqref="B38:L38">
    <cfRule type="top10" dxfId="85" priority="11" rank="2"/>
    <cfRule type="top10" dxfId="84" priority="12" rank="1"/>
  </conditionalFormatting>
  <conditionalFormatting sqref="B39:L39">
    <cfRule type="top10" dxfId="83" priority="13" rank="2"/>
    <cfRule type="top10" dxfId="82" priority="14" rank="1"/>
  </conditionalFormatting>
  <conditionalFormatting sqref="B40:L40">
    <cfRule type="top10" dxfId="81" priority="15" rank="2"/>
    <cfRule type="top10" dxfId="80" priority="16" rank="1"/>
  </conditionalFormatting>
  <conditionalFormatting sqref="B27:L27">
    <cfRule type="top10" dxfId="79" priority="9" rank="2"/>
    <cfRule type="top10" dxfId="78" priority="10" rank="1"/>
  </conditionalFormatting>
  <conditionalFormatting sqref="B26:L26">
    <cfRule type="top10" dxfId="77" priority="7" rank="2"/>
    <cfRule type="top10" dxfId="76" priority="8" rank="1"/>
  </conditionalFormatting>
  <conditionalFormatting sqref="B25:L25">
    <cfRule type="top10" dxfId="75" priority="5" rank="2"/>
    <cfRule type="top10" dxfId="74" priority="6" rank="1"/>
  </conditionalFormatting>
  <conditionalFormatting sqref="B24:L24">
    <cfRule type="top10" dxfId="73" priority="3" rank="2"/>
    <cfRule type="top10" dxfId="72" priority="4" rank="1"/>
  </conditionalFormatting>
  <conditionalFormatting sqref="B23:L23">
    <cfRule type="top10" dxfId="71" priority="1" rank="2"/>
    <cfRule type="top10" dxfId="70" priority="2" rank="1"/>
  </conditionalFormatting>
  <conditionalFormatting sqref="I21:L21 F21 B21">
    <cfRule type="top10" dxfId="69" priority="1022" rank="2"/>
    <cfRule type="top10" dxfId="68" priority="1023" rank="1"/>
  </conditionalFormatting>
  <conditionalFormatting sqref="I22:L22 F22 B22">
    <cfRule type="top10" dxfId="67" priority="1028" rank="2"/>
    <cfRule type="top10" dxfId="66" priority="1029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8852-38C9-4406-A949-A7B1E59F3B6A}">
  <dimension ref="A1:L40"/>
  <sheetViews>
    <sheetView workbookViewId="0">
      <selection activeCell="A43" sqref="A43"/>
    </sheetView>
  </sheetViews>
  <sheetFormatPr defaultRowHeight="14.25" x14ac:dyDescent="0.2"/>
  <cols>
    <col min="1" max="1" width="18.25" style="6" customWidth="1"/>
  </cols>
  <sheetData>
    <row r="1" spans="1:12" x14ac:dyDescent="0.2">
      <c r="A1" s="6" t="s">
        <v>26</v>
      </c>
    </row>
    <row r="2" spans="1:12" x14ac:dyDescent="0.2">
      <c r="A2" s="11" t="s">
        <v>28</v>
      </c>
      <c r="B2" s="11" t="s">
        <v>5</v>
      </c>
      <c r="C2" s="11" t="s">
        <v>2</v>
      </c>
      <c r="D2" s="11" t="s">
        <v>1</v>
      </c>
      <c r="E2" s="11" t="s">
        <v>0</v>
      </c>
      <c r="F2" s="11" t="s">
        <v>6</v>
      </c>
      <c r="G2" s="11" t="s">
        <v>3</v>
      </c>
      <c r="H2" s="11" t="s">
        <v>4</v>
      </c>
      <c r="I2" s="11" t="s">
        <v>7</v>
      </c>
      <c r="J2" s="11" t="s">
        <v>31</v>
      </c>
      <c r="K2" s="11" t="s">
        <v>8</v>
      </c>
      <c r="L2" s="11" t="s">
        <v>32</v>
      </c>
    </row>
    <row r="3" spans="1:12" x14ac:dyDescent="0.2">
      <c r="A3" s="6" t="s">
        <v>9</v>
      </c>
      <c r="B3" s="4">
        <v>0.42387990000000003</v>
      </c>
      <c r="C3" s="4">
        <v>0.29392590000000002</v>
      </c>
      <c r="D3" s="4">
        <v>0.2712193</v>
      </c>
      <c r="E3" s="4">
        <v>0.37459729999999997</v>
      </c>
      <c r="F3" s="4">
        <v>0.16892400000000002</v>
      </c>
      <c r="G3" s="4">
        <v>0.20585230000000002</v>
      </c>
      <c r="H3" s="4">
        <v>0.16171659999999999</v>
      </c>
      <c r="I3" s="4">
        <v>0.248583</v>
      </c>
      <c r="J3" s="4">
        <v>0.33175589999999999</v>
      </c>
      <c r="K3" s="4">
        <v>0.42667279999999996</v>
      </c>
      <c r="L3" s="4">
        <v>0.77657850000000006</v>
      </c>
    </row>
    <row r="4" spans="1:12" x14ac:dyDescent="0.2">
      <c r="A4" s="6" t="s">
        <v>10</v>
      </c>
      <c r="B4" s="4">
        <v>0.2970043</v>
      </c>
      <c r="C4" s="4">
        <v>0.46069400000000005</v>
      </c>
      <c r="D4" s="4">
        <v>0.14541299999999999</v>
      </c>
      <c r="E4" s="4">
        <v>0.35267539999999997</v>
      </c>
      <c r="F4" s="4">
        <v>0.4642811</v>
      </c>
      <c r="G4" s="4">
        <v>0.34685469999999996</v>
      </c>
      <c r="H4" s="4">
        <v>0.35932370000000002</v>
      </c>
      <c r="I4" s="4">
        <v>0.27594669999999999</v>
      </c>
      <c r="J4" s="4">
        <v>0.2733585</v>
      </c>
      <c r="K4" s="4">
        <v>0.28423619999999999</v>
      </c>
      <c r="L4" s="4">
        <v>0.48229290000000002</v>
      </c>
    </row>
    <row r="5" spans="1:12" x14ac:dyDescent="0.2">
      <c r="A5" s="6" t="s">
        <v>19</v>
      </c>
      <c r="B5" s="4">
        <v>0.4123407</v>
      </c>
      <c r="C5" s="4">
        <v>0.31547429999999999</v>
      </c>
      <c r="D5" s="4">
        <v>0.50564509999999996</v>
      </c>
      <c r="E5" s="4">
        <v>0.41119840000000007</v>
      </c>
      <c r="F5" s="4">
        <v>0.4706746</v>
      </c>
      <c r="G5" s="4">
        <v>0.41294139999999996</v>
      </c>
      <c r="H5" s="4">
        <v>0.39697820000000006</v>
      </c>
      <c r="I5" s="4">
        <v>0.54969629999999992</v>
      </c>
      <c r="J5" s="4">
        <v>0.64024610000000004</v>
      </c>
      <c r="K5" s="4">
        <v>0.60515759999999996</v>
      </c>
      <c r="L5" s="4">
        <v>0.58499580000000007</v>
      </c>
    </row>
    <row r="6" spans="1:12" x14ac:dyDescent="0.2">
      <c r="A6" s="6" t="s">
        <v>11</v>
      </c>
      <c r="B6" s="4">
        <v>0.46981339999999994</v>
      </c>
      <c r="C6" s="4">
        <v>0.71054190000000006</v>
      </c>
      <c r="D6" s="4">
        <v>0.64534340000000001</v>
      </c>
      <c r="E6" s="4">
        <v>0.47481390000000001</v>
      </c>
      <c r="F6" s="4">
        <v>0.66786230000000013</v>
      </c>
      <c r="G6" s="4">
        <v>0.67566070000000011</v>
      </c>
      <c r="H6" s="4">
        <v>0.6661572</v>
      </c>
      <c r="I6" s="4">
        <v>0.46607000000000004</v>
      </c>
      <c r="J6" s="4">
        <v>0.48262389999999994</v>
      </c>
      <c r="K6" s="4">
        <v>0.55089050000000006</v>
      </c>
      <c r="L6" s="4">
        <v>0.70877369999999995</v>
      </c>
    </row>
    <row r="7" spans="1:12" x14ac:dyDescent="0.2">
      <c r="A7" s="6" t="s">
        <v>12</v>
      </c>
      <c r="B7" s="4">
        <v>0.19451629999999998</v>
      </c>
      <c r="C7" s="4">
        <v>0.1881273</v>
      </c>
      <c r="D7" s="4">
        <v>0.43310989999999999</v>
      </c>
      <c r="E7" s="4">
        <v>6.2381499999999999E-2</v>
      </c>
      <c r="F7" s="4">
        <v>9.3900899999999982E-2</v>
      </c>
      <c r="G7" s="4">
        <v>0.24125340000000001</v>
      </c>
      <c r="H7" s="4">
        <v>0.14763210000000002</v>
      </c>
      <c r="I7" s="4">
        <v>0.46504489999999998</v>
      </c>
      <c r="J7" s="4">
        <v>0.44084040000000002</v>
      </c>
      <c r="K7" s="4">
        <v>0.41770839999999998</v>
      </c>
      <c r="L7" s="4">
        <v>0.40926180000000006</v>
      </c>
    </row>
    <row r="8" spans="1:12" x14ac:dyDescent="0.2">
      <c r="A8" s="6" t="s">
        <v>13</v>
      </c>
      <c r="B8" s="4">
        <v>0.61445170000000005</v>
      </c>
      <c r="C8" s="4">
        <v>0.32830939999999997</v>
      </c>
      <c r="D8" s="4">
        <v>4.9941999999999993E-2</v>
      </c>
      <c r="E8" s="4">
        <v>0.64438709999999999</v>
      </c>
      <c r="F8" s="4">
        <v>0.8976656999999999</v>
      </c>
      <c r="G8" s="4">
        <v>0.28283819999999998</v>
      </c>
      <c r="H8" s="4">
        <v>0.25517249999999997</v>
      </c>
      <c r="I8" s="4">
        <v>0.8350067000000001</v>
      </c>
      <c r="J8" s="4">
        <v>0.8589909</v>
      </c>
      <c r="K8" s="4">
        <v>0.83625839999999996</v>
      </c>
      <c r="L8" s="4">
        <v>0.896316</v>
      </c>
    </row>
    <row r="9" spans="1:12" x14ac:dyDescent="0.2">
      <c r="A9" s="6" t="s">
        <v>14</v>
      </c>
      <c r="B9" s="4">
        <v>0.50898900000000002</v>
      </c>
      <c r="C9" s="4">
        <v>0.307695</v>
      </c>
      <c r="D9" s="4">
        <v>0.119797</v>
      </c>
      <c r="E9" s="4">
        <v>0.44835440000000004</v>
      </c>
      <c r="F9" s="4">
        <v>0.67427400000000015</v>
      </c>
      <c r="G9" s="4">
        <v>0.38545520000000005</v>
      </c>
      <c r="H9" s="4">
        <v>0.38424909999999995</v>
      </c>
      <c r="I9" s="4">
        <v>0.96225310000000008</v>
      </c>
      <c r="J9" s="4">
        <v>0.95110090000000014</v>
      </c>
      <c r="K9" s="4">
        <v>0.86719440000000003</v>
      </c>
      <c r="L9" s="4">
        <v>0.94686660000000011</v>
      </c>
    </row>
    <row r="10" spans="1:12" x14ac:dyDescent="0.2">
      <c r="A10" s="6" t="s">
        <v>15</v>
      </c>
      <c r="B10" s="4">
        <v>0.28279470000000001</v>
      </c>
      <c r="C10" s="4">
        <v>0.38390069999999998</v>
      </c>
      <c r="D10" s="4">
        <v>0.49272530000000003</v>
      </c>
      <c r="E10" s="4">
        <v>0.7389602999999999</v>
      </c>
      <c r="F10" s="4">
        <v>0.99521149999999992</v>
      </c>
      <c r="G10" s="4">
        <v>0.83252249999999994</v>
      </c>
      <c r="H10" s="4">
        <v>0.49928370000000005</v>
      </c>
      <c r="I10" s="4">
        <v>0.15411409999999998</v>
      </c>
      <c r="J10" s="4">
        <v>0.81575529999999996</v>
      </c>
      <c r="K10" s="4">
        <v>0.70421059999999991</v>
      </c>
      <c r="L10" s="4">
        <v>0.99999900000000008</v>
      </c>
    </row>
    <row r="11" spans="1:12" x14ac:dyDescent="0.2">
      <c r="A11" s="6" t="s">
        <v>16</v>
      </c>
      <c r="B11" s="4">
        <v>5.3209699999999992E-2</v>
      </c>
      <c r="C11" s="4">
        <v>2.7964599999999996E-2</v>
      </c>
      <c r="D11" s="4">
        <v>2.8665000000000003E-2</v>
      </c>
      <c r="E11" s="4">
        <v>3.4522299999999992E-2</v>
      </c>
      <c r="F11" s="4">
        <v>0.32836199999999999</v>
      </c>
      <c r="G11" s="4">
        <v>0.15821830000000001</v>
      </c>
      <c r="H11" s="4">
        <v>4.9363499999999998E-2</v>
      </c>
      <c r="I11" s="4">
        <v>0.48243519999999995</v>
      </c>
      <c r="J11" s="4">
        <v>0.97439969999999987</v>
      </c>
      <c r="K11" s="4">
        <v>0.7338380000000001</v>
      </c>
      <c r="L11" s="4">
        <v>0.37821160000000004</v>
      </c>
    </row>
    <row r="12" spans="1:12" x14ac:dyDescent="0.2">
      <c r="A12" s="6" t="s">
        <v>17</v>
      </c>
      <c r="B12" s="4">
        <v>0.43460799999999999</v>
      </c>
      <c r="C12" s="4">
        <v>0.53551099999999996</v>
      </c>
      <c r="D12" s="4">
        <v>0.52031059999999996</v>
      </c>
      <c r="E12" s="4">
        <v>0.16486030000000002</v>
      </c>
      <c r="F12" s="4">
        <v>0.36621129999999996</v>
      </c>
      <c r="G12" s="4">
        <v>0.20505859999999995</v>
      </c>
      <c r="H12" s="4">
        <v>0.17836929999999998</v>
      </c>
      <c r="I12" s="4">
        <v>0.42949520000000002</v>
      </c>
      <c r="J12" s="4">
        <v>0.41401650000000007</v>
      </c>
      <c r="K12" s="4">
        <v>0.48003950000000001</v>
      </c>
      <c r="L12" s="4">
        <v>0.58824419999999999</v>
      </c>
    </row>
    <row r="13" spans="1:12" x14ac:dyDescent="0.2">
      <c r="A13" s="6" t="s">
        <v>20</v>
      </c>
      <c r="B13" s="4">
        <v>0.46036970000000005</v>
      </c>
      <c r="C13" s="4">
        <v>0.4468164</v>
      </c>
      <c r="D13" s="4">
        <v>0.46312560000000003</v>
      </c>
      <c r="E13" s="4">
        <v>0.51334639999999998</v>
      </c>
      <c r="F13" s="4">
        <v>0.53568910000000003</v>
      </c>
      <c r="G13" s="4">
        <v>0.43640590000000012</v>
      </c>
      <c r="H13" s="4">
        <v>0.47434359999999992</v>
      </c>
      <c r="I13" s="4">
        <v>0.45712409999999998</v>
      </c>
      <c r="J13" s="4">
        <v>0.46375480000000008</v>
      </c>
      <c r="K13" s="4">
        <v>0.48444300000000001</v>
      </c>
      <c r="L13" s="4">
        <v>0.4971603</v>
      </c>
    </row>
    <row r="14" spans="1:12" x14ac:dyDescent="0.2">
      <c r="A14" s="6" t="s">
        <v>21</v>
      </c>
      <c r="B14" s="4">
        <v>0.67444549999999981</v>
      </c>
      <c r="C14" s="4">
        <v>0.5438826000000001</v>
      </c>
      <c r="D14" s="4">
        <v>0.52603430000000007</v>
      </c>
      <c r="E14" s="4">
        <v>0.64492269999999996</v>
      </c>
      <c r="F14" s="4">
        <v>0.7046694</v>
      </c>
      <c r="G14" s="4">
        <v>0.7448534</v>
      </c>
      <c r="H14" s="4">
        <v>0.70140009999999986</v>
      </c>
      <c r="I14" s="4">
        <v>0.75479729999999989</v>
      </c>
      <c r="J14" s="4">
        <v>0.80846699999999994</v>
      </c>
      <c r="K14" s="4">
        <v>0.79547290000000015</v>
      </c>
      <c r="L14" s="4">
        <v>0.74927310000000014</v>
      </c>
    </row>
    <row r="15" spans="1:12" x14ac:dyDescent="0.2">
      <c r="A15" s="6" t="s">
        <v>22</v>
      </c>
      <c r="B15" s="4">
        <v>0.63477480000000008</v>
      </c>
      <c r="C15" s="4">
        <v>0.75492200000000009</v>
      </c>
      <c r="D15" s="4">
        <v>0.65612809999999988</v>
      </c>
      <c r="E15" s="4">
        <v>0.79330600000000007</v>
      </c>
      <c r="F15" s="4">
        <v>0.82198880000000007</v>
      </c>
      <c r="G15" s="4">
        <v>0.61574249999999986</v>
      </c>
      <c r="H15" s="4">
        <v>0.8127105</v>
      </c>
      <c r="I15" s="4">
        <v>0.32022919999999999</v>
      </c>
      <c r="J15" s="4">
        <v>0.90924800000000006</v>
      </c>
      <c r="K15" s="4">
        <v>0.67495430000000001</v>
      </c>
      <c r="L15" s="4">
        <v>0.83376960000000011</v>
      </c>
    </row>
    <row r="16" spans="1:12" x14ac:dyDescent="0.2">
      <c r="A16" s="6" t="s">
        <v>18</v>
      </c>
      <c r="B16" s="4">
        <v>5.9751200000000004E-2</v>
      </c>
      <c r="C16" s="4">
        <v>5.1428099999999997E-2</v>
      </c>
      <c r="D16" s="4">
        <v>1.9849000000000002E-2</v>
      </c>
      <c r="E16" s="4">
        <v>2.3940899999999998E-2</v>
      </c>
      <c r="F16" s="4">
        <v>5.1903999999999992E-2</v>
      </c>
      <c r="G16" s="4">
        <v>4.4413400000000006E-2</v>
      </c>
      <c r="H16" s="4">
        <v>5.01529E-2</v>
      </c>
      <c r="I16" s="4">
        <v>8.7095400000000003E-2</v>
      </c>
      <c r="J16" s="4">
        <v>8.867549999999999E-2</v>
      </c>
      <c r="K16" s="4">
        <v>9.2457600000000001E-2</v>
      </c>
      <c r="L16" s="4">
        <v>0.10212089999999999</v>
      </c>
    </row>
    <row r="17" spans="1:12" x14ac:dyDescent="0.2">
      <c r="A17" s="6" t="s">
        <v>23</v>
      </c>
      <c r="B17" s="4">
        <v>0.57749889999999993</v>
      </c>
      <c r="C17" s="4">
        <v>0.44771219999999995</v>
      </c>
      <c r="D17" s="4">
        <v>0.51811509999999994</v>
      </c>
      <c r="E17" s="4">
        <v>0.4746359</v>
      </c>
      <c r="F17" s="4">
        <v>0.62837869999999996</v>
      </c>
      <c r="G17" s="4">
        <v>0.59162150000000002</v>
      </c>
      <c r="H17" s="4">
        <v>0.6210599</v>
      </c>
      <c r="I17" s="4">
        <v>0.80188480000000006</v>
      </c>
      <c r="J17" s="4">
        <v>0.84414219999999995</v>
      </c>
      <c r="K17" s="4">
        <v>0.76797209999999994</v>
      </c>
      <c r="L17" s="4">
        <v>0.8631118000000001</v>
      </c>
    </row>
    <row r="18" spans="1:12" x14ac:dyDescent="0.2">
      <c r="A18" s="6" t="s">
        <v>24</v>
      </c>
      <c r="B18" s="4">
        <v>0.52479850000000006</v>
      </c>
      <c r="C18" s="4">
        <v>0.46160490000000004</v>
      </c>
      <c r="D18" s="4">
        <v>0.46832720000000005</v>
      </c>
      <c r="E18" s="4">
        <v>0.77046119999999996</v>
      </c>
      <c r="F18" s="4">
        <v>0.23798599999999998</v>
      </c>
      <c r="G18" s="4">
        <v>0.37414549999999996</v>
      </c>
      <c r="H18" s="4">
        <v>0.2185222</v>
      </c>
      <c r="I18" s="4">
        <v>0.68991080000000016</v>
      </c>
      <c r="J18" s="4">
        <v>0.76939839999999993</v>
      </c>
      <c r="K18" s="4">
        <v>0.6987582</v>
      </c>
      <c r="L18" s="4">
        <v>0.75982430000000001</v>
      </c>
    </row>
    <row r="19" spans="1:12" x14ac:dyDescent="0.2">
      <c r="A19" s="6" t="s">
        <v>25</v>
      </c>
      <c r="B19" s="4">
        <f t="shared" ref="B19:L19" si="0">AVERAGE(B3:B18)</f>
        <v>0.41395289375000005</v>
      </c>
      <c r="C19" s="4">
        <f t="shared" si="0"/>
        <v>0.39115689374999996</v>
      </c>
      <c r="D19" s="4">
        <f t="shared" si="0"/>
        <v>0.36648436875000007</v>
      </c>
      <c r="E19" s="4">
        <f t="shared" si="0"/>
        <v>0.43296024999999999</v>
      </c>
      <c r="F19" s="4">
        <f t="shared" si="0"/>
        <v>0.50674896250000001</v>
      </c>
      <c r="G19" s="4">
        <f t="shared" si="0"/>
        <v>0.40961484374999996</v>
      </c>
      <c r="H19" s="4">
        <f t="shared" si="0"/>
        <v>0.37352719374999993</v>
      </c>
      <c r="I19" s="4">
        <f t="shared" si="0"/>
        <v>0.49873042499999998</v>
      </c>
      <c r="J19" s="4">
        <f t="shared" si="0"/>
        <v>0.62917337500000015</v>
      </c>
      <c r="K19" s="4">
        <f t="shared" si="0"/>
        <v>0.58876653125000011</v>
      </c>
      <c r="L19" s="4">
        <f t="shared" si="0"/>
        <v>0.66105000624999999</v>
      </c>
    </row>
    <row r="22" spans="1:12" x14ac:dyDescent="0.2">
      <c r="A22" s="11" t="s">
        <v>30</v>
      </c>
      <c r="B22" s="12" t="s">
        <v>5</v>
      </c>
      <c r="C22" s="12" t="s">
        <v>2</v>
      </c>
      <c r="D22" s="12" t="s">
        <v>1</v>
      </c>
      <c r="E22" s="12" t="s">
        <v>0</v>
      </c>
      <c r="F22" s="12" t="s">
        <v>6</v>
      </c>
      <c r="G22" s="12" t="s">
        <v>3</v>
      </c>
      <c r="H22" s="12" t="s">
        <v>4</v>
      </c>
      <c r="I22" s="12" t="s">
        <v>7</v>
      </c>
      <c r="J22" s="12" t="s">
        <v>31</v>
      </c>
      <c r="K22" s="12" t="s">
        <v>8</v>
      </c>
      <c r="L22" s="12" t="s">
        <v>32</v>
      </c>
    </row>
    <row r="23" spans="1:12" hidden="1" x14ac:dyDescent="0.2">
      <c r="A23" s="6" t="s">
        <v>10</v>
      </c>
      <c r="B23" s="5">
        <v>0.2970043</v>
      </c>
      <c r="C23" s="5">
        <v>0.46069400000000005</v>
      </c>
      <c r="D23" s="5">
        <v>0.14541299999999999</v>
      </c>
      <c r="E23">
        <v>0.35267539999999997</v>
      </c>
      <c r="F23">
        <v>0.4642811</v>
      </c>
      <c r="G23">
        <v>0.34685469999999996</v>
      </c>
      <c r="H23">
        <v>0.35932370000000002</v>
      </c>
      <c r="I23" s="5">
        <v>0.27594669999999999</v>
      </c>
      <c r="J23">
        <v>0.2733585</v>
      </c>
      <c r="K23" s="5">
        <v>0.28423619999999999</v>
      </c>
      <c r="L23">
        <v>0.48229290000000002</v>
      </c>
    </row>
    <row r="24" spans="1:12" hidden="1" x14ac:dyDescent="0.2">
      <c r="A24" s="6" t="s">
        <v>13</v>
      </c>
      <c r="B24" s="5">
        <v>0.61445170000000005</v>
      </c>
      <c r="C24" s="5">
        <v>0.32830939999999997</v>
      </c>
      <c r="D24" s="5">
        <v>4.9941999999999993E-2</v>
      </c>
      <c r="E24">
        <v>0.64438709999999999</v>
      </c>
      <c r="F24">
        <v>0.8976656999999999</v>
      </c>
      <c r="G24">
        <v>0.28283819999999998</v>
      </c>
      <c r="H24">
        <v>0.25517249999999997</v>
      </c>
      <c r="I24" s="5">
        <v>0.8350067000000001</v>
      </c>
      <c r="J24">
        <v>0.8589909</v>
      </c>
      <c r="K24" s="5">
        <v>0.83625839999999996</v>
      </c>
      <c r="L24">
        <v>0.896316</v>
      </c>
    </row>
    <row r="25" spans="1:12" hidden="1" x14ac:dyDescent="0.2">
      <c r="A25" s="6" t="s">
        <v>14</v>
      </c>
      <c r="B25" s="5">
        <v>0.50898900000000002</v>
      </c>
      <c r="C25" s="5">
        <v>0.307695</v>
      </c>
      <c r="D25" s="5">
        <v>0.119797</v>
      </c>
      <c r="E25">
        <v>0.44835440000000004</v>
      </c>
      <c r="F25">
        <v>0.67427400000000015</v>
      </c>
      <c r="G25">
        <v>0.38545520000000005</v>
      </c>
      <c r="H25">
        <v>0.38424909999999995</v>
      </c>
      <c r="I25" s="5">
        <v>0.96225310000000008</v>
      </c>
      <c r="J25">
        <v>0.95110090000000014</v>
      </c>
      <c r="K25" s="5">
        <v>0.86719440000000003</v>
      </c>
      <c r="L25">
        <v>0.94686660000000011</v>
      </c>
    </row>
    <row r="26" spans="1:12" hidden="1" x14ac:dyDescent="0.2">
      <c r="A26" s="6" t="s">
        <v>18</v>
      </c>
      <c r="B26" s="5">
        <v>5.9751200000000004E-2</v>
      </c>
      <c r="C26" s="5">
        <v>5.1428099999999997E-2</v>
      </c>
      <c r="D26" s="5">
        <v>1.9849000000000002E-2</v>
      </c>
      <c r="E26">
        <v>2.3940899999999998E-2</v>
      </c>
      <c r="F26">
        <v>5.1903999999999992E-2</v>
      </c>
      <c r="G26">
        <v>4.4413400000000006E-2</v>
      </c>
      <c r="H26">
        <v>5.01529E-2</v>
      </c>
      <c r="I26" s="5">
        <v>8.7095400000000003E-2</v>
      </c>
      <c r="J26">
        <v>8.867549999999999E-2</v>
      </c>
      <c r="K26" s="5">
        <v>9.2457600000000001E-2</v>
      </c>
      <c r="L26">
        <v>0.10212089999999999</v>
      </c>
    </row>
    <row r="27" spans="1:12" x14ac:dyDescent="0.2">
      <c r="A27" s="6" t="s">
        <v>34</v>
      </c>
      <c r="B27" s="4">
        <f>AVERAGE(B23:B26)</f>
        <v>0.37004904999999999</v>
      </c>
      <c r="C27" s="4">
        <f t="shared" ref="C27:L27" si="1">AVERAGE(C23:C26)</f>
        <v>0.28703162500000001</v>
      </c>
      <c r="D27" s="4">
        <f t="shared" si="1"/>
        <v>8.3750249999999998E-2</v>
      </c>
      <c r="E27" s="4">
        <f t="shared" si="1"/>
        <v>0.36733945000000001</v>
      </c>
      <c r="F27" s="4">
        <f t="shared" si="1"/>
        <v>0.52203120000000003</v>
      </c>
      <c r="G27" s="4">
        <f t="shared" si="1"/>
        <v>0.26489037500000001</v>
      </c>
      <c r="H27" s="4">
        <f t="shared" si="1"/>
        <v>0.26222455</v>
      </c>
      <c r="I27" s="4">
        <f t="shared" si="1"/>
        <v>0.54007547500000008</v>
      </c>
      <c r="J27" s="4">
        <f t="shared" si="1"/>
        <v>0.54303144999999997</v>
      </c>
      <c r="K27" s="4">
        <f t="shared" si="1"/>
        <v>0.52003664999999999</v>
      </c>
      <c r="L27" s="4">
        <f t="shared" si="1"/>
        <v>0.60689910000000014</v>
      </c>
    </row>
    <row r="28" spans="1:12" hidden="1" x14ac:dyDescent="0.2">
      <c r="A28" s="6" t="s">
        <v>9</v>
      </c>
      <c r="B28" s="4">
        <v>0.42387990000000003</v>
      </c>
      <c r="C28" s="4">
        <v>0.29392590000000002</v>
      </c>
      <c r="D28" s="4">
        <v>0.2712193</v>
      </c>
      <c r="E28" s="4">
        <v>0.37459729999999997</v>
      </c>
      <c r="F28" s="4">
        <v>0.16892400000000002</v>
      </c>
      <c r="G28" s="4">
        <v>0.20585230000000002</v>
      </c>
      <c r="H28" s="4">
        <v>0.16171659999999999</v>
      </c>
      <c r="I28" s="4">
        <v>0.248583</v>
      </c>
      <c r="J28" s="4">
        <v>0.33175589999999999</v>
      </c>
      <c r="K28" s="4">
        <v>0.42667279999999996</v>
      </c>
      <c r="L28" s="4">
        <v>0.77657850000000006</v>
      </c>
    </row>
    <row r="29" spans="1:12" hidden="1" x14ac:dyDescent="0.2">
      <c r="A29" s="6" t="s">
        <v>19</v>
      </c>
      <c r="B29" s="4">
        <v>0.4123407</v>
      </c>
      <c r="C29" s="4">
        <v>0.31547429999999999</v>
      </c>
      <c r="D29" s="4">
        <v>0.50564509999999996</v>
      </c>
      <c r="E29" s="4">
        <v>0.41119840000000007</v>
      </c>
      <c r="F29" s="4">
        <v>0.4706746</v>
      </c>
      <c r="G29" s="4">
        <v>0.41294139999999996</v>
      </c>
      <c r="H29" s="4">
        <v>0.39697820000000006</v>
      </c>
      <c r="I29" s="4">
        <v>0.54969629999999992</v>
      </c>
      <c r="J29" s="4">
        <v>0.64024610000000004</v>
      </c>
      <c r="K29" s="4">
        <v>0.60515759999999996</v>
      </c>
      <c r="L29" s="4">
        <v>0.58499580000000007</v>
      </c>
    </row>
    <row r="30" spans="1:12" hidden="1" x14ac:dyDescent="0.2">
      <c r="A30" s="6" t="s">
        <v>11</v>
      </c>
      <c r="B30" s="4">
        <v>0.46981339999999994</v>
      </c>
      <c r="C30" s="4">
        <v>0.71054190000000006</v>
      </c>
      <c r="D30" s="4">
        <v>0.64534340000000001</v>
      </c>
      <c r="E30" s="4">
        <v>0.47481390000000001</v>
      </c>
      <c r="F30" s="4">
        <v>0.66786230000000013</v>
      </c>
      <c r="G30" s="4">
        <v>0.67566070000000011</v>
      </c>
      <c r="H30" s="4">
        <v>0.6661572</v>
      </c>
      <c r="I30" s="4">
        <v>0.46607000000000004</v>
      </c>
      <c r="J30" s="4">
        <v>0.48262389999999994</v>
      </c>
      <c r="K30" s="4">
        <v>0.55089050000000006</v>
      </c>
      <c r="L30" s="4">
        <v>0.70877369999999995</v>
      </c>
    </row>
    <row r="31" spans="1:12" hidden="1" x14ac:dyDescent="0.2">
      <c r="A31" s="6" t="s">
        <v>12</v>
      </c>
      <c r="B31" s="4">
        <v>0.19451629999999998</v>
      </c>
      <c r="C31" s="4">
        <v>0.1881273</v>
      </c>
      <c r="D31" s="4">
        <v>0.43310989999999999</v>
      </c>
      <c r="E31" s="4">
        <v>6.2381499999999999E-2</v>
      </c>
      <c r="F31" s="4">
        <v>9.3900899999999982E-2</v>
      </c>
      <c r="G31" s="4">
        <v>0.24125340000000001</v>
      </c>
      <c r="H31" s="4">
        <v>0.14763210000000002</v>
      </c>
      <c r="I31" s="4">
        <v>0.46504489999999998</v>
      </c>
      <c r="J31" s="4">
        <v>0.44084040000000002</v>
      </c>
      <c r="K31" s="4">
        <v>0.41770839999999998</v>
      </c>
      <c r="L31" s="4">
        <v>0.40926180000000006</v>
      </c>
    </row>
    <row r="32" spans="1:12" hidden="1" x14ac:dyDescent="0.2">
      <c r="A32" s="6" t="s">
        <v>15</v>
      </c>
      <c r="B32" s="4">
        <v>0.28279470000000001</v>
      </c>
      <c r="C32" s="4">
        <v>0.38390069999999998</v>
      </c>
      <c r="D32" s="4">
        <v>0.49272530000000003</v>
      </c>
      <c r="E32" s="4">
        <v>0.7389602999999999</v>
      </c>
      <c r="F32" s="4">
        <v>0.99521149999999992</v>
      </c>
      <c r="G32" s="4">
        <v>0.83252249999999994</v>
      </c>
      <c r="H32" s="4">
        <v>0.49928370000000005</v>
      </c>
      <c r="I32" s="4">
        <v>0.15411409999999998</v>
      </c>
      <c r="J32" s="4">
        <v>0.81575529999999996</v>
      </c>
      <c r="K32" s="4">
        <v>0.70421059999999991</v>
      </c>
      <c r="L32" s="4">
        <v>0.99999900000000008</v>
      </c>
    </row>
    <row r="33" spans="1:12" hidden="1" x14ac:dyDescent="0.2">
      <c r="A33" s="6" t="s">
        <v>16</v>
      </c>
      <c r="B33" s="4">
        <v>5.3209699999999992E-2</v>
      </c>
      <c r="C33" s="4">
        <v>2.7964599999999996E-2</v>
      </c>
      <c r="D33" s="4">
        <v>2.8665000000000003E-2</v>
      </c>
      <c r="E33" s="4">
        <v>3.4522299999999992E-2</v>
      </c>
      <c r="F33" s="4">
        <v>0.32836199999999999</v>
      </c>
      <c r="G33" s="4">
        <v>0.15821830000000001</v>
      </c>
      <c r="H33" s="4">
        <v>4.9363499999999998E-2</v>
      </c>
      <c r="I33" s="4">
        <v>0.48243519999999995</v>
      </c>
      <c r="J33" s="4">
        <v>0.97439969999999987</v>
      </c>
      <c r="K33" s="4">
        <v>0.7338380000000001</v>
      </c>
      <c r="L33" s="4">
        <v>0.37821160000000004</v>
      </c>
    </row>
    <row r="34" spans="1:12" hidden="1" x14ac:dyDescent="0.2">
      <c r="A34" s="6" t="s">
        <v>17</v>
      </c>
      <c r="B34" s="4">
        <v>0.43460799999999999</v>
      </c>
      <c r="C34" s="4">
        <v>0.53551099999999996</v>
      </c>
      <c r="D34" s="4">
        <v>0.52031059999999996</v>
      </c>
      <c r="E34" s="4">
        <v>0.16486030000000002</v>
      </c>
      <c r="F34" s="4">
        <v>0.36621129999999996</v>
      </c>
      <c r="G34" s="4">
        <v>0.20505859999999995</v>
      </c>
      <c r="H34" s="4">
        <v>0.17836929999999998</v>
      </c>
      <c r="I34" s="4">
        <v>0.42949520000000002</v>
      </c>
      <c r="J34" s="4">
        <v>0.41401650000000007</v>
      </c>
      <c r="K34" s="4">
        <v>0.48003950000000001</v>
      </c>
      <c r="L34" s="4">
        <v>0.58824419999999999</v>
      </c>
    </row>
    <row r="35" spans="1:12" hidden="1" x14ac:dyDescent="0.2">
      <c r="A35" s="6" t="s">
        <v>20</v>
      </c>
      <c r="B35" s="4">
        <v>0.46036970000000005</v>
      </c>
      <c r="C35" s="4">
        <v>0.4468164</v>
      </c>
      <c r="D35" s="4">
        <v>0.46312560000000003</v>
      </c>
      <c r="E35" s="4">
        <v>0.51334639999999998</v>
      </c>
      <c r="F35" s="4">
        <v>0.53568910000000003</v>
      </c>
      <c r="G35" s="4">
        <v>0.43640590000000012</v>
      </c>
      <c r="H35" s="4">
        <v>0.47434359999999992</v>
      </c>
      <c r="I35" s="4">
        <v>0.45712409999999998</v>
      </c>
      <c r="J35" s="4">
        <v>0.46375480000000008</v>
      </c>
      <c r="K35" s="4">
        <v>0.48444300000000001</v>
      </c>
      <c r="L35" s="4">
        <v>0.4971603</v>
      </c>
    </row>
    <row r="36" spans="1:12" hidden="1" x14ac:dyDescent="0.2">
      <c r="A36" s="6" t="s">
        <v>21</v>
      </c>
      <c r="B36" s="4">
        <v>0.67444549999999981</v>
      </c>
      <c r="C36" s="4">
        <v>0.5438826000000001</v>
      </c>
      <c r="D36" s="4">
        <v>0.52603430000000007</v>
      </c>
      <c r="E36" s="4">
        <v>0.64492269999999996</v>
      </c>
      <c r="F36" s="4">
        <v>0.7046694</v>
      </c>
      <c r="G36" s="4">
        <v>0.7448534</v>
      </c>
      <c r="H36" s="4">
        <v>0.70140009999999986</v>
      </c>
      <c r="I36" s="4">
        <v>0.75479729999999989</v>
      </c>
      <c r="J36" s="4">
        <v>0.80846699999999994</v>
      </c>
      <c r="K36" s="4">
        <v>0.79547290000000015</v>
      </c>
      <c r="L36" s="4">
        <v>0.74927310000000014</v>
      </c>
    </row>
    <row r="37" spans="1:12" hidden="1" x14ac:dyDescent="0.2">
      <c r="A37" s="6" t="s">
        <v>22</v>
      </c>
      <c r="B37" s="4">
        <v>0.63477480000000008</v>
      </c>
      <c r="C37" s="4">
        <v>0.75492200000000009</v>
      </c>
      <c r="D37" s="4">
        <v>0.65612809999999988</v>
      </c>
      <c r="E37" s="4">
        <v>0.79330600000000007</v>
      </c>
      <c r="F37" s="4">
        <v>0.82198880000000007</v>
      </c>
      <c r="G37" s="4">
        <v>0.61574249999999986</v>
      </c>
      <c r="H37" s="4">
        <v>0.8127105</v>
      </c>
      <c r="I37" s="4">
        <v>0.32022919999999999</v>
      </c>
      <c r="J37" s="4">
        <v>0.90924800000000006</v>
      </c>
      <c r="K37" s="4">
        <v>0.67495430000000001</v>
      </c>
      <c r="L37" s="4">
        <v>0.83376960000000011</v>
      </c>
    </row>
    <row r="38" spans="1:12" hidden="1" x14ac:dyDescent="0.2">
      <c r="A38" s="6" t="s">
        <v>23</v>
      </c>
      <c r="B38" s="4">
        <v>0.57749889999999993</v>
      </c>
      <c r="C38" s="4">
        <v>0.44771219999999995</v>
      </c>
      <c r="D38" s="4">
        <v>0.51811509999999994</v>
      </c>
      <c r="E38" s="4">
        <v>0.4746359</v>
      </c>
      <c r="F38" s="4">
        <v>0.62837869999999996</v>
      </c>
      <c r="G38" s="4">
        <v>0.59162150000000002</v>
      </c>
      <c r="H38" s="4">
        <v>0.6210599</v>
      </c>
      <c r="I38" s="4">
        <v>0.80188480000000006</v>
      </c>
      <c r="J38" s="4">
        <v>0.84414219999999995</v>
      </c>
      <c r="K38" s="4">
        <v>0.76797209999999994</v>
      </c>
      <c r="L38" s="4">
        <v>0.8631118000000001</v>
      </c>
    </row>
    <row r="39" spans="1:12" hidden="1" x14ac:dyDescent="0.2">
      <c r="A39" s="6" t="s">
        <v>24</v>
      </c>
      <c r="B39" s="4">
        <v>0.52479850000000006</v>
      </c>
      <c r="C39" s="4">
        <v>0.46160490000000004</v>
      </c>
      <c r="D39" s="4">
        <v>0.46832720000000005</v>
      </c>
      <c r="E39" s="4">
        <v>0.77046119999999996</v>
      </c>
      <c r="F39" s="4">
        <v>0.23798599999999998</v>
      </c>
      <c r="G39" s="4">
        <v>0.37414549999999996</v>
      </c>
      <c r="H39" s="4">
        <v>0.2185222</v>
      </c>
      <c r="I39" s="4">
        <v>0.68991080000000016</v>
      </c>
      <c r="J39" s="4">
        <v>0.76939839999999993</v>
      </c>
      <c r="K39" s="4">
        <v>0.6987582</v>
      </c>
      <c r="L39" s="4">
        <v>0.75982430000000001</v>
      </c>
    </row>
    <row r="40" spans="1:12" x14ac:dyDescent="0.2">
      <c r="A40" s="6" t="s">
        <v>36</v>
      </c>
      <c r="B40" s="4">
        <f>AVERAGE(B28:B39)</f>
        <v>0.42858750833333331</v>
      </c>
      <c r="C40" s="4">
        <f t="shared" ref="C40:L40" si="2">AVERAGE(C28:C39)</f>
        <v>0.42586531666666666</v>
      </c>
      <c r="D40" s="4">
        <f t="shared" si="2"/>
        <v>0.46072907499999999</v>
      </c>
      <c r="E40" s="4">
        <f t="shared" si="2"/>
        <v>0.45483384999999998</v>
      </c>
      <c r="F40" s="4">
        <f t="shared" si="2"/>
        <v>0.5016548833333333</v>
      </c>
      <c r="G40" s="4">
        <f t="shared" si="2"/>
        <v>0.45785633333333337</v>
      </c>
      <c r="H40" s="4">
        <f t="shared" si="2"/>
        <v>0.41062807499999998</v>
      </c>
      <c r="I40" s="4">
        <f t="shared" si="2"/>
        <v>0.48494874166666663</v>
      </c>
      <c r="J40" s="4">
        <f t="shared" si="2"/>
        <v>0.65788735000000009</v>
      </c>
      <c r="K40" s="4">
        <f t="shared" si="2"/>
        <v>0.61167649166666671</v>
      </c>
      <c r="L40" s="4">
        <f t="shared" si="2"/>
        <v>0.67910030833333346</v>
      </c>
    </row>
  </sheetData>
  <phoneticPr fontId="1" type="noConversion"/>
  <conditionalFormatting sqref="K26 I26 B26:D26">
    <cfRule type="top10" dxfId="65" priority="72" rank="1"/>
  </conditionalFormatting>
  <conditionalFormatting sqref="B3:L3">
    <cfRule type="top10" dxfId="64" priority="945" rank="2"/>
    <cfRule type="top10" dxfId="63" priority="946" rank="1"/>
  </conditionalFormatting>
  <conditionalFormatting sqref="B4:L4">
    <cfRule type="top10" dxfId="62" priority="949" rank="2"/>
    <cfRule type="top10" dxfId="61" priority="950" rank="1"/>
  </conditionalFormatting>
  <conditionalFormatting sqref="B19:L19">
    <cfRule type="top10" dxfId="60" priority="953" rank="2"/>
    <cfRule type="top10" dxfId="59" priority="954" rank="1"/>
  </conditionalFormatting>
  <conditionalFormatting sqref="B5:L5">
    <cfRule type="top10" dxfId="58" priority="965" rank="2"/>
    <cfRule type="top10" dxfId="57" priority="966" rank="1"/>
  </conditionalFormatting>
  <conditionalFormatting sqref="B6:L6">
    <cfRule type="top10" dxfId="56" priority="969" rank="2"/>
    <cfRule type="top10" dxfId="55" priority="970" rank="1"/>
  </conditionalFormatting>
  <conditionalFormatting sqref="B7:L7">
    <cfRule type="top10" dxfId="54" priority="973" rank="2"/>
    <cfRule type="top10" dxfId="53" priority="974" rank="1"/>
  </conditionalFormatting>
  <conditionalFormatting sqref="B8:L8">
    <cfRule type="top10" dxfId="52" priority="977" rank="2"/>
    <cfRule type="top10" dxfId="51" priority="978" rank="1"/>
  </conditionalFormatting>
  <conditionalFormatting sqref="B9:L9">
    <cfRule type="top10" dxfId="50" priority="981" rank="2"/>
    <cfRule type="top10" dxfId="49" priority="982" rank="1"/>
  </conditionalFormatting>
  <conditionalFormatting sqref="B10:L10">
    <cfRule type="top10" dxfId="48" priority="985" rank="2"/>
    <cfRule type="top10" dxfId="47" priority="986" rank="1"/>
  </conditionalFormatting>
  <conditionalFormatting sqref="B11:L11">
    <cfRule type="top10" dxfId="46" priority="989" rank="2"/>
    <cfRule type="top10" dxfId="45" priority="990" rank="1"/>
  </conditionalFormatting>
  <conditionalFormatting sqref="B12:L12">
    <cfRule type="top10" dxfId="44" priority="993" rank="2"/>
    <cfRule type="top10" dxfId="43" priority="994" rank="1"/>
  </conditionalFormatting>
  <conditionalFormatting sqref="B13:L13">
    <cfRule type="top10" dxfId="42" priority="997" rank="2"/>
    <cfRule type="top10" dxfId="41" priority="998" rank="1"/>
  </conditionalFormatting>
  <conditionalFormatting sqref="B14:L14">
    <cfRule type="top10" dxfId="40" priority="1001" rank="2"/>
    <cfRule type="top10" dxfId="39" priority="1002" rank="1"/>
  </conditionalFormatting>
  <conditionalFormatting sqref="B15:L15">
    <cfRule type="top10" dxfId="38" priority="1005" rank="2"/>
    <cfRule type="top10" dxfId="37" priority="1006" rank="1"/>
  </conditionalFormatting>
  <conditionalFormatting sqref="B16:L16">
    <cfRule type="top10" dxfId="36" priority="1009" rank="2"/>
    <cfRule type="top10" dxfId="35" priority="1010" rank="1"/>
  </conditionalFormatting>
  <conditionalFormatting sqref="B17:L17">
    <cfRule type="top10" dxfId="34" priority="1013" rank="2"/>
    <cfRule type="top10" dxfId="33" priority="1014" rank="1"/>
  </conditionalFormatting>
  <conditionalFormatting sqref="B18:L18">
    <cfRule type="top10" dxfId="32" priority="1017" rank="2"/>
    <cfRule type="top10" dxfId="31" priority="1018" rank="1"/>
  </conditionalFormatting>
  <conditionalFormatting sqref="B28:L28">
    <cfRule type="top10" dxfId="30" priority="29" rank="2"/>
    <cfRule type="top10" dxfId="29" priority="30" rank="1"/>
  </conditionalFormatting>
  <conditionalFormatting sqref="B29:L29">
    <cfRule type="top10" dxfId="28" priority="23" rank="2"/>
    <cfRule type="top10" dxfId="27" priority="24" rank="1"/>
  </conditionalFormatting>
  <conditionalFormatting sqref="B30:L30">
    <cfRule type="top10" dxfId="26" priority="25" rank="2"/>
    <cfRule type="top10" dxfId="25" priority="26" rank="1"/>
  </conditionalFormatting>
  <conditionalFormatting sqref="B31:L31">
    <cfRule type="top10" dxfId="24" priority="27" rank="2"/>
    <cfRule type="top10" dxfId="23" priority="28" rank="1"/>
  </conditionalFormatting>
  <conditionalFormatting sqref="B32:L32">
    <cfRule type="top10" dxfId="22" priority="11" rank="2"/>
    <cfRule type="top10" dxfId="21" priority="12" rank="1"/>
  </conditionalFormatting>
  <conditionalFormatting sqref="B33:L33">
    <cfRule type="top10" dxfId="20" priority="13" rank="2"/>
    <cfRule type="top10" dxfId="19" priority="14" rank="1"/>
  </conditionalFormatting>
  <conditionalFormatting sqref="B34:L34">
    <cfRule type="top10" dxfId="18" priority="15" rank="2"/>
    <cfRule type="top10" dxfId="17" priority="16" rank="1"/>
  </conditionalFormatting>
  <conditionalFormatting sqref="B35:L35">
    <cfRule type="top10" dxfId="16" priority="17" rank="2"/>
    <cfRule type="top10" dxfId="15" priority="18" rank="1"/>
  </conditionalFormatting>
  <conditionalFormatting sqref="B36:L36">
    <cfRule type="top10" dxfId="14" priority="19" rank="2"/>
    <cfRule type="top10" dxfId="13" priority="20" rank="1"/>
  </conditionalFormatting>
  <conditionalFormatting sqref="B37:L37">
    <cfRule type="top10" dxfId="12" priority="21" rank="2"/>
    <cfRule type="top10" dxfId="11" priority="22" rank="1"/>
  </conditionalFormatting>
  <conditionalFormatting sqref="B38:L38">
    <cfRule type="top10" dxfId="10" priority="7" rank="2"/>
    <cfRule type="top10" dxfId="9" priority="8" rank="1"/>
  </conditionalFormatting>
  <conditionalFormatting sqref="B39:L39">
    <cfRule type="top10" dxfId="8" priority="9" rank="2"/>
    <cfRule type="top10" dxfId="7" priority="10" rank="1"/>
  </conditionalFormatting>
  <conditionalFormatting sqref="B40:L40">
    <cfRule type="top10" dxfId="6" priority="3" rank="2"/>
    <cfRule type="top10" dxfId="5" priority="4" rank="1"/>
  </conditionalFormatting>
  <conditionalFormatting sqref="B27:L27">
    <cfRule type="top10" dxfId="4" priority="1" rank="2"/>
    <cfRule type="top10" dxfId="3" priority="2" rank="1"/>
  </conditionalFormatting>
  <conditionalFormatting sqref="K23 I23 B23:D23">
    <cfRule type="top10" dxfId="2" priority="1030" rank="1"/>
  </conditionalFormatting>
  <conditionalFormatting sqref="K24 I24 B24:D24">
    <cfRule type="top10" dxfId="1" priority="1033" rank="1"/>
  </conditionalFormatting>
  <conditionalFormatting sqref="K25 I25 B25:D25">
    <cfRule type="top10" dxfId="0" priority="1036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A0B6-0857-4B5A-91E6-9A96A425EE6F}">
  <dimension ref="A1:L16"/>
  <sheetViews>
    <sheetView workbookViewId="0">
      <selection activeCell="C23" sqref="C23"/>
    </sheetView>
  </sheetViews>
  <sheetFormatPr defaultRowHeight="15" x14ac:dyDescent="0.2"/>
  <cols>
    <col min="1" max="1" width="15.25" style="7" customWidth="1"/>
    <col min="2" max="16384" width="9" style="7"/>
  </cols>
  <sheetData>
    <row r="1" spans="1:12" x14ac:dyDescent="0.2">
      <c r="A1" s="7" t="s">
        <v>30</v>
      </c>
      <c r="B1" s="7" t="s">
        <v>5</v>
      </c>
      <c r="C1" s="7" t="s">
        <v>2</v>
      </c>
      <c r="D1" s="7" t="s">
        <v>1</v>
      </c>
      <c r="E1" s="7" t="s">
        <v>0</v>
      </c>
      <c r="F1" s="7" t="s">
        <v>6</v>
      </c>
      <c r="G1" s="7" t="s">
        <v>3</v>
      </c>
      <c r="H1" s="7" t="s">
        <v>4</v>
      </c>
      <c r="I1" s="7" t="s">
        <v>7</v>
      </c>
      <c r="J1" s="7" t="s">
        <v>31</v>
      </c>
      <c r="K1" s="7" t="s">
        <v>8</v>
      </c>
      <c r="L1" s="7" t="s">
        <v>32</v>
      </c>
    </row>
    <row r="2" spans="1:12" x14ac:dyDescent="0.2">
      <c r="A2" s="7" t="s">
        <v>33</v>
      </c>
      <c r="B2" s="8">
        <v>0.81222622500000008</v>
      </c>
      <c r="C2" s="8">
        <v>0.76687652499999992</v>
      </c>
      <c r="D2" s="8">
        <v>0.5</v>
      </c>
      <c r="E2" s="8">
        <v>0.78481460000000014</v>
      </c>
      <c r="F2" s="8">
        <v>0.86389749999999987</v>
      </c>
      <c r="G2" s="8">
        <v>0.76612190000000002</v>
      </c>
      <c r="H2" s="8">
        <v>0.80999765000000001</v>
      </c>
      <c r="I2" s="8">
        <v>0.76991114999999999</v>
      </c>
      <c r="J2" s="8">
        <v>0.78181915000000002</v>
      </c>
      <c r="K2" s="8">
        <v>0.79626805000000001</v>
      </c>
      <c r="L2" s="8">
        <v>0.90096299999999996</v>
      </c>
    </row>
    <row r="3" spans="1:12" x14ac:dyDescent="0.2">
      <c r="A3" s="7" t="s">
        <v>35</v>
      </c>
      <c r="B3" s="8">
        <v>0.78905245833333326</v>
      </c>
      <c r="C3" s="8">
        <v>0.73287368333333347</v>
      </c>
      <c r="D3" s="8">
        <v>0.7794530999999999</v>
      </c>
      <c r="E3" s="8">
        <v>0.67659360833333348</v>
      </c>
      <c r="F3" s="8">
        <v>0.82094780833333336</v>
      </c>
      <c r="G3" s="8">
        <v>0.73285056666666659</v>
      </c>
      <c r="H3" s="8">
        <v>0.74626990000000015</v>
      </c>
      <c r="I3" s="8">
        <v>0.76893365000000002</v>
      </c>
      <c r="J3" s="8">
        <v>0.82001198333333336</v>
      </c>
      <c r="K3" s="8">
        <v>0.81675050000000005</v>
      </c>
      <c r="L3" s="8">
        <v>0.8824495916666667</v>
      </c>
    </row>
    <row r="4" spans="1:12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 t="s">
        <v>30</v>
      </c>
      <c r="B5" s="8" t="s">
        <v>5</v>
      </c>
      <c r="C5" s="8" t="s">
        <v>2</v>
      </c>
      <c r="D5" s="8" t="s">
        <v>1</v>
      </c>
      <c r="E5" s="8" t="s">
        <v>0</v>
      </c>
      <c r="F5" s="8" t="s">
        <v>6</v>
      </c>
      <c r="G5" s="8" t="s">
        <v>3</v>
      </c>
      <c r="H5" s="8" t="s">
        <v>4</v>
      </c>
      <c r="I5" s="8" t="s">
        <v>7</v>
      </c>
      <c r="J5" s="8" t="s">
        <v>31</v>
      </c>
      <c r="K5" s="8" t="s">
        <v>8</v>
      </c>
      <c r="L5" s="8" t="s">
        <v>32</v>
      </c>
    </row>
    <row r="6" spans="1:12" x14ac:dyDescent="0.2">
      <c r="A6" s="7" t="s">
        <v>33</v>
      </c>
      <c r="B6" s="8">
        <v>0.37004904999999999</v>
      </c>
      <c r="C6" s="8">
        <v>0.28703162500000001</v>
      </c>
      <c r="D6" s="8">
        <v>8.3750249999999998E-2</v>
      </c>
      <c r="E6" s="8">
        <v>0.36733945000000001</v>
      </c>
      <c r="F6" s="8">
        <v>0.52203120000000003</v>
      </c>
      <c r="G6" s="8">
        <v>0.26489037500000001</v>
      </c>
      <c r="H6" s="8">
        <v>0.26222455</v>
      </c>
      <c r="I6" s="8">
        <v>0.54007547500000008</v>
      </c>
      <c r="J6" s="8">
        <v>0.54303144999999997</v>
      </c>
      <c r="K6" s="8">
        <v>0.52003664999999999</v>
      </c>
      <c r="L6" s="8">
        <v>0.60689910000000014</v>
      </c>
    </row>
    <row r="7" spans="1:12" x14ac:dyDescent="0.2">
      <c r="A7" s="7" t="s">
        <v>35</v>
      </c>
      <c r="B7" s="8">
        <v>0.42858750833333331</v>
      </c>
      <c r="C7" s="8">
        <v>0.42586531666666666</v>
      </c>
      <c r="D7" s="8">
        <v>0.46072907499999999</v>
      </c>
      <c r="E7" s="8">
        <v>0.45483384999999998</v>
      </c>
      <c r="F7" s="8">
        <v>0.5016548833333333</v>
      </c>
      <c r="G7" s="8">
        <v>0.45785633333333337</v>
      </c>
      <c r="H7" s="8">
        <v>0.41062807499999998</v>
      </c>
      <c r="I7" s="8">
        <v>0.48494874166666663</v>
      </c>
      <c r="J7" s="8">
        <v>0.65788735000000009</v>
      </c>
      <c r="K7" s="8">
        <v>0.61167649166666671</v>
      </c>
      <c r="L7" s="8">
        <v>0.67910030833333346</v>
      </c>
    </row>
    <row r="10" spans="1:12" x14ac:dyDescent="0.2">
      <c r="A10" s="7" t="s">
        <v>30</v>
      </c>
      <c r="B10" s="7" t="s">
        <v>5</v>
      </c>
      <c r="C10" s="7" t="s">
        <v>2</v>
      </c>
      <c r="D10" s="7" t="s">
        <v>1</v>
      </c>
      <c r="E10" s="7" t="s">
        <v>0</v>
      </c>
      <c r="F10" s="7" t="s">
        <v>6</v>
      </c>
      <c r="G10" s="7" t="s">
        <v>3</v>
      </c>
      <c r="H10" s="7" t="s">
        <v>4</v>
      </c>
      <c r="I10" s="7" t="s">
        <v>7</v>
      </c>
      <c r="J10" s="7" t="s">
        <v>31</v>
      </c>
      <c r="K10" s="7" t="s">
        <v>8</v>
      </c>
      <c r="L10" s="7" t="s">
        <v>32</v>
      </c>
    </row>
    <row r="11" spans="1:12" x14ac:dyDescent="0.2">
      <c r="A11" s="7" t="s">
        <v>33</v>
      </c>
      <c r="B11" s="10">
        <f>B2*100</f>
        <v>81.222622500000014</v>
      </c>
      <c r="C11" s="10">
        <f t="shared" ref="C11:L12" si="0">C2*100</f>
        <v>76.687652499999999</v>
      </c>
      <c r="D11" s="10">
        <f t="shared" si="0"/>
        <v>50</v>
      </c>
      <c r="E11" s="10">
        <f t="shared" si="0"/>
        <v>78.481460000000013</v>
      </c>
      <c r="F11" s="10">
        <f t="shared" si="0"/>
        <v>86.389749999999992</v>
      </c>
      <c r="G11" s="10">
        <f t="shared" si="0"/>
        <v>76.612189999999998</v>
      </c>
      <c r="H11" s="10">
        <f t="shared" si="0"/>
        <v>80.999764999999996</v>
      </c>
      <c r="I11" s="10">
        <f t="shared" si="0"/>
        <v>76.991114999999994</v>
      </c>
      <c r="J11" s="10">
        <f t="shared" si="0"/>
        <v>78.181915000000004</v>
      </c>
      <c r="K11" s="10">
        <f t="shared" si="0"/>
        <v>79.626805000000004</v>
      </c>
      <c r="L11" s="10">
        <f t="shared" si="0"/>
        <v>90.096299999999999</v>
      </c>
    </row>
    <row r="12" spans="1:12" x14ac:dyDescent="0.2">
      <c r="A12" s="7" t="s">
        <v>35</v>
      </c>
      <c r="B12" s="10">
        <f>B3*100</f>
        <v>78.905245833333325</v>
      </c>
      <c r="C12" s="10">
        <f t="shared" si="0"/>
        <v>73.287368333333347</v>
      </c>
      <c r="D12" s="10">
        <f t="shared" si="0"/>
        <v>77.945309999999992</v>
      </c>
      <c r="E12" s="10">
        <f t="shared" si="0"/>
        <v>67.659360833333352</v>
      </c>
      <c r="F12" s="10">
        <f t="shared" si="0"/>
        <v>82.094780833333331</v>
      </c>
      <c r="G12" s="10">
        <f t="shared" si="0"/>
        <v>73.285056666666662</v>
      </c>
      <c r="H12" s="10">
        <f t="shared" si="0"/>
        <v>74.626990000000021</v>
      </c>
      <c r="I12" s="10">
        <f t="shared" si="0"/>
        <v>76.893365000000003</v>
      </c>
      <c r="J12" s="10">
        <f t="shared" si="0"/>
        <v>82.001198333333335</v>
      </c>
      <c r="K12" s="10">
        <f t="shared" si="0"/>
        <v>81.675049999999999</v>
      </c>
      <c r="L12" s="10">
        <f t="shared" si="0"/>
        <v>88.244959166666675</v>
      </c>
    </row>
    <row r="13" spans="1:12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">
      <c r="A14" s="7" t="s">
        <v>30</v>
      </c>
      <c r="B14" s="9" t="s">
        <v>5</v>
      </c>
      <c r="C14" s="9" t="s">
        <v>2</v>
      </c>
      <c r="D14" s="9" t="s">
        <v>1</v>
      </c>
      <c r="E14" s="9" t="s">
        <v>0</v>
      </c>
      <c r="F14" s="9" t="s">
        <v>6</v>
      </c>
      <c r="G14" s="9" t="s">
        <v>3</v>
      </c>
      <c r="H14" s="9" t="s">
        <v>4</v>
      </c>
      <c r="I14" s="9" t="s">
        <v>7</v>
      </c>
      <c r="J14" s="9" t="s">
        <v>31</v>
      </c>
      <c r="K14" s="9" t="s">
        <v>8</v>
      </c>
      <c r="L14" s="9" t="s">
        <v>32</v>
      </c>
    </row>
    <row r="15" spans="1:12" x14ac:dyDescent="0.2">
      <c r="A15" s="7" t="s">
        <v>33</v>
      </c>
      <c r="B15" s="10">
        <f>B6*100</f>
        <v>37.004905000000001</v>
      </c>
      <c r="C15" s="10">
        <f t="shared" ref="C15:L16" si="1">C6*100</f>
        <v>28.703162500000001</v>
      </c>
      <c r="D15" s="10">
        <f t="shared" si="1"/>
        <v>8.3750249999999991</v>
      </c>
      <c r="E15" s="10">
        <f t="shared" si="1"/>
        <v>36.733944999999999</v>
      </c>
      <c r="F15" s="10">
        <f t="shared" si="1"/>
        <v>52.203120000000006</v>
      </c>
      <c r="G15" s="10">
        <f t="shared" si="1"/>
        <v>26.489037500000002</v>
      </c>
      <c r="H15" s="10">
        <f t="shared" si="1"/>
        <v>26.222455</v>
      </c>
      <c r="I15" s="10">
        <f t="shared" si="1"/>
        <v>54.007547500000008</v>
      </c>
      <c r="J15" s="10">
        <f t="shared" si="1"/>
        <v>54.303145000000001</v>
      </c>
      <c r="K15" s="10">
        <f t="shared" si="1"/>
        <v>52.003664999999998</v>
      </c>
      <c r="L15" s="10">
        <f t="shared" si="1"/>
        <v>60.689910000000012</v>
      </c>
    </row>
    <row r="16" spans="1:12" x14ac:dyDescent="0.2">
      <c r="A16" s="7" t="s">
        <v>35</v>
      </c>
      <c r="B16" s="10">
        <f>B7*100</f>
        <v>42.858750833333332</v>
      </c>
      <c r="C16" s="10">
        <f t="shared" si="1"/>
        <v>42.586531666666666</v>
      </c>
      <c r="D16" s="10">
        <f t="shared" si="1"/>
        <v>46.072907499999999</v>
      </c>
      <c r="E16" s="10">
        <f t="shared" si="1"/>
        <v>45.483384999999998</v>
      </c>
      <c r="F16" s="10">
        <f t="shared" si="1"/>
        <v>50.165488333333329</v>
      </c>
      <c r="G16" s="10">
        <f t="shared" si="1"/>
        <v>45.785633333333337</v>
      </c>
      <c r="H16" s="10">
        <f t="shared" si="1"/>
        <v>41.062807499999998</v>
      </c>
      <c r="I16" s="10">
        <f t="shared" si="1"/>
        <v>48.494874166666662</v>
      </c>
      <c r="J16" s="10">
        <f t="shared" si="1"/>
        <v>65.788735000000003</v>
      </c>
      <c r="K16" s="10">
        <f t="shared" si="1"/>
        <v>61.167649166666671</v>
      </c>
      <c r="L16" s="10">
        <f t="shared" si="1"/>
        <v>67.910030833333352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</vt:lpstr>
      <vt:lpstr>PR</vt:lpstr>
      <vt:lpstr>vs. nominals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Baiyang Chen</dc:creator>
  <cp:lastModifiedBy>Baiyang Chen</cp:lastModifiedBy>
  <dcterms:created xsi:type="dcterms:W3CDTF">2023-04-30T08:53:01Z</dcterms:created>
  <dcterms:modified xsi:type="dcterms:W3CDTF">2023-05-20T02:48:50Z</dcterms:modified>
</cp:coreProperties>
</file>