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chenguangji/Desktop/05.内源性病毒/LTR/Solo-LTR_report/Solo-Final/Source_Data/Figure_4/Figure_4F/"/>
    </mc:Choice>
  </mc:AlternateContent>
  <xr:revisionPtr revIDLastSave="0" documentId="13_ncr:1_{C1553FE6-64ED-664F-A95A-3B031166FA6A}" xr6:coauthVersionLast="47" xr6:coauthVersionMax="47" xr10:uidLastSave="{00000000-0000-0000-0000-000000000000}"/>
  <bookViews>
    <workbookView xWindow="3120" yWindow="3140" windowWidth="16240" windowHeight="11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K14" i="1"/>
  <c r="J14" i="1"/>
  <c r="I14" i="1"/>
  <c r="H14" i="1"/>
  <c r="G14" i="1"/>
  <c r="F14" i="1"/>
  <c r="E14" i="1"/>
  <c r="D14" i="1"/>
  <c r="C14" i="1"/>
  <c r="B14" i="1"/>
  <c r="K6" i="1"/>
  <c r="J6" i="1"/>
  <c r="I6" i="1"/>
  <c r="H6" i="1"/>
  <c r="G6" i="1"/>
  <c r="F6" i="1"/>
  <c r="E6" i="1"/>
  <c r="D6" i="1"/>
  <c r="C6" i="1"/>
  <c r="B6" i="1"/>
  <c r="L6" i="1" s="1"/>
  <c r="K13" i="1"/>
  <c r="J13" i="1"/>
  <c r="I13" i="1"/>
  <c r="H13" i="1"/>
  <c r="G13" i="1"/>
  <c r="F13" i="1"/>
  <c r="E13" i="1"/>
  <c r="D13" i="1"/>
  <c r="C13" i="1"/>
  <c r="B13" i="1"/>
  <c r="K5" i="1"/>
  <c r="J5" i="1"/>
  <c r="I5" i="1"/>
  <c r="H5" i="1"/>
  <c r="G5" i="1"/>
  <c r="F5" i="1"/>
  <c r="L5" i="1" s="1"/>
  <c r="E5" i="1"/>
  <c r="D5" i="1"/>
  <c r="C5" i="1"/>
  <c r="B5" i="1"/>
</calcChain>
</file>

<file path=xl/sharedStrings.xml><?xml version="1.0" encoding="utf-8"?>
<sst xmlns="http://schemas.openxmlformats.org/spreadsheetml/2006/main" count="32" uniqueCount="17">
  <si>
    <t>C</t>
    <phoneticPr fontId="1" type="noConversion"/>
  </si>
  <si>
    <t>DAPI</t>
    <phoneticPr fontId="1" type="noConversion"/>
  </si>
  <si>
    <t>SCG10</t>
    <phoneticPr fontId="1" type="noConversion"/>
  </si>
  <si>
    <t>ITGA2</t>
    <phoneticPr fontId="1" type="noConversion"/>
  </si>
  <si>
    <t>r_D</t>
    <phoneticPr fontId="1" type="noConversion"/>
  </si>
  <si>
    <t>r_S</t>
    <phoneticPr fontId="1" type="noConversion"/>
  </si>
  <si>
    <t>Z</t>
    <phoneticPr fontId="1" type="noConversion"/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</si>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</sst>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E19" sqref="E19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2" x14ac:dyDescent="0.2">
      <c r="A2" t="s">
        <v>1</v>
      </c>
      <c r="B2" s="1">
        <v>3493</v>
      </c>
      <c r="C2" s="1">
        <v>3533</v>
      </c>
      <c r="D2" s="1">
        <v>3712</v>
      </c>
      <c r="E2" s="1">
        <v>3486</v>
      </c>
      <c r="F2" s="1">
        <v>2327</v>
      </c>
      <c r="G2" s="1">
        <v>5815</v>
      </c>
      <c r="H2" s="1">
        <v>4530</v>
      </c>
      <c r="I2" s="1">
        <v>3833</v>
      </c>
      <c r="J2" s="1">
        <v>4638</v>
      </c>
      <c r="K2" s="1">
        <v>4565</v>
      </c>
    </row>
    <row r="3" spans="1:12" x14ac:dyDescent="0.2">
      <c r="A3" t="s">
        <v>2</v>
      </c>
      <c r="B3" s="1">
        <v>10006</v>
      </c>
      <c r="C3" s="1">
        <v>8833</v>
      </c>
      <c r="D3" s="1">
        <v>8459</v>
      </c>
      <c r="E3" s="1">
        <v>7781</v>
      </c>
      <c r="F3" s="1">
        <v>6061</v>
      </c>
      <c r="G3" s="1">
        <v>13959</v>
      </c>
      <c r="H3" s="1">
        <v>11255</v>
      </c>
      <c r="I3" s="1">
        <v>10543</v>
      </c>
      <c r="J3" s="1">
        <v>11363</v>
      </c>
      <c r="K3" s="1">
        <v>11132</v>
      </c>
    </row>
    <row r="4" spans="1:12" x14ac:dyDescent="0.2">
      <c r="A4" t="s">
        <v>3</v>
      </c>
      <c r="B4" s="1">
        <v>443</v>
      </c>
      <c r="C4" s="1">
        <v>282</v>
      </c>
      <c r="D4" s="1">
        <v>291</v>
      </c>
      <c r="E4" s="1">
        <v>350</v>
      </c>
      <c r="F4" s="1">
        <v>272</v>
      </c>
      <c r="G4" s="1">
        <v>581</v>
      </c>
      <c r="H4" s="1">
        <v>492</v>
      </c>
      <c r="I4" s="1">
        <v>418</v>
      </c>
      <c r="J4" s="1">
        <v>488</v>
      </c>
      <c r="K4" s="1">
        <v>564</v>
      </c>
    </row>
    <row r="5" spans="1:12" x14ac:dyDescent="0.2">
      <c r="A5" t="s">
        <v>4</v>
      </c>
      <c r="B5">
        <f>B4/B2</f>
        <v>0.12682507872888635</v>
      </c>
      <c r="C5">
        <f t="shared" ref="C5:K5" si="0">C4/C2</f>
        <v>7.9818850834984426E-2</v>
      </c>
      <c r="D5">
        <f t="shared" si="0"/>
        <v>7.8394396551724144E-2</v>
      </c>
      <c r="E5">
        <f t="shared" si="0"/>
        <v>0.10040160642570281</v>
      </c>
      <c r="F5">
        <f t="shared" si="0"/>
        <v>0.11688869789428448</v>
      </c>
      <c r="G5">
        <f t="shared" si="0"/>
        <v>9.9914015477214096E-2</v>
      </c>
      <c r="H5">
        <f t="shared" si="0"/>
        <v>0.10860927152317881</v>
      </c>
      <c r="I5">
        <f t="shared" si="0"/>
        <v>0.10905296112705452</v>
      </c>
      <c r="J5">
        <f t="shared" si="0"/>
        <v>0.10521776627856835</v>
      </c>
      <c r="K5">
        <f t="shared" si="0"/>
        <v>0.12354874041621029</v>
      </c>
      <c r="L5">
        <f>AVERAGE(B5:K5)</f>
        <v>0.10486713852578082</v>
      </c>
    </row>
    <row r="6" spans="1:12" x14ac:dyDescent="0.2">
      <c r="A6" t="s">
        <v>5</v>
      </c>
      <c r="B6">
        <f>B4/B3</f>
        <v>4.4273435938436939E-2</v>
      </c>
      <c r="C6">
        <f t="shared" ref="C6:K6" si="1">C4/C3</f>
        <v>3.1925733046530055E-2</v>
      </c>
      <c r="D6">
        <f t="shared" si="1"/>
        <v>3.4401229459747017E-2</v>
      </c>
      <c r="E6">
        <f t="shared" si="1"/>
        <v>4.4981364863128134E-2</v>
      </c>
      <c r="F6">
        <f t="shared" si="1"/>
        <v>4.4877082989605674E-2</v>
      </c>
      <c r="G6">
        <f t="shared" si="1"/>
        <v>4.1621892685722472E-2</v>
      </c>
      <c r="H6">
        <f t="shared" si="1"/>
        <v>4.3713904931141717E-2</v>
      </c>
      <c r="I6">
        <f t="shared" si="1"/>
        <v>3.9647159252584656E-2</v>
      </c>
      <c r="J6">
        <f t="shared" si="1"/>
        <v>4.2946404998679924E-2</v>
      </c>
      <c r="K6">
        <f t="shared" si="1"/>
        <v>5.0664750269493353E-2</v>
      </c>
      <c r="L6">
        <f>AVERAGE(B6:K6)</f>
        <v>4.1905295843506989E-2</v>
      </c>
    </row>
    <row r="7" spans="1:12" x14ac:dyDescent="0.2"/>
    <row r="9" spans="1:12" x14ac:dyDescent="0.2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</row>
    <row r="10" spans="1:12" x14ac:dyDescent="0.2">
      <c r="A10" t="s">
        <v>1</v>
      </c>
      <c r="B10" s="1">
        <v>3235</v>
      </c>
      <c r="C10" s="1">
        <v>3831</v>
      </c>
      <c r="D10" s="1">
        <v>4696</v>
      </c>
      <c r="E10" s="1">
        <v>5122</v>
      </c>
      <c r="F10" s="1">
        <v>3899</v>
      </c>
      <c r="G10" s="1">
        <v>6239</v>
      </c>
      <c r="H10" s="1">
        <v>3319</v>
      </c>
      <c r="I10" s="1">
        <v>4167</v>
      </c>
      <c r="J10" s="1">
        <v>3901</v>
      </c>
      <c r="K10" s="1">
        <v>3249</v>
      </c>
    </row>
    <row r="11" spans="1:12" x14ac:dyDescent="0.2">
      <c r="A11" t="s">
        <v>2</v>
      </c>
      <c r="B11" s="1">
        <v>10357</v>
      </c>
      <c r="C11" s="1">
        <v>10846</v>
      </c>
      <c r="D11" s="1">
        <v>13663</v>
      </c>
      <c r="E11" s="1">
        <v>14952</v>
      </c>
      <c r="F11" s="1">
        <v>12058</v>
      </c>
      <c r="G11" s="1">
        <v>17131</v>
      </c>
      <c r="H11" s="1">
        <v>9484</v>
      </c>
      <c r="I11" s="1">
        <v>11053</v>
      </c>
      <c r="J11" s="1">
        <v>9218</v>
      </c>
      <c r="K11" s="1">
        <v>7210</v>
      </c>
    </row>
    <row r="12" spans="1:12" x14ac:dyDescent="0.2">
      <c r="A12" t="s">
        <v>3</v>
      </c>
      <c r="B12" s="1">
        <v>514</v>
      </c>
      <c r="C12" s="1">
        <v>590</v>
      </c>
      <c r="D12" s="1">
        <v>772</v>
      </c>
      <c r="E12" s="1">
        <v>914</v>
      </c>
      <c r="F12" s="1">
        <v>1029</v>
      </c>
      <c r="G12" s="1">
        <v>1023</v>
      </c>
      <c r="H12" s="1">
        <v>595</v>
      </c>
      <c r="I12" s="1">
        <v>970</v>
      </c>
      <c r="J12" s="1">
        <v>592</v>
      </c>
      <c r="K12" s="1">
        <v>748</v>
      </c>
    </row>
    <row r="13" spans="1:12" x14ac:dyDescent="0.2">
      <c r="A13" t="s">
        <v>4</v>
      </c>
      <c r="B13">
        <f>B12/B10</f>
        <v>0.158887171561051</v>
      </c>
      <c r="C13">
        <f t="shared" ref="C13" si="2">C12/C10</f>
        <v>0.15400678673975463</v>
      </c>
      <c r="D13">
        <f t="shared" ref="D13" si="3">D12/D10</f>
        <v>0.16439522998296421</v>
      </c>
      <c r="E13">
        <f t="shared" ref="E13" si="4">E12/E10</f>
        <v>0.17844591956267083</v>
      </c>
      <c r="F13">
        <f t="shared" ref="F13" si="5">F12/F10</f>
        <v>0.26391382405745062</v>
      </c>
      <c r="G13">
        <f t="shared" ref="G13" si="6">G12/G10</f>
        <v>0.16396858470908798</v>
      </c>
      <c r="H13">
        <f t="shared" ref="H13" si="7">H12/H10</f>
        <v>0.17927086471828865</v>
      </c>
      <c r="I13">
        <f t="shared" ref="I13" si="8">I12/I10</f>
        <v>0.23278137748980082</v>
      </c>
      <c r="J13">
        <f t="shared" ref="J13" si="9">J12/J10</f>
        <v>0.15175596001025379</v>
      </c>
      <c r="K13">
        <f t="shared" ref="K13" si="10">K12/K10</f>
        <v>0.23022468451831332</v>
      </c>
      <c r="L13">
        <f>AVERAGE(B13:K13)</f>
        <v>0.18776504033496361</v>
      </c>
    </row>
    <row r="14" spans="1:12" x14ac:dyDescent="0.2">
      <c r="A14" t="s">
        <v>5</v>
      </c>
      <c r="B14">
        <f>B12/B11</f>
        <v>4.9628270734768755E-2</v>
      </c>
      <c r="C14">
        <f t="shared" ref="C14:K14" si="11">C12/C11</f>
        <v>5.4397934722478336E-2</v>
      </c>
      <c r="D14">
        <f t="shared" si="11"/>
        <v>5.6502964209909974E-2</v>
      </c>
      <c r="E14">
        <f t="shared" si="11"/>
        <v>6.1128945960406633E-2</v>
      </c>
      <c r="F14">
        <f t="shared" si="11"/>
        <v>8.5337535246309507E-2</v>
      </c>
      <c r="G14">
        <f t="shared" si="11"/>
        <v>5.9716303776778938E-2</v>
      </c>
      <c r="H14">
        <f t="shared" si="11"/>
        <v>6.2737241670181354E-2</v>
      </c>
      <c r="I14">
        <f t="shared" si="11"/>
        <v>8.7758979462589343E-2</v>
      </c>
      <c r="J14">
        <f t="shared" si="11"/>
        <v>6.422217400737687E-2</v>
      </c>
      <c r="K14">
        <f t="shared" si="11"/>
        <v>0.10374479889042997</v>
      </c>
      <c r="L14">
        <f>AVERAGE(B14:K14)</f>
        <v>6.8517514868122964E-2</v>
      </c>
    </row>
    <row r="15" spans="1:12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3910</dc:creator>
  <cp:lastModifiedBy>陈光霁(Guangji Chen)</cp:lastModifiedBy>
  <dcterms:created xsi:type="dcterms:W3CDTF">2015-06-05T18:19:34Z</dcterms:created>
  <dcterms:modified xsi:type="dcterms:W3CDTF">2024-03-11T06:41:11Z</dcterms:modified>
</cp:coreProperties>
</file>