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defaultThemeVersion="124226"/>
  <mc:AlternateContent xmlns:mc="http://schemas.openxmlformats.org/markup-compatibility/2006">
    <mc:Choice Requires="x15">
      <x15ac:absPath xmlns:x15ac="http://schemas.microsoft.com/office/spreadsheetml/2010/11/ac" url="/Users/chenhe/Google Drive/entity-oriented eva/formal/git/"/>
    </mc:Choice>
  </mc:AlternateContent>
  <xr:revisionPtr revIDLastSave="0" documentId="13_ncr:1_{346E7389-C583-2B42-BC40-938E3CD1E796}" xr6:coauthVersionLast="45" xr6:coauthVersionMax="45" xr10:uidLastSave="{00000000-0000-0000-0000-000000000000}"/>
  <bookViews>
    <workbookView xWindow="0" yWindow="460" windowWidth="25600" windowHeight="15540" tabRatio="798" activeTab="4"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D374" i="14"/>
  <c r="C374" i="14"/>
  <c r="B374" i="14"/>
  <c r="A374" i="14"/>
  <c r="H373" i="14"/>
  <c r="G373" i="14"/>
  <c r="F373" i="14"/>
  <c r="E373" i="14"/>
  <c r="D373" i="14"/>
  <c r="C373" i="14"/>
  <c r="B373" i="14"/>
  <c r="A373" i="14"/>
  <c r="H372" i="14"/>
  <c r="G372" i="14"/>
  <c r="F372" i="14"/>
  <c r="E372" i="14"/>
  <c r="D372" i="14"/>
  <c r="C372" i="14"/>
  <c r="B372" i="14"/>
  <c r="A372" i="14"/>
  <c r="H371" i="14"/>
  <c r="G371" i="14"/>
  <c r="F371" i="14"/>
  <c r="E371" i="14"/>
  <c r="D371" i="14"/>
  <c r="C371" i="14"/>
  <c r="B371" i="14"/>
  <c r="A371" i="14"/>
  <c r="H370" i="14"/>
  <c r="G370" i="14"/>
  <c r="F370" i="14"/>
  <c r="E370" i="14"/>
  <c r="D370" i="14"/>
  <c r="C370" i="14"/>
  <c r="B370" i="14"/>
  <c r="A370" i="14"/>
  <c r="H369" i="14"/>
  <c r="G369" i="14"/>
  <c r="F369" i="14"/>
  <c r="E369" i="14"/>
  <c r="D369" i="14"/>
  <c r="C369" i="14"/>
  <c r="B369" i="14"/>
  <c r="A369" i="14"/>
  <c r="H368" i="14"/>
  <c r="G368" i="14"/>
  <c r="F368" i="14"/>
  <c r="E368" i="14"/>
  <c r="D368" i="14"/>
  <c r="C368" i="14"/>
  <c r="B368" i="14"/>
  <c r="A368" i="14"/>
  <c r="H367" i="14"/>
  <c r="G367" i="14"/>
  <c r="F367" i="14"/>
  <c r="E367" i="14"/>
  <c r="D367" i="14"/>
  <c r="C367" i="14"/>
  <c r="B367" i="14"/>
  <c r="A367" i="14"/>
  <c r="H366" i="14"/>
  <c r="G366" i="14"/>
  <c r="F366" i="14"/>
  <c r="E366" i="14"/>
  <c r="D366" i="14"/>
  <c r="C366" i="14"/>
  <c r="B366" i="14"/>
  <c r="A366" i="14"/>
  <c r="H365" i="14"/>
  <c r="G365" i="14"/>
  <c r="F365" i="14"/>
  <c r="E365" i="14"/>
  <c r="D365" i="14"/>
  <c r="C365" i="14"/>
  <c r="B365" i="14"/>
  <c r="A365" i="14"/>
  <c r="H364" i="14"/>
  <c r="G364" i="14"/>
  <c r="F364" i="14"/>
  <c r="E364" i="14"/>
  <c r="D364" i="14"/>
  <c r="C364" i="14"/>
  <c r="B364" i="14"/>
  <c r="A364" i="14"/>
  <c r="H363" i="14"/>
  <c r="G363" i="14"/>
  <c r="F363" i="14"/>
  <c r="E363" i="14"/>
  <c r="D363" i="14"/>
  <c r="C363" i="14"/>
  <c r="B363" i="14"/>
  <c r="A363" i="14"/>
  <c r="H362" i="14"/>
  <c r="G362" i="14"/>
  <c r="F362" i="14"/>
  <c r="E362" i="14"/>
  <c r="D362" i="14"/>
  <c r="C362" i="14"/>
  <c r="B362" i="14"/>
  <c r="A362" i="14"/>
  <c r="H361" i="14"/>
  <c r="G361" i="14"/>
  <c r="F361" i="14"/>
  <c r="E361" i="14"/>
  <c r="D361" i="14"/>
  <c r="C361" i="14"/>
  <c r="B361" i="14"/>
  <c r="A361" i="14"/>
  <c r="H360" i="14"/>
  <c r="G360" i="14"/>
  <c r="F360" i="14"/>
  <c r="E360" i="14"/>
  <c r="D360" i="14"/>
  <c r="C360" i="14"/>
  <c r="B360" i="14"/>
  <c r="A360" i="14"/>
  <c r="H359" i="14"/>
  <c r="G359" i="14"/>
  <c r="F359" i="14"/>
  <c r="E359" i="14"/>
  <c r="D359" i="14"/>
  <c r="C359" i="14"/>
  <c r="B359" i="14"/>
  <c r="A359" i="14"/>
  <c r="H358" i="14"/>
  <c r="G358" i="14"/>
  <c r="F358" i="14"/>
  <c r="E358" i="14"/>
  <c r="D358" i="14"/>
  <c r="C358" i="14"/>
  <c r="B358" i="14"/>
  <c r="A358" i="14"/>
  <c r="H357" i="14"/>
  <c r="G357" i="14"/>
  <c r="F357" i="14"/>
  <c r="E357" i="14"/>
  <c r="D357" i="14"/>
  <c r="C357" i="14"/>
  <c r="B357" i="14"/>
  <c r="A357" i="14"/>
  <c r="H356" i="14"/>
  <c r="G356" i="14"/>
  <c r="F356" i="14"/>
  <c r="E356" i="14"/>
  <c r="D356" i="14"/>
  <c r="C356" i="14"/>
  <c r="B356" i="14"/>
  <c r="A356" i="14"/>
  <c r="H355" i="14"/>
  <c r="G355" i="14"/>
  <c r="F355" i="14"/>
  <c r="E355" i="14"/>
  <c r="D355" i="14"/>
  <c r="C355" i="14"/>
  <c r="B355" i="14"/>
  <c r="A355" i="14"/>
  <c r="H354" i="14"/>
  <c r="G354" i="14"/>
  <c r="F354" i="14"/>
  <c r="E354" i="14"/>
  <c r="D354" i="14"/>
  <c r="C354" i="14"/>
  <c r="B354" i="14"/>
  <c r="A354" i="14"/>
  <c r="H353" i="14"/>
  <c r="G353" i="14"/>
  <c r="F353" i="14"/>
  <c r="E353" i="14"/>
  <c r="D353" i="14"/>
  <c r="C353" i="14"/>
  <c r="B353" i="14"/>
  <c r="A353" i="14"/>
  <c r="H352" i="14"/>
  <c r="G352" i="14"/>
  <c r="F352" i="14"/>
  <c r="E352" i="14"/>
  <c r="D352" i="14"/>
  <c r="C352" i="14"/>
  <c r="B352" i="14"/>
  <c r="A352" i="14"/>
  <c r="H351" i="14"/>
  <c r="G351" i="14"/>
  <c r="F351" i="14"/>
  <c r="E351" i="14"/>
  <c r="D351" i="14"/>
  <c r="C351" i="14"/>
  <c r="B351" i="14"/>
  <c r="A351" i="14"/>
  <c r="H350" i="14"/>
  <c r="G350" i="14"/>
  <c r="F350" i="14"/>
  <c r="E350" i="14"/>
  <c r="D350" i="14"/>
  <c r="C350" i="14"/>
  <c r="B350" i="14"/>
  <c r="A350" i="14"/>
  <c r="H349" i="14"/>
  <c r="G349" i="14"/>
  <c r="F349" i="14"/>
  <c r="E349" i="14"/>
  <c r="D349" i="14"/>
  <c r="C349" i="14"/>
  <c r="B349" i="14"/>
  <c r="A349" i="14"/>
  <c r="H348" i="14"/>
  <c r="G348" i="14"/>
  <c r="F348" i="14"/>
  <c r="E348" i="14"/>
  <c r="D348" i="14"/>
  <c r="C348" i="14"/>
  <c r="B348" i="14"/>
  <c r="A348" i="14"/>
  <c r="H347" i="14"/>
  <c r="G347" i="14"/>
  <c r="F347" i="14"/>
  <c r="E347" i="14"/>
  <c r="D347" i="14"/>
  <c r="C347" i="14"/>
  <c r="B347" i="14"/>
  <c r="A347" i="14"/>
  <c r="H346" i="14"/>
  <c r="G346" i="14"/>
  <c r="F346" i="14"/>
  <c r="E346" i="14"/>
  <c r="D346" i="14"/>
  <c r="C346" i="14"/>
  <c r="B346" i="14"/>
  <c r="A346" i="14"/>
  <c r="H345" i="14"/>
  <c r="G345" i="14"/>
  <c r="F345" i="14"/>
  <c r="E345" i="14"/>
  <c r="D345" i="14"/>
  <c r="C345" i="14"/>
  <c r="B345" i="14"/>
  <c r="A345" i="14"/>
  <c r="H344" i="14"/>
  <c r="G344" i="14"/>
  <c r="F344" i="14"/>
  <c r="E344" i="14"/>
  <c r="D344" i="14"/>
  <c r="C344" i="14"/>
  <c r="B344" i="14"/>
  <c r="A344" i="14"/>
  <c r="H343" i="14"/>
  <c r="G343" i="14"/>
  <c r="F343" i="14"/>
  <c r="E343" i="14"/>
  <c r="D343" i="14"/>
  <c r="C343" i="14"/>
  <c r="B343" i="14"/>
  <c r="A343" i="14"/>
  <c r="H342" i="14"/>
  <c r="G342" i="14"/>
  <c r="F342" i="14"/>
  <c r="E342" i="14"/>
  <c r="D342" i="14"/>
  <c r="C342" i="14"/>
  <c r="B342" i="14"/>
  <c r="A342" i="14"/>
  <c r="H341" i="14"/>
  <c r="G341" i="14"/>
  <c r="F341" i="14"/>
  <c r="E341" i="14"/>
  <c r="D341" i="14"/>
  <c r="C341" i="14"/>
  <c r="B341" i="14"/>
  <c r="A341" i="14"/>
  <c r="H340" i="14"/>
  <c r="G340" i="14"/>
  <c r="F340" i="14"/>
  <c r="E340" i="14"/>
  <c r="D340" i="14"/>
  <c r="C340" i="14"/>
  <c r="B340" i="14"/>
  <c r="A340" i="14"/>
  <c r="H339" i="14"/>
  <c r="G339" i="14"/>
  <c r="F339" i="14"/>
  <c r="E339" i="14"/>
  <c r="D339" i="14"/>
  <c r="C339" i="14"/>
  <c r="B339" i="14"/>
  <c r="A339" i="14"/>
  <c r="H338" i="14"/>
  <c r="G338" i="14"/>
  <c r="F338" i="14"/>
  <c r="E338" i="14"/>
  <c r="D338" i="14"/>
  <c r="C338" i="14"/>
  <c r="B338" i="14"/>
  <c r="A338" i="14"/>
  <c r="H337" i="14"/>
  <c r="G337" i="14"/>
  <c r="F337" i="14"/>
  <c r="E337" i="14"/>
  <c r="D337" i="14"/>
  <c r="C337" i="14"/>
  <c r="B337" i="14"/>
  <c r="A337" i="14"/>
  <c r="H336" i="14"/>
  <c r="G336" i="14"/>
  <c r="F336" i="14"/>
  <c r="E336" i="14"/>
  <c r="D336" i="14"/>
  <c r="C336" i="14"/>
  <c r="B336" i="14"/>
  <c r="A336" i="14"/>
  <c r="H335" i="14"/>
  <c r="G335" i="14"/>
  <c r="F335" i="14"/>
  <c r="E335" i="14"/>
  <c r="D335" i="14"/>
  <c r="C335" i="14"/>
  <c r="B335" i="14"/>
  <c r="A335" i="14"/>
  <c r="H334" i="14"/>
  <c r="G334" i="14"/>
  <c r="F334" i="14"/>
  <c r="E334" i="14"/>
  <c r="D334" i="14"/>
  <c r="C334" i="14"/>
  <c r="B334" i="14"/>
  <c r="A334" i="14"/>
  <c r="H333" i="14"/>
  <c r="G333" i="14"/>
  <c r="F333" i="14"/>
  <c r="E333" i="14"/>
  <c r="D333" i="14"/>
  <c r="C333" i="14"/>
  <c r="B333" i="14"/>
  <c r="A333" i="14"/>
  <c r="H332" i="14"/>
  <c r="G332" i="14"/>
  <c r="F332" i="14"/>
  <c r="E332" i="14"/>
  <c r="D332" i="14"/>
  <c r="C332" i="14"/>
  <c r="B332" i="14"/>
  <c r="A332" i="14"/>
  <c r="H331" i="14"/>
  <c r="G331" i="14"/>
  <c r="F331" i="14"/>
  <c r="E331" i="14"/>
  <c r="D331" i="14"/>
  <c r="C331" i="14"/>
  <c r="B331" i="14"/>
  <c r="A331" i="14"/>
  <c r="H330" i="14"/>
  <c r="G330" i="14"/>
  <c r="F330" i="14"/>
  <c r="E330" i="14"/>
  <c r="D330" i="14"/>
  <c r="C330" i="14"/>
  <c r="B330" i="14"/>
  <c r="A330" i="14"/>
  <c r="H329" i="14"/>
  <c r="G329" i="14"/>
  <c r="F329" i="14"/>
  <c r="E329" i="14"/>
  <c r="D329" i="14"/>
  <c r="C329" i="14"/>
  <c r="B329" i="14"/>
  <c r="A329" i="14"/>
  <c r="H328" i="14"/>
  <c r="G328" i="14"/>
  <c r="F328" i="14"/>
  <c r="E328" i="14"/>
  <c r="D328" i="14"/>
  <c r="C328" i="14"/>
  <c r="B328" i="14"/>
  <c r="A328" i="14"/>
  <c r="H327" i="14"/>
  <c r="G327" i="14"/>
  <c r="F327" i="14"/>
  <c r="E327" i="14"/>
  <c r="D327" i="14"/>
  <c r="C327" i="14"/>
  <c r="B327" i="14"/>
  <c r="A327" i="14"/>
  <c r="H326" i="14"/>
  <c r="G326" i="14"/>
  <c r="F326" i="14"/>
  <c r="E326" i="14"/>
  <c r="D326" i="14"/>
  <c r="C326" i="14"/>
  <c r="B326" i="14"/>
  <c r="A326" i="14"/>
  <c r="H325" i="14"/>
  <c r="G325" i="14"/>
  <c r="F325" i="14"/>
  <c r="E325" i="14"/>
  <c r="D325" i="14"/>
  <c r="C325" i="14"/>
  <c r="B325" i="14"/>
  <c r="A325" i="14"/>
  <c r="H324" i="14"/>
  <c r="G324" i="14"/>
  <c r="F324" i="14"/>
  <c r="E324" i="14"/>
  <c r="D324" i="14"/>
  <c r="C324" i="14"/>
  <c r="B324" i="14"/>
  <c r="A324" i="14"/>
  <c r="H323" i="14"/>
  <c r="G323" i="14"/>
  <c r="F323" i="14"/>
  <c r="E323" i="14"/>
  <c r="D323" i="14"/>
  <c r="C323" i="14"/>
  <c r="B323" i="14"/>
  <c r="A323" i="14"/>
  <c r="H322" i="14"/>
  <c r="G322" i="14"/>
  <c r="F322" i="14"/>
  <c r="E322" i="14"/>
  <c r="D322" i="14"/>
  <c r="C322" i="14"/>
  <c r="B322" i="14"/>
  <c r="A322" i="14"/>
  <c r="H321" i="14"/>
  <c r="G321" i="14"/>
  <c r="F321" i="14"/>
  <c r="E321" i="14"/>
  <c r="D321" i="14"/>
  <c r="C321" i="14"/>
  <c r="B321" i="14"/>
  <c r="A321" i="14"/>
  <c r="H320" i="14"/>
  <c r="G320" i="14"/>
  <c r="F320" i="14"/>
  <c r="E320" i="14"/>
  <c r="D320" i="14"/>
  <c r="C320" i="14"/>
  <c r="B320" i="14"/>
  <c r="A320" i="14"/>
  <c r="H319" i="14"/>
  <c r="G319" i="14"/>
  <c r="F319" i="14"/>
  <c r="E319" i="14"/>
  <c r="D319" i="14"/>
  <c r="C319" i="14"/>
  <c r="B319" i="14"/>
  <c r="A319" i="14"/>
  <c r="H318" i="14"/>
  <c r="G318" i="14"/>
  <c r="F318" i="14"/>
  <c r="E318" i="14"/>
  <c r="D318" i="14"/>
  <c r="C318" i="14"/>
  <c r="B318" i="14"/>
  <c r="A318" i="14"/>
  <c r="H317" i="14"/>
  <c r="G317" i="14"/>
  <c r="F317" i="14"/>
  <c r="E317" i="14"/>
  <c r="D317" i="14"/>
  <c r="C317" i="14"/>
  <c r="B317" i="14"/>
  <c r="A317" i="14"/>
  <c r="H316" i="14"/>
  <c r="G316" i="14"/>
  <c r="F316" i="14"/>
  <c r="E316" i="14"/>
  <c r="D316" i="14"/>
  <c r="C316" i="14"/>
  <c r="B316" i="14"/>
  <c r="A316" i="14"/>
  <c r="H315" i="14"/>
  <c r="G315" i="14"/>
  <c r="F315" i="14"/>
  <c r="E315" i="14"/>
  <c r="D315" i="14"/>
  <c r="C315" i="14"/>
  <c r="B315" i="14"/>
  <c r="A315" i="14"/>
  <c r="H314" i="14"/>
  <c r="G314" i="14"/>
  <c r="F314" i="14"/>
  <c r="E314" i="14"/>
  <c r="D314" i="14"/>
  <c r="C314" i="14"/>
  <c r="B314" i="14"/>
  <c r="A314" i="14"/>
  <c r="H313" i="14"/>
  <c r="G313" i="14"/>
  <c r="F313" i="14"/>
  <c r="E313" i="14"/>
  <c r="D313" i="14"/>
  <c r="C313" i="14"/>
  <c r="B313" i="14"/>
  <c r="A313" i="14"/>
  <c r="H312" i="14"/>
  <c r="G312" i="14"/>
  <c r="F312" i="14"/>
  <c r="E312" i="14"/>
  <c r="D312" i="14"/>
  <c r="C312" i="14"/>
  <c r="B312" i="14"/>
  <c r="A312" i="14"/>
  <c r="H311" i="14"/>
  <c r="G311" i="14"/>
  <c r="F311" i="14"/>
  <c r="E311" i="14"/>
  <c r="D311" i="14"/>
  <c r="C311" i="14"/>
  <c r="B311" i="14"/>
  <c r="A311" i="14"/>
  <c r="H310" i="14"/>
  <c r="G310" i="14"/>
  <c r="F310" i="14"/>
  <c r="E310" i="14"/>
  <c r="D310" i="14"/>
  <c r="C310" i="14"/>
  <c r="B310" i="14"/>
  <c r="A310" i="14"/>
  <c r="H309" i="14"/>
  <c r="G309" i="14"/>
  <c r="F309" i="14"/>
  <c r="E309" i="14"/>
  <c r="D309" i="14"/>
  <c r="C309" i="14"/>
  <c r="B309" i="14"/>
  <c r="A309" i="14"/>
  <c r="H308" i="14"/>
  <c r="G308" i="14"/>
  <c r="F308" i="14"/>
  <c r="E308" i="14"/>
  <c r="D308" i="14"/>
  <c r="C308" i="14"/>
  <c r="B308" i="14"/>
  <c r="A308" i="14"/>
  <c r="H307" i="14"/>
  <c r="G307" i="14"/>
  <c r="F307" i="14"/>
  <c r="E307" i="14"/>
  <c r="D307" i="14"/>
  <c r="C307" i="14"/>
  <c r="B307" i="14"/>
  <c r="A307" i="14"/>
  <c r="H306" i="14"/>
  <c r="G306" i="14"/>
  <c r="F306" i="14"/>
  <c r="E306" i="14"/>
  <c r="D306" i="14"/>
  <c r="C306" i="14"/>
  <c r="B306" i="14"/>
  <c r="A306" i="14"/>
  <c r="H305" i="14"/>
  <c r="G305" i="14"/>
  <c r="F305" i="14"/>
  <c r="E305" i="14"/>
  <c r="D305" i="14"/>
  <c r="C305" i="14"/>
  <c r="B305" i="14"/>
  <c r="A305" i="14"/>
  <c r="H304" i="14"/>
  <c r="G304" i="14"/>
  <c r="F304" i="14"/>
  <c r="E304" i="14"/>
  <c r="D304" i="14"/>
  <c r="C304" i="14"/>
  <c r="B304" i="14"/>
  <c r="A304" i="14"/>
  <c r="H303" i="14"/>
  <c r="G303" i="14"/>
  <c r="F303" i="14"/>
  <c r="E303" i="14"/>
  <c r="D303" i="14"/>
  <c r="C303" i="14"/>
  <c r="B303" i="14"/>
  <c r="A303" i="14"/>
  <c r="H302" i="14"/>
  <c r="G302" i="14"/>
  <c r="F302" i="14"/>
  <c r="E302" i="14"/>
  <c r="D302" i="14"/>
  <c r="C302" i="14"/>
  <c r="B302" i="14"/>
  <c r="A302" i="14"/>
  <c r="H301" i="14"/>
  <c r="G301" i="14"/>
  <c r="F301" i="14"/>
  <c r="E301" i="14"/>
  <c r="D301" i="14"/>
  <c r="C301" i="14"/>
  <c r="B301" i="14"/>
  <c r="A301" i="14"/>
  <c r="H300" i="14"/>
  <c r="G300" i="14"/>
  <c r="F300" i="14"/>
  <c r="E300" i="14"/>
  <c r="D300" i="14"/>
  <c r="C300" i="14"/>
  <c r="B300" i="14"/>
  <c r="A300" i="14"/>
  <c r="H299" i="14"/>
  <c r="G299" i="14"/>
  <c r="F299" i="14"/>
  <c r="E299" i="14"/>
  <c r="D299" i="14"/>
  <c r="C299" i="14"/>
  <c r="B299" i="14"/>
  <c r="A299" i="14"/>
  <c r="H298" i="14"/>
  <c r="G298" i="14"/>
  <c r="F298" i="14"/>
  <c r="E298" i="14"/>
  <c r="D298" i="14"/>
  <c r="C298" i="14"/>
  <c r="B298" i="14"/>
  <c r="A298" i="14"/>
  <c r="H297" i="14"/>
  <c r="G297" i="14"/>
  <c r="F297" i="14"/>
  <c r="E297" i="14"/>
  <c r="D297" i="14"/>
  <c r="C297" i="14"/>
  <c r="B297" i="14"/>
  <c r="A297" i="14"/>
  <c r="H296" i="14"/>
  <c r="G296" i="14"/>
  <c r="F296" i="14"/>
  <c r="E296" i="14"/>
  <c r="D296" i="14"/>
  <c r="C296" i="14"/>
  <c r="B296" i="14"/>
  <c r="A296" i="14"/>
  <c r="H295" i="14"/>
  <c r="G295" i="14"/>
  <c r="F295" i="14"/>
  <c r="E295" i="14"/>
  <c r="D295" i="14"/>
  <c r="C295" i="14"/>
  <c r="B295" i="14"/>
  <c r="A295" i="14"/>
  <c r="H294" i="14"/>
  <c r="G294" i="14"/>
  <c r="F294" i="14"/>
  <c r="E294" i="14"/>
  <c r="D294" i="14"/>
  <c r="C294" i="14"/>
  <c r="B294" i="14"/>
  <c r="A294" i="14"/>
  <c r="H293" i="14"/>
  <c r="G293" i="14"/>
  <c r="F293" i="14"/>
  <c r="E293" i="14"/>
  <c r="D293" i="14"/>
  <c r="C293" i="14"/>
  <c r="B293" i="14"/>
  <c r="A293" i="14"/>
  <c r="H292" i="14"/>
  <c r="G292" i="14"/>
  <c r="F292" i="14"/>
  <c r="E292" i="14"/>
  <c r="D292" i="14"/>
  <c r="C292" i="14"/>
  <c r="B292" i="14"/>
  <c r="A292" i="14"/>
  <c r="H291" i="14"/>
  <c r="G291" i="14"/>
  <c r="F291" i="14"/>
  <c r="E291" i="14"/>
  <c r="D291" i="14"/>
  <c r="C291" i="14"/>
  <c r="B291" i="14"/>
  <c r="A291" i="14"/>
  <c r="H290" i="14"/>
  <c r="G290" i="14"/>
  <c r="F290" i="14"/>
  <c r="E290" i="14"/>
  <c r="D290" i="14"/>
  <c r="C290" i="14"/>
  <c r="B290" i="14"/>
  <c r="A290" i="14"/>
  <c r="H289" i="14"/>
  <c r="G289" i="14"/>
  <c r="F289" i="14"/>
  <c r="E289" i="14"/>
  <c r="D289" i="14"/>
  <c r="C289" i="14"/>
  <c r="B289" i="14"/>
  <c r="A289" i="14"/>
  <c r="H288" i="14"/>
  <c r="G288" i="14"/>
  <c r="F288" i="14"/>
  <c r="E288" i="14"/>
  <c r="D288" i="14"/>
  <c r="C288" i="14"/>
  <c r="B288" i="14"/>
  <c r="A288" i="14"/>
  <c r="H287" i="14"/>
  <c r="G287" i="14"/>
  <c r="F287" i="14"/>
  <c r="E287" i="14"/>
  <c r="D287" i="14"/>
  <c r="C287" i="14"/>
  <c r="B287" i="14"/>
  <c r="A287" i="14"/>
  <c r="H286" i="14"/>
  <c r="G286" i="14"/>
  <c r="F286" i="14"/>
  <c r="E286" i="14"/>
  <c r="D286" i="14"/>
  <c r="C286" i="14"/>
  <c r="B286" i="14"/>
  <c r="A286" i="14"/>
  <c r="H285" i="14"/>
  <c r="G285" i="14"/>
  <c r="F285" i="14"/>
  <c r="E285" i="14"/>
  <c r="D285" i="14"/>
  <c r="C285" i="14"/>
  <c r="B285" i="14"/>
  <c r="A285" i="14"/>
  <c r="H284" i="14"/>
  <c r="G284" i="14"/>
  <c r="F284" i="14"/>
  <c r="E284" i="14"/>
  <c r="D284" i="14"/>
  <c r="C284" i="14"/>
  <c r="B284" i="14"/>
  <c r="A284" i="14"/>
  <c r="H283" i="14"/>
  <c r="G283" i="14"/>
  <c r="F283" i="14"/>
  <c r="E283" i="14"/>
  <c r="D283" i="14"/>
  <c r="C283" i="14"/>
  <c r="B283" i="14"/>
  <c r="A283" i="14"/>
  <c r="H282" i="14"/>
  <c r="G282" i="14"/>
  <c r="F282" i="14"/>
  <c r="E282" i="14"/>
  <c r="D282" i="14"/>
  <c r="C282" i="14"/>
  <c r="B282" i="14"/>
  <c r="A282" i="14"/>
  <c r="H281" i="14"/>
  <c r="G281" i="14"/>
  <c r="F281" i="14"/>
  <c r="E281" i="14"/>
  <c r="D281" i="14"/>
  <c r="C281" i="14"/>
  <c r="B281" i="14"/>
  <c r="A281" i="14"/>
  <c r="H280" i="14"/>
  <c r="G280" i="14"/>
  <c r="F280" i="14"/>
  <c r="E280" i="14"/>
  <c r="D280" i="14"/>
  <c r="C280" i="14"/>
  <c r="B280" i="14"/>
  <c r="A280" i="14"/>
  <c r="H279" i="14"/>
  <c r="G279" i="14"/>
  <c r="F279" i="14"/>
  <c r="E279" i="14"/>
  <c r="D279" i="14"/>
  <c r="C279" i="14"/>
  <c r="B279" i="14"/>
  <c r="A279" i="14"/>
  <c r="H278" i="14"/>
  <c r="G278" i="14"/>
  <c r="F278" i="14"/>
  <c r="E278" i="14"/>
  <c r="D278" i="14"/>
  <c r="C278" i="14"/>
  <c r="B278" i="14"/>
  <c r="A278" i="14"/>
  <c r="H277" i="14"/>
  <c r="G277" i="14"/>
  <c r="F277" i="14"/>
  <c r="E277" i="14"/>
  <c r="D277" i="14"/>
  <c r="C277" i="14"/>
  <c r="B277" i="14"/>
  <c r="A277" i="14"/>
  <c r="H276" i="14"/>
  <c r="G276" i="14"/>
  <c r="F276" i="14"/>
  <c r="E276" i="14"/>
  <c r="D276" i="14"/>
  <c r="C276" i="14"/>
  <c r="B276" i="14"/>
  <c r="A276" i="14"/>
  <c r="H275" i="14"/>
  <c r="G275" i="14"/>
  <c r="F275" i="14"/>
  <c r="E275" i="14"/>
  <c r="D275" i="14"/>
  <c r="C275" i="14"/>
  <c r="B275" i="14"/>
  <c r="A275" i="14"/>
  <c r="H274" i="14"/>
  <c r="G274" i="14"/>
  <c r="F274" i="14"/>
  <c r="E274" i="14"/>
  <c r="D274" i="14"/>
  <c r="C274" i="14"/>
  <c r="B274" i="14"/>
  <c r="A274" i="14"/>
  <c r="H273" i="14"/>
  <c r="G273" i="14"/>
  <c r="F273" i="14"/>
  <c r="E273" i="14"/>
  <c r="D273" i="14"/>
  <c r="C273" i="14"/>
  <c r="B273" i="14"/>
  <c r="A273" i="14"/>
  <c r="H272" i="14"/>
  <c r="G272" i="14"/>
  <c r="F272" i="14"/>
  <c r="E272" i="14"/>
  <c r="D272" i="14"/>
  <c r="C272" i="14"/>
  <c r="B272" i="14"/>
  <c r="A272" i="14"/>
  <c r="H271" i="14"/>
  <c r="G271" i="14"/>
  <c r="F271" i="14"/>
  <c r="E271" i="14"/>
  <c r="D271" i="14"/>
  <c r="C271" i="14"/>
  <c r="B271" i="14"/>
  <c r="A271" i="14"/>
  <c r="H270" i="14"/>
  <c r="G270" i="14"/>
  <c r="F270" i="14"/>
  <c r="E270" i="14"/>
  <c r="D270" i="14"/>
  <c r="C270" i="14"/>
  <c r="B270" i="14"/>
  <c r="A270" i="14"/>
  <c r="H269" i="14"/>
  <c r="G269" i="14"/>
  <c r="F269" i="14"/>
  <c r="E269" i="14"/>
  <c r="D269" i="14"/>
  <c r="C269" i="14"/>
  <c r="B269" i="14"/>
  <c r="A269" i="14"/>
  <c r="H268" i="14"/>
  <c r="G268" i="14"/>
  <c r="F268" i="14"/>
  <c r="E268" i="14"/>
  <c r="D268" i="14"/>
  <c r="C268" i="14"/>
  <c r="B268" i="14"/>
  <c r="A268" i="14"/>
  <c r="H267" i="14"/>
  <c r="G267" i="14"/>
  <c r="F267" i="14"/>
  <c r="E267" i="14"/>
  <c r="D267" i="14"/>
  <c r="C267" i="14"/>
  <c r="B267" i="14"/>
  <c r="A267" i="14"/>
  <c r="H266" i="14"/>
  <c r="G266" i="14"/>
  <c r="F266" i="14"/>
  <c r="E266" i="14"/>
  <c r="D266" i="14"/>
  <c r="C266" i="14"/>
  <c r="B266" i="14"/>
  <c r="A266" i="14"/>
  <c r="H265" i="14"/>
  <c r="G265" i="14"/>
  <c r="F265" i="14"/>
  <c r="E265" i="14"/>
  <c r="D265" i="14"/>
  <c r="C265" i="14"/>
  <c r="B265" i="14"/>
  <c r="A265" i="14"/>
  <c r="H264" i="14"/>
  <c r="G264" i="14"/>
  <c r="F264" i="14"/>
  <c r="E264" i="14"/>
  <c r="D264" i="14"/>
  <c r="C264" i="14"/>
  <c r="B264" i="14"/>
  <c r="A264" i="14"/>
  <c r="H263" i="14"/>
  <c r="G263" i="14"/>
  <c r="F263" i="14"/>
  <c r="E263" i="14"/>
  <c r="D263" i="14"/>
  <c r="C263" i="14"/>
  <c r="B263" i="14"/>
  <c r="A263" i="14"/>
  <c r="H262" i="14"/>
  <c r="G262" i="14"/>
  <c r="F262" i="14"/>
  <c r="E262" i="14"/>
  <c r="D262" i="14"/>
  <c r="C262" i="14"/>
  <c r="B262" i="14"/>
  <c r="A262" i="14"/>
  <c r="H261" i="14"/>
  <c r="G261" i="14"/>
  <c r="F261" i="14"/>
  <c r="E261" i="14"/>
  <c r="D261" i="14"/>
  <c r="C261" i="14"/>
  <c r="B261" i="14"/>
  <c r="A261" i="14"/>
  <c r="H260" i="14"/>
  <c r="G260" i="14"/>
  <c r="F260" i="14"/>
  <c r="E260" i="14"/>
  <c r="D260" i="14"/>
  <c r="C260" i="14"/>
  <c r="B260" i="14"/>
  <c r="A260" i="14"/>
  <c r="H259" i="14"/>
  <c r="G259" i="14"/>
  <c r="F259" i="14"/>
  <c r="E259" i="14"/>
  <c r="D259" i="14"/>
  <c r="C259" i="14"/>
  <c r="B259" i="14"/>
  <c r="A259" i="14"/>
  <c r="H258" i="14"/>
  <c r="G258" i="14"/>
  <c r="F258" i="14"/>
  <c r="E258" i="14"/>
  <c r="D258" i="14"/>
  <c r="C258" i="14"/>
  <c r="B258" i="14"/>
  <c r="A258" i="14"/>
  <c r="H257" i="14"/>
  <c r="G257" i="14"/>
  <c r="F257" i="14"/>
  <c r="E257" i="14"/>
  <c r="D257" i="14"/>
  <c r="C257" i="14"/>
  <c r="B257" i="14"/>
  <c r="A257" i="14"/>
  <c r="H256" i="14"/>
  <c r="G256" i="14"/>
  <c r="F256" i="14"/>
  <c r="E256" i="14"/>
  <c r="D256" i="14"/>
  <c r="C256" i="14"/>
  <c r="B256" i="14"/>
  <c r="A256" i="14"/>
  <c r="H255" i="14"/>
  <c r="G255" i="14"/>
  <c r="F255" i="14"/>
  <c r="E255" i="14"/>
  <c r="D255" i="14"/>
  <c r="C255" i="14"/>
  <c r="B255" i="14"/>
  <c r="A255" i="14"/>
  <c r="H254" i="14"/>
  <c r="G254" i="14"/>
  <c r="F254" i="14"/>
  <c r="E254" i="14"/>
  <c r="D254" i="14"/>
  <c r="C254" i="14"/>
  <c r="B254" i="14"/>
  <c r="A254" i="14"/>
  <c r="H253" i="14"/>
  <c r="G253" i="14"/>
  <c r="F253" i="14"/>
  <c r="E253" i="14"/>
  <c r="D253" i="14"/>
  <c r="C253" i="14"/>
  <c r="B253" i="14"/>
  <c r="A253" i="14"/>
  <c r="H252" i="14"/>
  <c r="G252" i="14"/>
  <c r="F252" i="14"/>
  <c r="E252" i="14"/>
  <c r="D252" i="14"/>
  <c r="C252" i="14"/>
  <c r="B252" i="14"/>
  <c r="A252" i="14"/>
  <c r="H251" i="14"/>
  <c r="G251" i="14"/>
  <c r="F251" i="14"/>
  <c r="E251" i="14"/>
  <c r="D251" i="14"/>
  <c r="C251" i="14"/>
  <c r="B251" i="14"/>
  <c r="A251" i="14"/>
  <c r="H250" i="14"/>
  <c r="G250" i="14"/>
  <c r="F250" i="14"/>
  <c r="E250" i="14"/>
  <c r="D250" i="14"/>
  <c r="C250" i="14"/>
  <c r="B250" i="14"/>
  <c r="A250" i="14"/>
  <c r="H249" i="14"/>
  <c r="G249" i="14"/>
  <c r="F249" i="14"/>
  <c r="E249" i="14"/>
  <c r="D249" i="14"/>
  <c r="C249" i="14"/>
  <c r="B249" i="14"/>
  <c r="A249" i="14"/>
  <c r="H248" i="14"/>
  <c r="G248" i="14"/>
  <c r="F248" i="14"/>
  <c r="E248" i="14"/>
  <c r="D248" i="14"/>
  <c r="C248" i="14"/>
  <c r="B248" i="14"/>
  <c r="A248" i="14"/>
  <c r="H247" i="14"/>
  <c r="G247" i="14"/>
  <c r="F247" i="14"/>
  <c r="E247" i="14"/>
  <c r="D247" i="14"/>
  <c r="C247" i="14"/>
  <c r="B247" i="14"/>
  <c r="A247" i="14"/>
  <c r="H246" i="14"/>
  <c r="G246" i="14"/>
  <c r="F246" i="14"/>
  <c r="E246" i="14"/>
  <c r="D246" i="14"/>
  <c r="C246" i="14"/>
  <c r="B246" i="14"/>
  <c r="A246" i="14"/>
  <c r="H245" i="14"/>
  <c r="G245" i="14"/>
  <c r="F245" i="14"/>
  <c r="E245" i="14"/>
  <c r="D245" i="14"/>
  <c r="C245" i="14"/>
  <c r="B245" i="14"/>
  <c r="A245" i="14"/>
  <c r="H244" i="14"/>
  <c r="G244" i="14"/>
  <c r="F244" i="14"/>
  <c r="E244" i="14"/>
  <c r="D244" i="14"/>
  <c r="C244" i="14"/>
  <c r="B244" i="14"/>
  <c r="A244" i="14"/>
  <c r="H243" i="14"/>
  <c r="G243" i="14"/>
  <c r="F243" i="14"/>
  <c r="E243" i="14"/>
  <c r="D243" i="14"/>
  <c r="C243" i="14"/>
  <c r="B243" i="14"/>
  <c r="A243" i="14"/>
  <c r="H242" i="14"/>
  <c r="G242" i="14"/>
  <c r="F242" i="14"/>
  <c r="E242" i="14"/>
  <c r="D242" i="14"/>
  <c r="C242" i="14"/>
  <c r="B242" i="14"/>
  <c r="A242" i="14"/>
  <c r="H241" i="14"/>
  <c r="G241" i="14"/>
  <c r="F241" i="14"/>
  <c r="E241" i="14"/>
  <c r="D241" i="14"/>
  <c r="C241" i="14"/>
  <c r="B241" i="14"/>
  <c r="A241" i="14"/>
  <c r="H240" i="14"/>
  <c r="G240" i="14"/>
  <c r="F240" i="14"/>
  <c r="E240" i="14"/>
  <c r="D240" i="14"/>
  <c r="C240" i="14"/>
  <c r="B240" i="14"/>
  <c r="A240" i="14"/>
  <c r="H239" i="14"/>
  <c r="G239" i="14"/>
  <c r="F239" i="14"/>
  <c r="E239" i="14"/>
  <c r="D239" i="14"/>
  <c r="C239" i="14"/>
  <c r="B239" i="14"/>
  <c r="A239" i="14"/>
  <c r="H238" i="14"/>
  <c r="G238" i="14"/>
  <c r="F238" i="14"/>
  <c r="E238" i="14"/>
  <c r="D238" i="14"/>
  <c r="C238" i="14"/>
  <c r="B238" i="14"/>
  <c r="A238" i="14"/>
  <c r="H237" i="14"/>
  <c r="G237" i="14"/>
  <c r="F237" i="14"/>
  <c r="E237" i="14"/>
  <c r="D237" i="14"/>
  <c r="C237" i="14"/>
  <c r="B237" i="14"/>
  <c r="A237" i="14"/>
  <c r="H236" i="14"/>
  <c r="G236" i="14"/>
  <c r="F236" i="14"/>
  <c r="E236" i="14"/>
  <c r="D236" i="14"/>
  <c r="C236" i="14"/>
  <c r="B236" i="14"/>
  <c r="A236" i="14"/>
  <c r="H235" i="14"/>
  <c r="G235" i="14"/>
  <c r="F235" i="14"/>
  <c r="E235" i="14"/>
  <c r="D235" i="14"/>
  <c r="C235" i="14"/>
  <c r="B235" i="14"/>
  <c r="A235" i="14"/>
  <c r="H234" i="14"/>
  <c r="G234" i="14"/>
  <c r="F234" i="14"/>
  <c r="E234" i="14"/>
  <c r="D234" i="14"/>
  <c r="C234" i="14"/>
  <c r="B234" i="14"/>
  <c r="A234" i="14"/>
  <c r="H233" i="14"/>
  <c r="G233" i="14"/>
  <c r="F233" i="14"/>
  <c r="E233" i="14"/>
  <c r="D233" i="14"/>
  <c r="C233" i="14"/>
  <c r="B233" i="14"/>
  <c r="A233" i="14"/>
  <c r="H232" i="14"/>
  <c r="G232" i="14"/>
  <c r="F232" i="14"/>
  <c r="E232" i="14"/>
  <c r="D232" i="14"/>
  <c r="C232" i="14"/>
  <c r="B232" i="14"/>
  <c r="A232" i="14"/>
  <c r="H231" i="14"/>
  <c r="G231" i="14"/>
  <c r="F231" i="14"/>
  <c r="E231" i="14"/>
  <c r="D231" i="14"/>
  <c r="C231" i="14"/>
  <c r="B231" i="14"/>
  <c r="A231" i="14"/>
  <c r="H230" i="14"/>
  <c r="G230" i="14"/>
  <c r="F230" i="14"/>
  <c r="E230" i="14"/>
  <c r="D230" i="14"/>
  <c r="C230" i="14"/>
  <c r="B230" i="14"/>
  <c r="A230" i="14"/>
  <c r="H229" i="14"/>
  <c r="G229" i="14"/>
  <c r="F229" i="14"/>
  <c r="E229" i="14"/>
  <c r="D229" i="14"/>
  <c r="C229" i="14"/>
  <c r="B229" i="14"/>
  <c r="A229" i="14"/>
  <c r="H228" i="14"/>
  <c r="G228" i="14"/>
  <c r="F228" i="14"/>
  <c r="E228" i="14"/>
  <c r="D228" i="14"/>
  <c r="C228" i="14"/>
  <c r="B228" i="14"/>
  <c r="A228" i="14"/>
  <c r="H227" i="14"/>
  <c r="G227" i="14"/>
  <c r="F227" i="14"/>
  <c r="E227" i="14"/>
  <c r="D227" i="14"/>
  <c r="C227" i="14"/>
  <c r="B227" i="14"/>
  <c r="A227" i="14"/>
  <c r="H226" i="14"/>
  <c r="G226" i="14"/>
  <c r="F226" i="14"/>
  <c r="E226" i="14"/>
  <c r="D226" i="14"/>
  <c r="C226" i="14"/>
  <c r="B226" i="14"/>
  <c r="A226" i="14"/>
  <c r="H225" i="14"/>
  <c r="G225" i="14"/>
  <c r="F225" i="14"/>
  <c r="E225" i="14"/>
  <c r="D225" i="14"/>
  <c r="C225" i="14"/>
  <c r="B225" i="14"/>
  <c r="A225" i="14"/>
  <c r="H224" i="14"/>
  <c r="G224" i="14"/>
  <c r="F224" i="14"/>
  <c r="E224" i="14"/>
  <c r="D224" i="14"/>
  <c r="C224" i="14"/>
  <c r="B224" i="14"/>
  <c r="A224" i="14"/>
  <c r="H223" i="14"/>
  <c r="G223" i="14"/>
  <c r="F223" i="14"/>
  <c r="E223" i="14"/>
  <c r="D223" i="14"/>
  <c r="C223" i="14"/>
  <c r="B223" i="14"/>
  <c r="A223" i="14"/>
  <c r="H222" i="14"/>
  <c r="G222" i="14"/>
  <c r="F222" i="14"/>
  <c r="E222" i="14"/>
  <c r="D222" i="14"/>
  <c r="C222" i="14"/>
  <c r="B222" i="14"/>
  <c r="A222" i="14"/>
  <c r="H221" i="14"/>
  <c r="G221" i="14"/>
  <c r="F221" i="14"/>
  <c r="E221" i="14"/>
  <c r="D221" i="14"/>
  <c r="C221" i="14"/>
  <c r="B221" i="14"/>
  <c r="A221" i="14"/>
  <c r="H220" i="14"/>
  <c r="G220" i="14"/>
  <c r="F220" i="14"/>
  <c r="E220" i="14"/>
  <c r="D220" i="14"/>
  <c r="C220" i="14"/>
  <c r="B220" i="14"/>
  <c r="A220" i="14"/>
  <c r="H219" i="14"/>
  <c r="G219" i="14"/>
  <c r="F219" i="14"/>
  <c r="E219" i="14"/>
  <c r="D219" i="14"/>
  <c r="C219" i="14"/>
  <c r="B219" i="14"/>
  <c r="A219" i="14"/>
  <c r="H218" i="14"/>
  <c r="G218" i="14"/>
  <c r="F218" i="14"/>
  <c r="E218" i="14"/>
  <c r="D218" i="14"/>
  <c r="C218" i="14"/>
  <c r="B218" i="14"/>
  <c r="A218" i="14"/>
  <c r="H217" i="14"/>
  <c r="G217" i="14"/>
  <c r="F217" i="14"/>
  <c r="E217" i="14"/>
  <c r="D217" i="14"/>
  <c r="C217" i="14"/>
  <c r="B217" i="14"/>
  <c r="A217" i="14"/>
  <c r="H216" i="14"/>
  <c r="G216" i="14"/>
  <c r="F216" i="14"/>
  <c r="E216" i="14"/>
  <c r="D216" i="14"/>
  <c r="C216" i="14"/>
  <c r="B216" i="14"/>
  <c r="A216" i="14"/>
  <c r="H215" i="14"/>
  <c r="G215" i="14"/>
  <c r="F215" i="14"/>
  <c r="E215" i="14"/>
  <c r="D215" i="14"/>
  <c r="C215" i="14"/>
  <c r="B215" i="14"/>
  <c r="A215" i="14"/>
  <c r="H214" i="14"/>
  <c r="G214" i="14"/>
  <c r="F214" i="14"/>
  <c r="E214" i="14"/>
  <c r="D214" i="14"/>
  <c r="C214" i="14"/>
  <c r="B214" i="14"/>
  <c r="A214" i="14"/>
  <c r="H213" i="14"/>
  <c r="G213" i="14"/>
  <c r="F213" i="14"/>
  <c r="E213" i="14"/>
  <c r="D213" i="14"/>
  <c r="C213" i="14"/>
  <c r="B213" i="14"/>
  <c r="A213" i="14"/>
  <c r="H212" i="14"/>
  <c r="G212" i="14"/>
  <c r="F212" i="14"/>
  <c r="E212" i="14"/>
  <c r="D212" i="14"/>
  <c r="C212" i="14"/>
  <c r="B212" i="14"/>
  <c r="A212" i="14"/>
  <c r="H211" i="14"/>
  <c r="G211" i="14"/>
  <c r="F211" i="14"/>
  <c r="E211" i="14"/>
  <c r="D211" i="14"/>
  <c r="C211" i="14"/>
  <c r="B211" i="14"/>
  <c r="A211" i="14"/>
  <c r="H210" i="14"/>
  <c r="G210" i="14"/>
  <c r="F210" i="14"/>
  <c r="E210" i="14"/>
  <c r="D210" i="14"/>
  <c r="C210" i="14"/>
  <c r="B210" i="14"/>
  <c r="A210" i="14"/>
  <c r="H209" i="14"/>
  <c r="G209" i="14"/>
  <c r="F209" i="14"/>
  <c r="E209" i="14"/>
  <c r="D209" i="14"/>
  <c r="C209" i="14"/>
  <c r="B209" i="14"/>
  <c r="A209" i="14"/>
  <c r="H208" i="14"/>
  <c r="G208" i="14"/>
  <c r="F208" i="14"/>
  <c r="E208" i="14"/>
  <c r="D208" i="14"/>
  <c r="C208" i="14"/>
  <c r="B208" i="14"/>
  <c r="A208" i="14"/>
  <c r="H207" i="14"/>
  <c r="G207" i="14"/>
  <c r="F207" i="14"/>
  <c r="E207" i="14"/>
  <c r="D207" i="14"/>
  <c r="C207" i="14"/>
  <c r="B207" i="14"/>
  <c r="A207" i="14"/>
  <c r="H206" i="14"/>
  <c r="G206" i="14"/>
  <c r="F206" i="14"/>
  <c r="E206" i="14"/>
  <c r="D206" i="14"/>
  <c r="C206" i="14"/>
  <c r="B206" i="14"/>
  <c r="A206" i="14"/>
  <c r="H205" i="14"/>
  <c r="G205" i="14"/>
  <c r="F205" i="14"/>
  <c r="E205" i="14"/>
  <c r="D205" i="14"/>
  <c r="C205" i="14"/>
  <c r="B205" i="14"/>
  <c r="A205" i="14"/>
  <c r="H204" i="14"/>
  <c r="G204" i="14"/>
  <c r="F204" i="14"/>
  <c r="E204" i="14"/>
  <c r="D204" i="14"/>
  <c r="C204" i="14"/>
  <c r="B204" i="14"/>
  <c r="A204" i="14"/>
  <c r="H203" i="14"/>
  <c r="G203" i="14"/>
  <c r="F203" i="14"/>
  <c r="E203" i="14"/>
  <c r="D203" i="14"/>
  <c r="C203" i="14"/>
  <c r="B203" i="14"/>
  <c r="A203" i="14"/>
  <c r="H202" i="14"/>
  <c r="G202" i="14"/>
  <c r="F202" i="14"/>
  <c r="E202" i="14"/>
  <c r="D202" i="14"/>
  <c r="C202" i="14"/>
  <c r="B202" i="14"/>
  <c r="A202" i="14"/>
  <c r="H201" i="14"/>
  <c r="G201" i="14"/>
  <c r="F201" i="14"/>
  <c r="E201" i="14"/>
  <c r="D201" i="14"/>
  <c r="C201" i="14"/>
  <c r="B201" i="14"/>
  <c r="A201" i="14"/>
  <c r="H200" i="14"/>
  <c r="G200" i="14"/>
  <c r="F200" i="14"/>
  <c r="E200" i="14"/>
  <c r="D200" i="14"/>
  <c r="C200" i="14"/>
  <c r="B200" i="14"/>
  <c r="A200" i="14"/>
  <c r="H199" i="14"/>
  <c r="G199" i="14"/>
  <c r="F199" i="14"/>
  <c r="E199" i="14"/>
  <c r="D199" i="14"/>
  <c r="C199" i="14"/>
  <c r="B199" i="14"/>
  <c r="A199" i="14"/>
  <c r="H198" i="14"/>
  <c r="G198" i="14"/>
  <c r="F198" i="14"/>
  <c r="E198" i="14"/>
  <c r="D198" i="14"/>
  <c r="C198" i="14"/>
  <c r="B198" i="14"/>
  <c r="A198" i="14"/>
  <c r="H197" i="14"/>
  <c r="G197" i="14"/>
  <c r="F197" i="14"/>
  <c r="E197" i="14"/>
  <c r="D197" i="14"/>
  <c r="C197" i="14"/>
  <c r="B197" i="14"/>
  <c r="A197" i="14"/>
  <c r="H196" i="14"/>
  <c r="G196" i="14"/>
  <c r="F196" i="14"/>
  <c r="E196" i="14"/>
  <c r="D196" i="14"/>
  <c r="C196" i="14"/>
  <c r="B196" i="14"/>
  <c r="A196" i="14"/>
  <c r="H195" i="14"/>
  <c r="G195" i="14"/>
  <c r="F195" i="14"/>
  <c r="E195" i="14"/>
  <c r="D195" i="14"/>
  <c r="C195" i="14"/>
  <c r="B195" i="14"/>
  <c r="A195" i="14"/>
  <c r="H194" i="14"/>
  <c r="G194" i="14"/>
  <c r="F194" i="14"/>
  <c r="E194" i="14"/>
  <c r="D194" i="14"/>
  <c r="C194" i="14"/>
  <c r="B194" i="14"/>
  <c r="A194" i="14"/>
  <c r="H193" i="14"/>
  <c r="G193" i="14"/>
  <c r="F193" i="14"/>
  <c r="E193" i="14"/>
  <c r="D193" i="14"/>
  <c r="C193" i="14"/>
  <c r="B193" i="14"/>
  <c r="A193" i="14"/>
  <c r="H192" i="14"/>
  <c r="G192" i="14"/>
  <c r="F192" i="14"/>
  <c r="E192" i="14"/>
  <c r="D192" i="14"/>
  <c r="C192" i="14"/>
  <c r="B192" i="14"/>
  <c r="A192" i="14"/>
  <c r="H191" i="14"/>
  <c r="G191" i="14"/>
  <c r="F191" i="14"/>
  <c r="E191" i="14"/>
  <c r="D191" i="14"/>
  <c r="C191" i="14"/>
  <c r="B191" i="14"/>
  <c r="A191" i="14"/>
  <c r="H190" i="14"/>
  <c r="G190" i="14"/>
  <c r="F190" i="14"/>
  <c r="E190" i="14"/>
  <c r="D190" i="14"/>
  <c r="C190" i="14"/>
  <c r="B190" i="14"/>
  <c r="A190" i="14"/>
  <c r="H189" i="14"/>
  <c r="G189" i="14"/>
  <c r="F189" i="14"/>
  <c r="E189" i="14"/>
  <c r="D189" i="14"/>
  <c r="C189" i="14"/>
  <c r="B189" i="14"/>
  <c r="A189" i="14"/>
  <c r="H188" i="14"/>
  <c r="G188" i="14"/>
  <c r="F188" i="14"/>
  <c r="E188" i="14"/>
  <c r="D188" i="14"/>
  <c r="C188" i="14"/>
  <c r="B188" i="14"/>
  <c r="A188" i="14"/>
  <c r="H187" i="14"/>
  <c r="G187" i="14"/>
  <c r="F187" i="14"/>
  <c r="E187" i="14"/>
  <c r="D187" i="14"/>
  <c r="C187" i="14"/>
  <c r="B187" i="14"/>
  <c r="A187" i="14"/>
  <c r="H186" i="14"/>
  <c r="G186" i="14"/>
  <c r="F186" i="14"/>
  <c r="E186" i="14"/>
  <c r="D186" i="14"/>
  <c r="C186" i="14"/>
  <c r="B186" i="14"/>
  <c r="A186" i="14"/>
  <c r="H185" i="14"/>
  <c r="G185" i="14"/>
  <c r="F185" i="14"/>
  <c r="E185" i="14"/>
  <c r="D185" i="14"/>
  <c r="C185" i="14"/>
  <c r="B185" i="14"/>
  <c r="A185" i="14"/>
  <c r="H184" i="14"/>
  <c r="G184" i="14"/>
  <c r="F184" i="14"/>
  <c r="E184" i="14"/>
  <c r="D184" i="14"/>
  <c r="C184" i="14"/>
  <c r="B184" i="14"/>
  <c r="A184" i="14"/>
  <c r="H183" i="14"/>
  <c r="G183" i="14"/>
  <c r="F183" i="14"/>
  <c r="E183" i="14"/>
  <c r="D183" i="14"/>
  <c r="C183" i="14"/>
  <c r="B183" i="14"/>
  <c r="A183" i="14"/>
  <c r="H182" i="14"/>
  <c r="G182" i="14"/>
  <c r="F182" i="14"/>
  <c r="E182" i="14"/>
  <c r="D182" i="14"/>
  <c r="C182" i="14"/>
  <c r="B182" i="14"/>
  <c r="A182" i="14"/>
  <c r="H181" i="14"/>
  <c r="G181" i="14"/>
  <c r="F181" i="14"/>
  <c r="E181" i="14"/>
  <c r="D181" i="14"/>
  <c r="C181" i="14"/>
  <c r="B181" i="14"/>
  <c r="A181" i="14"/>
  <c r="H180" i="14"/>
  <c r="G180" i="14"/>
  <c r="F180" i="14"/>
  <c r="E180" i="14"/>
  <c r="D180" i="14"/>
  <c r="C180" i="14"/>
  <c r="B180" i="14"/>
  <c r="A180" i="14"/>
  <c r="H179" i="14"/>
  <c r="G179" i="14"/>
  <c r="F179" i="14"/>
  <c r="E179" i="14"/>
  <c r="D179" i="14"/>
  <c r="C179" i="14"/>
  <c r="B179" i="14"/>
  <c r="A179" i="14"/>
  <c r="H178" i="14"/>
  <c r="G178" i="14"/>
  <c r="F178" i="14"/>
  <c r="E178" i="14"/>
  <c r="D178" i="14"/>
  <c r="C178" i="14"/>
  <c r="B178" i="14"/>
  <c r="A178" i="14"/>
  <c r="H177" i="14"/>
  <c r="G177" i="14"/>
  <c r="F177" i="14"/>
  <c r="E177" i="14"/>
  <c r="D177" i="14"/>
  <c r="C177" i="14"/>
  <c r="B177" i="14"/>
  <c r="A177" i="14"/>
  <c r="H176" i="14"/>
  <c r="G176" i="14"/>
  <c r="F176" i="14"/>
  <c r="E176" i="14"/>
  <c r="D176" i="14"/>
  <c r="C176" i="14"/>
  <c r="B176" i="14"/>
  <c r="A176" i="14"/>
  <c r="H175" i="14"/>
  <c r="G175" i="14"/>
  <c r="F175" i="14"/>
  <c r="E175" i="14"/>
  <c r="D175" i="14"/>
  <c r="C175" i="14"/>
  <c r="B175" i="14"/>
  <c r="A175" i="14"/>
  <c r="H174" i="14"/>
  <c r="G174" i="14"/>
  <c r="F174" i="14"/>
  <c r="E174" i="14"/>
  <c r="D174" i="14"/>
  <c r="C174" i="14"/>
  <c r="B174" i="14"/>
  <c r="A174" i="14"/>
  <c r="H173" i="14"/>
  <c r="G173" i="14"/>
  <c r="F173" i="14"/>
  <c r="E173" i="14"/>
  <c r="D173" i="14"/>
  <c r="C173" i="14"/>
  <c r="B173" i="14"/>
  <c r="A173" i="14"/>
  <c r="H172" i="14"/>
  <c r="G172" i="14"/>
  <c r="F172" i="14"/>
  <c r="E172" i="14"/>
  <c r="D172" i="14"/>
  <c r="C172" i="14"/>
  <c r="B172" i="14"/>
  <c r="A172" i="14"/>
  <c r="H171" i="14"/>
  <c r="G171" i="14"/>
  <c r="F171" i="14"/>
  <c r="E171" i="14"/>
  <c r="D171" i="14"/>
  <c r="C171" i="14"/>
  <c r="B171" i="14"/>
  <c r="A171" i="14"/>
  <c r="H170" i="14"/>
  <c r="G170" i="14"/>
  <c r="F170" i="14"/>
  <c r="E170" i="14"/>
  <c r="D170" i="14"/>
  <c r="C170" i="14"/>
  <c r="B170" i="14"/>
  <c r="A170" i="14"/>
  <c r="H169" i="14"/>
  <c r="G169" i="14"/>
  <c r="F169" i="14"/>
  <c r="E169" i="14"/>
  <c r="D169" i="14"/>
  <c r="C169" i="14"/>
  <c r="B169" i="14"/>
  <c r="A169" i="14"/>
  <c r="H168" i="14"/>
  <c r="G168" i="14"/>
  <c r="F168" i="14"/>
  <c r="E168" i="14"/>
  <c r="D168" i="14"/>
  <c r="C168" i="14"/>
  <c r="B168" i="14"/>
  <c r="A168" i="14"/>
  <c r="H167" i="14"/>
  <c r="G167" i="14"/>
  <c r="F167" i="14"/>
  <c r="E167" i="14"/>
  <c r="D167" i="14"/>
  <c r="C167" i="14"/>
  <c r="B167" i="14"/>
  <c r="A167" i="14"/>
  <c r="H166" i="14"/>
  <c r="G166" i="14"/>
  <c r="F166" i="14"/>
  <c r="E166" i="14"/>
  <c r="D166" i="14"/>
  <c r="C166" i="14"/>
  <c r="B166" i="14"/>
  <c r="A166" i="14"/>
  <c r="H165" i="14"/>
  <c r="G165" i="14"/>
  <c r="F165" i="14"/>
  <c r="E165" i="14"/>
  <c r="D165" i="14"/>
  <c r="C165" i="14"/>
  <c r="B165" i="14"/>
  <c r="A165" i="14"/>
  <c r="H164" i="14"/>
  <c r="G164" i="14"/>
  <c r="F164" i="14"/>
  <c r="E164" i="14"/>
  <c r="D164" i="14"/>
  <c r="C164" i="14"/>
  <c r="B164" i="14"/>
  <c r="A164" i="14"/>
  <c r="H163" i="14"/>
  <c r="G163" i="14"/>
  <c r="F163" i="14"/>
  <c r="E163" i="14"/>
  <c r="D163" i="14"/>
  <c r="C163" i="14"/>
  <c r="B163" i="14"/>
  <c r="A163" i="14"/>
  <c r="H162" i="14"/>
  <c r="G162" i="14"/>
  <c r="F162" i="14"/>
  <c r="E162" i="14"/>
  <c r="D162" i="14"/>
  <c r="C162" i="14"/>
  <c r="B162" i="14"/>
  <c r="A162" i="14"/>
  <c r="H161" i="14"/>
  <c r="G161" i="14"/>
  <c r="F161" i="14"/>
  <c r="E161" i="14"/>
  <c r="D161" i="14"/>
  <c r="C161" i="14"/>
  <c r="B161" i="14"/>
  <c r="A161" i="14"/>
  <c r="H160" i="14"/>
  <c r="G160" i="14"/>
  <c r="F160" i="14"/>
  <c r="E160" i="14"/>
  <c r="D160" i="14"/>
  <c r="C160" i="14"/>
  <c r="B160" i="14"/>
  <c r="A160" i="14"/>
  <c r="H159" i="14"/>
  <c r="G159" i="14"/>
  <c r="F159" i="14"/>
  <c r="E159" i="14"/>
  <c r="D159" i="14"/>
  <c r="C159" i="14"/>
  <c r="B159" i="14"/>
  <c r="A159" i="14"/>
  <c r="H158" i="14"/>
  <c r="G158" i="14"/>
  <c r="F158" i="14"/>
  <c r="E158" i="14"/>
  <c r="D158" i="14"/>
  <c r="C158" i="14"/>
  <c r="B158" i="14"/>
  <c r="A158" i="14"/>
  <c r="H157" i="14"/>
  <c r="G157" i="14"/>
  <c r="F157" i="14"/>
  <c r="E157" i="14"/>
  <c r="D157" i="14"/>
  <c r="C157" i="14"/>
  <c r="B157" i="14"/>
  <c r="A157" i="14"/>
  <c r="H156" i="14"/>
  <c r="G156" i="14"/>
  <c r="F156" i="14"/>
  <c r="E156" i="14"/>
  <c r="D156" i="14"/>
  <c r="C156" i="14"/>
  <c r="B156" i="14"/>
  <c r="A156" i="14"/>
  <c r="H155" i="14"/>
  <c r="G155" i="14"/>
  <c r="F155" i="14"/>
  <c r="E155" i="14"/>
  <c r="D155" i="14"/>
  <c r="C155" i="14"/>
  <c r="B155" i="14"/>
  <c r="A155" i="14"/>
  <c r="H154" i="14"/>
  <c r="G154" i="14"/>
  <c r="F154" i="14"/>
  <c r="E154" i="14"/>
  <c r="D154" i="14"/>
  <c r="C154" i="14"/>
  <c r="B154" i="14"/>
  <c r="A154" i="14"/>
  <c r="H153" i="14"/>
  <c r="G153" i="14"/>
  <c r="F153" i="14"/>
  <c r="E153" i="14"/>
  <c r="D153" i="14"/>
  <c r="C153" i="14"/>
  <c r="B153" i="14"/>
  <c r="A153" i="14"/>
  <c r="H152" i="14"/>
  <c r="G152" i="14"/>
  <c r="F152" i="14"/>
  <c r="E152" i="14"/>
  <c r="D152" i="14"/>
  <c r="C152" i="14"/>
  <c r="B152" i="14"/>
  <c r="A152" i="14"/>
  <c r="H151" i="14"/>
  <c r="G151" i="14"/>
  <c r="F151" i="14"/>
  <c r="E151" i="14"/>
  <c r="D151" i="14"/>
  <c r="C151" i="14"/>
  <c r="B151" i="14"/>
  <c r="A151" i="14"/>
  <c r="H150" i="14"/>
  <c r="G150" i="14"/>
  <c r="F150" i="14"/>
  <c r="E150" i="14"/>
  <c r="D150" i="14"/>
  <c r="C150" i="14"/>
  <c r="B150" i="14"/>
  <c r="A150" i="14"/>
  <c r="H149" i="14"/>
  <c r="G149" i="14"/>
  <c r="F149" i="14"/>
  <c r="E149" i="14"/>
  <c r="D149" i="14"/>
  <c r="C149" i="14"/>
  <c r="B149" i="14"/>
  <c r="A149" i="14"/>
  <c r="H148" i="14"/>
  <c r="G148" i="14"/>
  <c r="F148" i="14"/>
  <c r="E148" i="14"/>
  <c r="D148" i="14"/>
  <c r="C148" i="14"/>
  <c r="B148" i="14"/>
  <c r="A148" i="14"/>
  <c r="H147" i="14"/>
  <c r="G147" i="14"/>
  <c r="F147" i="14"/>
  <c r="E147" i="14"/>
  <c r="D147" i="14"/>
  <c r="C147" i="14"/>
  <c r="B147" i="14"/>
  <c r="A147" i="14"/>
  <c r="H146" i="14"/>
  <c r="G146" i="14"/>
  <c r="F146" i="14"/>
  <c r="E146" i="14"/>
  <c r="D146" i="14"/>
  <c r="C146" i="14"/>
  <c r="B146" i="14"/>
  <c r="A146" i="14"/>
  <c r="H145" i="14"/>
  <c r="G145" i="14"/>
  <c r="F145" i="14"/>
  <c r="E145" i="14"/>
  <c r="D145" i="14"/>
  <c r="C145" i="14"/>
  <c r="B145" i="14"/>
  <c r="A145" i="14"/>
  <c r="H144" i="14"/>
  <c r="G144" i="14"/>
  <c r="F144" i="14"/>
  <c r="E144" i="14"/>
  <c r="D144" i="14"/>
  <c r="C144" i="14"/>
  <c r="B144" i="14"/>
  <c r="A144" i="14"/>
  <c r="H143" i="14"/>
  <c r="G143" i="14"/>
  <c r="F143" i="14"/>
  <c r="E143" i="14"/>
  <c r="D143" i="14"/>
  <c r="C143" i="14"/>
  <c r="B143" i="14"/>
  <c r="A143" i="14"/>
  <c r="H142" i="14"/>
  <c r="G142" i="14"/>
  <c r="F142" i="14"/>
  <c r="E142" i="14"/>
  <c r="D142" i="14"/>
  <c r="C142" i="14"/>
  <c r="B142" i="14"/>
  <c r="A142" i="14"/>
  <c r="H141" i="14"/>
  <c r="G141" i="14"/>
  <c r="F141" i="14"/>
  <c r="E141" i="14"/>
  <c r="D141" i="14"/>
  <c r="C141" i="14"/>
  <c r="B141" i="14"/>
  <c r="A141" i="14"/>
  <c r="H140" i="14"/>
  <c r="G140" i="14"/>
  <c r="F140" i="14"/>
  <c r="E140" i="14"/>
  <c r="D140" i="14"/>
  <c r="C140" i="14"/>
  <c r="B140" i="14"/>
  <c r="A140" i="14"/>
  <c r="H139" i="14"/>
  <c r="G139" i="14"/>
  <c r="F139" i="14"/>
  <c r="E139" i="14"/>
  <c r="D139" i="14"/>
  <c r="C139" i="14"/>
  <c r="B139" i="14"/>
  <c r="A139" i="14"/>
  <c r="H138" i="14"/>
  <c r="G138" i="14"/>
  <c r="F138" i="14"/>
  <c r="E138" i="14"/>
  <c r="D138" i="14"/>
  <c r="C138" i="14"/>
  <c r="B138" i="14"/>
  <c r="A138" i="14"/>
  <c r="H137" i="14"/>
  <c r="G137" i="14"/>
  <c r="F137" i="14"/>
  <c r="E137" i="14"/>
  <c r="D137" i="14"/>
  <c r="C137" i="14"/>
  <c r="B137" i="14"/>
  <c r="A137" i="14"/>
  <c r="H136" i="14"/>
  <c r="G136" i="14"/>
  <c r="F136" i="14"/>
  <c r="E136" i="14"/>
  <c r="D136" i="14"/>
  <c r="C136" i="14"/>
  <c r="B136" i="14"/>
  <c r="A136" i="14"/>
  <c r="H135" i="14"/>
  <c r="G135" i="14"/>
  <c r="F135" i="14"/>
  <c r="E135" i="14"/>
  <c r="D135" i="14"/>
  <c r="C135" i="14"/>
  <c r="B135" i="14"/>
  <c r="A135" i="14"/>
  <c r="H134" i="14"/>
  <c r="G134" i="14"/>
  <c r="F134" i="14"/>
  <c r="E134" i="14"/>
  <c r="D134" i="14"/>
  <c r="C134" i="14"/>
  <c r="B134" i="14"/>
  <c r="A134" i="14"/>
  <c r="H133" i="14"/>
  <c r="G133" i="14"/>
  <c r="F133" i="14"/>
  <c r="E133" i="14"/>
  <c r="D133" i="14"/>
  <c r="C133" i="14"/>
  <c r="B133" i="14"/>
  <c r="A133" i="14"/>
  <c r="H132" i="14"/>
  <c r="G132" i="14"/>
  <c r="F132" i="14"/>
  <c r="E132" i="14"/>
  <c r="D132" i="14"/>
  <c r="C132" i="14"/>
  <c r="B132" i="14"/>
  <c r="A132" i="14"/>
  <c r="H131" i="14"/>
  <c r="G131" i="14"/>
  <c r="F131" i="14"/>
  <c r="E131" i="14"/>
  <c r="D131" i="14"/>
  <c r="C131" i="14"/>
  <c r="B131" i="14"/>
  <c r="A131" i="14"/>
  <c r="H130" i="14"/>
  <c r="G130" i="14"/>
  <c r="F130" i="14"/>
  <c r="E130" i="14"/>
  <c r="D130" i="14"/>
  <c r="C130" i="14"/>
  <c r="B130" i="14"/>
  <c r="A130" i="14"/>
  <c r="H129" i="14"/>
  <c r="G129" i="14"/>
  <c r="F129" i="14"/>
  <c r="E129" i="14"/>
  <c r="D129" i="14"/>
  <c r="C129" i="14"/>
  <c r="B129" i="14"/>
  <c r="A129" i="14"/>
  <c r="H128" i="14"/>
  <c r="G128" i="14"/>
  <c r="F128" i="14"/>
  <c r="E128" i="14"/>
  <c r="D128" i="14"/>
  <c r="C128" i="14"/>
  <c r="B128" i="14"/>
  <c r="A128" i="14"/>
  <c r="H127" i="14"/>
  <c r="G127" i="14"/>
  <c r="F127" i="14"/>
  <c r="E127" i="14"/>
  <c r="D127" i="14"/>
  <c r="C127" i="14"/>
  <c r="B127" i="14"/>
  <c r="A127" i="14"/>
  <c r="H126" i="14"/>
  <c r="G126" i="14"/>
  <c r="F126" i="14"/>
  <c r="E126" i="14"/>
  <c r="D126" i="14"/>
  <c r="C126" i="14"/>
  <c r="B126" i="14"/>
  <c r="A126" i="14"/>
  <c r="H125" i="14"/>
  <c r="G125" i="14"/>
  <c r="F125" i="14"/>
  <c r="E125" i="14"/>
  <c r="D125" i="14"/>
  <c r="C125" i="14"/>
  <c r="B125" i="14"/>
  <c r="A125" i="14"/>
  <c r="H124" i="14"/>
  <c r="G124" i="14"/>
  <c r="F124" i="14"/>
  <c r="E124" i="14"/>
  <c r="D124" i="14"/>
  <c r="C124" i="14"/>
  <c r="B124" i="14"/>
  <c r="A124" i="14"/>
  <c r="H123" i="14"/>
  <c r="G123" i="14"/>
  <c r="F123" i="14"/>
  <c r="E123" i="14"/>
  <c r="D123" i="14"/>
  <c r="C123" i="14"/>
  <c r="B123" i="14"/>
  <c r="A123" i="14"/>
  <c r="H122" i="14"/>
  <c r="G122" i="14"/>
  <c r="F122" i="14"/>
  <c r="E122" i="14"/>
  <c r="D122" i="14"/>
  <c r="C122" i="14"/>
  <c r="B122" i="14"/>
  <c r="A122" i="14"/>
  <c r="H121" i="14"/>
  <c r="G121" i="14"/>
  <c r="F121" i="14"/>
  <c r="E121" i="14"/>
  <c r="D121" i="14"/>
  <c r="C121" i="14"/>
  <c r="B121" i="14"/>
  <c r="A121" i="14"/>
  <c r="H120" i="14"/>
  <c r="G120" i="14"/>
  <c r="F120" i="14"/>
  <c r="E120" i="14"/>
  <c r="D120" i="14"/>
  <c r="C120" i="14"/>
  <c r="B120" i="14"/>
  <c r="A120" i="14"/>
  <c r="H119" i="14"/>
  <c r="G119" i="14"/>
  <c r="F119" i="14"/>
  <c r="E119" i="14"/>
  <c r="D119" i="14"/>
  <c r="C119" i="14"/>
  <c r="B119" i="14"/>
  <c r="A119" i="14"/>
  <c r="H118" i="14"/>
  <c r="G118" i="14"/>
  <c r="F118" i="14"/>
  <c r="E118" i="14"/>
  <c r="D118" i="14"/>
  <c r="C118" i="14"/>
  <c r="B118" i="14"/>
  <c r="A118" i="14"/>
  <c r="H117" i="14"/>
  <c r="G117" i="14"/>
  <c r="F117" i="14"/>
  <c r="E117" i="14"/>
  <c r="D117" i="14"/>
  <c r="C117" i="14"/>
  <c r="B117" i="14"/>
  <c r="A117" i="14"/>
  <c r="H116" i="14"/>
  <c r="G116" i="14"/>
  <c r="F116" i="14"/>
  <c r="E116" i="14"/>
  <c r="D116" i="14"/>
  <c r="C116" i="14"/>
  <c r="B116" i="14"/>
  <c r="A116" i="14"/>
  <c r="H115" i="14"/>
  <c r="G115" i="14"/>
  <c r="F115" i="14"/>
  <c r="E115" i="14"/>
  <c r="D115" i="14"/>
  <c r="C115" i="14"/>
  <c r="B115" i="14"/>
  <c r="A115" i="14"/>
  <c r="H114" i="14"/>
  <c r="G114" i="14"/>
  <c r="F114" i="14"/>
  <c r="E114" i="14"/>
  <c r="D114" i="14"/>
  <c r="C114" i="14"/>
  <c r="B114" i="14"/>
  <c r="A114" i="14"/>
  <c r="H113" i="14"/>
  <c r="G113" i="14"/>
  <c r="F113" i="14"/>
  <c r="E113" i="14"/>
  <c r="D113" i="14"/>
  <c r="C113" i="14"/>
  <c r="B113" i="14"/>
  <c r="A113" i="14"/>
  <c r="H112" i="14"/>
  <c r="G112" i="14"/>
  <c r="F112" i="14"/>
  <c r="E112" i="14"/>
  <c r="D112" i="14"/>
  <c r="C112" i="14"/>
  <c r="B112" i="14"/>
  <c r="A112" i="14"/>
  <c r="H111" i="14"/>
  <c r="G111" i="14"/>
  <c r="F111" i="14"/>
  <c r="E111" i="14"/>
  <c r="D111" i="14"/>
  <c r="C111" i="14"/>
  <c r="B111" i="14"/>
  <c r="A111" i="14"/>
  <c r="H110" i="14"/>
  <c r="G110" i="14"/>
  <c r="F110" i="14"/>
  <c r="E110" i="14"/>
  <c r="D110" i="14"/>
  <c r="C110" i="14"/>
  <c r="B110" i="14"/>
  <c r="A110" i="14"/>
  <c r="H109" i="14"/>
  <c r="G109" i="14"/>
  <c r="F109" i="14"/>
  <c r="E109" i="14"/>
  <c r="D109" i="14"/>
  <c r="C109" i="14"/>
  <c r="B109" i="14"/>
  <c r="A109" i="14"/>
  <c r="H108" i="14"/>
  <c r="G108" i="14"/>
  <c r="F108" i="14"/>
  <c r="E108" i="14"/>
  <c r="D108" i="14"/>
  <c r="C108" i="14"/>
  <c r="B108" i="14"/>
  <c r="A108" i="14"/>
  <c r="H107" i="14"/>
  <c r="G107" i="14"/>
  <c r="F107" i="14"/>
  <c r="E107" i="14"/>
  <c r="D107" i="14"/>
  <c r="C107" i="14"/>
  <c r="B107" i="14"/>
  <c r="A107" i="14"/>
  <c r="H106" i="14"/>
  <c r="G106" i="14"/>
  <c r="F106" i="14"/>
  <c r="E106" i="14"/>
  <c r="D106" i="14"/>
  <c r="C106" i="14"/>
  <c r="B106" i="14"/>
  <c r="A106" i="14"/>
  <c r="H105" i="14"/>
  <c r="G105" i="14"/>
  <c r="F105" i="14"/>
  <c r="E105" i="14"/>
  <c r="D105" i="14"/>
  <c r="C105" i="14"/>
  <c r="B105" i="14"/>
  <c r="A105" i="14"/>
  <c r="H104" i="14"/>
  <c r="G104" i="14"/>
  <c r="F104" i="14"/>
  <c r="E104" i="14"/>
  <c r="D104" i="14"/>
  <c r="C104" i="14"/>
  <c r="B104" i="14"/>
  <c r="A104" i="14"/>
  <c r="H103" i="14"/>
  <c r="G103" i="14"/>
  <c r="F103" i="14"/>
  <c r="E103" i="14"/>
  <c r="D103" i="14"/>
  <c r="C103" i="14"/>
  <c r="B103" i="14"/>
  <c r="A103" i="14"/>
  <c r="H102" i="14"/>
  <c r="G102" i="14"/>
  <c r="F102" i="14"/>
  <c r="E102" i="14"/>
  <c r="D102" i="14"/>
  <c r="C102" i="14"/>
  <c r="B102" i="14"/>
  <c r="A102" i="14"/>
  <c r="H101" i="14"/>
  <c r="G101" i="14"/>
  <c r="F101" i="14"/>
  <c r="E101" i="14"/>
  <c r="D101" i="14"/>
  <c r="C101" i="14"/>
  <c r="B101" i="14"/>
  <c r="A101" i="14"/>
  <c r="H100" i="14"/>
  <c r="G100" i="14"/>
  <c r="F100" i="14"/>
  <c r="E100" i="14"/>
  <c r="D100" i="14"/>
  <c r="C100" i="14"/>
  <c r="B100" i="14"/>
  <c r="A100" i="14"/>
  <c r="H99" i="14"/>
  <c r="G99" i="14"/>
  <c r="F99" i="14"/>
  <c r="E99" i="14"/>
  <c r="D99" i="14"/>
  <c r="C99" i="14"/>
  <c r="B99" i="14"/>
  <c r="A99" i="14"/>
  <c r="H98" i="14"/>
  <c r="G98" i="14"/>
  <c r="F98" i="14"/>
  <c r="E98" i="14"/>
  <c r="D98" i="14"/>
  <c r="C98" i="14"/>
  <c r="B98" i="14"/>
  <c r="A98" i="14"/>
  <c r="H97" i="14"/>
  <c r="G97" i="14"/>
  <c r="F97" i="14"/>
  <c r="E97" i="14"/>
  <c r="D97" i="14"/>
  <c r="C97" i="14"/>
  <c r="B97" i="14"/>
  <c r="A97" i="14"/>
  <c r="H96" i="14"/>
  <c r="G96" i="14"/>
  <c r="F96" i="14"/>
  <c r="E96" i="14"/>
  <c r="D96" i="14"/>
  <c r="C96" i="14"/>
  <c r="B96" i="14"/>
  <c r="A96" i="14"/>
  <c r="H95" i="14"/>
  <c r="G95" i="14"/>
  <c r="F95" i="14"/>
  <c r="E95" i="14"/>
  <c r="D95" i="14"/>
  <c r="C95" i="14"/>
  <c r="B95" i="14"/>
  <c r="A95" i="14"/>
  <c r="H94" i="14"/>
  <c r="G94" i="14"/>
  <c r="F94" i="14"/>
  <c r="E94" i="14"/>
  <c r="D94" i="14"/>
  <c r="C94" i="14"/>
  <c r="B94" i="14"/>
  <c r="A94" i="14"/>
  <c r="H93" i="14"/>
  <c r="G93" i="14"/>
  <c r="F93" i="14"/>
  <c r="E93" i="14"/>
  <c r="D93" i="14"/>
  <c r="C93" i="14"/>
  <c r="B93" i="14"/>
  <c r="A93" i="14"/>
  <c r="H92" i="14"/>
  <c r="G92" i="14"/>
  <c r="F92" i="14"/>
  <c r="E92" i="14"/>
  <c r="D92" i="14"/>
  <c r="C92" i="14"/>
  <c r="B92" i="14"/>
  <c r="A92" i="14"/>
  <c r="H91" i="14"/>
  <c r="G91" i="14"/>
  <c r="F91" i="14"/>
  <c r="E91" i="14"/>
  <c r="D91" i="14"/>
  <c r="C91" i="14"/>
  <c r="B91" i="14"/>
  <c r="A91" i="14"/>
  <c r="H90" i="14"/>
  <c r="G90" i="14"/>
  <c r="F90" i="14"/>
  <c r="E90" i="14"/>
  <c r="D90" i="14"/>
  <c r="C90" i="14"/>
  <c r="B90" i="14"/>
  <c r="A90" i="14"/>
  <c r="H89" i="14"/>
  <c r="G89" i="14"/>
  <c r="F89" i="14"/>
  <c r="E89" i="14"/>
  <c r="D89" i="14"/>
  <c r="C89" i="14"/>
  <c r="B89" i="14"/>
  <c r="A89" i="14"/>
  <c r="H88" i="14"/>
  <c r="G88" i="14"/>
  <c r="F88" i="14"/>
  <c r="E88" i="14"/>
  <c r="D88" i="14"/>
  <c r="C88" i="14"/>
  <c r="B88" i="14"/>
  <c r="A88" i="14"/>
  <c r="H87" i="14"/>
  <c r="G87" i="14"/>
  <c r="F87" i="14"/>
  <c r="E87" i="14"/>
  <c r="D87" i="14"/>
  <c r="C87" i="14"/>
  <c r="B87" i="14"/>
  <c r="A87" i="14"/>
  <c r="H86" i="14"/>
  <c r="G86" i="14"/>
  <c r="F86" i="14"/>
  <c r="E86" i="14"/>
  <c r="D86" i="14"/>
  <c r="C86" i="14"/>
  <c r="B86" i="14"/>
  <c r="A86" i="14"/>
  <c r="H85" i="14"/>
  <c r="G85" i="14"/>
  <c r="F85" i="14"/>
  <c r="E85" i="14"/>
  <c r="D85" i="14"/>
  <c r="C85" i="14"/>
  <c r="B85" i="14"/>
  <c r="A85" i="14"/>
  <c r="H84" i="14"/>
  <c r="G84" i="14"/>
  <c r="F84" i="14"/>
  <c r="E84" i="14"/>
  <c r="D84" i="14"/>
  <c r="C84" i="14"/>
  <c r="B84" i="14"/>
  <c r="A84" i="14"/>
  <c r="H83" i="14"/>
  <c r="G83" i="14"/>
  <c r="F83" i="14"/>
  <c r="E83" i="14"/>
  <c r="D83" i="14"/>
  <c r="C83" i="14"/>
  <c r="B83" i="14"/>
  <c r="A83" i="14"/>
  <c r="H82" i="14"/>
  <c r="G82" i="14"/>
  <c r="F82" i="14"/>
  <c r="E82" i="14"/>
  <c r="D82" i="14"/>
  <c r="C82" i="14"/>
  <c r="B82" i="14"/>
  <c r="A82" i="14"/>
  <c r="H81" i="14"/>
  <c r="G81" i="14"/>
  <c r="F81" i="14"/>
  <c r="E81" i="14"/>
  <c r="D81" i="14"/>
  <c r="C81" i="14"/>
  <c r="B81" i="14"/>
  <c r="A81" i="14"/>
  <c r="H80" i="14"/>
  <c r="G80" i="14"/>
  <c r="F80" i="14"/>
  <c r="E80" i="14"/>
  <c r="D80" i="14"/>
  <c r="C80" i="14"/>
  <c r="B80" i="14"/>
  <c r="A80" i="14"/>
  <c r="H79" i="14"/>
  <c r="G79" i="14"/>
  <c r="F79" i="14"/>
  <c r="E79" i="14"/>
  <c r="D79" i="14"/>
  <c r="C79" i="14"/>
  <c r="B79" i="14"/>
  <c r="A79" i="14"/>
  <c r="H78" i="14"/>
  <c r="G78" i="14"/>
  <c r="F78" i="14"/>
  <c r="E78" i="14"/>
  <c r="D78" i="14"/>
  <c r="C78" i="14"/>
  <c r="B78" i="14"/>
  <c r="A78" i="14"/>
  <c r="H77" i="14"/>
  <c r="G77" i="14"/>
  <c r="F77" i="14"/>
  <c r="E77" i="14"/>
  <c r="D77" i="14"/>
  <c r="C77" i="14"/>
  <c r="B77" i="14"/>
  <c r="A77" i="14"/>
  <c r="H76" i="14"/>
  <c r="G76" i="14"/>
  <c r="F76" i="14"/>
  <c r="E76" i="14"/>
  <c r="D76" i="14"/>
  <c r="C76" i="14"/>
  <c r="B76" i="14"/>
  <c r="A76" i="14"/>
  <c r="H75" i="14"/>
  <c r="G75" i="14"/>
  <c r="F75" i="14"/>
  <c r="E75" i="14"/>
  <c r="D75" i="14"/>
  <c r="C75" i="14"/>
  <c r="B75" i="14"/>
  <c r="A75" i="14"/>
  <c r="H74" i="14"/>
  <c r="G74" i="14"/>
  <c r="F74" i="14"/>
  <c r="E74" i="14"/>
  <c r="D74" i="14"/>
  <c r="C74" i="14"/>
  <c r="B74" i="14"/>
  <c r="A74" i="14"/>
  <c r="H73" i="14"/>
  <c r="G73" i="14"/>
  <c r="F73" i="14"/>
  <c r="E73" i="14"/>
  <c r="D73" i="14"/>
  <c r="C73" i="14"/>
  <c r="B73" i="14"/>
  <c r="A73" i="14"/>
  <c r="H72" i="14"/>
  <c r="G72" i="14"/>
  <c r="F72" i="14"/>
  <c r="E72" i="14"/>
  <c r="D72" i="14"/>
  <c r="C72" i="14"/>
  <c r="B72" i="14"/>
  <c r="A72" i="14"/>
  <c r="H71" i="14"/>
  <c r="G71" i="14"/>
  <c r="F71" i="14"/>
  <c r="E71" i="14"/>
  <c r="D71" i="14"/>
  <c r="C71" i="14"/>
  <c r="B71" i="14"/>
  <c r="A71" i="14"/>
  <c r="H70" i="14"/>
  <c r="G70" i="14"/>
  <c r="F70" i="14"/>
  <c r="E70" i="14"/>
  <c r="D70" i="14"/>
  <c r="C70" i="14"/>
  <c r="B70" i="14"/>
  <c r="A70" i="14"/>
  <c r="H69" i="14"/>
  <c r="G69" i="14"/>
  <c r="F69" i="14"/>
  <c r="E69" i="14"/>
  <c r="D69" i="14"/>
  <c r="C69" i="14"/>
  <c r="B69" i="14"/>
  <c r="A69" i="14"/>
  <c r="H68" i="14"/>
  <c r="G68" i="14"/>
  <c r="F68" i="14"/>
  <c r="E68" i="14"/>
  <c r="D68" i="14"/>
  <c r="C68" i="14"/>
  <c r="B68" i="14"/>
  <c r="A68" i="14"/>
  <c r="H67" i="14"/>
  <c r="G67" i="14"/>
  <c r="F67" i="14"/>
  <c r="E67" i="14"/>
  <c r="D67" i="14"/>
  <c r="C67" i="14"/>
  <c r="B67" i="14"/>
  <c r="A67" i="14"/>
  <c r="H66" i="14"/>
  <c r="G66" i="14"/>
  <c r="F66" i="14"/>
  <c r="E66" i="14"/>
  <c r="D66" i="14"/>
  <c r="C66" i="14"/>
  <c r="B66" i="14"/>
  <c r="A66" i="14"/>
  <c r="H65" i="14"/>
  <c r="G65" i="14"/>
  <c r="F65" i="14"/>
  <c r="E65" i="14"/>
  <c r="D65" i="14"/>
  <c r="C65" i="14"/>
  <c r="B65" i="14"/>
  <c r="A65" i="14"/>
  <c r="H64" i="14"/>
  <c r="G64" i="14"/>
  <c r="F64" i="14"/>
  <c r="E64" i="14"/>
  <c r="D64" i="14"/>
  <c r="C64" i="14"/>
  <c r="B64" i="14"/>
  <c r="A64" i="14"/>
  <c r="H63" i="14"/>
  <c r="G63" i="14"/>
  <c r="F63" i="14"/>
  <c r="E63" i="14"/>
  <c r="D63" i="14"/>
  <c r="C63" i="14"/>
  <c r="B63" i="14"/>
  <c r="A63" i="14"/>
  <c r="H62" i="14"/>
  <c r="G62" i="14"/>
  <c r="F62" i="14"/>
  <c r="E62" i="14"/>
  <c r="D62" i="14"/>
  <c r="C62" i="14"/>
  <c r="B62" i="14"/>
  <c r="A62" i="14"/>
  <c r="H61" i="14"/>
  <c r="G61" i="14"/>
  <c r="F61" i="14"/>
  <c r="E61" i="14"/>
  <c r="D61" i="14"/>
  <c r="C61" i="14"/>
  <c r="B61" i="14"/>
  <c r="A61" i="14"/>
  <c r="H60" i="14"/>
  <c r="G60" i="14"/>
  <c r="F60" i="14"/>
  <c r="E60" i="14"/>
  <c r="D60" i="14"/>
  <c r="C60" i="14"/>
  <c r="B60" i="14"/>
  <c r="A60" i="14"/>
  <c r="H59" i="14"/>
  <c r="G59" i="14"/>
  <c r="F59" i="14"/>
  <c r="E59" i="14"/>
  <c r="D59" i="14"/>
  <c r="C59" i="14"/>
  <c r="B59" i="14"/>
  <c r="A59" i="14"/>
  <c r="H58" i="14"/>
  <c r="G58" i="14"/>
  <c r="F58" i="14"/>
  <c r="E58" i="14"/>
  <c r="D58" i="14"/>
  <c r="C58" i="14"/>
  <c r="B58" i="14"/>
  <c r="A58" i="14"/>
  <c r="H57" i="14"/>
  <c r="G57" i="14"/>
  <c r="F57" i="14"/>
  <c r="E57" i="14"/>
  <c r="D57" i="14"/>
  <c r="C57" i="14"/>
  <c r="B57" i="14"/>
  <c r="A57" i="14"/>
  <c r="H56" i="14"/>
  <c r="G56" i="14"/>
  <c r="F56" i="14"/>
  <c r="E56" i="14"/>
  <c r="D56" i="14"/>
  <c r="C56" i="14"/>
  <c r="B56" i="14"/>
  <c r="A56" i="14"/>
  <c r="H55" i="14"/>
  <c r="G55" i="14"/>
  <c r="F55" i="14"/>
  <c r="E55" i="14"/>
  <c r="D55" i="14"/>
  <c r="C55" i="14"/>
  <c r="B55" i="14"/>
  <c r="A55" i="14"/>
  <c r="H54" i="14"/>
  <c r="G54" i="14"/>
  <c r="F54" i="14"/>
  <c r="E54" i="14"/>
  <c r="D54" i="14"/>
  <c r="C54" i="14"/>
  <c r="B54" i="14"/>
  <c r="A54" i="14"/>
  <c r="H53" i="14"/>
  <c r="G53" i="14"/>
  <c r="F53" i="14"/>
  <c r="E53" i="14"/>
  <c r="D53" i="14"/>
  <c r="C53" i="14"/>
  <c r="B53" i="14"/>
  <c r="A53" i="14"/>
  <c r="H52" i="14"/>
  <c r="G52" i="14"/>
  <c r="F52" i="14"/>
  <c r="E52" i="14"/>
  <c r="D52" i="14"/>
  <c r="C52" i="14"/>
  <c r="B52" i="14"/>
  <c r="A52" i="14"/>
  <c r="H51" i="14"/>
  <c r="G51" i="14"/>
  <c r="F51" i="14"/>
  <c r="E51" i="14"/>
  <c r="D51" i="14"/>
  <c r="C51" i="14"/>
  <c r="B51" i="14"/>
  <c r="A51" i="14"/>
  <c r="H50" i="14"/>
  <c r="G50" i="14"/>
  <c r="F50" i="14"/>
  <c r="E50" i="14"/>
  <c r="D50" i="14"/>
  <c r="C50" i="14"/>
  <c r="B50" i="14"/>
  <c r="A50" i="14"/>
  <c r="H49" i="14"/>
  <c r="G49" i="14"/>
  <c r="F49" i="14"/>
  <c r="E49" i="14"/>
  <c r="D49" i="14"/>
  <c r="C49" i="14"/>
  <c r="B49" i="14"/>
  <c r="A49" i="14"/>
  <c r="H48" i="14"/>
  <c r="G48" i="14"/>
  <c r="F48" i="14"/>
  <c r="E48" i="14"/>
  <c r="D48" i="14"/>
  <c r="C48" i="14"/>
  <c r="B48" i="14"/>
  <c r="A48" i="14"/>
  <c r="H47" i="14"/>
  <c r="G47" i="14"/>
  <c r="F47" i="14"/>
  <c r="E47" i="14"/>
  <c r="D47" i="14"/>
  <c r="C47" i="14"/>
  <c r="B47" i="14"/>
  <c r="A47" i="14"/>
  <c r="H46" i="14"/>
  <c r="G46" i="14"/>
  <c r="F46" i="14"/>
  <c r="E46" i="14"/>
  <c r="D46" i="14"/>
  <c r="C46" i="14"/>
  <c r="B46" i="14"/>
  <c r="A46" i="14"/>
  <c r="H45" i="14"/>
  <c r="G45" i="14"/>
  <c r="F45" i="14"/>
  <c r="E45" i="14"/>
  <c r="D45" i="14"/>
  <c r="C45" i="14"/>
  <c r="B45" i="14"/>
  <c r="A45" i="14"/>
  <c r="H44" i="14"/>
  <c r="G44" i="14"/>
  <c r="F44" i="14"/>
  <c r="E44" i="14"/>
  <c r="D44" i="14"/>
  <c r="C44" i="14"/>
  <c r="B44" i="14"/>
  <c r="A44" i="14"/>
  <c r="H43" i="14"/>
  <c r="G43" i="14"/>
  <c r="F43" i="14"/>
  <c r="E43" i="14"/>
  <c r="D43" i="14"/>
  <c r="C43" i="14"/>
  <c r="B43" i="14"/>
  <c r="A43" i="14"/>
  <c r="H42" i="14"/>
  <c r="G42" i="14"/>
  <c r="F42" i="14"/>
  <c r="E42" i="14"/>
  <c r="D42" i="14"/>
  <c r="C42" i="14"/>
  <c r="B42" i="14"/>
  <c r="A42" i="14"/>
  <c r="H41" i="14"/>
  <c r="G41" i="14"/>
  <c r="F41" i="14"/>
  <c r="E41" i="14"/>
  <c r="D41" i="14"/>
  <c r="C41" i="14"/>
  <c r="B41" i="14"/>
  <c r="A41" i="14"/>
  <c r="H40" i="14"/>
  <c r="G40" i="14"/>
  <c r="F40" i="14"/>
  <c r="E40" i="14"/>
  <c r="D40" i="14"/>
  <c r="C40" i="14"/>
  <c r="B40" i="14"/>
  <c r="A40" i="14"/>
  <c r="H39" i="14"/>
  <c r="G39" i="14"/>
  <c r="F39" i="14"/>
  <c r="E39" i="14"/>
  <c r="D39" i="14"/>
  <c r="C39" i="14"/>
  <c r="B39" i="14"/>
  <c r="A39" i="14"/>
  <c r="H38" i="14"/>
  <c r="G38" i="14"/>
  <c r="F38" i="14"/>
  <c r="E38" i="14"/>
  <c r="D38" i="14"/>
  <c r="C38" i="14"/>
  <c r="B38" i="14"/>
  <c r="A38" i="14"/>
  <c r="H37" i="14"/>
  <c r="G37" i="14"/>
  <c r="F37" i="14"/>
  <c r="E37" i="14"/>
  <c r="D37" i="14"/>
  <c r="C37" i="14"/>
  <c r="B37" i="14"/>
  <c r="A37" i="14"/>
  <c r="H36" i="14"/>
  <c r="G36" i="14"/>
  <c r="F36" i="14"/>
  <c r="E36" i="14"/>
  <c r="D36" i="14"/>
  <c r="C36" i="14"/>
  <c r="B36" i="14"/>
  <c r="A36" i="14"/>
  <c r="H35" i="14"/>
  <c r="G35" i="14"/>
  <c r="F35" i="14"/>
  <c r="E35" i="14"/>
  <c r="D35" i="14"/>
  <c r="C35" i="14"/>
  <c r="B35" i="14"/>
  <c r="A35" i="14"/>
  <c r="H34" i="14"/>
  <c r="G34" i="14"/>
  <c r="F34" i="14"/>
  <c r="E34" i="14"/>
  <c r="D34" i="14"/>
  <c r="C34" i="14"/>
  <c r="B34" i="14"/>
  <c r="A34" i="14"/>
  <c r="H33" i="14"/>
  <c r="G33" i="14"/>
  <c r="F33" i="14"/>
  <c r="E33" i="14"/>
  <c r="D33" i="14"/>
  <c r="C33" i="14"/>
  <c r="B33" i="14"/>
  <c r="A33" i="14"/>
  <c r="H32" i="14"/>
  <c r="G32" i="14"/>
  <c r="F32" i="14"/>
  <c r="E32" i="14"/>
  <c r="D32" i="14"/>
  <c r="C32" i="14"/>
  <c r="B32" i="14"/>
  <c r="A32" i="14"/>
  <c r="H31" i="14"/>
  <c r="G31" i="14"/>
  <c r="F31" i="14"/>
  <c r="E31" i="14"/>
  <c r="D31" i="14"/>
  <c r="C31" i="14"/>
  <c r="B31" i="14"/>
  <c r="A31" i="14"/>
  <c r="H30" i="14"/>
  <c r="G30" i="14"/>
  <c r="F30" i="14"/>
  <c r="E30" i="14"/>
  <c r="D30" i="14"/>
  <c r="C30" i="14"/>
  <c r="B30" i="14"/>
  <c r="A30" i="14"/>
  <c r="H29" i="14"/>
  <c r="G29" i="14"/>
  <c r="F29" i="14"/>
  <c r="E29" i="14"/>
  <c r="D29" i="14"/>
  <c r="C29" i="14"/>
  <c r="B29" i="14"/>
  <c r="A29" i="14"/>
  <c r="H28" i="14"/>
  <c r="G28" i="14"/>
  <c r="F28" i="14"/>
  <c r="E28" i="14"/>
  <c r="D28" i="14"/>
  <c r="C28" i="14"/>
  <c r="B28" i="14"/>
  <c r="A28" i="14"/>
  <c r="H27" i="14"/>
  <c r="G27" i="14"/>
  <c r="F27" i="14"/>
  <c r="E27" i="14"/>
  <c r="D27" i="14"/>
  <c r="C27" i="14"/>
  <c r="B27" i="14"/>
  <c r="A27" i="14"/>
  <c r="H26" i="14"/>
  <c r="G26" i="14"/>
  <c r="F26" i="14"/>
  <c r="E26" i="14"/>
  <c r="D26" i="14"/>
  <c r="C26" i="14"/>
  <c r="B26" i="14"/>
  <c r="A26" i="14"/>
  <c r="H25" i="14"/>
  <c r="G25" i="14"/>
  <c r="F25" i="14"/>
  <c r="E25" i="14"/>
  <c r="D25" i="14"/>
  <c r="C25" i="14"/>
  <c r="B25" i="14"/>
  <c r="A25" i="14"/>
  <c r="H24" i="14"/>
  <c r="G24" i="14"/>
  <c r="F24" i="14"/>
  <c r="E24" i="14"/>
  <c r="D24" i="14"/>
  <c r="C24" i="14"/>
  <c r="B24" i="14"/>
  <c r="A24" i="14"/>
  <c r="H23" i="14"/>
  <c r="G23" i="14"/>
  <c r="F23" i="14"/>
  <c r="E23" i="14"/>
  <c r="D23" i="14"/>
  <c r="C23" i="14"/>
  <c r="B23" i="14"/>
  <c r="A23" i="14"/>
  <c r="H22" i="14"/>
  <c r="G22" i="14"/>
  <c r="F22" i="14"/>
  <c r="E22" i="14"/>
  <c r="D22" i="14"/>
  <c r="C22" i="14"/>
  <c r="B22" i="14"/>
  <c r="A22" i="14"/>
  <c r="H21" i="14"/>
  <c r="G21" i="14"/>
  <c r="F21" i="14"/>
  <c r="E21" i="14"/>
  <c r="D21" i="14"/>
  <c r="C21" i="14"/>
  <c r="B21" i="14"/>
  <c r="A21" i="14"/>
  <c r="H20" i="14"/>
  <c r="G20" i="14"/>
  <c r="F20" i="14"/>
  <c r="E20" i="14"/>
  <c r="D20" i="14"/>
  <c r="C20" i="14"/>
  <c r="B20" i="14"/>
  <c r="A20" i="14"/>
  <c r="H19" i="14"/>
  <c r="G19" i="14"/>
  <c r="F19" i="14"/>
  <c r="E19" i="14"/>
  <c r="D19" i="14"/>
  <c r="C19" i="14"/>
  <c r="B19" i="14"/>
  <c r="A19" i="14"/>
  <c r="H18" i="14"/>
  <c r="G18" i="14"/>
  <c r="F18" i="14"/>
  <c r="E18" i="14"/>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G4" i="2"/>
  <c r="F4" i="2"/>
  <c r="L137" i="14" l="1"/>
  <c r="L5" i="14"/>
  <c r="L6" i="14"/>
  <c r="L8" i="14"/>
  <c r="L10" i="14"/>
  <c r="L15" i="14"/>
  <c r="L17" i="14"/>
  <c r="L19" i="14"/>
  <c r="L21" i="14"/>
  <c r="L22" i="14"/>
  <c r="L23" i="14"/>
  <c r="L25" i="14"/>
  <c r="L26" i="14"/>
  <c r="L28" i="14"/>
  <c r="L31" i="14"/>
  <c r="L32" i="14"/>
  <c r="L34" i="14"/>
  <c r="L35" i="14"/>
  <c r="L38" i="14"/>
  <c r="L40" i="14"/>
  <c r="L42" i="14"/>
  <c r="L44" i="14"/>
  <c r="L46" i="14"/>
  <c r="L47" i="14"/>
  <c r="L48" i="14"/>
  <c r="L50" i="14"/>
  <c r="L53" i="14"/>
  <c r="L54" i="14"/>
  <c r="L55" i="14"/>
  <c r="L58" i="14"/>
  <c r="L59" i="14"/>
  <c r="L61" i="14"/>
  <c r="L64" i="14"/>
  <c r="L67" i="14"/>
  <c r="L69" i="14"/>
  <c r="L72" i="14"/>
  <c r="L74" i="14"/>
  <c r="L76" i="14"/>
  <c r="L78" i="14"/>
  <c r="L79" i="14"/>
  <c r="L82" i="14"/>
  <c r="L84" i="14"/>
  <c r="L87" i="14"/>
  <c r="L91" i="14"/>
  <c r="L93" i="14"/>
  <c r="L95" i="14"/>
  <c r="L97" i="14"/>
  <c r="L98" i="14"/>
  <c r="L101" i="14"/>
  <c r="L105" i="14"/>
  <c r="L109" i="14"/>
  <c r="L110" i="14"/>
  <c r="L112" i="14"/>
  <c r="L114" i="14"/>
  <c r="L116" i="14"/>
  <c r="L119" i="14"/>
  <c r="L120" i="14"/>
  <c r="L122" i="14"/>
  <c r="L124" i="14"/>
  <c r="L126" i="14"/>
  <c r="L129" i="14"/>
  <c r="L132" i="14"/>
  <c r="L133" i="14"/>
  <c r="L134" i="14"/>
  <c r="L135" i="14"/>
  <c r="L136" i="14"/>
  <c r="L7" i="14"/>
  <c r="L9" i="14"/>
  <c r="L11" i="14"/>
  <c r="L13" i="14"/>
  <c r="L16" i="14"/>
  <c r="L18" i="14"/>
  <c r="L20" i="14"/>
  <c r="L24" i="14"/>
  <c r="L27" i="14"/>
  <c r="L29" i="14"/>
  <c r="L30" i="14"/>
  <c r="L33" i="14"/>
  <c r="L36" i="14"/>
  <c r="L37" i="14"/>
  <c r="L39" i="14"/>
  <c r="L41" i="14"/>
  <c r="L43" i="14"/>
  <c r="L45" i="14"/>
  <c r="L49" i="14"/>
  <c r="L51" i="14"/>
  <c r="L52" i="14"/>
  <c r="L56" i="14"/>
  <c r="L57" i="14"/>
  <c r="L60" i="14"/>
  <c r="L62" i="14"/>
  <c r="L63" i="14"/>
  <c r="L65" i="14"/>
  <c r="L66" i="14"/>
  <c r="L68" i="14"/>
  <c r="L70" i="14"/>
  <c r="L71" i="14"/>
  <c r="L73" i="14"/>
  <c r="L75" i="14"/>
  <c r="L77" i="14"/>
  <c r="L80" i="14"/>
  <c r="L81" i="14"/>
  <c r="L83" i="14"/>
  <c r="L85" i="14"/>
  <c r="L86" i="14"/>
  <c r="L88" i="14"/>
  <c r="L89" i="14"/>
  <c r="L90" i="14"/>
  <c r="L92" i="14"/>
  <c r="L94" i="14"/>
  <c r="L96" i="14"/>
  <c r="L99" i="14"/>
  <c r="L100" i="14"/>
  <c r="L102" i="14"/>
  <c r="L103" i="14"/>
  <c r="L104" i="14"/>
  <c r="L106" i="14"/>
  <c r="L107" i="14"/>
  <c r="L108" i="14"/>
  <c r="L111" i="14"/>
  <c r="L113" i="14"/>
  <c r="L115" i="14"/>
  <c r="L117" i="14"/>
  <c r="L118" i="14"/>
  <c r="L121" i="14"/>
  <c r="L123" i="14"/>
  <c r="L125" i="14"/>
  <c r="L127" i="14"/>
  <c r="L128" i="14"/>
  <c r="L130" i="14"/>
  <c r="L131" i="14"/>
  <c r="L138" i="14"/>
  <c r="L139" i="14"/>
  <c r="L141" i="14"/>
  <c r="L144" i="14"/>
  <c r="L145" i="14"/>
  <c r="L147" i="14"/>
  <c r="L148" i="14"/>
  <c r="L150" i="14"/>
  <c r="L151" i="14"/>
  <c r="L153" i="14"/>
  <c r="L155" i="14"/>
  <c r="L156" i="14"/>
  <c r="L158" i="14"/>
  <c r="L160" i="14"/>
  <c r="L161" i="14"/>
  <c r="L163" i="14"/>
  <c r="L164" i="14"/>
  <c r="L166" i="14"/>
  <c r="L168" i="14"/>
  <c r="L170" i="14"/>
  <c r="L172" i="14"/>
  <c r="L173" i="14"/>
  <c r="L176" i="14"/>
  <c r="L177" i="14"/>
  <c r="L179" i="14"/>
  <c r="L181" i="14"/>
  <c r="L183" i="14"/>
  <c r="L184" i="14"/>
  <c r="L185" i="14"/>
  <c r="L187" i="14"/>
  <c r="L189" i="14"/>
  <c r="L191" i="14"/>
  <c r="L194" i="14"/>
  <c r="L195" i="14"/>
  <c r="L197" i="14"/>
  <c r="L199" i="14"/>
  <c r="L201" i="14"/>
  <c r="L202" i="14"/>
  <c r="L204" i="14"/>
  <c r="L206" i="14"/>
  <c r="L208" i="14"/>
  <c r="L210" i="14"/>
  <c r="L213" i="14"/>
  <c r="L214" i="14"/>
  <c r="L216" i="14"/>
  <c r="L218" i="14"/>
  <c r="L219" i="14"/>
  <c r="L221" i="14"/>
  <c r="L223" i="14"/>
  <c r="L225" i="14"/>
  <c r="L226" i="14"/>
  <c r="L228" i="14"/>
  <c r="L229" i="14"/>
  <c r="L230" i="14"/>
  <c r="L232" i="14"/>
  <c r="L235" i="14"/>
  <c r="L236" i="14"/>
  <c r="L238" i="14"/>
  <c r="L239" i="14"/>
  <c r="L241" i="14"/>
  <c r="L243" i="14"/>
  <c r="L244" i="14"/>
  <c r="L246" i="14"/>
  <c r="L247" i="14"/>
  <c r="L249" i="14"/>
  <c r="L251" i="14"/>
  <c r="L253" i="14"/>
  <c r="L255" i="14"/>
  <c r="L257" i="14"/>
  <c r="L258" i="14"/>
  <c r="L259" i="14"/>
  <c r="L261" i="14"/>
  <c r="L263" i="14"/>
  <c r="L265" i="14"/>
  <c r="L266" i="14"/>
  <c r="L268" i="14"/>
  <c r="L270" i="14"/>
  <c r="L272" i="14"/>
  <c r="L273" i="14"/>
  <c r="L275" i="14"/>
  <c r="L277" i="14"/>
  <c r="L279" i="14"/>
  <c r="L281" i="14"/>
  <c r="L284" i="14"/>
  <c r="L285" i="14"/>
  <c r="L288" i="14"/>
  <c r="L140" i="14"/>
  <c r="L142" i="14"/>
  <c r="L143" i="14"/>
  <c r="L146" i="14"/>
  <c r="L149" i="14"/>
  <c r="L152" i="14"/>
  <c r="L154" i="14"/>
  <c r="L157" i="14"/>
  <c r="L159" i="14"/>
  <c r="L162" i="14"/>
  <c r="L165" i="14"/>
  <c r="L167" i="14"/>
  <c r="L169" i="14"/>
  <c r="L171" i="14"/>
  <c r="L174" i="14"/>
  <c r="L175" i="14"/>
  <c r="L178" i="14"/>
  <c r="L180" i="14"/>
  <c r="L182" i="14"/>
  <c r="L186" i="14"/>
  <c r="L188" i="14"/>
  <c r="L190" i="14"/>
  <c r="L192" i="14"/>
  <c r="L193" i="14"/>
  <c r="L196" i="14"/>
  <c r="L198" i="14"/>
  <c r="L200" i="14"/>
  <c r="L203" i="14"/>
  <c r="L205" i="14"/>
  <c r="L207" i="14"/>
  <c r="L209" i="14"/>
  <c r="L211" i="14"/>
  <c r="L212" i="14"/>
  <c r="L215" i="14"/>
  <c r="L217" i="14"/>
  <c r="L220" i="14"/>
  <c r="L222" i="14"/>
  <c r="L224" i="14"/>
  <c r="L227" i="14"/>
  <c r="L231" i="14"/>
  <c r="L233" i="14"/>
  <c r="L234" i="14"/>
  <c r="L237" i="14"/>
  <c r="L240" i="14"/>
  <c r="L242" i="14"/>
  <c r="L245" i="14"/>
  <c r="L248" i="14"/>
  <c r="L250" i="14"/>
  <c r="L252" i="14"/>
  <c r="L254" i="14"/>
  <c r="L256" i="14"/>
  <c r="L260" i="14"/>
  <c r="L262" i="14"/>
  <c r="L264" i="14"/>
  <c r="L267" i="14"/>
  <c r="L269" i="14"/>
  <c r="L271" i="14"/>
  <c r="L274" i="14"/>
  <c r="L276" i="14"/>
  <c r="L278" i="14"/>
  <c r="L280" i="14"/>
  <c r="L282" i="14"/>
  <c r="L283" i="14"/>
  <c r="L286" i="14"/>
  <c r="L287"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L348" i="14"/>
  <c r="L349" i="14"/>
  <c r="L350" i="14"/>
  <c r="L351" i="14"/>
  <c r="L352" i="14"/>
  <c r="L353" i="14"/>
  <c r="L354" i="14"/>
  <c r="L355" i="14"/>
  <c r="L356" i="14"/>
  <c r="L357" i="14"/>
  <c r="L358" i="14"/>
  <c r="L359" i="14"/>
  <c r="L360" i="14"/>
  <c r="L361" i="14"/>
  <c r="L362" i="14"/>
  <c r="L363" i="14"/>
  <c r="L364" i="14"/>
  <c r="L365" i="14"/>
  <c r="L366" i="14"/>
  <c r="L367" i="14"/>
  <c r="L368" i="14"/>
  <c r="L369" i="14"/>
  <c r="L370" i="14"/>
  <c r="L371" i="14"/>
  <c r="L372" i="14"/>
  <c r="L373" i="14"/>
  <c r="L374" i="14"/>
  <c r="L12"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K10" i="14"/>
  <c r="K11" i="14"/>
  <c r="K12" i="14"/>
  <c r="K13" i="14"/>
  <c r="M13" i="14" s="1"/>
  <c r="K14" i="14"/>
  <c r="M14" i="14" s="1"/>
  <c r="K15" i="14"/>
  <c r="M15" i="14" s="1"/>
  <c r="K16" i="14"/>
  <c r="M16" i="14" s="1"/>
  <c r="K17" i="14"/>
  <c r="M17" i="14" s="1"/>
  <c r="K18" i="14"/>
  <c r="K19" i="14"/>
  <c r="K20" i="14"/>
  <c r="K21" i="14"/>
  <c r="M21" i="14" s="1"/>
  <c r="K22" i="14"/>
  <c r="M22" i="14" s="1"/>
  <c r="K23" i="14"/>
  <c r="M23" i="14" s="1"/>
  <c r="K24" i="14"/>
  <c r="M24" i="14" s="1"/>
  <c r="K25" i="14"/>
  <c r="M25" i="14" s="1"/>
  <c r="K26" i="14"/>
  <c r="M26" i="14" s="1"/>
  <c r="K27" i="14"/>
  <c r="M27" i="14" s="1"/>
  <c r="K28" i="14"/>
  <c r="M28" i="14" s="1"/>
  <c r="K29" i="14"/>
  <c r="M29" i="14" s="1"/>
  <c r="K30" i="14"/>
  <c r="M30" i="14" s="1"/>
  <c r="K31" i="14"/>
  <c r="M31" i="14" s="1"/>
  <c r="K32" i="14"/>
  <c r="M32" i="14" s="1"/>
  <c r="K33" i="14"/>
  <c r="M33" i="14" s="1"/>
  <c r="K34" i="14"/>
  <c r="M34" i="14" s="1"/>
  <c r="K35" i="14"/>
  <c r="M35" i="14" s="1"/>
  <c r="K36" i="14"/>
  <c r="M36" i="14" s="1"/>
  <c r="K37" i="14"/>
  <c r="M37" i="14" s="1"/>
  <c r="K38" i="14"/>
  <c r="M38" i="14" s="1"/>
  <c r="K39" i="14"/>
  <c r="M39" i="14" s="1"/>
  <c r="K40" i="14"/>
  <c r="M40" i="14" s="1"/>
  <c r="K41" i="14"/>
  <c r="M41" i="14" s="1"/>
  <c r="K42" i="14"/>
  <c r="M42" i="14" s="1"/>
  <c r="K43" i="14"/>
  <c r="M43" i="14" s="1"/>
  <c r="K44" i="14"/>
  <c r="M44" i="14" s="1"/>
  <c r="K45" i="14"/>
  <c r="M45" i="14" s="1"/>
  <c r="K46" i="14"/>
  <c r="M46" i="14" s="1"/>
  <c r="K47" i="14"/>
  <c r="M47" i="14" s="1"/>
  <c r="K48" i="14"/>
  <c r="M48" i="14" s="1"/>
  <c r="K49" i="14"/>
  <c r="M49" i="14" s="1"/>
  <c r="K50" i="14"/>
  <c r="M50" i="14" s="1"/>
  <c r="K51" i="14"/>
  <c r="M51" i="14" s="1"/>
  <c r="K52" i="14"/>
  <c r="M52" i="14" s="1"/>
  <c r="K53" i="14"/>
  <c r="M53" i="14" s="1"/>
  <c r="K54" i="14"/>
  <c r="M54" i="14" s="1"/>
  <c r="K55" i="14"/>
  <c r="M55" i="14" s="1"/>
  <c r="K56" i="14"/>
  <c r="M56" i="14" s="1"/>
  <c r="K57" i="14"/>
  <c r="M57" i="14" s="1"/>
  <c r="K58" i="14"/>
  <c r="M58" i="14" s="1"/>
  <c r="K59" i="14"/>
  <c r="M59" i="14" s="1"/>
  <c r="K60" i="14"/>
  <c r="M60" i="14" s="1"/>
  <c r="K61" i="14"/>
  <c r="M61" i="14" s="1"/>
  <c r="K62" i="14"/>
  <c r="M62" i="14" s="1"/>
  <c r="K63" i="14"/>
  <c r="M63" i="14" s="1"/>
  <c r="K64" i="14"/>
  <c r="M64" i="14" s="1"/>
  <c r="K65" i="14"/>
  <c r="M65" i="14" s="1"/>
  <c r="K66" i="14"/>
  <c r="M66" i="14" s="1"/>
  <c r="K67" i="14"/>
  <c r="M67" i="14" s="1"/>
  <c r="K68" i="14"/>
  <c r="M68" i="14" s="1"/>
  <c r="K69" i="14"/>
  <c r="M69" i="14" s="1"/>
  <c r="K70" i="14"/>
  <c r="M70" i="14" s="1"/>
  <c r="K71" i="14"/>
  <c r="M71" i="14" s="1"/>
  <c r="K72" i="14"/>
  <c r="M72" i="14" s="1"/>
  <c r="K73" i="14"/>
  <c r="M73" i="14" s="1"/>
  <c r="K74" i="14"/>
  <c r="M74" i="14" s="1"/>
  <c r="K75" i="14"/>
  <c r="M75" i="14" s="1"/>
  <c r="K76" i="14"/>
  <c r="M76" i="14" s="1"/>
  <c r="K77" i="14"/>
  <c r="M77" i="14" s="1"/>
  <c r="K78" i="14"/>
  <c r="M78" i="14" s="1"/>
  <c r="K79" i="14"/>
  <c r="M79" i="14" s="1"/>
  <c r="K80" i="14"/>
  <c r="M80" i="14" s="1"/>
  <c r="K81" i="14"/>
  <c r="M81" i="14" s="1"/>
  <c r="K82" i="14"/>
  <c r="M82" i="14" s="1"/>
  <c r="K83" i="14"/>
  <c r="M83" i="14" s="1"/>
  <c r="K84" i="14"/>
  <c r="M84" i="14" s="1"/>
  <c r="K85" i="14"/>
  <c r="M85" i="14" s="1"/>
  <c r="K86" i="14"/>
  <c r="M86" i="14" s="1"/>
  <c r="K87" i="14"/>
  <c r="M87" i="14" s="1"/>
  <c r="K88" i="14"/>
  <c r="M88" i="14" s="1"/>
  <c r="K89" i="14"/>
  <c r="M89" i="14" s="1"/>
  <c r="K90" i="14"/>
  <c r="M90" i="14" s="1"/>
  <c r="K91" i="14"/>
  <c r="M91" i="14" s="1"/>
  <c r="K92" i="14"/>
  <c r="M92" i="14" s="1"/>
  <c r="K93" i="14"/>
  <c r="M93" i="14" s="1"/>
  <c r="K94" i="14"/>
  <c r="M94" i="14" s="1"/>
  <c r="K95" i="14"/>
  <c r="M95" i="14" s="1"/>
  <c r="K96" i="14"/>
  <c r="M96" i="14" s="1"/>
  <c r="K97" i="14"/>
  <c r="M97" i="14" s="1"/>
  <c r="K98" i="14"/>
  <c r="M98" i="14" s="1"/>
  <c r="K99" i="14"/>
  <c r="M99" i="14" s="1"/>
  <c r="K100" i="14"/>
  <c r="M100" i="14" s="1"/>
  <c r="K101" i="14"/>
  <c r="M101" i="14" s="1"/>
  <c r="K102" i="14"/>
  <c r="M102" i="14" s="1"/>
  <c r="K103" i="14"/>
  <c r="M103" i="14" s="1"/>
  <c r="K104" i="14"/>
  <c r="M104" i="14" s="1"/>
  <c r="K105" i="14"/>
  <c r="M105" i="14" s="1"/>
  <c r="K106" i="14"/>
  <c r="M106" i="14" s="1"/>
  <c r="K107" i="14"/>
  <c r="M107" i="14" s="1"/>
  <c r="K108" i="14"/>
  <c r="M108" i="14" s="1"/>
  <c r="K109" i="14"/>
  <c r="M109" i="14" s="1"/>
  <c r="K110" i="14"/>
  <c r="M110" i="14" s="1"/>
  <c r="K111" i="14"/>
  <c r="M111" i="14" s="1"/>
  <c r="K112" i="14"/>
  <c r="M112" i="14" s="1"/>
  <c r="K113" i="14"/>
  <c r="M113" i="14" s="1"/>
  <c r="K114" i="14"/>
  <c r="M114" i="14" s="1"/>
  <c r="K115" i="14"/>
  <c r="M115" i="14" s="1"/>
  <c r="K116" i="14"/>
  <c r="M116" i="14" s="1"/>
  <c r="K117" i="14"/>
  <c r="M117" i="14" s="1"/>
  <c r="K118" i="14"/>
  <c r="M118" i="14" s="1"/>
  <c r="K119" i="14"/>
  <c r="M119" i="14" s="1"/>
  <c r="K120" i="14"/>
  <c r="M120" i="14" s="1"/>
  <c r="K121" i="14"/>
  <c r="M121" i="14" s="1"/>
  <c r="K122" i="14"/>
  <c r="M122" i="14" s="1"/>
  <c r="K123" i="14"/>
  <c r="M123" i="14" s="1"/>
  <c r="K124" i="14"/>
  <c r="M124" i="14" s="1"/>
  <c r="K125" i="14"/>
  <c r="M125" i="14" s="1"/>
  <c r="K126" i="14"/>
  <c r="M126" i="14" s="1"/>
  <c r="K127" i="14"/>
  <c r="M127" i="14" s="1"/>
  <c r="K128" i="14"/>
  <c r="M128" i="14" s="1"/>
  <c r="K129" i="14"/>
  <c r="M129" i="14" s="1"/>
  <c r="K130" i="14"/>
  <c r="M130" i="14" s="1"/>
  <c r="K131" i="14"/>
  <c r="M131" i="14" s="1"/>
  <c r="K132" i="14"/>
  <c r="M132" i="14" s="1"/>
  <c r="K133" i="14"/>
  <c r="M133" i="14" s="1"/>
  <c r="K134" i="14"/>
  <c r="M134" i="14" s="1"/>
  <c r="K135" i="14"/>
  <c r="M135" i="14" s="1"/>
  <c r="K136" i="14"/>
  <c r="M136" i="14" s="1"/>
  <c r="K137" i="14"/>
  <c r="M137" i="14" s="1"/>
  <c r="K138" i="14"/>
  <c r="M138" i="14" s="1"/>
  <c r="K139" i="14"/>
  <c r="M139" i="14" s="1"/>
  <c r="K140" i="14"/>
  <c r="M140" i="14" s="1"/>
  <c r="K141" i="14"/>
  <c r="M141" i="14" s="1"/>
  <c r="K142" i="14"/>
  <c r="M142" i="14" s="1"/>
  <c r="K143" i="14"/>
  <c r="M143" i="14" s="1"/>
  <c r="K144" i="14"/>
  <c r="M144" i="14" s="1"/>
  <c r="K145" i="14"/>
  <c r="M145" i="14" s="1"/>
  <c r="K146" i="14"/>
  <c r="M146" i="14" s="1"/>
  <c r="K147" i="14"/>
  <c r="M147" i="14" s="1"/>
  <c r="K148" i="14"/>
  <c r="M148" i="14" s="1"/>
  <c r="K149" i="14"/>
  <c r="M149" i="14" s="1"/>
  <c r="K150" i="14"/>
  <c r="M150" i="14" s="1"/>
  <c r="K151" i="14"/>
  <c r="M151" i="14" s="1"/>
  <c r="K152" i="14"/>
  <c r="M152" i="14" s="1"/>
  <c r="K153" i="14"/>
  <c r="M153" i="14" s="1"/>
  <c r="K154" i="14"/>
  <c r="M154" i="14" s="1"/>
  <c r="K155" i="14"/>
  <c r="M155" i="14" s="1"/>
  <c r="K156" i="14"/>
  <c r="M156" i="14" s="1"/>
  <c r="K157" i="14"/>
  <c r="M157" i="14" s="1"/>
  <c r="K158" i="14"/>
  <c r="M158" i="14" s="1"/>
  <c r="K159" i="14"/>
  <c r="M159" i="14" s="1"/>
  <c r="K160" i="14"/>
  <c r="M160" i="14" s="1"/>
  <c r="K161" i="14"/>
  <c r="M161" i="14" s="1"/>
  <c r="K162" i="14"/>
  <c r="M162" i="14" s="1"/>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M19" i="14" l="1"/>
  <c r="M18" i="14"/>
  <c r="M9" i="14"/>
  <c r="M20" i="14"/>
  <c r="M12" i="14"/>
  <c r="L14" i="7"/>
  <c r="L15" i="7"/>
  <c r="L16" i="7"/>
  <c r="L17" i="7"/>
  <c r="L18"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9" i="7"/>
  <c r="L80" i="7"/>
  <c r="L81" i="7"/>
  <c r="L82" i="7"/>
  <c r="L83" i="7"/>
  <c r="M11" i="14"/>
  <c r="M10" i="14"/>
  <c r="L19" i="7"/>
  <c r="L78"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 i="7"/>
  <c r="K14" i="7"/>
  <c r="M14" i="7"/>
  <c r="K16" i="7"/>
  <c r="M16" i="7"/>
  <c r="M18" i="7"/>
  <c r="K18" i="7"/>
  <c r="M20" i="7"/>
  <c r="K20" i="7"/>
  <c r="K21" i="7"/>
  <c r="M21" i="7"/>
  <c r="M23" i="7"/>
  <c r="K23" i="7"/>
  <c r="M25" i="7"/>
  <c r="K25" i="7"/>
  <c r="M27" i="7"/>
  <c r="K27" i="7"/>
  <c r="K29" i="7"/>
  <c r="M29" i="7"/>
  <c r="K30" i="7"/>
  <c r="M30" i="7"/>
  <c r="K32" i="7"/>
  <c r="M32" i="7"/>
  <c r="M34" i="7"/>
  <c r="K34" i="7"/>
  <c r="K36" i="7"/>
  <c r="M36" i="7"/>
  <c r="K37" i="7"/>
  <c r="M37" i="7"/>
  <c r="M39" i="7"/>
  <c r="K39" i="7"/>
  <c r="M41" i="7"/>
  <c r="K41" i="7"/>
  <c r="M43" i="7"/>
  <c r="K43" i="7"/>
  <c r="M44" i="7"/>
  <c r="K44" i="7"/>
  <c r="K46" i="7"/>
  <c r="M46" i="7"/>
  <c r="K48" i="7"/>
  <c r="M48" i="7"/>
  <c r="M50" i="7"/>
  <c r="K50" i="7"/>
  <c r="M52" i="7"/>
  <c r="K52" i="7"/>
  <c r="K54" i="7"/>
  <c r="M54" i="7"/>
  <c r="K56" i="7"/>
  <c r="M56" i="7"/>
  <c r="M58" i="7"/>
  <c r="K58" i="7"/>
  <c r="M60" i="7"/>
  <c r="K60" i="7"/>
  <c r="K61" i="7"/>
  <c r="M61" i="7"/>
  <c r="M63" i="7"/>
  <c r="K63" i="7"/>
  <c r="M65" i="7"/>
  <c r="K65" i="7"/>
  <c r="M67" i="7"/>
  <c r="K67" i="7"/>
  <c r="K69" i="7"/>
  <c r="M69" i="7"/>
  <c r="M71" i="7"/>
  <c r="K71" i="7"/>
  <c r="M73" i="7"/>
  <c r="K73" i="7"/>
  <c r="M75" i="7"/>
  <c r="K75" i="7"/>
  <c r="K77" i="7"/>
  <c r="M77" i="7"/>
  <c r="M79" i="7"/>
  <c r="K79" i="7"/>
  <c r="M81" i="7"/>
  <c r="K81" i="7"/>
  <c r="M83" i="7"/>
  <c r="K83" i="7"/>
  <c r="K85" i="7"/>
  <c r="M85" i="7"/>
  <c r="M87" i="7"/>
  <c r="K87" i="7"/>
  <c r="M89" i="7"/>
  <c r="K89" i="7"/>
  <c r="M90" i="7"/>
  <c r="K90" i="7"/>
  <c r="M92" i="7"/>
  <c r="K92" i="7"/>
  <c r="K94" i="7"/>
  <c r="M94" i="7"/>
  <c r="K96" i="7"/>
  <c r="M96" i="7"/>
  <c r="M98" i="7"/>
  <c r="K98" i="7"/>
  <c r="K100" i="7"/>
  <c r="M100" i="7"/>
  <c r="K102" i="7"/>
  <c r="M102" i="7"/>
  <c r="K104" i="7"/>
  <c r="M104" i="7"/>
  <c r="M105" i="7"/>
  <c r="K105" i="7"/>
  <c r="M107" i="7"/>
  <c r="K107" i="7"/>
  <c r="M108" i="7"/>
  <c r="K108" i="7"/>
  <c r="K109" i="7"/>
  <c r="M109" i="7"/>
  <c r="K110" i="7"/>
  <c r="M110" i="7"/>
  <c r="M111" i="7"/>
  <c r="K111" i="7"/>
  <c r="K112" i="7"/>
  <c r="M112" i="7"/>
  <c r="M113" i="7"/>
  <c r="K113" i="7"/>
  <c r="M114" i="7"/>
  <c r="K114" i="7"/>
  <c r="K116" i="7"/>
  <c r="M116" i="7"/>
  <c r="K117" i="7"/>
  <c r="M117" i="7"/>
  <c r="K118" i="7"/>
  <c r="M118" i="7"/>
  <c r="M119" i="7"/>
  <c r="K119" i="7"/>
  <c r="K120" i="7"/>
  <c r="M120" i="7"/>
  <c r="M121" i="7"/>
  <c r="K121" i="7"/>
  <c r="M122" i="7"/>
  <c r="K122" i="7"/>
  <c r="M123" i="7"/>
  <c r="K123" i="7"/>
  <c r="M124" i="7"/>
  <c r="K124" i="7"/>
  <c r="K125" i="7"/>
  <c r="M125" i="7"/>
  <c r="K126" i="7"/>
  <c r="M126" i="7"/>
  <c r="M127" i="7"/>
  <c r="K127" i="7"/>
  <c r="K128" i="7"/>
  <c r="M128" i="7"/>
  <c r="M129" i="7"/>
  <c r="K129" i="7"/>
  <c r="M130" i="7"/>
  <c r="K130" i="7"/>
  <c r="M131" i="7"/>
  <c r="K131" i="7"/>
  <c r="M132" i="7"/>
  <c r="K132" i="7"/>
  <c r="K133" i="7"/>
  <c r="M133" i="7"/>
  <c r="K134" i="7"/>
  <c r="M134" i="7"/>
  <c r="M135" i="7"/>
  <c r="K135" i="7"/>
  <c r="K136" i="7"/>
  <c r="M136" i="7"/>
  <c r="M137" i="7"/>
  <c r="K137" i="7"/>
  <c r="M138" i="7"/>
  <c r="K138" i="7"/>
  <c r="M139" i="7"/>
  <c r="K139" i="7"/>
  <c r="K140" i="7"/>
  <c r="M140" i="7"/>
  <c r="K141" i="7"/>
  <c r="M141" i="7"/>
  <c r="K142" i="7"/>
  <c r="M142" i="7"/>
  <c r="M143" i="7"/>
  <c r="K143" i="7"/>
  <c r="K144" i="7"/>
  <c r="M144" i="7"/>
  <c r="M145" i="7"/>
  <c r="K145" i="7"/>
  <c r="M146" i="7"/>
  <c r="K146" i="7"/>
  <c r="M147" i="7"/>
  <c r="K147" i="7"/>
  <c r="M148" i="7"/>
  <c r="K148" i="7"/>
  <c r="K149" i="7"/>
  <c r="M149" i="7"/>
  <c r="K150" i="7"/>
  <c r="M150" i="7"/>
  <c r="M151" i="7"/>
  <c r="K151" i="7"/>
  <c r="K152" i="7"/>
  <c r="M152" i="7"/>
  <c r="M153" i="7"/>
  <c r="K153" i="7"/>
  <c r="M154" i="7"/>
  <c r="K154" i="7"/>
  <c r="M155" i="7"/>
  <c r="K155" i="7"/>
  <c r="M156" i="7"/>
  <c r="K156" i="7"/>
  <c r="K157" i="7"/>
  <c r="M157" i="7"/>
  <c r="K158" i="7"/>
  <c r="M158" i="7"/>
  <c r="M159" i="7"/>
  <c r="K159" i="7"/>
  <c r="K160" i="7"/>
  <c r="M160" i="7"/>
  <c r="M161" i="7"/>
  <c r="K161" i="7"/>
  <c r="M162" i="7"/>
  <c r="K162" i="7"/>
  <c r="M163" i="7"/>
  <c r="K163" i="7"/>
  <c r="K164" i="7"/>
  <c r="M164" i="7"/>
  <c r="K165" i="7"/>
  <c r="M165" i="7"/>
  <c r="K166" i="7"/>
  <c r="M166" i="7"/>
  <c r="M167" i="7"/>
  <c r="K167" i="7"/>
  <c r="K168" i="7"/>
  <c r="M168" i="7"/>
  <c r="M169" i="7"/>
  <c r="K169" i="7"/>
  <c r="M170" i="7"/>
  <c r="K170" i="7"/>
  <c r="M171" i="7"/>
  <c r="K171" i="7"/>
  <c r="M172" i="7"/>
  <c r="K172" i="7"/>
  <c r="K173" i="7"/>
  <c r="M173" i="7"/>
  <c r="K174" i="7"/>
  <c r="M174" i="7"/>
  <c r="M175" i="7"/>
  <c r="K175" i="7"/>
  <c r="K176" i="7"/>
  <c r="M176" i="7"/>
  <c r="M177" i="7"/>
  <c r="K177" i="7"/>
  <c r="M178" i="7"/>
  <c r="K178" i="7"/>
  <c r="M179" i="7"/>
  <c r="K179" i="7"/>
  <c r="K180" i="7"/>
  <c r="M180" i="7"/>
  <c r="K181" i="7"/>
  <c r="M181" i="7"/>
  <c r="K182" i="7"/>
  <c r="M182" i="7"/>
  <c r="M183" i="7"/>
  <c r="K183" i="7"/>
  <c r="K184" i="7"/>
  <c r="M184" i="7"/>
  <c r="M185" i="7"/>
  <c r="K185" i="7"/>
  <c r="M186" i="7"/>
  <c r="K186" i="7"/>
  <c r="M187" i="7"/>
  <c r="K187" i="7"/>
  <c r="M188" i="7"/>
  <c r="K188" i="7"/>
  <c r="K189" i="7"/>
  <c r="M189" i="7"/>
  <c r="K190" i="7"/>
  <c r="M190" i="7"/>
  <c r="M191" i="7"/>
  <c r="K191" i="7"/>
  <c r="K192" i="7"/>
  <c r="M192" i="7"/>
  <c r="M193" i="7"/>
  <c r="K193" i="7"/>
  <c r="M194" i="7"/>
  <c r="K194" i="7"/>
  <c r="M195" i="7"/>
  <c r="K195" i="7"/>
  <c r="M196" i="7"/>
  <c r="K196" i="7"/>
  <c r="K197" i="7"/>
  <c r="M197" i="7"/>
  <c r="K198" i="7"/>
  <c r="M198" i="7"/>
  <c r="M199" i="7"/>
  <c r="K199" i="7"/>
  <c r="K200" i="7"/>
  <c r="M200" i="7"/>
  <c r="M201" i="7"/>
  <c r="K201" i="7"/>
  <c r="M202" i="7"/>
  <c r="K202" i="7"/>
  <c r="M203" i="7"/>
  <c r="K203" i="7"/>
  <c r="M204" i="7"/>
  <c r="K204" i="7"/>
  <c r="K205" i="7"/>
  <c r="M205" i="7"/>
  <c r="K206" i="7"/>
  <c r="M206" i="7"/>
  <c r="M207" i="7"/>
  <c r="K207" i="7"/>
  <c r="K208" i="7"/>
  <c r="M208" i="7"/>
  <c r="M209" i="7"/>
  <c r="K209" i="7"/>
  <c r="M210" i="7"/>
  <c r="K210" i="7"/>
  <c r="M211" i="7"/>
  <c r="K211" i="7"/>
  <c r="M212" i="7"/>
  <c r="K212" i="7"/>
  <c r="K213" i="7"/>
  <c r="M213" i="7"/>
  <c r="K214" i="7"/>
  <c r="M214" i="7"/>
  <c r="M215" i="7"/>
  <c r="K215" i="7"/>
  <c r="K216" i="7"/>
  <c r="M216" i="7"/>
  <c r="M217" i="7"/>
  <c r="K217" i="7"/>
  <c r="M218" i="7"/>
  <c r="K218" i="7"/>
  <c r="M219" i="7"/>
  <c r="K219" i="7"/>
  <c r="M220" i="7"/>
  <c r="K220" i="7"/>
  <c r="K221" i="7"/>
  <c r="M221" i="7"/>
  <c r="K222" i="7"/>
  <c r="M222" i="7"/>
  <c r="M223" i="7"/>
  <c r="K223" i="7"/>
  <c r="K224" i="7"/>
  <c r="M224" i="7"/>
  <c r="M225" i="7"/>
  <c r="K225" i="7"/>
  <c r="M226" i="7"/>
  <c r="K226" i="7"/>
  <c r="M227" i="7"/>
  <c r="K227" i="7"/>
  <c r="K228" i="7"/>
  <c r="M228" i="7"/>
  <c r="K229" i="7"/>
  <c r="M229" i="7"/>
  <c r="K230" i="7"/>
  <c r="M230" i="7"/>
  <c r="M231" i="7"/>
  <c r="K231" i="7"/>
  <c r="K232" i="7"/>
  <c r="M232" i="7"/>
  <c r="M233" i="7"/>
  <c r="K233" i="7"/>
  <c r="M234" i="7"/>
  <c r="K234" i="7"/>
  <c r="M235" i="7"/>
  <c r="K235" i="7"/>
  <c r="K236" i="7"/>
  <c r="M236" i="7"/>
  <c r="K237" i="7"/>
  <c r="M237" i="7"/>
  <c r="K238" i="7"/>
  <c r="M238" i="7"/>
  <c r="M239" i="7"/>
  <c r="K239" i="7"/>
  <c r="K240" i="7"/>
  <c r="M240" i="7"/>
  <c r="M241" i="7"/>
  <c r="K241" i="7"/>
  <c r="M242" i="7"/>
  <c r="K242" i="7"/>
  <c r="M243" i="7"/>
  <c r="K243" i="7"/>
  <c r="K244" i="7"/>
  <c r="M244" i="7"/>
  <c r="K245" i="7"/>
  <c r="M245" i="7"/>
  <c r="K246" i="7"/>
  <c r="M246" i="7"/>
  <c r="M247" i="7"/>
  <c r="K247" i="7"/>
  <c r="K248" i="7"/>
  <c r="M248" i="7"/>
  <c r="M249" i="7"/>
  <c r="K249" i="7"/>
  <c r="M250" i="7"/>
  <c r="K250" i="7"/>
  <c r="M251" i="7"/>
  <c r="K251" i="7"/>
  <c r="M252" i="7"/>
  <c r="K252" i="7"/>
  <c r="K253" i="7"/>
  <c r="M253" i="7"/>
  <c r="K254" i="7"/>
  <c r="M254" i="7"/>
  <c r="M255" i="7"/>
  <c r="K255" i="7"/>
  <c r="K256" i="7"/>
  <c r="M256" i="7"/>
  <c r="M257" i="7"/>
  <c r="K257" i="7"/>
  <c r="M258" i="7"/>
  <c r="K258" i="7"/>
  <c r="M259" i="7"/>
  <c r="K259" i="7"/>
  <c r="M260" i="7"/>
  <c r="K260" i="7"/>
  <c r="K261" i="7"/>
  <c r="M261" i="7"/>
  <c r="K262" i="7"/>
  <c r="M262" i="7"/>
  <c r="M263" i="7"/>
  <c r="K263" i="7"/>
  <c r="K264" i="7"/>
  <c r="M264" i="7"/>
  <c r="M265" i="7"/>
  <c r="K265" i="7"/>
  <c r="M266" i="7"/>
  <c r="K266" i="7"/>
  <c r="M267" i="7"/>
  <c r="K267" i="7"/>
  <c r="M268" i="7"/>
  <c r="K268" i="7"/>
  <c r="K269" i="7"/>
  <c r="M269" i="7"/>
  <c r="K270" i="7"/>
  <c r="M270" i="7"/>
  <c r="M271" i="7"/>
  <c r="K271" i="7"/>
  <c r="K272" i="7"/>
  <c r="M272" i="7"/>
  <c r="M273" i="7"/>
  <c r="K273" i="7"/>
  <c r="M274" i="7"/>
  <c r="K274" i="7"/>
  <c r="M275" i="7"/>
  <c r="K275" i="7"/>
  <c r="M276" i="7"/>
  <c r="K276" i="7"/>
  <c r="K277" i="7"/>
  <c r="M277" i="7"/>
  <c r="K278" i="7"/>
  <c r="M278" i="7"/>
  <c r="M279" i="7"/>
  <c r="K279" i="7"/>
  <c r="K280" i="7"/>
  <c r="M280" i="7"/>
  <c r="M281" i="7"/>
  <c r="K281" i="7"/>
  <c r="M282" i="7"/>
  <c r="K282" i="7"/>
  <c r="M283" i="7"/>
  <c r="K283" i="7"/>
  <c r="M284" i="7"/>
  <c r="K284" i="7"/>
  <c r="K285" i="7"/>
  <c r="M285" i="7"/>
  <c r="M286" i="7"/>
  <c r="K286" i="7"/>
  <c r="M287" i="7"/>
  <c r="K287" i="7"/>
  <c r="M288" i="7"/>
  <c r="K288" i="7"/>
  <c r="K289" i="7"/>
  <c r="M289" i="7"/>
  <c r="K290" i="7"/>
  <c r="M290" i="7"/>
  <c r="M291" i="7"/>
  <c r="K291" i="7"/>
  <c r="K292" i="7"/>
  <c r="M292" i="7"/>
  <c r="M293" i="7"/>
  <c r="K293" i="7"/>
  <c r="M294" i="7"/>
  <c r="K294" i="7"/>
  <c r="M295" i="7"/>
  <c r="K295" i="7"/>
  <c r="M296" i="7"/>
  <c r="K296" i="7"/>
  <c r="K297" i="7"/>
  <c r="M297" i="7"/>
  <c r="K298" i="7"/>
  <c r="M298" i="7"/>
  <c r="M299" i="7"/>
  <c r="K299" i="7"/>
  <c r="K300" i="7"/>
  <c r="M300" i="7"/>
  <c r="M301" i="7"/>
  <c r="K301" i="7"/>
  <c r="M302" i="7"/>
  <c r="K302" i="7"/>
  <c r="M303" i="7"/>
  <c r="K303" i="7"/>
  <c r="M304" i="7"/>
  <c r="K304" i="7"/>
  <c r="K305" i="7"/>
  <c r="M305" i="7"/>
  <c r="K306" i="7"/>
  <c r="M306" i="7"/>
  <c r="M307" i="7"/>
  <c r="K307" i="7"/>
  <c r="K308" i="7"/>
  <c r="M308" i="7"/>
  <c r="M309" i="7"/>
  <c r="K309" i="7"/>
  <c r="M310" i="7"/>
  <c r="K310" i="7"/>
  <c r="M311" i="7"/>
  <c r="K311" i="7"/>
  <c r="M312" i="7"/>
  <c r="K312" i="7"/>
  <c r="K313" i="7"/>
  <c r="M313" i="7"/>
  <c r="K314" i="7"/>
  <c r="M314" i="7"/>
  <c r="M315" i="7"/>
  <c r="K315" i="7"/>
  <c r="K316" i="7"/>
  <c r="M316" i="7"/>
  <c r="M317" i="7"/>
  <c r="K317" i="7"/>
  <c r="M318" i="7"/>
  <c r="K318" i="7"/>
  <c r="M319" i="7"/>
  <c r="K319" i="7"/>
  <c r="M320" i="7"/>
  <c r="K320" i="7"/>
  <c r="K321" i="7"/>
  <c r="M321" i="7"/>
  <c r="K322" i="7"/>
  <c r="M322" i="7"/>
  <c r="M323" i="7"/>
  <c r="K323" i="7"/>
  <c r="K324" i="7"/>
  <c r="M324" i="7"/>
  <c r="M325" i="7"/>
  <c r="K325" i="7"/>
  <c r="M326" i="7"/>
  <c r="K326" i="7"/>
  <c r="M327" i="7"/>
  <c r="K327" i="7"/>
  <c r="M328" i="7"/>
  <c r="K328" i="7"/>
  <c r="K329" i="7"/>
  <c r="M329" i="7"/>
  <c r="K330" i="7"/>
  <c r="M330" i="7"/>
  <c r="M331" i="7"/>
  <c r="K331" i="7"/>
  <c r="K332" i="7"/>
  <c r="M332" i="7"/>
  <c r="M333" i="7"/>
  <c r="K333" i="7"/>
  <c r="M334" i="7"/>
  <c r="K334" i="7"/>
  <c r="M335" i="7"/>
  <c r="K335" i="7"/>
  <c r="M336" i="7"/>
  <c r="K336" i="7"/>
  <c r="K337" i="7"/>
  <c r="M337" i="7"/>
  <c r="K338" i="7"/>
  <c r="M338" i="7"/>
  <c r="M339" i="7"/>
  <c r="K339" i="7"/>
  <c r="K340" i="7"/>
  <c r="M340" i="7"/>
  <c r="M341" i="7"/>
  <c r="K341" i="7"/>
  <c r="M342" i="7"/>
  <c r="K342" i="7"/>
  <c r="M343" i="7"/>
  <c r="K343" i="7"/>
  <c r="M344" i="7"/>
  <c r="K344" i="7"/>
  <c r="K345" i="7"/>
  <c r="M345" i="7"/>
  <c r="K346" i="7"/>
  <c r="M346" i="7"/>
  <c r="M347" i="7"/>
  <c r="K347" i="7"/>
  <c r="K348" i="7"/>
  <c r="M348" i="7"/>
  <c r="M349" i="7"/>
  <c r="K349" i="7"/>
  <c r="M350" i="7"/>
  <c r="K350" i="7"/>
  <c r="M351" i="7"/>
  <c r="K351" i="7"/>
  <c r="M352" i="7"/>
  <c r="K352" i="7"/>
  <c r="K353" i="7"/>
  <c r="M353" i="7"/>
  <c r="K354" i="7"/>
  <c r="M354" i="7"/>
  <c r="M355" i="7"/>
  <c r="K355" i="7"/>
  <c r="K356" i="7"/>
  <c r="M356" i="7"/>
  <c r="M357" i="7"/>
  <c r="K357" i="7"/>
  <c r="M358" i="7"/>
  <c r="K358" i="7"/>
  <c r="M359" i="7"/>
  <c r="K359" i="7"/>
  <c r="M360" i="7"/>
  <c r="K360" i="7"/>
  <c r="K361" i="7"/>
  <c r="M361" i="7"/>
  <c r="K362" i="7"/>
  <c r="M362" i="7"/>
  <c r="M363" i="7"/>
  <c r="K363" i="7"/>
  <c r="K364" i="7"/>
  <c r="M364" i="7"/>
  <c r="M365" i="7"/>
  <c r="K365" i="7"/>
  <c r="M366" i="7"/>
  <c r="K366" i="7"/>
  <c r="M367" i="7"/>
  <c r="K367" i="7"/>
  <c r="M368" i="7"/>
  <c r="K368" i="7"/>
  <c r="K369" i="7"/>
  <c r="M369" i="7"/>
  <c r="K370" i="7"/>
  <c r="M370" i="7"/>
  <c r="M371" i="7"/>
  <c r="K371" i="7"/>
  <c r="K372" i="7"/>
  <c r="M372" i="7"/>
  <c r="M373" i="7"/>
  <c r="K373" i="7"/>
  <c r="M374" i="7"/>
  <c r="K374" i="7"/>
  <c r="M375" i="7"/>
  <c r="K375" i="7"/>
  <c r="M376" i="7"/>
  <c r="K376" i="7"/>
  <c r="K377" i="7"/>
  <c r="M377" i="7"/>
  <c r="K378" i="7"/>
  <c r="M378" i="7"/>
  <c r="M379" i="7"/>
  <c r="K379" i="7"/>
  <c r="K380" i="7"/>
  <c r="M380" i="7"/>
  <c r="M381" i="7"/>
  <c r="K381" i="7"/>
  <c r="M382" i="7"/>
  <c r="K382" i="7"/>
  <c r="M383" i="7"/>
  <c r="K383" i="7"/>
  <c r="M384" i="7"/>
  <c r="K384" i="7"/>
  <c r="K385" i="7"/>
  <c r="M385" i="7"/>
  <c r="K386" i="7"/>
  <c r="M386" i="7"/>
  <c r="M387" i="7"/>
  <c r="K387" i="7"/>
  <c r="K388" i="7"/>
  <c r="M388" i="7"/>
  <c r="M389" i="7"/>
  <c r="K389" i="7"/>
  <c r="M390" i="7"/>
  <c r="K390" i="7"/>
  <c r="M391" i="7"/>
  <c r="K391" i="7"/>
  <c r="M392" i="7"/>
  <c r="K392" i="7"/>
  <c r="K393" i="7"/>
  <c r="M393" i="7"/>
  <c r="K394" i="7"/>
  <c r="M394" i="7"/>
  <c r="M395" i="7"/>
  <c r="K395" i="7"/>
  <c r="K396" i="7"/>
  <c r="M396" i="7"/>
  <c r="M397" i="7"/>
  <c r="K397" i="7"/>
  <c r="M398" i="7"/>
  <c r="K398" i="7"/>
  <c r="M399" i="7"/>
  <c r="K399" i="7"/>
  <c r="M400" i="7"/>
  <c r="K400" i="7"/>
  <c r="K401" i="7"/>
  <c r="M401" i="7"/>
  <c r="K402" i="7"/>
  <c r="M402" i="7"/>
  <c r="M403" i="7"/>
  <c r="K403" i="7"/>
  <c r="K404" i="7"/>
  <c r="M404" i="7"/>
  <c r="M405" i="7"/>
  <c r="K405" i="7"/>
  <c r="M406" i="7"/>
  <c r="K406" i="7"/>
  <c r="M407" i="7"/>
  <c r="K407" i="7"/>
  <c r="M408" i="7"/>
  <c r="K408" i="7"/>
  <c r="K409" i="7"/>
  <c r="M409" i="7"/>
  <c r="K410" i="7"/>
  <c r="M410" i="7"/>
  <c r="M411" i="7"/>
  <c r="K411" i="7"/>
  <c r="K412" i="7"/>
  <c r="M412" i="7"/>
  <c r="M413" i="7"/>
  <c r="K413" i="7"/>
  <c r="M414" i="7"/>
  <c r="K414" i="7"/>
  <c r="M415" i="7"/>
  <c r="K415" i="7"/>
  <c r="M416" i="7"/>
  <c r="K416" i="7"/>
  <c r="K417" i="7"/>
  <c r="M417" i="7"/>
  <c r="K418" i="7"/>
  <c r="M418" i="7"/>
  <c r="M419" i="7"/>
  <c r="K419" i="7"/>
  <c r="K420" i="7"/>
  <c r="M420" i="7"/>
  <c r="M421" i="7"/>
  <c r="K421" i="7"/>
  <c r="M422" i="7"/>
  <c r="K422" i="7"/>
  <c r="M423" i="7"/>
  <c r="K423" i="7"/>
  <c r="M424" i="7"/>
  <c r="K424" i="7"/>
  <c r="K425" i="7"/>
  <c r="M425" i="7"/>
  <c r="K426" i="7"/>
  <c r="M426" i="7"/>
  <c r="M427" i="7"/>
  <c r="K427" i="7"/>
  <c r="K428" i="7"/>
  <c r="M428" i="7"/>
  <c r="M429" i="7"/>
  <c r="K429" i="7"/>
  <c r="M430" i="7"/>
  <c r="K430" i="7"/>
  <c r="M431" i="7"/>
  <c r="K431" i="7"/>
  <c r="M432" i="7"/>
  <c r="K432" i="7"/>
  <c r="K433" i="7"/>
  <c r="M433" i="7"/>
  <c r="K434" i="7"/>
  <c r="M434" i="7"/>
  <c r="M435" i="7"/>
  <c r="K435" i="7"/>
  <c r="K436" i="7"/>
  <c r="M436" i="7"/>
  <c r="M437" i="7"/>
  <c r="K437" i="7"/>
  <c r="M438" i="7"/>
  <c r="K438" i="7"/>
  <c r="M439" i="7"/>
  <c r="K439" i="7"/>
  <c r="M440" i="7"/>
  <c r="K440" i="7"/>
  <c r="K441" i="7"/>
  <c r="M441" i="7"/>
  <c r="K442" i="7"/>
  <c r="M442" i="7"/>
  <c r="M443" i="7"/>
  <c r="K443" i="7"/>
  <c r="K444" i="7"/>
  <c r="M444" i="7"/>
  <c r="M445" i="7"/>
  <c r="K445" i="7"/>
  <c r="M446" i="7"/>
  <c r="K446" i="7"/>
  <c r="M447" i="7"/>
  <c r="K447" i="7"/>
  <c r="M448" i="7"/>
  <c r="K448" i="7"/>
  <c r="K449" i="7"/>
  <c r="M449" i="7"/>
  <c r="K450" i="7"/>
  <c r="M450" i="7"/>
  <c r="M451" i="7"/>
  <c r="K451" i="7"/>
  <c r="K452" i="7"/>
  <c r="M452" i="7"/>
  <c r="M453" i="7"/>
  <c r="K453" i="7"/>
  <c r="M454" i="7"/>
  <c r="K454" i="7"/>
  <c r="M455" i="7"/>
  <c r="K455" i="7"/>
  <c r="M456" i="7"/>
  <c r="K456" i="7"/>
  <c r="K457" i="7"/>
  <c r="M457" i="7"/>
  <c r="K458" i="7"/>
  <c r="M458" i="7"/>
  <c r="M459" i="7"/>
  <c r="K459" i="7"/>
  <c r="K460" i="7"/>
  <c r="M460" i="7"/>
  <c r="M461" i="7"/>
  <c r="K461" i="7"/>
  <c r="M462" i="7"/>
  <c r="K462" i="7"/>
  <c r="M463" i="7"/>
  <c r="K463" i="7"/>
  <c r="M464" i="7"/>
  <c r="K464" i="7"/>
  <c r="K465" i="7"/>
  <c r="M465" i="7"/>
  <c r="K466" i="7"/>
  <c r="M466" i="7"/>
  <c r="M467" i="7"/>
  <c r="K467" i="7"/>
  <c r="K468" i="7"/>
  <c r="M468" i="7"/>
  <c r="M469" i="7"/>
  <c r="K469" i="7"/>
  <c r="M470" i="7"/>
  <c r="K470" i="7"/>
  <c r="M471" i="7"/>
  <c r="K471" i="7"/>
  <c r="M472" i="7"/>
  <c r="K472" i="7"/>
  <c r="K473" i="7"/>
  <c r="M473" i="7"/>
  <c r="K474" i="7"/>
  <c r="M474" i="7"/>
  <c r="M475" i="7"/>
  <c r="K475" i="7"/>
  <c r="K476" i="7"/>
  <c r="M476" i="7"/>
  <c r="M477" i="7"/>
  <c r="K477" i="7"/>
  <c r="M478" i="7"/>
  <c r="K478" i="7"/>
  <c r="M479" i="7"/>
  <c r="K479" i="7"/>
  <c r="M480" i="7"/>
  <c r="K480" i="7"/>
  <c r="K481" i="7"/>
  <c r="M481" i="7"/>
  <c r="K482" i="7"/>
  <c r="M482" i="7"/>
  <c r="M483" i="7"/>
  <c r="K483" i="7"/>
  <c r="K484" i="7"/>
  <c r="M484" i="7"/>
  <c r="M485" i="7"/>
  <c r="K485" i="7"/>
  <c r="M486" i="7"/>
  <c r="K486" i="7"/>
  <c r="M487" i="7"/>
  <c r="K487" i="7"/>
  <c r="M488" i="7"/>
  <c r="K488" i="7"/>
  <c r="K489" i="7"/>
  <c r="M489" i="7"/>
  <c r="K490" i="7"/>
  <c r="M490" i="7"/>
  <c r="M491" i="7"/>
  <c r="K491" i="7"/>
  <c r="K492" i="7"/>
  <c r="M492" i="7"/>
  <c r="M493" i="7"/>
  <c r="K493" i="7"/>
  <c r="M494" i="7"/>
  <c r="K494" i="7"/>
  <c r="M495" i="7"/>
  <c r="K495" i="7"/>
  <c r="M496" i="7"/>
  <c r="K496" i="7"/>
  <c r="K8" i="7"/>
  <c r="M15" i="7"/>
  <c r="K15" i="7"/>
  <c r="M17" i="7"/>
  <c r="K17" i="7"/>
  <c r="M19" i="7"/>
  <c r="K19" i="7"/>
  <c r="K22" i="7"/>
  <c r="M22" i="7"/>
  <c r="K24" i="7"/>
  <c r="M24" i="7"/>
  <c r="M26" i="7"/>
  <c r="K26" i="7"/>
  <c r="M28" i="7"/>
  <c r="K28" i="7"/>
  <c r="M31" i="7"/>
  <c r="K31" i="7"/>
  <c r="M33" i="7"/>
  <c r="K33" i="7"/>
  <c r="M35" i="7"/>
  <c r="K35" i="7"/>
  <c r="K38" i="7"/>
  <c r="M38" i="7"/>
  <c r="K40" i="7"/>
  <c r="M40" i="7"/>
  <c r="M42" i="7"/>
  <c r="K42" i="7"/>
  <c r="K45" i="7"/>
  <c r="M45" i="7"/>
  <c r="M47" i="7"/>
  <c r="K47" i="7"/>
  <c r="M49" i="7"/>
  <c r="K49" i="7"/>
  <c r="M51" i="7"/>
  <c r="K51" i="7"/>
  <c r="K53" i="7"/>
  <c r="M53" i="7"/>
  <c r="M55" i="7"/>
  <c r="K55" i="7"/>
  <c r="M57" i="7"/>
  <c r="K57" i="7"/>
  <c r="M59" i="7"/>
  <c r="K59" i="7"/>
  <c r="K62" i="7"/>
  <c r="M62" i="7"/>
  <c r="K64" i="7"/>
  <c r="M64" i="7"/>
  <c r="M66" i="7"/>
  <c r="K66" i="7"/>
  <c r="M68" i="7"/>
  <c r="K68" i="7"/>
  <c r="K70" i="7"/>
  <c r="M70" i="7"/>
  <c r="K72" i="7"/>
  <c r="M72" i="7"/>
  <c r="M74" i="7"/>
  <c r="K74" i="7"/>
  <c r="M76" i="7"/>
  <c r="K76" i="7"/>
  <c r="K78" i="7"/>
  <c r="M78" i="7"/>
  <c r="K80" i="7"/>
  <c r="M80" i="7"/>
  <c r="M82" i="7"/>
  <c r="K82" i="7"/>
  <c r="M84" i="7"/>
  <c r="K84" i="7"/>
  <c r="K86" i="7"/>
  <c r="M86" i="7"/>
  <c r="K88" i="7"/>
  <c r="M88" i="7"/>
  <c r="M91" i="7"/>
  <c r="K91" i="7"/>
  <c r="K93" i="7"/>
  <c r="M93" i="7"/>
  <c r="M95" i="7"/>
  <c r="K95" i="7"/>
  <c r="M97" i="7"/>
  <c r="K97" i="7"/>
  <c r="M99" i="7"/>
  <c r="K99" i="7"/>
  <c r="K101" i="7"/>
  <c r="M101" i="7"/>
  <c r="M103" i="7"/>
  <c r="K103" i="7"/>
  <c r="M106" i="7"/>
  <c r="K106" i="7"/>
  <c r="M115" i="7"/>
  <c r="K115" i="7"/>
  <c r="K497" i="7"/>
  <c r="M497" i="7"/>
  <c r="K498" i="7"/>
  <c r="M498" i="7"/>
  <c r="M499" i="7"/>
  <c r="K499" i="7"/>
  <c r="K500" i="7"/>
  <c r="M500" i="7"/>
  <c r="M501" i="7"/>
  <c r="K501" i="7"/>
  <c r="M502" i="7"/>
  <c r="K502" i="7"/>
  <c r="M503" i="7"/>
  <c r="K503" i="7"/>
  <c r="M504" i="7"/>
  <c r="K504" i="7"/>
  <c r="K505" i="7"/>
  <c r="M505" i="7"/>
  <c r="K506" i="7"/>
  <c r="M506" i="7"/>
  <c r="M507" i="7"/>
  <c r="K507" i="7"/>
  <c r="K508" i="7"/>
  <c r="M508" i="7"/>
  <c r="M509" i="7"/>
  <c r="K509" i="7"/>
  <c r="M510" i="7"/>
  <c r="K510" i="7"/>
  <c r="M511" i="7"/>
  <c r="K511" i="7"/>
  <c r="M512" i="7"/>
  <c r="K512" i="7"/>
  <c r="K513" i="7"/>
  <c r="M513" i="7"/>
  <c r="K514" i="7"/>
  <c r="M514" i="7"/>
  <c r="M515" i="7"/>
  <c r="K515" i="7"/>
  <c r="K516" i="7"/>
  <c r="M516" i="7"/>
  <c r="M517" i="7"/>
  <c r="K517" i="7"/>
  <c r="M518" i="7"/>
  <c r="K518" i="7"/>
  <c r="M519" i="7"/>
  <c r="K519" i="7"/>
  <c r="M520" i="7"/>
  <c r="K520" i="7"/>
  <c r="K521" i="7"/>
  <c r="M521" i="7"/>
  <c r="K522" i="7"/>
  <c r="M522" i="7"/>
  <c r="M523" i="7"/>
  <c r="K523" i="7"/>
  <c r="K524" i="7"/>
  <c r="M524" i="7"/>
  <c r="M525" i="7"/>
  <c r="K525" i="7"/>
  <c r="M526" i="7"/>
  <c r="K526" i="7"/>
  <c r="M527" i="7"/>
  <c r="K527" i="7"/>
  <c r="M528" i="7"/>
  <c r="K528" i="7"/>
  <c r="K529" i="7"/>
  <c r="M529" i="7"/>
  <c r="K530" i="7"/>
  <c r="M530" i="7"/>
  <c r="M531" i="7"/>
  <c r="K531" i="7"/>
  <c r="K532" i="7"/>
  <c r="M532" i="7"/>
  <c r="M533" i="7"/>
  <c r="K533" i="7"/>
  <c r="M534" i="7"/>
  <c r="K534" i="7"/>
  <c r="M535" i="7"/>
  <c r="K535" i="7"/>
  <c r="M536" i="7"/>
  <c r="K536" i="7"/>
  <c r="K537" i="7"/>
  <c r="M537" i="7"/>
  <c r="K538" i="7"/>
  <c r="M538" i="7"/>
  <c r="M539" i="7"/>
  <c r="K539" i="7"/>
  <c r="K540" i="7"/>
  <c r="M540" i="7"/>
  <c r="M541" i="7"/>
  <c r="K541" i="7"/>
  <c r="M542" i="7"/>
  <c r="K542" i="7"/>
  <c r="M543" i="7"/>
  <c r="K543" i="7"/>
  <c r="M544" i="7"/>
  <c r="K544" i="7"/>
  <c r="K545" i="7"/>
  <c r="M545" i="7"/>
  <c r="K546" i="7"/>
  <c r="M546" i="7"/>
  <c r="M547" i="7"/>
  <c r="K547" i="7"/>
  <c r="K548" i="7"/>
  <c r="M548" i="7"/>
  <c r="M549" i="7"/>
  <c r="K549" i="7"/>
  <c r="M550" i="7"/>
  <c r="K550" i="7"/>
  <c r="M551" i="7"/>
  <c r="K551" i="7"/>
  <c r="M552" i="7"/>
  <c r="K552" i="7"/>
  <c r="K553" i="7"/>
  <c r="M553" i="7"/>
  <c r="K554" i="7"/>
  <c r="M554" i="7"/>
  <c r="M555" i="7"/>
  <c r="K555" i="7"/>
  <c r="K556" i="7"/>
  <c r="M556" i="7"/>
  <c r="M557" i="7"/>
  <c r="K557" i="7"/>
  <c r="M558" i="7"/>
  <c r="K558" i="7"/>
  <c r="M559" i="7"/>
  <c r="K559" i="7"/>
  <c r="M560" i="7"/>
  <c r="K560" i="7"/>
  <c r="K561" i="7"/>
  <c r="M561" i="7"/>
  <c r="K562" i="7"/>
  <c r="M562" i="7"/>
  <c r="M563" i="7"/>
  <c r="K563" i="7"/>
  <c r="K564" i="7"/>
  <c r="M564" i="7"/>
  <c r="M565" i="7"/>
  <c r="K565" i="7"/>
  <c r="M566" i="7"/>
  <c r="K566" i="7"/>
  <c r="M567" i="7"/>
  <c r="K567" i="7"/>
  <c r="M568" i="7"/>
  <c r="K568" i="7"/>
  <c r="K569" i="7"/>
  <c r="M569" i="7"/>
  <c r="K570" i="7"/>
  <c r="M570" i="7"/>
  <c r="M571" i="7"/>
  <c r="K571" i="7"/>
  <c r="K572" i="7"/>
  <c r="M572" i="7"/>
  <c r="M573" i="7"/>
  <c r="K573" i="7"/>
  <c r="M574" i="7"/>
  <c r="K574" i="7"/>
  <c r="M575" i="7"/>
  <c r="K575" i="7"/>
  <c r="M576" i="7"/>
  <c r="K576" i="7"/>
  <c r="K577" i="7"/>
  <c r="M577" i="7"/>
  <c r="K578" i="7"/>
  <c r="M578" i="7"/>
  <c r="M579" i="7"/>
  <c r="K579" i="7"/>
  <c r="K580" i="7"/>
  <c r="M580" i="7"/>
  <c r="M581" i="7"/>
  <c r="K581" i="7"/>
  <c r="M582" i="7"/>
  <c r="K582" i="7"/>
  <c r="M583" i="7"/>
  <c r="K583" i="7"/>
  <c r="M584" i="7"/>
  <c r="K584" i="7"/>
  <c r="K585" i="7"/>
  <c r="M585" i="7"/>
  <c r="K586" i="7"/>
  <c r="M586" i="7"/>
  <c r="M587" i="7"/>
  <c r="K587" i="7"/>
  <c r="K588" i="7"/>
  <c r="M588" i="7"/>
  <c r="M589" i="7"/>
  <c r="K589" i="7"/>
  <c r="M590" i="7"/>
  <c r="K590" i="7"/>
  <c r="M591" i="7"/>
  <c r="K591" i="7"/>
  <c r="M592" i="7"/>
  <c r="K592" i="7"/>
  <c r="K593" i="7"/>
  <c r="M593" i="7"/>
  <c r="K594" i="7"/>
  <c r="M594" i="7"/>
  <c r="M595" i="7"/>
  <c r="K595" i="7"/>
  <c r="K596" i="7"/>
  <c r="M596" i="7"/>
  <c r="M597" i="7"/>
  <c r="K597" i="7"/>
  <c r="M598" i="7"/>
  <c r="K598" i="7"/>
  <c r="M599" i="7"/>
  <c r="K599" i="7"/>
  <c r="M600" i="7"/>
  <c r="K600" i="7"/>
  <c r="K601" i="7"/>
  <c r="M601" i="7"/>
  <c r="K602" i="7"/>
  <c r="M602" i="7"/>
  <c r="M603" i="7"/>
  <c r="K603" i="7"/>
  <c r="K604" i="7"/>
  <c r="M604" i="7"/>
  <c r="M605" i="7"/>
  <c r="K605" i="7"/>
  <c r="M606" i="7"/>
  <c r="K606" i="7"/>
  <c r="M607" i="7"/>
  <c r="K607" i="7"/>
  <c r="M608" i="7"/>
  <c r="K608" i="7"/>
  <c r="K609" i="7"/>
  <c r="M609" i="7"/>
  <c r="K610" i="7"/>
  <c r="M610" i="7"/>
  <c r="M611" i="7"/>
  <c r="K611" i="7"/>
  <c r="K612" i="7"/>
  <c r="M612" i="7"/>
  <c r="M613" i="7"/>
  <c r="K613" i="7"/>
  <c r="M614" i="7"/>
  <c r="K614" i="7"/>
  <c r="M615" i="7"/>
  <c r="K615" i="7"/>
  <c r="M616" i="7"/>
  <c r="K616" i="7"/>
  <c r="K617" i="7"/>
  <c r="M617" i="7"/>
  <c r="K618" i="7"/>
  <c r="M618" i="7"/>
  <c r="M619" i="7"/>
  <c r="K619" i="7"/>
  <c r="K620" i="7"/>
  <c r="M620" i="7"/>
  <c r="M621" i="7"/>
  <c r="K621" i="7"/>
  <c r="M622" i="7"/>
  <c r="K622" i="7"/>
  <c r="M623" i="7"/>
  <c r="K623" i="7"/>
  <c r="M624" i="7"/>
  <c r="K624" i="7"/>
  <c r="K625" i="7"/>
  <c r="M625" i="7"/>
  <c r="K626" i="7"/>
  <c r="M626" i="7"/>
  <c r="M627" i="7"/>
  <c r="K627" i="7"/>
  <c r="K628" i="7"/>
  <c r="M628" i="7"/>
  <c r="M629" i="7"/>
  <c r="K629" i="7"/>
  <c r="M630" i="7"/>
  <c r="K630" i="7"/>
  <c r="M631" i="7"/>
  <c r="K631" i="7"/>
  <c r="M632" i="7"/>
  <c r="K632" i="7"/>
  <c r="K633" i="7"/>
  <c r="M633" i="7"/>
  <c r="K634" i="7"/>
  <c r="M634" i="7"/>
  <c r="M635" i="7"/>
  <c r="K635" i="7"/>
  <c r="K636" i="7"/>
  <c r="M636" i="7"/>
  <c r="M637" i="7"/>
  <c r="K637" i="7"/>
  <c r="M638" i="7"/>
  <c r="K638" i="7"/>
  <c r="M639" i="7"/>
  <c r="K639" i="7"/>
  <c r="M640" i="7"/>
  <c r="K640" i="7"/>
  <c r="K641" i="7"/>
  <c r="M641" i="7"/>
  <c r="K642" i="7"/>
  <c r="M642" i="7"/>
  <c r="M643" i="7"/>
  <c r="K643" i="7"/>
  <c r="K644" i="7"/>
  <c r="M644" i="7"/>
  <c r="M645" i="7"/>
  <c r="K645" i="7"/>
  <c r="M646" i="7"/>
  <c r="K646" i="7"/>
  <c r="M647" i="7"/>
  <c r="K647" i="7"/>
  <c r="M648" i="7"/>
  <c r="K648" i="7"/>
  <c r="K649" i="7"/>
  <c r="M649" i="7"/>
  <c r="K650" i="7"/>
  <c r="M650" i="7"/>
  <c r="M651" i="7"/>
  <c r="K651" i="7"/>
  <c r="K652" i="7"/>
  <c r="M652" i="7"/>
  <c r="M653" i="7"/>
  <c r="K653" i="7"/>
  <c r="M654" i="7"/>
  <c r="K654" i="7"/>
  <c r="M655" i="7"/>
  <c r="K655" i="7"/>
  <c r="M656" i="7"/>
  <c r="K656" i="7"/>
  <c r="K657" i="7"/>
  <c r="M657" i="7"/>
  <c r="K658" i="7"/>
  <c r="M658" i="7"/>
  <c r="M659" i="7"/>
  <c r="K659" i="7"/>
  <c r="K660" i="7"/>
  <c r="M660" i="7"/>
  <c r="M661" i="7"/>
  <c r="K661" i="7"/>
  <c r="M662" i="7"/>
  <c r="K662" i="7"/>
  <c r="M663" i="7"/>
  <c r="K663" i="7"/>
  <c r="M664" i="7"/>
  <c r="K664" i="7"/>
  <c r="K665" i="7"/>
  <c r="M665" i="7"/>
  <c r="K666" i="7"/>
  <c r="M666" i="7"/>
  <c r="M667" i="7"/>
  <c r="K667" i="7"/>
  <c r="M668" i="7"/>
  <c r="K668" i="7"/>
  <c r="M669" i="7"/>
  <c r="K669" i="7"/>
  <c r="K670" i="7"/>
  <c r="M670" i="7"/>
  <c r="M671" i="7"/>
  <c r="K671" i="7"/>
  <c r="M672" i="7"/>
  <c r="K672" i="7"/>
  <c r="K673" i="7"/>
  <c r="M673" i="7"/>
  <c r="K674" i="7"/>
  <c r="M674" i="7"/>
  <c r="M675" i="7"/>
  <c r="K675" i="7"/>
  <c r="M676" i="7"/>
  <c r="K676" i="7"/>
  <c r="M677" i="7"/>
  <c r="K677" i="7"/>
  <c r="K678" i="7"/>
  <c r="M678" i="7"/>
  <c r="K679" i="7"/>
  <c r="M679" i="7"/>
  <c r="M680" i="7"/>
  <c r="K680" i="7"/>
  <c r="K681" i="7"/>
  <c r="M681" i="7"/>
  <c r="K682" i="7"/>
  <c r="M682" i="7"/>
  <c r="M683" i="7"/>
  <c r="K683" i="7"/>
  <c r="M684" i="7"/>
  <c r="K684" i="7"/>
  <c r="M685" i="7"/>
  <c r="K685" i="7"/>
  <c r="K686" i="7"/>
  <c r="M686" i="7"/>
  <c r="M687" i="7"/>
  <c r="K687" i="7"/>
  <c r="M688" i="7"/>
  <c r="K688" i="7"/>
  <c r="K689" i="7"/>
  <c r="M689" i="7"/>
  <c r="K690" i="7"/>
  <c r="M690" i="7"/>
  <c r="M691" i="7"/>
  <c r="K691" i="7"/>
  <c r="M692" i="7"/>
  <c r="K692" i="7"/>
  <c r="K693" i="7"/>
  <c r="M693" i="7"/>
  <c r="K694" i="7"/>
  <c r="M694" i="7"/>
  <c r="M695" i="7"/>
  <c r="K695" i="7"/>
  <c r="M696" i="7"/>
  <c r="K696" i="7"/>
  <c r="K697" i="7"/>
  <c r="M697" i="7"/>
  <c r="K698" i="7"/>
  <c r="M698" i="7"/>
  <c r="M699" i="7"/>
  <c r="K699" i="7"/>
  <c r="M700" i="7"/>
  <c r="K700" i="7"/>
  <c r="M701" i="7"/>
  <c r="K701" i="7"/>
  <c r="M702" i="7"/>
  <c r="K702" i="7"/>
  <c r="K703" i="7"/>
  <c r="M703" i="7"/>
  <c r="M704" i="7"/>
  <c r="K704" i="7"/>
  <c r="K705" i="7"/>
  <c r="M705" i="7"/>
  <c r="K706" i="7"/>
  <c r="M706" i="7"/>
  <c r="M707" i="7"/>
  <c r="K707" i="7"/>
  <c r="K708" i="7"/>
  <c r="M708" i="7"/>
  <c r="M709" i="7"/>
  <c r="K709" i="7"/>
  <c r="M710" i="7"/>
  <c r="K710" i="7"/>
  <c r="M711" i="7"/>
  <c r="K711" i="7"/>
  <c r="M712" i="7"/>
  <c r="K712" i="7"/>
  <c r="K713" i="7"/>
  <c r="M713" i="7"/>
  <c r="K714" i="7"/>
  <c r="M714" i="7"/>
  <c r="M715" i="7"/>
  <c r="K715" i="7"/>
  <c r="K716" i="7"/>
  <c r="M716" i="7"/>
  <c r="M717" i="7"/>
  <c r="K717" i="7"/>
  <c r="M718" i="7"/>
  <c r="K718" i="7"/>
  <c r="M719" i="7"/>
  <c r="K719" i="7"/>
  <c r="M720" i="7"/>
  <c r="K720" i="7"/>
  <c r="K721" i="7"/>
  <c r="M721" i="7"/>
  <c r="K722" i="7"/>
  <c r="M722" i="7"/>
  <c r="M723" i="7"/>
  <c r="K723" i="7"/>
  <c r="K724" i="7"/>
  <c r="M724" i="7"/>
  <c r="M725" i="7"/>
  <c r="K725" i="7"/>
  <c r="M726" i="7"/>
  <c r="K726" i="7"/>
  <c r="M727" i="7"/>
  <c r="K727" i="7"/>
  <c r="M728" i="7"/>
  <c r="K728" i="7"/>
  <c r="K729" i="7"/>
  <c r="M729" i="7"/>
  <c r="K730" i="7"/>
  <c r="M730" i="7"/>
  <c r="M731" i="7"/>
  <c r="K731" i="7"/>
  <c r="K732" i="7"/>
  <c r="M732" i="7"/>
  <c r="M733" i="7"/>
  <c r="K733" i="7"/>
  <c r="M734" i="7"/>
  <c r="K734" i="7"/>
  <c r="M735" i="7"/>
  <c r="K735" i="7"/>
  <c r="M736" i="7"/>
  <c r="K736" i="7"/>
  <c r="K737" i="7"/>
  <c r="M737" i="7"/>
  <c r="K738" i="7"/>
  <c r="M738" i="7"/>
  <c r="M739" i="7"/>
  <c r="K739" i="7"/>
  <c r="K740" i="7"/>
  <c r="M740" i="7"/>
  <c r="M741" i="7"/>
  <c r="K741" i="7"/>
  <c r="M742" i="7"/>
  <c r="K742" i="7"/>
  <c r="M743" i="7"/>
  <c r="K743" i="7"/>
  <c r="M744" i="7"/>
  <c r="K744" i="7"/>
  <c r="K745" i="7"/>
  <c r="M745" i="7"/>
  <c r="K746" i="7"/>
  <c r="M746" i="7"/>
  <c r="M747" i="7"/>
  <c r="K747" i="7"/>
  <c r="K748" i="7"/>
  <c r="M748" i="7"/>
  <c r="M749" i="7"/>
  <c r="K749" i="7"/>
  <c r="M750" i="7"/>
  <c r="K750" i="7"/>
  <c r="M751" i="7"/>
  <c r="K751" i="7"/>
  <c r="M752" i="7"/>
  <c r="K752" i="7"/>
  <c r="K753" i="7"/>
  <c r="M753" i="7"/>
  <c r="K754" i="7"/>
  <c r="M754" i="7"/>
  <c r="M755" i="7"/>
  <c r="K755" i="7"/>
  <c r="K756" i="7"/>
  <c r="M756" i="7"/>
  <c r="M757" i="7"/>
  <c r="K757" i="7"/>
  <c r="M758" i="7"/>
  <c r="K758" i="7"/>
  <c r="M759" i="7"/>
  <c r="K759" i="7"/>
  <c r="M760" i="7"/>
  <c r="K760" i="7"/>
  <c r="K761" i="7"/>
  <c r="M761" i="7"/>
  <c r="K762" i="7"/>
  <c r="M762" i="7"/>
  <c r="M763" i="7"/>
  <c r="K763" i="7"/>
  <c r="K764" i="7"/>
  <c r="M764" i="7"/>
  <c r="M765" i="7"/>
  <c r="K765" i="7"/>
  <c r="M766" i="7"/>
  <c r="K766" i="7"/>
  <c r="M767" i="7"/>
  <c r="K767" i="7"/>
  <c r="M768" i="7"/>
  <c r="K768" i="7"/>
  <c r="K769" i="7"/>
  <c r="M769" i="7"/>
  <c r="K770" i="7"/>
  <c r="M770" i="7"/>
  <c r="M771" i="7"/>
  <c r="K771" i="7"/>
  <c r="K772" i="7"/>
  <c r="M772" i="7"/>
  <c r="M773" i="7"/>
  <c r="K773" i="7"/>
  <c r="M774" i="7"/>
  <c r="K774" i="7"/>
  <c r="M775" i="7"/>
  <c r="K775" i="7"/>
  <c r="M776" i="7"/>
  <c r="K776" i="7"/>
  <c r="K777" i="7"/>
  <c r="M777" i="7"/>
  <c r="K778" i="7"/>
  <c r="M778" i="7"/>
  <c r="M779" i="7"/>
  <c r="K779" i="7"/>
  <c r="M780" i="7"/>
  <c r="K780" i="7"/>
  <c r="K781" i="7"/>
  <c r="M781" i="7"/>
  <c r="K782" i="7"/>
  <c r="M782" i="7"/>
  <c r="M783" i="7"/>
  <c r="K783" i="7"/>
  <c r="M784" i="7"/>
  <c r="K784" i="7"/>
  <c r="K785" i="7"/>
  <c r="M785" i="7"/>
  <c r="K786" i="7"/>
  <c r="M786" i="7"/>
  <c r="M787" i="7"/>
  <c r="K787" i="7"/>
  <c r="M788" i="7"/>
  <c r="K788" i="7"/>
  <c r="K789" i="7"/>
  <c r="M789" i="7"/>
  <c r="K790" i="7"/>
  <c r="M790" i="7"/>
  <c r="M791" i="7"/>
  <c r="K791" i="7"/>
  <c r="M792" i="7"/>
  <c r="K792" i="7"/>
  <c r="K793" i="7"/>
  <c r="M793" i="7"/>
  <c r="K794" i="7"/>
  <c r="M794" i="7"/>
  <c r="M795" i="7"/>
  <c r="K795" i="7"/>
  <c r="M796" i="7"/>
  <c r="K796" i="7"/>
  <c r="K797" i="7"/>
  <c r="M797" i="7"/>
  <c r="K798" i="7"/>
  <c r="M798" i="7"/>
  <c r="M799" i="7"/>
  <c r="K799" i="7"/>
  <c r="M800" i="7"/>
  <c r="K800" i="7"/>
  <c r="K801" i="7"/>
  <c r="M801" i="7"/>
  <c r="K802" i="7"/>
  <c r="M802" i="7"/>
  <c r="M803" i="7"/>
  <c r="K803" i="7"/>
  <c r="M804" i="7"/>
  <c r="K804" i="7"/>
  <c r="K805" i="7"/>
  <c r="M805" i="7"/>
  <c r="K806" i="7"/>
  <c r="M806" i="7"/>
  <c r="M807" i="7"/>
  <c r="K807" i="7"/>
  <c r="M808" i="7"/>
  <c r="K808" i="7"/>
  <c r="K809" i="7"/>
  <c r="M809" i="7"/>
  <c r="K810" i="7"/>
  <c r="M810" i="7"/>
  <c r="M811" i="7"/>
  <c r="K811" i="7"/>
  <c r="M812" i="7"/>
  <c r="K812" i="7"/>
  <c r="K813" i="7"/>
  <c r="M813" i="7"/>
  <c r="K814" i="7"/>
  <c r="M814" i="7"/>
  <c r="M815" i="7"/>
  <c r="K815" i="7"/>
  <c r="M816" i="7"/>
  <c r="K816" i="7"/>
  <c r="K817" i="7"/>
  <c r="M817" i="7"/>
  <c r="K818" i="7"/>
  <c r="M818" i="7"/>
  <c r="M819" i="7"/>
  <c r="K819" i="7"/>
  <c r="M820" i="7"/>
  <c r="K820" i="7"/>
  <c r="K821" i="7"/>
  <c r="M821" i="7"/>
  <c r="K822" i="7"/>
  <c r="M822" i="7"/>
  <c r="M823" i="7"/>
  <c r="K823" i="7"/>
  <c r="M824" i="7"/>
  <c r="K824" i="7"/>
  <c r="K825" i="7"/>
  <c r="M825" i="7"/>
  <c r="K826" i="7"/>
  <c r="M826" i="7"/>
  <c r="M827" i="7"/>
  <c r="K827" i="7"/>
  <c r="M828" i="7"/>
  <c r="K828" i="7"/>
  <c r="K829" i="7"/>
  <c r="M829" i="7"/>
  <c r="K830" i="7"/>
  <c r="M830" i="7"/>
  <c r="M831" i="7"/>
  <c r="K831" i="7"/>
  <c r="M832" i="7"/>
  <c r="K832" i="7"/>
  <c r="K833" i="7"/>
  <c r="M833" i="7"/>
  <c r="K834" i="7"/>
  <c r="M834" i="7"/>
  <c r="M835" i="7"/>
  <c r="K835" i="7"/>
  <c r="M836" i="7"/>
  <c r="K836" i="7"/>
  <c r="K837" i="7"/>
  <c r="M837" i="7"/>
  <c r="K838" i="7"/>
  <c r="M838" i="7"/>
  <c r="M839" i="7"/>
  <c r="K839" i="7"/>
  <c r="M840" i="7"/>
  <c r="K840" i="7"/>
  <c r="K841" i="7"/>
  <c r="M841" i="7"/>
  <c r="K842" i="7"/>
  <c r="M842" i="7"/>
  <c r="M843" i="7"/>
  <c r="K843" i="7"/>
  <c r="M844" i="7"/>
  <c r="K844" i="7"/>
  <c r="K845" i="7"/>
  <c r="M845" i="7"/>
  <c r="K846" i="7"/>
  <c r="M846" i="7"/>
  <c r="M847" i="7"/>
  <c r="K847" i="7"/>
  <c r="M848" i="7"/>
  <c r="K848" i="7"/>
  <c r="K849" i="7"/>
  <c r="M849" i="7"/>
  <c r="K850" i="7"/>
  <c r="M850" i="7"/>
  <c r="M851" i="7"/>
  <c r="K851" i="7"/>
  <c r="M852" i="7"/>
  <c r="K852" i="7"/>
  <c r="K853" i="7"/>
  <c r="M853" i="7"/>
  <c r="K854" i="7"/>
  <c r="M854" i="7"/>
  <c r="M855" i="7"/>
  <c r="K855" i="7"/>
  <c r="M856" i="7"/>
  <c r="K856" i="7"/>
  <c r="K857" i="7"/>
  <c r="M857" i="7"/>
  <c r="K858" i="7"/>
  <c r="M858" i="7"/>
  <c r="M859" i="7"/>
  <c r="K859" i="7"/>
  <c r="M860" i="7"/>
  <c r="K860" i="7"/>
  <c r="K861" i="7"/>
  <c r="M861" i="7"/>
  <c r="K862" i="7"/>
  <c r="M862" i="7"/>
  <c r="M863" i="7"/>
  <c r="K863" i="7"/>
  <c r="M864" i="7"/>
  <c r="K864" i="7"/>
  <c r="K865" i="7"/>
  <c r="M865" i="7"/>
  <c r="K866" i="7"/>
  <c r="M866" i="7"/>
  <c r="M867" i="7"/>
  <c r="K867" i="7"/>
  <c r="M868" i="7"/>
  <c r="K868" i="7"/>
  <c r="K869" i="7"/>
  <c r="M869" i="7"/>
  <c r="K870" i="7"/>
  <c r="M870" i="7"/>
  <c r="M871" i="7"/>
  <c r="K871" i="7"/>
  <c r="M872" i="7"/>
  <c r="K872" i="7"/>
  <c r="K873" i="7"/>
  <c r="M873" i="7"/>
  <c r="K874" i="7"/>
  <c r="M874" i="7"/>
  <c r="M875" i="7"/>
  <c r="K875" i="7"/>
  <c r="M876" i="7"/>
  <c r="K876" i="7"/>
  <c r="K877" i="7"/>
  <c r="M877" i="7"/>
  <c r="K878" i="7"/>
  <c r="M878" i="7"/>
  <c r="M879" i="7"/>
  <c r="K879" i="7"/>
  <c r="M880" i="7"/>
  <c r="K880" i="7"/>
  <c r="K881" i="7"/>
  <c r="M881" i="7"/>
  <c r="K882" i="7"/>
  <c r="M882" i="7"/>
  <c r="M883" i="7"/>
  <c r="K883" i="7"/>
  <c r="M884" i="7"/>
  <c r="K884" i="7"/>
  <c r="K885" i="7"/>
  <c r="M885" i="7"/>
  <c r="K886" i="7"/>
  <c r="M886" i="7"/>
  <c r="M887" i="7"/>
  <c r="K887" i="7"/>
  <c r="M888" i="7"/>
  <c r="K888" i="7"/>
  <c r="K889" i="7"/>
  <c r="M889" i="7"/>
  <c r="K890" i="7"/>
  <c r="M890" i="7"/>
  <c r="M891" i="7"/>
  <c r="K891" i="7"/>
  <c r="M892" i="7"/>
  <c r="K892" i="7"/>
  <c r="K893" i="7"/>
  <c r="M893" i="7"/>
  <c r="K894" i="7"/>
  <c r="M894" i="7"/>
  <c r="M895" i="7"/>
  <c r="K895" i="7"/>
  <c r="M896" i="7"/>
  <c r="K896" i="7"/>
  <c r="K897" i="7"/>
  <c r="M897" i="7"/>
  <c r="K898" i="7"/>
  <c r="M898" i="7"/>
  <c r="M899" i="7"/>
  <c r="K899" i="7"/>
  <c r="M900" i="7"/>
  <c r="K900" i="7"/>
  <c r="K901" i="7"/>
  <c r="M901" i="7"/>
  <c r="K902" i="7"/>
  <c r="M902" i="7"/>
  <c r="M903" i="7"/>
  <c r="K903" i="7"/>
  <c r="M904" i="7"/>
  <c r="K904" i="7"/>
  <c r="K905" i="7"/>
  <c r="M905" i="7"/>
  <c r="K906" i="7"/>
  <c r="M906" i="7"/>
  <c r="M907" i="7"/>
  <c r="K907" i="7"/>
  <c r="M908" i="7"/>
  <c r="K908" i="7"/>
  <c r="K909" i="7"/>
  <c r="M909" i="7"/>
  <c r="K910" i="7"/>
  <c r="M910" i="7"/>
  <c r="M911" i="7"/>
  <c r="K911" i="7"/>
  <c r="M912" i="7"/>
  <c r="K912" i="7"/>
  <c r="K913" i="7"/>
  <c r="M913" i="7"/>
  <c r="K914" i="7"/>
  <c r="M914" i="7"/>
  <c r="M915" i="7"/>
  <c r="K915" i="7"/>
  <c r="M916" i="7"/>
  <c r="K916" i="7"/>
  <c r="K917" i="7"/>
  <c r="M917" i="7"/>
  <c r="K918" i="7"/>
  <c r="M918" i="7"/>
  <c r="M919" i="7"/>
  <c r="K919" i="7"/>
  <c r="M920" i="7"/>
  <c r="K920" i="7"/>
  <c r="K921" i="7"/>
  <c r="M921" i="7"/>
  <c r="K922" i="7"/>
  <c r="M922" i="7"/>
  <c r="M923" i="7"/>
  <c r="K923" i="7"/>
  <c r="M924" i="7"/>
  <c r="K924" i="7"/>
  <c r="K925" i="7"/>
  <c r="M925" i="7"/>
  <c r="K926" i="7"/>
  <c r="M926" i="7"/>
  <c r="M927" i="7"/>
  <c r="K927" i="7"/>
  <c r="M928" i="7"/>
  <c r="K928" i="7"/>
  <c r="K929" i="7"/>
  <c r="M929" i="7"/>
  <c r="K930" i="7"/>
  <c r="M930" i="7"/>
  <c r="M931" i="7"/>
  <c r="K931" i="7"/>
  <c r="M932" i="7"/>
  <c r="K932" i="7"/>
  <c r="K933" i="7"/>
  <c r="M933" i="7"/>
  <c r="K934" i="7"/>
  <c r="M934" i="7"/>
  <c r="M935" i="7"/>
  <c r="K935" i="7"/>
  <c r="M936" i="7"/>
  <c r="K936" i="7"/>
  <c r="K937" i="7"/>
  <c r="M937" i="7"/>
  <c r="K938" i="7"/>
  <c r="M938" i="7"/>
  <c r="M939" i="7"/>
  <c r="K939" i="7"/>
  <c r="M940" i="7"/>
  <c r="K940" i="7"/>
  <c r="K941" i="7"/>
  <c r="M941" i="7"/>
  <c r="K942" i="7"/>
  <c r="M942" i="7"/>
  <c r="M943" i="7"/>
  <c r="K943" i="7"/>
  <c r="M944" i="7"/>
  <c r="K944" i="7"/>
  <c r="K945" i="7"/>
  <c r="M945" i="7"/>
  <c r="K946" i="7"/>
  <c r="M946" i="7"/>
  <c r="M947" i="7"/>
  <c r="K947" i="7"/>
  <c r="M948" i="7"/>
  <c r="K948" i="7"/>
  <c r="K949" i="7"/>
  <c r="M949" i="7"/>
  <c r="K950" i="7"/>
  <c r="M950" i="7"/>
  <c r="M951" i="7"/>
  <c r="K951" i="7"/>
  <c r="M952" i="7"/>
  <c r="K952" i="7"/>
  <c r="K953" i="7"/>
  <c r="M953" i="7"/>
  <c r="K954" i="7"/>
  <c r="M954" i="7"/>
  <c r="M955" i="7"/>
  <c r="K955" i="7"/>
  <c r="M956" i="7"/>
  <c r="K956" i="7"/>
  <c r="K957" i="7"/>
  <c r="M957" i="7"/>
  <c r="K958" i="7"/>
  <c r="M958" i="7"/>
  <c r="M959" i="7"/>
  <c r="K959" i="7"/>
  <c r="M960" i="7"/>
  <c r="K960" i="7"/>
  <c r="K961" i="7"/>
  <c r="M961" i="7"/>
  <c r="K962" i="7"/>
  <c r="M962" i="7"/>
  <c r="M963" i="7"/>
  <c r="K963" i="7"/>
  <c r="M964" i="7"/>
  <c r="K964" i="7"/>
  <c r="K965" i="7"/>
  <c r="M965" i="7"/>
  <c r="K966" i="7"/>
  <c r="M966" i="7"/>
  <c r="M967" i="7"/>
  <c r="K967" i="7"/>
  <c r="M968" i="7"/>
  <c r="K968" i="7"/>
  <c r="K969" i="7"/>
  <c r="M969" i="7"/>
  <c r="K970" i="7"/>
  <c r="M970" i="7"/>
  <c r="M971" i="7"/>
  <c r="K971" i="7"/>
  <c r="M972" i="7"/>
  <c r="K972" i="7"/>
  <c r="K973" i="7"/>
  <c r="M973" i="7"/>
  <c r="K974" i="7"/>
  <c r="M974" i="7"/>
  <c r="M975" i="7"/>
  <c r="K975" i="7"/>
  <c r="M976" i="7"/>
  <c r="K976" i="7"/>
  <c r="K977" i="7"/>
  <c r="M977" i="7"/>
  <c r="K978" i="7"/>
  <c r="M978" i="7"/>
  <c r="M979" i="7"/>
  <c r="K979" i="7"/>
  <c r="M980" i="7"/>
  <c r="K980" i="7"/>
  <c r="K981" i="7"/>
  <c r="M981" i="7"/>
  <c r="K982" i="7"/>
  <c r="M982" i="7"/>
  <c r="M983" i="7"/>
  <c r="K983" i="7"/>
  <c r="M984" i="7"/>
  <c r="K984" i="7"/>
  <c r="K985" i="7"/>
  <c r="M985" i="7"/>
  <c r="K986" i="7"/>
  <c r="M986" i="7"/>
  <c r="M987" i="7"/>
  <c r="K987" i="7"/>
  <c r="M988" i="7"/>
  <c r="K988" i="7"/>
  <c r="K989" i="7"/>
  <c r="M989" i="7"/>
  <c r="K990" i="7"/>
  <c r="M990" i="7"/>
  <c r="M991" i="7"/>
  <c r="K991" i="7"/>
  <c r="M992" i="7"/>
  <c r="K992" i="7"/>
  <c r="K993" i="7"/>
  <c r="M993" i="7"/>
  <c r="K994" i="7"/>
  <c r="M994" i="7"/>
  <c r="M995" i="7"/>
  <c r="K995" i="7"/>
  <c r="M996" i="7"/>
  <c r="K996" i="7"/>
  <c r="K997" i="7"/>
  <c r="M997" i="7"/>
  <c r="K998" i="7"/>
  <c r="M998" i="7"/>
  <c r="M999" i="7"/>
  <c r="K999" i="7"/>
  <c r="M1000" i="7"/>
  <c r="K1000" i="7"/>
  <c r="K1001" i="7"/>
  <c r="M1001" i="7"/>
  <c r="K1002" i="7"/>
  <c r="M1002" i="7"/>
  <c r="M1003" i="7"/>
  <c r="K1003"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5" i="11" l="1"/>
  <c r="C5" i="11"/>
  <c r="B15" i="15"/>
  <c r="B16" i="15"/>
  <c r="B13" i="15"/>
  <c r="B17" i="15"/>
  <c r="B10" i="15"/>
  <c r="B11" i="15"/>
  <c r="B18" i="15"/>
  <c r="B14" i="15"/>
  <c r="C6" i="11"/>
  <c r="D6" i="11"/>
  <c r="C14" i="15"/>
  <c r="C17" i="15"/>
  <c r="C18" i="15"/>
  <c r="C15" i="15"/>
  <c r="C10" i="15"/>
  <c r="C12" i="15"/>
  <c r="C11" i="15"/>
  <c r="C13" i="15"/>
  <c r="B12" i="15"/>
  <c r="C16" i="15"/>
  <c r="D4" i="11"/>
  <c r="C4" i="11"/>
  <c r="H27" i="11"/>
  <c r="H28" i="11"/>
  <c r="H26" i="11"/>
  <c r="O5" i="3"/>
  <c r="N5" i="3"/>
  <c r="O6" i="3"/>
  <c r="N6" i="3"/>
  <c r="N7" i="3"/>
</calcChain>
</file>

<file path=xl/sharedStrings.xml><?xml version="1.0" encoding="utf-8"?>
<sst xmlns="http://schemas.openxmlformats.org/spreadsheetml/2006/main" count="552" uniqueCount="510">
  <si>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</si>
  <si>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</si>
  <si>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</si>
  <si>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</si>
  <si>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</si>
  <si>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</si>
  <si>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</si>
  <si>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</si>
  <si>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</si>
  <si>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</si>
  <si>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</si>
  <si>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</si>
  <si>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</si>
  <si>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</si>
  <si>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</si>
  <si>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</si>
  <si>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</si>
  <si>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</si>
  <si>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</si>
  <si>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</si>
  <si>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</si>
  <si>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</si>
  <si>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</si>
  <si>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</si>
  <si>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</si>
  <si>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</si>
  <si>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</si>
  <si>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</si>
  <si>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</si>
  <si>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</si>
  <si>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</si>
  <si>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</si>
  <si>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</si>
  <si>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</si>
  <si>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</si>
  <si>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</si>
  <si>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</si>
  <si>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</si>
  <si>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</si>
  <si>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</si>
  <si>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</si>
  <si>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</si>
  <si>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</si>
  <si>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</si>
  <si>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</si>
  <si>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</si>
  <si>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</si>
  <si>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</si>
  <si>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</si>
  <si>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</si>
  <si>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</si>
  <si>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</si>
  <si>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</si>
  <si>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</si>
  <si>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</si>
  <si>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</si>
  <si>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</si>
  <si>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</si>
  <si>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</si>
  <si>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</si>
  <si>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</si>
  <si>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</si>
  <si>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</si>
  <si>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</si>
  <si>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</si>
  <si>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</si>
  <si>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</si>
  <si>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</si>
  <si>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</si>
  <si>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</si>
  <si>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</si>
  <si>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</si>
  <si>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</si>
  <si>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</si>
  <si>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</si>
  <si>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</si>
  <si>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</si>
  <si>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</si>
  <si>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</si>
  <si>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</si>
  <si>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</si>
  <si>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</si>
  <si>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</si>
  <si>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</si>
  <si>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</si>
  <si>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</si>
  <si>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</si>
  <si>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</si>
  <si>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</si>
  <si>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</si>
  <si>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</si>
  <si>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</si>
  <si>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</si>
  <si>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</si>
  <si>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</si>
  <si>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</si>
  <si>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</si>
  <si>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</si>
  <si>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</si>
  <si>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</si>
  <si>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</si>
  <si>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</si>
  <si>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</si>
  <si>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</si>
  <si>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</si>
  <si>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</si>
  <si>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</si>
  <si>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</si>
  <si>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</si>
  <si>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</si>
  <si>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</si>
  <si>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</si>
  <si>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</si>
  <si>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</si>
  <si>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</si>
  <si>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</si>
  <si>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</si>
  <si>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</si>
  <si>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</si>
  <si>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</si>
  <si>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</si>
  <si>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</si>
  <si>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</si>
  <si>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</si>
  <si>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</si>
  <si>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</si>
  <si>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</si>
  <si>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</si>
  <si>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</si>
  <si>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</si>
  <si>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</si>
  <si>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</si>
  <si>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</si>
  <si>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</si>
  <si>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</si>
  <si>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</si>
  <si>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</si>
  <si>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</si>
  <si>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</si>
  <si>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</si>
  <si>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</si>
  <si>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</si>
  <si>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</si>
  <si>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</si>
  <si>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</si>
  <si>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</si>
  <si>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</si>
  <si>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</si>
  <si>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</si>
  <si>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</si>
  <si>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</si>
  <si>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</si>
  <si>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</si>
  <si>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</si>
  <si>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</si>
  <si>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</si>
  <si>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</si>
  <si>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</si>
  <si>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</si>
  <si>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</si>
  <si>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</si>
  <si>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</si>
  <si>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</si>
  <si>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</si>
  <si>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</si>
  <si>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</si>
  <si>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</si>
  <si>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</si>
  <si>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</si>
  <si>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</si>
  <si>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</si>
  <si>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</si>
  <si>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</si>
  <si>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</si>
  <si>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</si>
  <si>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</si>
  <si>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</si>
  <si>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</si>
  <si>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</si>
  <si>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</si>
  <si>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</si>
  <si>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</si>
  <si>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</si>
  <si>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</si>
  <si>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</si>
  <si>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</si>
  <si>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</si>
  <si>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</si>
  <si>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</si>
  <si>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</si>
  <si>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</si>
  <si>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</si>
  <si>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</si>
  <si>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</si>
  <si>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</si>
  <si>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</si>
  <si>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</si>
  <si>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</si>
  <si>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</si>
  <si>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</si>
  <si>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</si>
  <si>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</si>
  <si>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</si>
  <si>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</si>
  <si>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</si>
  <si>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</si>
  <si>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</si>
  <si>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</si>
  <si>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</si>
  <si>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</si>
  <si>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</si>
  <si>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</si>
  <si>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</si>
  <si>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</si>
  <si>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</si>
  <si>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</si>
  <si>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</si>
  <si>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</si>
  <si>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</si>
  <si>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</si>
  <si>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</si>
  <si>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</si>
  <si>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</si>
  <si>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</si>
  <si>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</si>
  <si>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</si>
  <si>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</si>
  <si>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</si>
  <si>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</si>
  <si>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</si>
  <si>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</si>
  <si>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</si>
  <si>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</si>
  <si>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</si>
  <si>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</si>
  <si>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</si>
  <si>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</si>
  <si>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</si>
  <si>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</si>
  <si>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</si>
  <si>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</si>
  <si>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</si>
  <si>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</si>
  <si>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</si>
  <si>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</si>
  <si>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</si>
  <si>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</si>
  <si>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</si>
  <si>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</si>
  <si>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</si>
  <si>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</si>
  <si>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</si>
  <si>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</si>
  <si>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</si>
  <si>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</si>
  <si>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</si>
  <si>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</si>
  <si>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</si>
  <si>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</si>
  <si>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</si>
  <si>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</si>
  <si>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</si>
  <si>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</si>
  <si>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</si>
  <si>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</si>
  <si>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</si>
  <si>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</si>
  <si>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</si>
  <si>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</si>
  <si>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</si>
  <si>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</si>
  <si>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</si>
  <si>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</si>
  <si>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</si>
  <si>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</si>
  <si>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</si>
  <si>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</si>
  <si>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</si>
  <si>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</si>
  <si>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</si>
  <si>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</si>
  <si>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</si>
  <si>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</si>
  <si>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</si>
  <si>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</si>
  <si>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</si>
  <si>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</si>
  <si>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</si>
  <si>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</si>
  <si>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</si>
  <si>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</si>
  <si>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</si>
  <si>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</si>
  <si>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</si>
  <si>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</si>
  <si>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</si>
  <si>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</si>
  <si>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</si>
  <si>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</si>
  <si>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</si>
  <si>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</si>
  <si>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</si>
  <si>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</si>
  <si>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</si>
  <si>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</si>
  <si>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</si>
  <si>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</si>
  <si>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</si>
  <si>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</si>
  <si>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</si>
  <si>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</si>
  <si>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</si>
  <si>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</si>
  <si>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</si>
  <si>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</si>
  <si>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</si>
  <si>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</si>
  <si>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</si>
  <si>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</si>
  <si>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</si>
  <si>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</si>
  <si>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</si>
  <si>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</si>
  <si>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</si>
  <si>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</si>
  <si>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</si>
  <si>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</si>
  <si>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</si>
  <si>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</si>
  <si>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</si>
  <si>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</si>
  <si>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</si>
  <si>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</si>
  <si>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</si>
  <si>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</si>
  <si>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</si>
  <si>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</si>
  <si>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</si>
  <si>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</si>
  <si>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</si>
  <si>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</si>
  <si>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</si>
  <si>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</si>
  <si>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</si>
  <si>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</si>
  <si>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</si>
  <si>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</si>
  <si>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</si>
  <si>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</si>
  <si>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</si>
  <si>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</si>
  <si>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</si>
  <si>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</si>
  <si>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</si>
  <si>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</si>
  <si>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</si>
  <si>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</si>
  <si>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</si>
  <si>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</si>
  <si>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</si>
  <si>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</si>
  <si>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</si>
  <si>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</si>
  <si>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</si>
  <si>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</si>
  <si>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</si>
  <si>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</si>
  <si>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</si>
  <si>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</si>
  <si>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</si>
  <si>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</si>
  <si>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</si>
  <si>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</si>
  <si>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</si>
  <si>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</si>
  <si>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</si>
  <si>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</si>
  <si>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</si>
  <si>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</si>
  <si>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</si>
  <si>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</si>
  <si>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</si>
  <si>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</si>
  <si>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</si>
  <si>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</si>
  <si>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</si>
  <si>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</si>
  <si>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</si>
  <si>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</si>
  <si>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</si>
  <si>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</si>
  <si>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</si>
  <si>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</si>
  <si>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</si>
  <si>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</si>
  <si>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</si>
  <si>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</si>
  <si>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</si>
  <si>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</si>
  <si>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</si>
  <si>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</si>
  <si>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</si>
  <si>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</si>
  <si>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</si>
  <si>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</si>
  <si>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</si>
  <si>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</si>
  <si>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</si>
  <si>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</si>
  <si>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</si>
  <si>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</si>
  <si>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</si>
  <si>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</si>
  <si>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</si>
  <si>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</si>
  <si>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</si>
  <si>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</si>
  <si>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</si>
  <si>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</si>
  <si>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</si>
  <si>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</si>
  <si>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</si>
  <si>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</si>
  <si>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</si>
  <si>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</si>
  <si>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</si>
  <si>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</si>
  <si>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</si>
  <si>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r>
      <t xml:space="preserve">Benchmark
</t>
    </r>
    <r>
      <rPr>
        <sz val="11"/>
        <color theme="1"/>
        <rFont val="Calibri"/>
        <family val="2"/>
        <scheme val="minor"/>
      </rPr>
      <t xml:space="preserve">The measured scale means are set in relation to existing values from a benchmark data set. This data set contains data from 14056 persons from 280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</si>
  <si>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</si>
  <si>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</si>
  <si>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</si>
  <si>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</si>
  <si>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</si>
  <si>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</si>
  <si>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</si>
  <si>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</si>
  <si>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</si>
  <si>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</si>
  <si>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</si>
  <si>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</si>
  <si>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</si>
  <si>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</si>
  <si>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</si>
  <si>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</si>
  <si>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</si>
  <si>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</si>
  <si>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</si>
  <si>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</si>
  <si>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</si>
  <si>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</si>
  <si>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</si>
  <si>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</si>
  <si>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</si>
  <si>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</si>
  <si>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</si>
  <si>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</si>
  <si>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</si>
  <si>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</si>
  <si>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</si>
  <si>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</si>
  <si>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</si>
  <si>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</si>
  <si>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</si>
  <si>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</si>
  <si>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</si>
  <si>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</si>
  <si>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</si>
  <si>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</si>
  <si>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</si>
  <si>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</si>
  <si>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</si>
  <si>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</si>
  <si>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</si>
  <si>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</si>
  <si>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</si>
  <si>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</si>
  <si>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</si>
  <si>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</si>
  <si>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</si>
  <si>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</si>
  <si>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</si>
  <si>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</si>
  <si>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</si>
  <si>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</si>
  <si>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</si>
  <si>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</si>
  <si>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</si>
  <si>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</si>
  <si>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</si>
  <si>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</si>
  <si>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</si>
  <si>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</si>
  <si>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</si>
  <si>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</si>
  <si>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</si>
  <si>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</si>
  <si>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</si>
  <si>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</si>
  <si>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</si>
  <si>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</si>
  <si>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</si>
  <si>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Supportive</t>
  </si>
  <si>
    <t>Easy</t>
  </si>
  <si>
    <t>Efficient</t>
  </si>
  <si>
    <t>Clear</t>
  </si>
  <si>
    <t>Exciting</t>
  </si>
  <si>
    <t>Interesting</t>
  </si>
  <si>
    <t>Inventive</t>
  </si>
  <si>
    <t>Leading 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</si>
</sst>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2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
      <sz val="11"/>
      <color theme="1"/>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43" fontId="20" fillId="0" borderId="0" applyFont="0" applyFill="0" applyBorder="0" applyAlignment="0" applyProtection="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43" fontId="0" fillId="0" borderId="0" xfId="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2">
    <cellStyle name="Comma" xfId="1" builtinId="3"/>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1.8662420382165605</c:v>
                </c:pt>
                <c:pt idx="1">
                  <c:v>0.97468354430379744</c:v>
                </c:pt>
                <c:pt idx="2">
                  <c:v>1.8164556962025316</c:v>
                </c:pt>
                <c:pt idx="3">
                  <c:v>1.0506329113924051</c:v>
                </c:pt>
                <c:pt idx="4">
                  <c:v>0.82165605095541405</c:v>
                </c:pt>
                <c:pt idx="5">
                  <c:v>1.620253164556962</c:v>
                </c:pt>
                <c:pt idx="6">
                  <c:v>0.89873417721518989</c:v>
                </c:pt>
                <c:pt idx="7">
                  <c:v>0.70886075949367089</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1.4277426160337554</c:v>
                </c:pt>
                <c:pt idx="1">
                  <c:v>1.0147679324894514</c:v>
                </c:pt>
                <c:pt idx="2">
                  <c:v>1.2209538878842676</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FI"/>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2">
                <a:lumMod val="60000"/>
                <a:lumOff val="40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FI"/>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Confidence_Intervals!$M$17:$M$27</c:f>
                <c:numCache>
                  <c:formatCode>General</c:formatCode>
                  <c:ptCount val="11"/>
                  <c:pt idx="0">
                    <c:v>0.16717793215477375</c:v>
                  </c:pt>
                  <c:pt idx="1">
                    <c:v>0.24698012945403264</c:v>
                  </c:pt>
                  <c:pt idx="2">
                    <c:v>0.18528072858500277</c:v>
                  </c:pt>
                  <c:pt idx="3">
                    <c:v>0.24436296305550223</c:v>
                  </c:pt>
                  <c:pt idx="4">
                    <c:v>0.22577814564840443</c:v>
                  </c:pt>
                  <c:pt idx="5">
                    <c:v>0.22023742931822729</c:v>
                  </c:pt>
                  <c:pt idx="6">
                    <c:v>0.24142533585466008</c:v>
                  </c:pt>
                  <c:pt idx="7">
                    <c:v>0.20919997866086731</c:v>
                  </c:pt>
                  <c:pt idx="8">
                    <c:v>0.16738919486806789</c:v>
                  </c:pt>
                  <c:pt idx="9">
                    <c:v>0.16977130317593542</c:v>
                  </c:pt>
                  <c:pt idx="10">
                    <c:v>0.14675810871666506</c:v>
                  </c:pt>
                </c:numCache>
              </c:numRef>
            </c:plus>
            <c:minus>
              <c:numRef>
                <c:f>Confidence_Intervals!$M$17:$M$27</c:f>
                <c:numCache>
                  <c:formatCode>General</c:formatCode>
                  <c:ptCount val="11"/>
                  <c:pt idx="0">
                    <c:v>0.16717793215477375</c:v>
                  </c:pt>
                  <c:pt idx="1">
                    <c:v>0.24698012945403264</c:v>
                  </c:pt>
                  <c:pt idx="2">
                    <c:v>0.18528072858500277</c:v>
                  </c:pt>
                  <c:pt idx="3">
                    <c:v>0.24436296305550223</c:v>
                  </c:pt>
                  <c:pt idx="4">
                    <c:v>0.22577814564840443</c:v>
                  </c:pt>
                  <c:pt idx="5">
                    <c:v>0.22023742931822729</c:v>
                  </c:pt>
                  <c:pt idx="6">
                    <c:v>0.24142533585466008</c:v>
                  </c:pt>
                  <c:pt idx="7">
                    <c:v>0.20919997866086731</c:v>
                  </c:pt>
                  <c:pt idx="8">
                    <c:v>0.16738919486806789</c:v>
                  </c:pt>
                  <c:pt idx="9">
                    <c:v>0.16977130317593542</c:v>
                  </c:pt>
                  <c:pt idx="10">
                    <c:v>0.14675810871666506</c:v>
                  </c:pt>
                </c:numCache>
              </c:numRef>
            </c:minus>
            <c:spPr>
              <a:noFill/>
              <a:ln w="9525" cap="flat" cmpd="sng" algn="ctr">
                <a:solidFill>
                  <a:schemeClr val="tx1">
                    <a:lumMod val="65000"/>
                    <a:lumOff val="35000"/>
                  </a:schemeClr>
                </a:solidFill>
                <a:round/>
              </a:ln>
              <a:effectLst/>
            </c:spPr>
          </c:errBars>
          <c:cat>
            <c:strRef>
              <c:f>(Confidence_Intervals!$I$17:$I$24,Confidence_Intervals!$I$25:$I$27)</c:f>
              <c:strCache>
                <c:ptCount val="11"/>
                <c:pt idx="0">
                  <c:v>Supportive</c:v>
                </c:pt>
                <c:pt idx="1">
                  <c:v>Easy</c:v>
                </c:pt>
                <c:pt idx="2">
                  <c:v>Efficient</c:v>
                </c:pt>
                <c:pt idx="3">
                  <c:v>Clear</c:v>
                </c:pt>
                <c:pt idx="4">
                  <c:v>Exciting</c:v>
                </c:pt>
                <c:pt idx="5">
                  <c:v>Interesting</c:v>
                </c:pt>
                <c:pt idx="6">
                  <c:v>Inventive</c:v>
                </c:pt>
                <c:pt idx="7">
                  <c:v>Leading edge</c:v>
                </c:pt>
                <c:pt idx="8">
                  <c:v>Pragmatic Quality</c:v>
                </c:pt>
                <c:pt idx="9">
                  <c:v>Hedonic Quality</c:v>
                </c:pt>
                <c:pt idx="10">
                  <c:v>Overall</c:v>
                </c:pt>
              </c:strCache>
            </c:strRef>
          </c:cat>
          <c:val>
            <c:numRef>
              <c:f>Confidence_Intervals!$J$17:$J$27</c:f>
              <c:numCache>
                <c:formatCode>General</c:formatCode>
                <c:ptCount val="11"/>
                <c:pt idx="0">
                  <c:v>1.8662420382165605</c:v>
                </c:pt>
                <c:pt idx="1">
                  <c:v>0.97468354430379744</c:v>
                </c:pt>
                <c:pt idx="2">
                  <c:v>1.8164556962025316</c:v>
                </c:pt>
                <c:pt idx="3">
                  <c:v>1.0506329113924051</c:v>
                </c:pt>
                <c:pt idx="4">
                  <c:v>0.82165605095541405</c:v>
                </c:pt>
                <c:pt idx="5">
                  <c:v>1.620253164556962</c:v>
                </c:pt>
                <c:pt idx="6">
                  <c:v>0.89873417721518989</c:v>
                </c:pt>
                <c:pt idx="7">
                  <c:v>0.70886075949367089</c:v>
                </c:pt>
                <c:pt idx="8">
                  <c:v>1.4277426160337554</c:v>
                </c:pt>
                <c:pt idx="9">
                  <c:v>1.0147679324894514</c:v>
                </c:pt>
                <c:pt idx="10">
                  <c:v>1.2209538878842676</c:v>
                </c:pt>
              </c:numCache>
            </c:numRef>
          </c:val>
          <c:extLst>
            <c:ext xmlns:c16="http://schemas.microsoft.com/office/drawing/2014/chart" uri="{C3380CC4-5D6E-409C-BE32-E72D297353CC}">
              <c16:uniqueId val="{00000000-A8FD-314F-BD5F-6F17CD1A4E3A}"/>
            </c:ext>
          </c:extLst>
        </c:ser>
        <c:dLbls>
          <c:showLegendKey val="0"/>
          <c:showVal val="0"/>
          <c:showCatName val="0"/>
          <c:showSerName val="0"/>
          <c:showPercent val="0"/>
          <c:showBubbleSize val="0"/>
        </c:dLbls>
        <c:gapWidth val="30"/>
        <c:axId val="1598444927"/>
        <c:axId val="1611564991"/>
      </c:barChart>
      <c:catAx>
        <c:axId val="159844492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FI"/>
          </a:p>
        </c:txPr>
        <c:crossAx val="1611564991"/>
        <c:crosses val="autoZero"/>
        <c:auto val="0"/>
        <c:lblAlgn val="ctr"/>
        <c:lblOffset val="0"/>
        <c:tickLblSkip val="1"/>
        <c:noMultiLvlLbl val="0"/>
      </c:catAx>
      <c:valAx>
        <c:axId val="1611564991"/>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FI"/>
          </a:p>
        </c:txPr>
        <c:crossAx val="1598444927"/>
        <c:crosses val="autoZero"/>
        <c:crossBetween val="between"/>
        <c:majorUnit val="0.4"/>
        <c:min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0.73</c:v>
                </c:pt>
                <c:pt idx="1">
                  <c:v>0.56999999999999995</c:v>
                </c:pt>
                <c:pt idx="2">
                  <c:v>0.68</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0.42</c:v>
                </c:pt>
                <c:pt idx="1">
                  <c:v>0.31</c:v>
                </c:pt>
                <c:pt idx="2">
                  <c:v>0.33</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0.4</c:v>
                </c:pt>
                <c:pt idx="1">
                  <c:v>0.37</c:v>
                </c:pt>
                <c:pt idx="2">
                  <c:v>0.38</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c:v>
                </c:pt>
                <c:pt idx="1">
                  <c:v>0.3</c:v>
                </c:pt>
                <c:pt idx="2">
                  <c:v>0.18</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0.77</c:v>
                </c:pt>
                <c:pt idx="1">
                  <c:v>1.05</c:v>
                </c:pt>
                <c:pt idx="2">
                  <c:v>0.93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1.4277426160337554</c:v>
                </c:pt>
                <c:pt idx="1">
                  <c:v>1.0147679324894514</c:v>
                </c:pt>
                <c:pt idx="2" formatCode="0.00">
                  <c:v>1.2209538878842676</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349250</xdr:colOff>
      <xdr:row>15</xdr:row>
      <xdr:rowOff>25400</xdr:rowOff>
    </xdr:from>
    <xdr:to>
      <xdr:col>6</xdr:col>
      <xdr:colOff>673100</xdr:colOff>
      <xdr:row>26</xdr:row>
      <xdr:rowOff>152400</xdr:rowOff>
    </xdr:to>
    <xdr:graphicFrame macro="">
      <xdr:nvGraphicFramePr>
        <xdr:cNvPr id="4" name="Chart 3">
          <a:extLst>
            <a:ext uri="{FF2B5EF4-FFF2-40B4-BE49-F238E27FC236}">
              <a16:creationId xmlns:a16="http://schemas.microsoft.com/office/drawing/2014/main" id="{C216A2DB-58C8-4D48-B967-77EB8AFE5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baseColWidth="10" defaultColWidth="9.1640625" defaultRowHeight="15"/>
  <cols>
    <col min="1" max="1" width="35.1640625" customWidth="1"/>
    <col min="2" max="2" width="22" customWidth="1"/>
    <col min="3" max="3" width="43" customWidth="1"/>
  </cols>
  <sheetData>
    <row r="1" spans="1:3" ht="52.5" customHeight="1">
      <c r="A1" s="63" t="s">
        <v>267</v>
      </c>
      <c r="B1" s="63"/>
      <c r="C1" s="63"/>
    </row>
    <row r="2" spans="1:3" ht="107.25" customHeight="1">
      <c r="A2" s="64" t="s">
        <v>425</v>
      </c>
      <c r="B2" s="64"/>
      <c r="C2" s="64"/>
    </row>
    <row r="4" spans="1:3" ht="19">
      <c r="A4" s="28" t="s">
        <v>258</v>
      </c>
      <c r="B4" s="29" t="s">
        <v>40</v>
      </c>
    </row>
    <row r="6" spans="1:3" ht="30.75" customHeight="1">
      <c r="A6" s="65" t="s">
        <v>259</v>
      </c>
      <c r="B6" s="65"/>
      <c r="C6" s="65"/>
    </row>
    <row r="8" spans="1:3" ht="262.5" customHeight="1">
      <c r="A8" s="66" t="s">
        <v>426</v>
      </c>
      <c r="B8" s="66"/>
      <c r="C8" s="66"/>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Items!$A$2:$A$24</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workbookViewId="0">
      <selection activeCell="A15" sqref="A15:XFD15"/>
    </sheetView>
  </sheetViews>
  <sheetFormatPr baseColWidth="10" defaultColWidth="8.83203125" defaultRowHeight="15"/>
  <cols>
    <col min="1" max="1" width="28" customWidth="1"/>
    <col min="2" max="2" width="18.1640625" customWidth="1"/>
    <col min="3" max="5" width="18.33203125" customWidth="1"/>
    <col min="6" max="6" width="18.5" customWidth="1"/>
    <col min="7" max="7" width="18.33203125" customWidth="1"/>
  </cols>
  <sheetData>
    <row r="1" spans="1:7" ht="21">
      <c r="A1" s="82" t="s">
        <v>271</v>
      </c>
      <c r="B1" s="82"/>
      <c r="C1" s="82"/>
      <c r="D1" s="82"/>
      <c r="E1" s="82"/>
      <c r="F1" s="82"/>
      <c r="G1" s="82"/>
    </row>
    <row r="2" spans="1:7" ht="197.25" customHeight="1">
      <c r="A2" s="65" t="s">
        <v>272</v>
      </c>
      <c r="B2" s="65"/>
      <c r="C2" s="65"/>
      <c r="D2" s="65"/>
      <c r="E2" s="65"/>
      <c r="F2" s="65"/>
      <c r="G2" s="65"/>
    </row>
    <row r="3" spans="1:7">
      <c r="A3" s="83"/>
      <c r="B3" s="83"/>
      <c r="C3" s="83"/>
      <c r="D3" s="83"/>
      <c r="E3" s="83"/>
      <c r="F3" s="83"/>
      <c r="G3" s="83"/>
    </row>
    <row r="4" spans="1:7">
      <c r="A4" s="30" t="s">
        <v>25</v>
      </c>
      <c r="B4" s="30" t="s">
        <v>269</v>
      </c>
    </row>
    <row r="5" spans="1:7">
      <c r="A5" s="27" t="str">
        <f>VLOOKUP(Read_First!B4,Items!A1:S50,18,FALSE)</f>
        <v>Pragmatic Quality</v>
      </c>
      <c r="B5" s="10">
        <f>SQRT(VAR(DT!K4:K1003))</f>
        <v>1.0735143963134981</v>
      </c>
    </row>
    <row r="6" spans="1:7">
      <c r="A6" s="27" t="str">
        <f>VLOOKUP(Read_First!B4,Items!A1:S50,19,FALSE)</f>
        <v>Hedonic Quality</v>
      </c>
      <c r="B6" s="10">
        <f>SQRT(VAR(DT!L4:L1003))</f>
        <v>1.088791532714622</v>
      </c>
    </row>
    <row r="9" spans="1:7">
      <c r="A9" s="30" t="s">
        <v>270</v>
      </c>
      <c r="B9" s="43" t="str">
        <f>VLOOKUP(Read_First!B4,Items!A1:S50,18,FALSE)</f>
        <v>Pragmatic Quality</v>
      </c>
      <c r="C9" s="43" t="str">
        <f>VLOOKUP(Read_First!B4,Items!A1:S50,19,FALSE)</f>
        <v>Hedonic Quality</v>
      </c>
      <c r="D9" s="44"/>
      <c r="E9" s="44"/>
      <c r="F9" s="44"/>
      <c r="G9" s="44"/>
    </row>
    <row r="10" spans="1:7">
      <c r="A10" s="30" t="s">
        <v>273</v>
      </c>
      <c r="B10" s="7">
        <f>POWER((1.65*B5)/0.5,2)</f>
        <v>12.549997102515519</v>
      </c>
      <c r="C10" s="7">
        <f>POWER((1.65*B6)/0.5,2)</f>
        <v>12.909735648633399</v>
      </c>
      <c r="D10" s="44"/>
      <c r="E10" s="44"/>
      <c r="F10" s="44"/>
      <c r="G10" s="44"/>
    </row>
    <row r="11" spans="1:7">
      <c r="A11" s="30" t="s">
        <v>274</v>
      </c>
      <c r="B11" s="7">
        <f>POWER((1.96*B5)/0.5,2)</f>
        <v>17.708748895876443</v>
      </c>
      <c r="C11" s="7">
        <f>POWER((1.96*B6)/0.5,2)</f>
        <v>18.216360135092764</v>
      </c>
      <c r="D11" s="44"/>
      <c r="E11" s="44"/>
      <c r="F11" s="44"/>
      <c r="G11" s="44"/>
    </row>
    <row r="12" spans="1:7">
      <c r="A12" s="30" t="s">
        <v>275</v>
      </c>
      <c r="B12" s="7">
        <f>POWER((2.58*B6)/0.5,2)</f>
        <v>31.563770200757894</v>
      </c>
      <c r="C12" s="7">
        <f>POWER((2.58*B6)/0.5,2)</f>
        <v>31.563770200757894</v>
      </c>
      <c r="D12" s="44"/>
      <c r="E12" s="44"/>
      <c r="F12" s="44"/>
      <c r="G12" s="44"/>
    </row>
    <row r="13" spans="1:7">
      <c r="A13" s="30" t="s">
        <v>276</v>
      </c>
      <c r="B13" s="7">
        <f>POWER((1.65*B5)/0.25,2)</f>
        <v>50.199988410062076</v>
      </c>
      <c r="C13" s="7">
        <f>POWER((1.65*B6)/0.25,2)</f>
        <v>51.638942594533596</v>
      </c>
      <c r="D13" s="44"/>
      <c r="E13" s="44"/>
      <c r="F13" s="44"/>
      <c r="G13" s="44"/>
    </row>
    <row r="14" spans="1:7">
      <c r="A14" s="30" t="s">
        <v>277</v>
      </c>
      <c r="B14" s="7">
        <f>POWER((1.96*B5)/0.25,2)</f>
        <v>70.834995583505773</v>
      </c>
      <c r="C14" s="7">
        <f>POWER((1.96*B6)/0.25,2)</f>
        <v>72.865440540371054</v>
      </c>
      <c r="D14" s="44"/>
      <c r="E14" s="44"/>
      <c r="F14" s="44"/>
      <c r="G14" s="44"/>
    </row>
    <row r="15" spans="1:7">
      <c r="A15" s="30" t="s">
        <v>278</v>
      </c>
      <c r="B15" s="7">
        <f>POWER((2.58*B5)/0.25,2)</f>
        <v>122.73689728291544</v>
      </c>
      <c r="C15" s="7">
        <f>POWER((2.58*B6)/0.25,2)</f>
        <v>126.25508080303157</v>
      </c>
      <c r="D15" s="44"/>
      <c r="E15" s="44"/>
      <c r="F15" s="44"/>
      <c r="G15" s="44"/>
    </row>
    <row r="16" spans="1:7">
      <c r="A16" s="30" t="s">
        <v>279</v>
      </c>
      <c r="B16" s="7">
        <f>POWER((1.65*B5)/0.1,2)</f>
        <v>313.74992756288788</v>
      </c>
      <c r="C16" s="7">
        <f>POWER((1.65*B6)/0.1,2)</f>
        <v>322.743391215835</v>
      </c>
      <c r="D16" s="44"/>
      <c r="E16" s="44"/>
      <c r="F16" s="44"/>
      <c r="G16" s="44"/>
    </row>
    <row r="17" spans="1:7">
      <c r="A17" s="30" t="s">
        <v>280</v>
      </c>
      <c r="B17" s="7">
        <f>POWER((1.96*B5)/0.1,2)</f>
        <v>442.71872239691101</v>
      </c>
      <c r="C17" s="7">
        <f>POWER((1.96*B6)/0.1,2)</f>
        <v>455.4090033773191</v>
      </c>
      <c r="D17" s="44"/>
      <c r="E17" s="44"/>
      <c r="F17" s="44"/>
      <c r="G17" s="44"/>
    </row>
    <row r="18" spans="1:7">
      <c r="A18" s="30" t="s">
        <v>281</v>
      </c>
      <c r="B18" s="7">
        <f>POWER((2.58*B5)/0.1,2)</f>
        <v>767.10560801822135</v>
      </c>
      <c r="C18" s="7">
        <f>POWER((2.58*B6)/0.1,2)</f>
        <v>789.09425501894714</v>
      </c>
      <c r="D18" s="44"/>
      <c r="E18" s="44"/>
      <c r="F18" s="44"/>
      <c r="G18" s="44"/>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5"/>
  <sheetViews>
    <sheetView topLeftCell="A77" workbookViewId="0">
      <selection activeCell="F14" sqref="F14"/>
    </sheetView>
  </sheetViews>
  <sheetFormatPr baseColWidth="10" defaultColWidth="9.1640625" defaultRowHeight="15"/>
  <cols>
    <col min="1" max="8" width="8.83203125" style="2" customWidth="1"/>
  </cols>
  <sheetData>
    <row r="1" spans="1:8" ht="126" customHeight="1">
      <c r="A1" s="67" t="s">
        <v>268</v>
      </c>
      <c r="B1" s="68"/>
      <c r="C1" s="68"/>
      <c r="D1" s="68"/>
      <c r="E1" s="68"/>
      <c r="F1" s="68"/>
      <c r="G1" s="68"/>
      <c r="H1" s="68"/>
    </row>
    <row r="2" spans="1:8">
      <c r="A2" s="69" t="s">
        <v>0</v>
      </c>
      <c r="B2" s="69"/>
      <c r="C2" s="69"/>
      <c r="D2" s="69"/>
      <c r="E2" s="69"/>
      <c r="F2" s="69"/>
      <c r="G2" s="69"/>
      <c r="H2" s="69"/>
    </row>
    <row r="3" spans="1:8">
      <c r="A3" s="1">
        <v>1</v>
      </c>
      <c r="B3" s="1">
        <v>2</v>
      </c>
      <c r="C3" s="1">
        <v>3</v>
      </c>
      <c r="D3" s="1">
        <v>4</v>
      </c>
      <c r="E3" s="1">
        <v>5</v>
      </c>
      <c r="F3" s="1">
        <v>6</v>
      </c>
      <c r="G3" s="1">
        <v>7</v>
      </c>
      <c r="H3" s="1">
        <v>8</v>
      </c>
    </row>
    <row r="4" spans="1:8">
      <c r="A4" s="44">
        <v>6</v>
      </c>
      <c r="B4" s="44">
        <v>5</v>
      </c>
      <c r="C4" s="44">
        <v>6</v>
      </c>
      <c r="D4" s="44">
        <v>5</v>
      </c>
      <c r="E4" s="44">
        <v>5</v>
      </c>
      <c r="F4" s="44">
        <v>6</v>
      </c>
      <c r="G4" s="44">
        <v>6</v>
      </c>
      <c r="H4" s="44">
        <v>4</v>
      </c>
    </row>
    <row r="5" spans="1:8">
      <c r="A5" s="44">
        <v>7</v>
      </c>
      <c r="B5" s="44">
        <v>4</v>
      </c>
      <c r="C5" s="44">
        <v>7</v>
      </c>
      <c r="D5" s="44">
        <v>6</v>
      </c>
      <c r="E5" s="44">
        <v>5</v>
      </c>
      <c r="F5" s="44">
        <v>7</v>
      </c>
      <c r="G5" s="44">
        <v>7</v>
      </c>
      <c r="H5" s="44">
        <v>6</v>
      </c>
    </row>
    <row r="6" spans="1:8">
      <c r="A6" s="44">
        <v>7</v>
      </c>
      <c r="B6" s="44">
        <v>7</v>
      </c>
      <c r="C6" s="44">
        <v>7</v>
      </c>
      <c r="D6" s="44">
        <v>7</v>
      </c>
      <c r="E6" s="44">
        <v>6</v>
      </c>
      <c r="F6" s="44">
        <v>6</v>
      </c>
      <c r="G6" s="44">
        <v>5</v>
      </c>
      <c r="H6" s="44">
        <v>5</v>
      </c>
    </row>
    <row r="7" spans="1:8">
      <c r="A7" s="44">
        <v>6</v>
      </c>
      <c r="B7" s="44">
        <v>6</v>
      </c>
      <c r="C7" s="44">
        <v>6</v>
      </c>
      <c r="D7" s="44">
        <v>6</v>
      </c>
      <c r="E7" s="44">
        <v>4</v>
      </c>
      <c r="F7" s="44">
        <v>5</v>
      </c>
      <c r="G7" s="44">
        <v>4</v>
      </c>
      <c r="H7" s="44">
        <v>4</v>
      </c>
    </row>
    <row r="8" spans="1:8">
      <c r="A8" s="44">
        <v>6</v>
      </c>
      <c r="B8" s="44">
        <v>7</v>
      </c>
      <c r="C8" s="44">
        <v>6</v>
      </c>
      <c r="D8" s="44">
        <v>6</v>
      </c>
      <c r="E8" s="44">
        <v>6</v>
      </c>
      <c r="F8" s="44">
        <v>7</v>
      </c>
      <c r="G8" s="44">
        <v>7</v>
      </c>
      <c r="H8" s="44">
        <v>5</v>
      </c>
    </row>
    <row r="9" spans="1:8">
      <c r="A9" s="44">
        <v>7</v>
      </c>
      <c r="B9" s="44">
        <v>7</v>
      </c>
      <c r="C9" s="44">
        <v>7</v>
      </c>
      <c r="D9" s="44">
        <v>7</v>
      </c>
      <c r="E9" s="44">
        <v>7</v>
      </c>
      <c r="F9" s="44">
        <v>7</v>
      </c>
      <c r="G9" s="44">
        <v>5</v>
      </c>
      <c r="H9" s="44">
        <v>1</v>
      </c>
    </row>
    <row r="10" spans="1:8">
      <c r="A10" s="44">
        <v>7</v>
      </c>
      <c r="B10" s="44">
        <v>5</v>
      </c>
      <c r="C10" s="44">
        <v>6</v>
      </c>
      <c r="D10" s="44">
        <v>6</v>
      </c>
      <c r="E10" s="44">
        <v>6</v>
      </c>
      <c r="F10" s="44">
        <v>6</v>
      </c>
      <c r="G10" s="44">
        <v>6</v>
      </c>
      <c r="H10" s="44">
        <v>7</v>
      </c>
    </row>
    <row r="11" spans="1:8">
      <c r="A11" s="44">
        <v>4</v>
      </c>
      <c r="B11" s="44">
        <v>4</v>
      </c>
      <c r="C11" s="44">
        <v>3</v>
      </c>
      <c r="D11" s="44">
        <v>2</v>
      </c>
      <c r="E11" s="44">
        <v>3</v>
      </c>
      <c r="F11" s="44">
        <v>2</v>
      </c>
      <c r="G11" s="44">
        <v>3</v>
      </c>
      <c r="H11" s="44">
        <v>3</v>
      </c>
    </row>
    <row r="12" spans="1:8">
      <c r="A12" s="44">
        <v>6</v>
      </c>
      <c r="B12" s="44">
        <v>5</v>
      </c>
      <c r="C12" s="44">
        <v>5</v>
      </c>
      <c r="D12" s="44">
        <v>4</v>
      </c>
      <c r="E12" s="44">
        <v>3</v>
      </c>
      <c r="F12" s="44">
        <v>5</v>
      </c>
      <c r="G12" s="44">
        <v>4</v>
      </c>
      <c r="H12" s="44">
        <v>6</v>
      </c>
    </row>
    <row r="13" spans="1:8">
      <c r="A13" s="44">
        <v>5</v>
      </c>
      <c r="B13" s="44">
        <v>3</v>
      </c>
      <c r="C13" s="44">
        <v>5</v>
      </c>
      <c r="D13" s="44">
        <v>4</v>
      </c>
      <c r="E13" s="44">
        <v>5</v>
      </c>
      <c r="F13" s="44">
        <v>5</v>
      </c>
      <c r="G13" s="44">
        <v>3</v>
      </c>
      <c r="H13" s="44">
        <v>3</v>
      </c>
    </row>
    <row r="14" spans="1:8">
      <c r="A14" s="44">
        <v>6</v>
      </c>
      <c r="B14" s="44">
        <v>6</v>
      </c>
      <c r="C14" s="44">
        <v>6</v>
      </c>
      <c r="D14" s="44">
        <v>5</v>
      </c>
      <c r="E14" s="44">
        <v>4</v>
      </c>
      <c r="F14" s="44">
        <v>6</v>
      </c>
      <c r="G14" s="44">
        <v>5</v>
      </c>
      <c r="H14" s="44">
        <v>5</v>
      </c>
    </row>
    <row r="15" spans="1:8">
      <c r="A15" s="44">
        <v>7</v>
      </c>
      <c r="B15" s="44">
        <v>7</v>
      </c>
      <c r="C15" s="44">
        <v>7</v>
      </c>
      <c r="D15" s="44">
        <v>5</v>
      </c>
      <c r="E15" s="44">
        <v>6</v>
      </c>
      <c r="F15" s="44">
        <v>7</v>
      </c>
      <c r="G15" s="44">
        <v>7</v>
      </c>
      <c r="H15" s="44">
        <v>7</v>
      </c>
    </row>
    <row r="16" spans="1:8">
      <c r="A16" s="44">
        <v>7</v>
      </c>
      <c r="B16" s="44">
        <v>2</v>
      </c>
      <c r="C16" s="44">
        <v>6</v>
      </c>
      <c r="D16" s="44">
        <v>6</v>
      </c>
      <c r="E16" s="44">
        <v>7</v>
      </c>
      <c r="F16" s="44">
        <v>7</v>
      </c>
      <c r="G16" s="44">
        <v>7</v>
      </c>
      <c r="H16" s="44">
        <v>6</v>
      </c>
    </row>
    <row r="17" spans="1:8">
      <c r="A17" s="44">
        <v>7</v>
      </c>
      <c r="B17" s="44">
        <v>5</v>
      </c>
      <c r="C17" s="44">
        <v>7</v>
      </c>
      <c r="D17" s="44">
        <v>7</v>
      </c>
      <c r="E17" s="44">
        <v>7</v>
      </c>
      <c r="F17" s="44">
        <v>7</v>
      </c>
      <c r="G17" s="44">
        <v>4</v>
      </c>
      <c r="H17" s="44">
        <v>4</v>
      </c>
    </row>
    <row r="18" spans="1:8">
      <c r="A18" s="44">
        <v>7</v>
      </c>
      <c r="B18" s="44">
        <v>7</v>
      </c>
      <c r="C18" s="44">
        <v>7</v>
      </c>
      <c r="D18" s="44">
        <v>7</v>
      </c>
      <c r="E18" s="44">
        <v>7</v>
      </c>
      <c r="F18" s="44">
        <v>7</v>
      </c>
      <c r="G18" s="44">
        <v>7</v>
      </c>
      <c r="H18" s="44">
        <v>7</v>
      </c>
    </row>
    <row r="19" spans="1:8">
      <c r="A19" s="44">
        <v>7</v>
      </c>
      <c r="B19" s="44">
        <v>7</v>
      </c>
      <c r="C19" s="44">
        <v>7</v>
      </c>
      <c r="D19" s="44">
        <v>6</v>
      </c>
      <c r="E19" s="44">
        <v>4</v>
      </c>
      <c r="F19" s="44">
        <v>4</v>
      </c>
      <c r="G19" s="44">
        <v>6</v>
      </c>
      <c r="H19" s="44">
        <v>5</v>
      </c>
    </row>
    <row r="20" spans="1:8">
      <c r="A20" s="44">
        <v>7</v>
      </c>
      <c r="B20" s="44">
        <v>6</v>
      </c>
      <c r="C20" s="44">
        <v>7</v>
      </c>
      <c r="D20" s="44">
        <v>7</v>
      </c>
      <c r="E20" s="44">
        <v>7</v>
      </c>
      <c r="F20" s="44">
        <v>7</v>
      </c>
      <c r="G20" s="44">
        <v>6</v>
      </c>
      <c r="H20" s="44">
        <v>7</v>
      </c>
    </row>
    <row r="21" spans="1:8">
      <c r="A21" s="44">
        <v>6</v>
      </c>
      <c r="B21" s="44">
        <v>3</v>
      </c>
      <c r="C21" s="44">
        <v>6</v>
      </c>
      <c r="D21" s="44">
        <v>4</v>
      </c>
      <c r="E21" s="44">
        <v>5</v>
      </c>
      <c r="F21" s="44">
        <v>6</v>
      </c>
      <c r="G21" s="44">
        <v>3</v>
      </c>
      <c r="H21" s="44">
        <v>3</v>
      </c>
    </row>
    <row r="22" spans="1:8">
      <c r="A22" s="44">
        <v>6</v>
      </c>
      <c r="B22" s="44">
        <v>6</v>
      </c>
      <c r="C22" s="44">
        <v>6</v>
      </c>
      <c r="D22" s="44">
        <v>6</v>
      </c>
      <c r="E22" s="44">
        <v>6</v>
      </c>
      <c r="F22" s="44">
        <v>6</v>
      </c>
      <c r="G22" s="44">
        <v>6</v>
      </c>
      <c r="H22" s="44">
        <v>5</v>
      </c>
    </row>
    <row r="23" spans="1:8">
      <c r="A23" s="44">
        <v>5</v>
      </c>
      <c r="B23" s="44">
        <v>3</v>
      </c>
      <c r="C23" s="44">
        <v>6</v>
      </c>
      <c r="D23" s="44">
        <v>6</v>
      </c>
      <c r="E23" s="44">
        <v>5</v>
      </c>
      <c r="F23" s="44">
        <v>5</v>
      </c>
      <c r="G23" s="44">
        <v>6</v>
      </c>
      <c r="H23" s="44">
        <v>5</v>
      </c>
    </row>
    <row r="24" spans="1:8">
      <c r="A24" s="44">
        <v>7</v>
      </c>
      <c r="B24" s="44">
        <v>7</v>
      </c>
      <c r="C24" s="44">
        <v>7</v>
      </c>
      <c r="D24" s="44">
        <v>5</v>
      </c>
      <c r="E24" s="44">
        <v>5</v>
      </c>
      <c r="F24" s="44">
        <v>6</v>
      </c>
      <c r="G24" s="44">
        <v>5</v>
      </c>
      <c r="H24" s="44">
        <v>6</v>
      </c>
    </row>
    <row r="25" spans="1:8">
      <c r="A25" s="44">
        <v>7</v>
      </c>
      <c r="B25" s="44">
        <v>5</v>
      </c>
      <c r="C25" s="44">
        <v>6</v>
      </c>
      <c r="D25" s="44">
        <v>4</v>
      </c>
      <c r="E25" s="44">
        <v>5</v>
      </c>
      <c r="F25" s="44">
        <v>3</v>
      </c>
      <c r="G25" s="44">
        <v>3</v>
      </c>
      <c r="H25" s="44">
        <v>4</v>
      </c>
    </row>
    <row r="26" spans="1:8">
      <c r="A26" s="44">
        <v>5</v>
      </c>
      <c r="B26" s="44">
        <v>3</v>
      </c>
      <c r="C26" s="44">
        <v>6</v>
      </c>
      <c r="D26" s="44">
        <v>3</v>
      </c>
      <c r="E26" s="44">
        <v>4</v>
      </c>
      <c r="F26" s="44">
        <v>5</v>
      </c>
      <c r="G26" s="44">
        <v>5</v>
      </c>
      <c r="H26" s="44">
        <v>5</v>
      </c>
    </row>
    <row r="27" spans="1:8">
      <c r="A27" s="44">
        <v>2</v>
      </c>
      <c r="B27" s="44">
        <v>5</v>
      </c>
      <c r="C27" s="44">
        <v>3</v>
      </c>
      <c r="D27" s="44">
        <v>4</v>
      </c>
      <c r="E27" s="44">
        <v>3</v>
      </c>
      <c r="F27" s="44">
        <v>4</v>
      </c>
      <c r="G27" s="44">
        <v>2</v>
      </c>
      <c r="H27" s="44">
        <v>3</v>
      </c>
    </row>
    <row r="28" spans="1:8">
      <c r="A28" s="44">
        <v>7</v>
      </c>
      <c r="B28" s="44">
        <v>6</v>
      </c>
      <c r="C28" s="44">
        <v>7</v>
      </c>
      <c r="D28" s="44">
        <v>5</v>
      </c>
      <c r="E28" s="44">
        <v>6</v>
      </c>
      <c r="F28" s="44">
        <v>7</v>
      </c>
      <c r="G28" s="44">
        <v>7</v>
      </c>
      <c r="H28" s="44">
        <v>6</v>
      </c>
    </row>
    <row r="29" spans="1:8">
      <c r="A29" s="44">
        <v>7</v>
      </c>
      <c r="B29" s="44">
        <v>5</v>
      </c>
      <c r="C29" s="44">
        <v>7</v>
      </c>
      <c r="D29" s="44">
        <v>5</v>
      </c>
      <c r="E29" s="44">
        <v>7</v>
      </c>
      <c r="F29" s="44">
        <v>7</v>
      </c>
      <c r="G29" s="44">
        <v>7</v>
      </c>
      <c r="H29" s="44">
        <v>6</v>
      </c>
    </row>
    <row r="30" spans="1:8">
      <c r="A30" s="44">
        <v>5</v>
      </c>
      <c r="B30" s="44">
        <v>7</v>
      </c>
      <c r="C30" s="44">
        <v>6</v>
      </c>
      <c r="D30" s="44">
        <v>5</v>
      </c>
      <c r="E30" s="44">
        <v>5</v>
      </c>
      <c r="F30" s="44">
        <v>6</v>
      </c>
      <c r="G30" s="44">
        <v>5</v>
      </c>
      <c r="H30" s="44">
        <v>6</v>
      </c>
    </row>
    <row r="31" spans="1:8">
      <c r="A31" s="44">
        <v>6</v>
      </c>
      <c r="B31" s="44">
        <v>6</v>
      </c>
      <c r="C31" s="44">
        <v>6</v>
      </c>
      <c r="D31" s="44">
        <v>6</v>
      </c>
      <c r="E31" s="44">
        <v>7</v>
      </c>
      <c r="F31" s="44">
        <v>7</v>
      </c>
      <c r="G31" s="44">
        <v>7</v>
      </c>
      <c r="H31" s="44">
        <v>6</v>
      </c>
    </row>
    <row r="32" spans="1:8">
      <c r="A32" s="44">
        <v>5</v>
      </c>
      <c r="B32" s="44">
        <v>3</v>
      </c>
      <c r="C32" s="44">
        <v>5</v>
      </c>
      <c r="D32" s="44">
        <v>3</v>
      </c>
      <c r="E32" s="44">
        <v>4</v>
      </c>
      <c r="F32" s="44">
        <v>5</v>
      </c>
      <c r="G32" s="44">
        <v>5</v>
      </c>
      <c r="H32" s="44">
        <v>5</v>
      </c>
    </row>
    <row r="33" spans="1:8">
      <c r="A33" s="44">
        <v>7</v>
      </c>
      <c r="B33" s="44">
        <v>7</v>
      </c>
      <c r="C33" s="44">
        <v>7</v>
      </c>
      <c r="D33" s="44">
        <v>7</v>
      </c>
      <c r="E33" s="44">
        <v>7</v>
      </c>
      <c r="F33" s="44">
        <v>7</v>
      </c>
      <c r="G33" s="44">
        <v>7</v>
      </c>
      <c r="H33" s="44">
        <v>6</v>
      </c>
    </row>
    <row r="34" spans="1:8">
      <c r="A34" s="44">
        <v>7</v>
      </c>
      <c r="B34" s="44">
        <v>5</v>
      </c>
      <c r="C34" s="44">
        <v>7</v>
      </c>
      <c r="D34" s="44">
        <v>7</v>
      </c>
      <c r="E34" s="44">
        <v>6</v>
      </c>
      <c r="F34" s="44">
        <v>7</v>
      </c>
      <c r="G34" s="44">
        <v>6</v>
      </c>
      <c r="H34" s="44">
        <v>6</v>
      </c>
    </row>
    <row r="35" spans="1:8">
      <c r="A35" s="44">
        <v>6</v>
      </c>
      <c r="B35" s="44">
        <v>4</v>
      </c>
      <c r="C35" s="44">
        <v>6</v>
      </c>
      <c r="D35" s="44">
        <v>5</v>
      </c>
      <c r="E35" s="44">
        <v>7</v>
      </c>
      <c r="F35" s="44">
        <v>7</v>
      </c>
      <c r="G35" s="44">
        <v>6</v>
      </c>
      <c r="H35" s="44">
        <v>5</v>
      </c>
    </row>
    <row r="36" spans="1:8">
      <c r="A36" s="44">
        <v>6</v>
      </c>
      <c r="B36" s="44">
        <v>7</v>
      </c>
      <c r="C36" s="44">
        <v>5</v>
      </c>
      <c r="D36" s="44">
        <v>7</v>
      </c>
      <c r="E36" s="44">
        <v>6</v>
      </c>
      <c r="F36" s="44">
        <v>6</v>
      </c>
      <c r="G36" s="44">
        <v>5</v>
      </c>
      <c r="H36" s="44">
        <v>6</v>
      </c>
    </row>
    <row r="37" spans="1:8">
      <c r="A37" s="44">
        <v>5</v>
      </c>
      <c r="B37" s="44">
        <v>5</v>
      </c>
      <c r="C37" s="44">
        <v>6</v>
      </c>
      <c r="D37" s="44">
        <v>5</v>
      </c>
      <c r="E37" s="44">
        <v>2</v>
      </c>
      <c r="F37" s="44">
        <v>6</v>
      </c>
      <c r="G37" s="44">
        <v>6</v>
      </c>
      <c r="H37" s="44">
        <v>6</v>
      </c>
    </row>
    <row r="38" spans="1:8">
      <c r="A38" s="44">
        <v>7</v>
      </c>
      <c r="B38" s="44">
        <v>5</v>
      </c>
      <c r="C38" s="44">
        <v>6</v>
      </c>
      <c r="D38" s="44">
        <v>5</v>
      </c>
      <c r="E38" s="44">
        <v>5</v>
      </c>
      <c r="F38" s="44">
        <v>6</v>
      </c>
      <c r="G38" s="44">
        <v>6</v>
      </c>
      <c r="H38" s="44">
        <v>5</v>
      </c>
    </row>
    <row r="39" spans="1:8">
      <c r="A39" s="44">
        <v>7</v>
      </c>
      <c r="B39" s="44">
        <v>5</v>
      </c>
      <c r="C39" s="44">
        <v>6</v>
      </c>
      <c r="D39" s="44">
        <v>7</v>
      </c>
      <c r="E39" s="44">
        <v>4</v>
      </c>
      <c r="F39" s="44">
        <v>5</v>
      </c>
      <c r="G39" s="44">
        <v>3</v>
      </c>
      <c r="H39" s="44">
        <v>5</v>
      </c>
    </row>
    <row r="40" spans="1:8">
      <c r="A40" s="44">
        <v>6</v>
      </c>
      <c r="B40" s="44">
        <v>2</v>
      </c>
      <c r="C40" s="44">
        <v>3</v>
      </c>
      <c r="D40" s="44">
        <v>4</v>
      </c>
      <c r="E40" s="44">
        <v>4</v>
      </c>
      <c r="F40" s="44">
        <v>5</v>
      </c>
      <c r="G40" s="44">
        <v>2</v>
      </c>
      <c r="H40" s="44">
        <v>2</v>
      </c>
    </row>
    <row r="41" spans="1:8">
      <c r="A41" s="44">
        <v>6</v>
      </c>
      <c r="B41" s="44">
        <v>5</v>
      </c>
      <c r="C41" s="44">
        <v>7</v>
      </c>
      <c r="D41" s="44">
        <v>7</v>
      </c>
      <c r="E41" s="44">
        <v>7</v>
      </c>
      <c r="F41" s="44">
        <v>7</v>
      </c>
      <c r="G41" s="44">
        <v>7</v>
      </c>
      <c r="H41" s="44">
        <v>7</v>
      </c>
    </row>
    <row r="42" spans="1:8">
      <c r="A42" s="44">
        <v>7</v>
      </c>
      <c r="B42" s="44">
        <v>6</v>
      </c>
      <c r="C42" s="44">
        <v>7</v>
      </c>
      <c r="D42" s="44">
        <v>6</v>
      </c>
      <c r="E42" s="44">
        <v>5</v>
      </c>
      <c r="F42" s="44">
        <v>7</v>
      </c>
      <c r="G42" s="44">
        <v>5</v>
      </c>
      <c r="H42" s="44">
        <v>4</v>
      </c>
    </row>
    <row r="43" spans="1:8">
      <c r="A43" s="44">
        <v>5</v>
      </c>
      <c r="B43" s="44">
        <v>3</v>
      </c>
      <c r="C43" s="44">
        <v>4</v>
      </c>
      <c r="D43" s="44">
        <v>3</v>
      </c>
      <c r="E43" s="44">
        <v>5</v>
      </c>
      <c r="F43" s="44">
        <v>5</v>
      </c>
      <c r="G43" s="44">
        <v>6</v>
      </c>
      <c r="H43" s="44">
        <v>6</v>
      </c>
    </row>
    <row r="44" spans="1:8">
      <c r="A44" s="44">
        <v>7</v>
      </c>
      <c r="B44" s="44">
        <v>6</v>
      </c>
      <c r="C44" s="44">
        <v>7</v>
      </c>
      <c r="D44" s="44">
        <v>6</v>
      </c>
      <c r="E44" s="44">
        <v>7</v>
      </c>
      <c r="F44" s="44">
        <v>7</v>
      </c>
      <c r="G44" s="44">
        <v>6</v>
      </c>
      <c r="H44" s="44">
        <v>6</v>
      </c>
    </row>
    <row r="45" spans="1:8">
      <c r="A45" s="44">
        <v>7</v>
      </c>
      <c r="B45" s="44">
        <v>5</v>
      </c>
      <c r="C45" s="44">
        <v>5</v>
      </c>
      <c r="D45" s="44">
        <v>6</v>
      </c>
      <c r="E45" s="44">
        <v>4</v>
      </c>
      <c r="F45" s="44">
        <v>7</v>
      </c>
      <c r="G45" s="44">
        <v>6</v>
      </c>
      <c r="H45" s="44">
        <v>3</v>
      </c>
    </row>
    <row r="46" spans="1:8">
      <c r="A46" s="44">
        <v>6</v>
      </c>
      <c r="B46" s="44">
        <v>5</v>
      </c>
      <c r="C46" s="44">
        <v>6</v>
      </c>
      <c r="D46" s="44">
        <v>6</v>
      </c>
      <c r="E46" s="44">
        <v>4</v>
      </c>
      <c r="F46" s="44">
        <v>4</v>
      </c>
      <c r="G46" s="44">
        <v>5</v>
      </c>
      <c r="H46" s="44">
        <v>6</v>
      </c>
    </row>
    <row r="47" spans="1:8">
      <c r="A47" s="44">
        <v>5</v>
      </c>
      <c r="B47" s="44">
        <v>1</v>
      </c>
      <c r="C47" s="44">
        <v>4</v>
      </c>
      <c r="D47" s="44">
        <v>3</v>
      </c>
      <c r="E47" s="44">
        <v>3</v>
      </c>
      <c r="F47" s="44">
        <v>5</v>
      </c>
      <c r="G47" s="44">
        <v>1</v>
      </c>
      <c r="H47" s="44">
        <v>3</v>
      </c>
    </row>
    <row r="48" spans="1:8">
      <c r="A48" s="44">
        <v>5</v>
      </c>
      <c r="B48" s="44">
        <v>5</v>
      </c>
      <c r="C48" s="44">
        <v>6</v>
      </c>
      <c r="D48" s="44">
        <v>6</v>
      </c>
      <c r="E48" s="44">
        <v>7</v>
      </c>
      <c r="F48" s="44">
        <v>7</v>
      </c>
      <c r="G48" s="44">
        <v>5</v>
      </c>
      <c r="H48" s="44">
        <v>4</v>
      </c>
    </row>
    <row r="49" spans="1:8">
      <c r="A49" s="44">
        <v>5</v>
      </c>
      <c r="B49" s="44">
        <v>2</v>
      </c>
      <c r="C49" s="44">
        <v>6</v>
      </c>
      <c r="D49" s="44">
        <v>3</v>
      </c>
      <c r="E49" s="44">
        <v>4</v>
      </c>
      <c r="F49" s="44">
        <v>4</v>
      </c>
      <c r="G49" s="44">
        <v>4</v>
      </c>
      <c r="H49" s="44">
        <v>5</v>
      </c>
    </row>
    <row r="50" spans="1:8">
      <c r="A50" s="44">
        <v>7</v>
      </c>
      <c r="B50" s="44">
        <v>6</v>
      </c>
      <c r="C50" s="44">
        <v>7</v>
      </c>
      <c r="D50" s="44">
        <v>6</v>
      </c>
      <c r="E50" s="44">
        <v>5</v>
      </c>
      <c r="F50" s="44">
        <v>6</v>
      </c>
      <c r="G50" s="44">
        <v>6</v>
      </c>
      <c r="H50" s="44">
        <v>5</v>
      </c>
    </row>
    <row r="51" spans="1:8">
      <c r="A51" s="44">
        <v>5</v>
      </c>
      <c r="B51" s="44">
        <v>4</v>
      </c>
      <c r="C51" s="44">
        <v>5</v>
      </c>
      <c r="D51" s="44">
        <v>4</v>
      </c>
      <c r="E51" s="44">
        <v>3</v>
      </c>
      <c r="F51" s="44">
        <v>3</v>
      </c>
      <c r="G51" s="44">
        <v>4</v>
      </c>
      <c r="H51" s="44">
        <v>3</v>
      </c>
    </row>
    <row r="52" spans="1:8">
      <c r="A52" s="44">
        <v>5</v>
      </c>
      <c r="B52" s="44">
        <v>4</v>
      </c>
      <c r="C52" s="44">
        <v>5</v>
      </c>
      <c r="D52" s="44">
        <v>5</v>
      </c>
      <c r="E52" s="44">
        <v>4</v>
      </c>
      <c r="F52" s="44">
        <v>6</v>
      </c>
      <c r="G52" s="44">
        <v>4</v>
      </c>
      <c r="H52" s="44">
        <v>5</v>
      </c>
    </row>
    <row r="53" spans="1:8">
      <c r="A53" s="44">
        <v>5</v>
      </c>
      <c r="B53" s="44">
        <v>3</v>
      </c>
      <c r="C53" s="44">
        <v>4</v>
      </c>
      <c r="D53" s="44">
        <v>3</v>
      </c>
      <c r="E53" s="44">
        <v>3</v>
      </c>
      <c r="F53" s="44">
        <v>5</v>
      </c>
      <c r="G53" s="44">
        <v>3</v>
      </c>
      <c r="H53" s="44">
        <v>4</v>
      </c>
    </row>
    <row r="54" spans="1:8">
      <c r="A54" s="44">
        <v>7</v>
      </c>
      <c r="B54" s="44">
        <v>7</v>
      </c>
      <c r="C54" s="44">
        <v>7</v>
      </c>
      <c r="D54" s="44">
        <v>7</v>
      </c>
      <c r="E54" s="44">
        <v>5</v>
      </c>
      <c r="F54" s="44">
        <v>6</v>
      </c>
      <c r="G54" s="44">
        <v>7</v>
      </c>
      <c r="H54" s="44">
        <v>7</v>
      </c>
    </row>
    <row r="55" spans="1:8">
      <c r="A55" s="44">
        <v>6</v>
      </c>
      <c r="B55" s="44">
        <v>6</v>
      </c>
      <c r="C55" s="44">
        <v>7</v>
      </c>
      <c r="D55" s="44">
        <v>5</v>
      </c>
      <c r="E55" s="44">
        <v>5</v>
      </c>
      <c r="F55" s="44">
        <v>7</v>
      </c>
      <c r="G55" s="44">
        <v>7</v>
      </c>
      <c r="H55" s="44">
        <v>5</v>
      </c>
    </row>
    <row r="56" spans="1:8">
      <c r="A56" s="44">
        <v>5</v>
      </c>
      <c r="B56" s="44">
        <v>3</v>
      </c>
      <c r="C56" s="44">
        <v>5</v>
      </c>
      <c r="D56" s="44">
        <v>3</v>
      </c>
      <c r="E56" s="44">
        <v>6</v>
      </c>
      <c r="F56" s="44">
        <v>6</v>
      </c>
      <c r="G56" s="44">
        <v>6</v>
      </c>
      <c r="H56" s="44">
        <v>5</v>
      </c>
    </row>
    <row r="57" spans="1:8">
      <c r="A57" s="44">
        <v>6</v>
      </c>
      <c r="B57" s="44">
        <v>7</v>
      </c>
      <c r="C57" s="44">
        <v>6</v>
      </c>
      <c r="D57" s="44">
        <v>2</v>
      </c>
      <c r="E57" s="44">
        <v>2</v>
      </c>
      <c r="F57" s="44">
        <v>2</v>
      </c>
      <c r="G57" s="44">
        <v>6</v>
      </c>
      <c r="H57" s="44">
        <v>6</v>
      </c>
    </row>
    <row r="58" spans="1:8">
      <c r="A58" s="44">
        <v>5</v>
      </c>
      <c r="B58" s="44">
        <v>6</v>
      </c>
      <c r="C58" s="44">
        <v>5</v>
      </c>
      <c r="D58" s="44">
        <v>3</v>
      </c>
      <c r="E58" s="44">
        <v>4</v>
      </c>
      <c r="F58" s="44">
        <v>6</v>
      </c>
      <c r="G58" s="44">
        <v>6</v>
      </c>
      <c r="H58" s="44">
        <v>5</v>
      </c>
    </row>
    <row r="59" spans="1:8">
      <c r="A59" s="44">
        <v>5</v>
      </c>
      <c r="B59" s="44">
        <v>5</v>
      </c>
      <c r="C59" s="44">
        <v>7</v>
      </c>
      <c r="D59" s="44">
        <v>5</v>
      </c>
      <c r="E59" s="44">
        <v>6</v>
      </c>
      <c r="F59" s="44">
        <v>6</v>
      </c>
      <c r="G59" s="44">
        <v>6</v>
      </c>
      <c r="H59" s="44">
        <v>5</v>
      </c>
    </row>
    <row r="60" spans="1:8">
      <c r="A60" s="44">
        <v>4</v>
      </c>
      <c r="B60" s="44">
        <v>6</v>
      </c>
      <c r="C60" s="44">
        <v>5</v>
      </c>
      <c r="D60" s="44">
        <v>4</v>
      </c>
      <c r="E60" s="44">
        <v>4</v>
      </c>
      <c r="F60" s="44">
        <v>5</v>
      </c>
      <c r="G60" s="44">
        <v>2</v>
      </c>
      <c r="H60" s="44">
        <v>2</v>
      </c>
    </row>
    <row r="61" spans="1:8">
      <c r="A61" s="44">
        <v>7</v>
      </c>
      <c r="B61" s="44">
        <v>7</v>
      </c>
      <c r="C61" s="44">
        <v>7</v>
      </c>
      <c r="D61" s="44">
        <v>1</v>
      </c>
      <c r="E61" s="44">
        <v>1</v>
      </c>
      <c r="F61" s="44">
        <v>1</v>
      </c>
      <c r="G61" s="44">
        <v>5</v>
      </c>
      <c r="H61" s="44">
        <v>6</v>
      </c>
    </row>
    <row r="62" spans="1:8">
      <c r="A62" s="44">
        <v>6</v>
      </c>
      <c r="B62" s="44">
        <v>4</v>
      </c>
      <c r="C62" s="44">
        <v>6</v>
      </c>
      <c r="D62" s="44">
        <v>4</v>
      </c>
      <c r="E62" s="44">
        <v>4</v>
      </c>
      <c r="F62" s="44">
        <v>3</v>
      </c>
      <c r="G62" s="44">
        <v>6</v>
      </c>
      <c r="H62" s="44">
        <v>5</v>
      </c>
    </row>
    <row r="63" spans="1:8">
      <c r="A63" s="44">
        <v>5</v>
      </c>
      <c r="B63" s="44">
        <v>6</v>
      </c>
      <c r="C63" s="44">
        <v>4</v>
      </c>
      <c r="D63" s="44">
        <v>7</v>
      </c>
      <c r="E63" s="44">
        <v>3</v>
      </c>
      <c r="F63" s="44">
        <v>3</v>
      </c>
      <c r="G63" s="44">
        <v>2</v>
      </c>
      <c r="H63" s="44">
        <v>2</v>
      </c>
    </row>
    <row r="64" spans="1:8">
      <c r="A64" s="44">
        <v>6</v>
      </c>
      <c r="B64" s="44">
        <v>4</v>
      </c>
      <c r="C64" s="44">
        <v>6</v>
      </c>
      <c r="D64" s="44">
        <v>4</v>
      </c>
      <c r="E64" s="44">
        <v>5</v>
      </c>
      <c r="F64" s="44">
        <v>6</v>
      </c>
      <c r="G64" s="44">
        <v>6</v>
      </c>
      <c r="H64" s="44">
        <v>6</v>
      </c>
    </row>
    <row r="65" spans="1:8">
      <c r="A65" s="44">
        <v>4</v>
      </c>
      <c r="B65" s="44">
        <v>1</v>
      </c>
      <c r="C65" s="44">
        <v>3</v>
      </c>
      <c r="D65" s="44">
        <v>2</v>
      </c>
      <c r="E65" s="44">
        <v>5</v>
      </c>
      <c r="F65" s="44">
        <v>4</v>
      </c>
      <c r="G65" s="44">
        <v>4</v>
      </c>
      <c r="H65" s="44">
        <v>3</v>
      </c>
    </row>
    <row r="66" spans="1:8">
      <c r="A66" s="44">
        <v>6</v>
      </c>
      <c r="B66" s="44">
        <v>4</v>
      </c>
      <c r="C66" s="44">
        <v>6</v>
      </c>
      <c r="D66" s="44">
        <v>4</v>
      </c>
      <c r="E66" s="44">
        <v>6</v>
      </c>
      <c r="F66" s="44">
        <v>6</v>
      </c>
      <c r="G66" s="44">
        <v>5</v>
      </c>
      <c r="H66" s="44">
        <v>5</v>
      </c>
    </row>
    <row r="67" spans="1:8">
      <c r="A67" s="44">
        <v>6</v>
      </c>
      <c r="B67" s="44">
        <v>4</v>
      </c>
      <c r="C67" s="44">
        <v>5</v>
      </c>
      <c r="D67" s="44">
        <v>5</v>
      </c>
      <c r="E67" s="44">
        <v>6</v>
      </c>
      <c r="F67" s="44">
        <v>6</v>
      </c>
      <c r="G67" s="44">
        <v>6</v>
      </c>
      <c r="H67" s="44">
        <v>5</v>
      </c>
    </row>
    <row r="68" spans="1:8">
      <c r="A68" s="44">
        <v>7</v>
      </c>
      <c r="B68" s="44">
        <v>6</v>
      </c>
      <c r="C68" s="44">
        <v>6</v>
      </c>
      <c r="D68" s="44">
        <v>4</v>
      </c>
      <c r="E68" s="44">
        <v>5</v>
      </c>
      <c r="F68" s="44">
        <v>5</v>
      </c>
      <c r="G68" s="44">
        <v>6</v>
      </c>
      <c r="H68" s="44">
        <v>5</v>
      </c>
    </row>
    <row r="69" spans="1:8">
      <c r="A69" s="44">
        <v>6</v>
      </c>
      <c r="B69" s="44">
        <v>2</v>
      </c>
      <c r="C69" s="44">
        <v>6</v>
      </c>
      <c r="D69" s="44">
        <v>7</v>
      </c>
      <c r="E69" s="44">
        <v>6</v>
      </c>
      <c r="F69" s="44">
        <v>7</v>
      </c>
      <c r="G69" s="44">
        <v>7</v>
      </c>
      <c r="H69" s="44">
        <v>5</v>
      </c>
    </row>
    <row r="70" spans="1:8">
      <c r="A70" s="44">
        <v>6</v>
      </c>
      <c r="B70" s="44">
        <v>7</v>
      </c>
      <c r="C70" s="44">
        <v>7</v>
      </c>
      <c r="D70" s="44">
        <v>7</v>
      </c>
      <c r="E70" s="44">
        <v>5</v>
      </c>
      <c r="F70" s="44">
        <v>6</v>
      </c>
      <c r="G70" s="44">
        <v>4</v>
      </c>
      <c r="H70" s="44">
        <v>5</v>
      </c>
    </row>
    <row r="71" spans="1:8">
      <c r="A71" s="44">
        <v>5</v>
      </c>
      <c r="B71" s="44">
        <v>5</v>
      </c>
      <c r="C71" s="44">
        <v>6</v>
      </c>
      <c r="D71" s="44">
        <v>2</v>
      </c>
      <c r="E71" s="44">
        <v>1</v>
      </c>
      <c r="F71" s="44">
        <v>7</v>
      </c>
      <c r="G71" s="44">
        <v>7</v>
      </c>
      <c r="H71" s="44">
        <v>6</v>
      </c>
    </row>
    <row r="72" spans="1:8">
      <c r="A72" s="44">
        <v>6</v>
      </c>
      <c r="B72" s="44">
        <v>3</v>
      </c>
      <c r="C72" s="44">
        <v>6</v>
      </c>
      <c r="D72" s="44">
        <v>6</v>
      </c>
      <c r="E72" s="44">
        <v>5</v>
      </c>
      <c r="F72" s="44">
        <v>6</v>
      </c>
      <c r="G72" s="44">
        <v>4</v>
      </c>
      <c r="H72" s="44">
        <v>5</v>
      </c>
    </row>
    <row r="73" spans="1:8">
      <c r="A73" s="44">
        <v>6</v>
      </c>
      <c r="B73" s="44">
        <v>6</v>
      </c>
      <c r="C73" s="44">
        <v>7</v>
      </c>
      <c r="D73" s="44">
        <v>6</v>
      </c>
      <c r="E73" s="44"/>
      <c r="F73" s="44">
        <v>7</v>
      </c>
      <c r="G73" s="44">
        <v>7</v>
      </c>
      <c r="H73" s="44">
        <v>5</v>
      </c>
    </row>
    <row r="74" spans="1:8">
      <c r="A74" s="44">
        <v>7</v>
      </c>
      <c r="B74" s="44">
        <v>6</v>
      </c>
      <c r="C74" s="44">
        <v>5</v>
      </c>
      <c r="D74" s="44">
        <v>2</v>
      </c>
      <c r="E74" s="44">
        <v>1</v>
      </c>
      <c r="F74" s="44">
        <v>1</v>
      </c>
      <c r="G74" s="44">
        <v>5</v>
      </c>
      <c r="H74" s="44">
        <v>6</v>
      </c>
    </row>
    <row r="75" spans="1:8">
      <c r="A75" s="44">
        <v>6</v>
      </c>
      <c r="B75" s="44">
        <v>5</v>
      </c>
      <c r="C75" s="44">
        <v>7</v>
      </c>
      <c r="D75" s="44">
        <v>6</v>
      </c>
      <c r="E75" s="44">
        <v>6</v>
      </c>
      <c r="F75" s="44">
        <v>7</v>
      </c>
      <c r="G75" s="44">
        <v>2</v>
      </c>
      <c r="H75" s="44">
        <v>5</v>
      </c>
    </row>
    <row r="76" spans="1:8">
      <c r="A76" s="44">
        <v>7</v>
      </c>
      <c r="B76" s="44">
        <v>7</v>
      </c>
      <c r="C76" s="44">
        <v>7</v>
      </c>
      <c r="D76" s="44">
        <v>7</v>
      </c>
      <c r="E76" s="44">
        <v>7</v>
      </c>
      <c r="F76" s="44">
        <v>7</v>
      </c>
      <c r="G76" s="44">
        <v>7</v>
      </c>
      <c r="H76" s="44">
        <v>7</v>
      </c>
    </row>
    <row r="77" spans="1:8">
      <c r="A77" s="44">
        <v>7</v>
      </c>
      <c r="B77" s="44">
        <v>7</v>
      </c>
      <c r="C77" s="44">
        <v>7</v>
      </c>
      <c r="D77" s="44">
        <v>6</v>
      </c>
      <c r="E77" s="44">
        <v>6</v>
      </c>
      <c r="F77" s="44">
        <v>7</v>
      </c>
      <c r="G77" s="44">
        <v>6</v>
      </c>
      <c r="H77" s="44">
        <v>6</v>
      </c>
    </row>
    <row r="78" spans="1:8">
      <c r="A78" s="44">
        <v>7</v>
      </c>
      <c r="B78" s="44">
        <v>6</v>
      </c>
      <c r="C78" s="44">
        <v>7</v>
      </c>
      <c r="D78" s="44">
        <v>6</v>
      </c>
      <c r="E78" s="44">
        <v>6</v>
      </c>
      <c r="F78" s="44">
        <v>6</v>
      </c>
      <c r="G78" s="44">
        <v>3</v>
      </c>
      <c r="H78" s="44">
        <v>5</v>
      </c>
    </row>
    <row r="79" spans="1:8">
      <c r="A79" s="44">
        <v>7</v>
      </c>
      <c r="B79" s="44">
        <v>3</v>
      </c>
      <c r="C79" s="44">
        <v>6</v>
      </c>
      <c r="D79" s="44">
        <v>5</v>
      </c>
      <c r="E79" s="44">
        <v>5</v>
      </c>
      <c r="F79" s="44">
        <v>6</v>
      </c>
      <c r="G79" s="44">
        <v>3</v>
      </c>
      <c r="H79" s="44">
        <v>4</v>
      </c>
    </row>
    <row r="80" spans="1:8">
      <c r="A80" s="44">
        <v>6</v>
      </c>
      <c r="B80" s="44">
        <v>6</v>
      </c>
      <c r="C80" s="44">
        <v>6</v>
      </c>
      <c r="D80" s="44">
        <v>6</v>
      </c>
      <c r="E80" s="44">
        <v>5</v>
      </c>
      <c r="F80" s="44">
        <v>5</v>
      </c>
      <c r="G80" s="44">
        <v>4</v>
      </c>
      <c r="H80" s="44">
        <v>4</v>
      </c>
    </row>
    <row r="81" spans="1:8">
      <c r="A81" s="44">
        <v>7</v>
      </c>
      <c r="B81" s="44">
        <v>7</v>
      </c>
      <c r="C81" s="44">
        <v>7</v>
      </c>
      <c r="D81" s="44">
        <v>7</v>
      </c>
      <c r="E81" s="44">
        <v>6</v>
      </c>
      <c r="F81" s="44">
        <v>6</v>
      </c>
      <c r="G81" s="44">
        <v>7</v>
      </c>
      <c r="H81" s="44">
        <v>6</v>
      </c>
    </row>
    <row r="82" spans="1:8">
      <c r="A82" s="44">
        <v>5</v>
      </c>
      <c r="B82" s="44">
        <v>3</v>
      </c>
      <c r="C82" s="44">
        <v>6</v>
      </c>
      <c r="D82" s="44">
        <v>3</v>
      </c>
      <c r="E82" s="44">
        <v>4</v>
      </c>
      <c r="F82" s="44">
        <v>6</v>
      </c>
      <c r="G82" s="44">
        <v>6</v>
      </c>
      <c r="H82" s="44">
        <v>5</v>
      </c>
    </row>
    <row r="83" spans="1:8">
      <c r="A83" s="44">
        <v>6</v>
      </c>
      <c r="B83" s="44">
        <v>6</v>
      </c>
      <c r="C83" s="44">
        <v>6</v>
      </c>
      <c r="D83" s="44">
        <v>6</v>
      </c>
      <c r="E83" s="44">
        <v>7</v>
      </c>
      <c r="F83" s="44">
        <v>7</v>
      </c>
      <c r="G83" s="44">
        <v>5</v>
      </c>
      <c r="H83" s="44">
        <v>5</v>
      </c>
    </row>
    <row r="84" spans="1:8">
      <c r="A84" s="44">
        <v>5</v>
      </c>
      <c r="B84" s="44">
        <v>4</v>
      </c>
      <c r="C84" s="44">
        <v>3</v>
      </c>
      <c r="D84" s="44">
        <v>5</v>
      </c>
      <c r="E84" s="44">
        <v>6</v>
      </c>
      <c r="F84" s="44">
        <v>6</v>
      </c>
      <c r="G84" s="44">
        <v>4</v>
      </c>
      <c r="H84" s="44">
        <v>2</v>
      </c>
    </row>
    <row r="85" spans="1:8">
      <c r="A85" s="44">
        <v>6</v>
      </c>
      <c r="B85" s="44">
        <v>5</v>
      </c>
      <c r="C85" s="44">
        <v>3</v>
      </c>
      <c r="D85" s="44">
        <v>6</v>
      </c>
      <c r="E85" s="44">
        <v>2</v>
      </c>
      <c r="F85" s="44">
        <v>6</v>
      </c>
      <c r="G85" s="44">
        <v>2</v>
      </c>
      <c r="H85" s="44">
        <v>2</v>
      </c>
    </row>
    <row r="86" spans="1:8">
      <c r="A86" s="44">
        <v>6</v>
      </c>
      <c r="B86" s="44">
        <v>6</v>
      </c>
      <c r="C86" s="44">
        <v>6</v>
      </c>
      <c r="D86" s="44">
        <v>7</v>
      </c>
      <c r="E86" s="44">
        <v>5</v>
      </c>
      <c r="F86" s="44">
        <v>6</v>
      </c>
      <c r="G86" s="44">
        <v>4</v>
      </c>
      <c r="H86" s="44">
        <v>6</v>
      </c>
    </row>
    <row r="87" spans="1:8">
      <c r="A87" s="44">
        <v>5</v>
      </c>
      <c r="B87" s="44">
        <v>4</v>
      </c>
      <c r="C87" s="44">
        <v>4</v>
      </c>
      <c r="D87" s="44">
        <v>4</v>
      </c>
      <c r="E87" s="44">
        <v>6</v>
      </c>
      <c r="F87" s="44">
        <v>6</v>
      </c>
      <c r="G87" s="44">
        <v>6</v>
      </c>
      <c r="H87" s="44">
        <v>5</v>
      </c>
    </row>
    <row r="88" spans="1:8">
      <c r="A88" s="44">
        <v>3</v>
      </c>
      <c r="B88" s="44">
        <v>3</v>
      </c>
      <c r="C88" s="44">
        <v>5</v>
      </c>
      <c r="D88" s="44">
        <v>7</v>
      </c>
      <c r="E88" s="44">
        <v>4</v>
      </c>
      <c r="F88" s="44">
        <v>6</v>
      </c>
      <c r="G88" s="44">
        <v>4</v>
      </c>
      <c r="H88" s="44">
        <v>4</v>
      </c>
    </row>
    <row r="89" spans="1:8">
      <c r="A89" s="44">
        <v>7</v>
      </c>
      <c r="B89" s="44">
        <v>6</v>
      </c>
      <c r="C89" s="44">
        <v>6</v>
      </c>
      <c r="D89" s="44">
        <v>6</v>
      </c>
      <c r="E89" s="44">
        <v>4</v>
      </c>
      <c r="F89" s="44">
        <v>4</v>
      </c>
      <c r="G89" s="44">
        <v>5</v>
      </c>
      <c r="H89" s="44">
        <v>5</v>
      </c>
    </row>
    <row r="90" spans="1:8">
      <c r="A90" s="44">
        <v>5</v>
      </c>
      <c r="B90" s="44">
        <v>5</v>
      </c>
      <c r="C90" s="44">
        <v>6</v>
      </c>
      <c r="D90" s="44">
        <v>5</v>
      </c>
      <c r="E90" s="44">
        <v>5</v>
      </c>
      <c r="F90" s="44">
        <v>6</v>
      </c>
      <c r="G90" s="44">
        <v>5</v>
      </c>
      <c r="H90" s="44">
        <v>5</v>
      </c>
    </row>
    <row r="91" spans="1:8">
      <c r="A91" s="44">
        <v>6</v>
      </c>
      <c r="B91" s="44">
        <v>6</v>
      </c>
      <c r="C91" s="44">
        <v>5</v>
      </c>
      <c r="D91" s="44">
        <v>5</v>
      </c>
      <c r="E91" s="44">
        <v>3</v>
      </c>
      <c r="F91" s="44">
        <v>4</v>
      </c>
      <c r="G91" s="44">
        <v>2</v>
      </c>
      <c r="H91" s="44">
        <v>3</v>
      </c>
    </row>
    <row r="92" spans="1:8">
      <c r="A92" s="44">
        <v>6</v>
      </c>
      <c r="B92" s="44">
        <v>5</v>
      </c>
      <c r="C92" s="44">
        <v>7</v>
      </c>
      <c r="D92" s="44">
        <v>5</v>
      </c>
      <c r="E92" s="44">
        <v>5</v>
      </c>
      <c r="F92" s="44">
        <v>6</v>
      </c>
      <c r="G92" s="44">
        <v>5</v>
      </c>
      <c r="H92" s="44">
        <v>5</v>
      </c>
    </row>
    <row r="93" spans="1:8">
      <c r="A93" s="44">
        <v>6</v>
      </c>
      <c r="B93" s="44">
        <v>3</v>
      </c>
      <c r="C93" s="44">
        <v>5</v>
      </c>
      <c r="D93" s="44">
        <v>5</v>
      </c>
      <c r="E93" s="44">
        <v>7</v>
      </c>
      <c r="F93" s="44">
        <v>7</v>
      </c>
      <c r="G93" s="44">
        <v>5</v>
      </c>
      <c r="H93" s="44">
        <v>5</v>
      </c>
    </row>
    <row r="94" spans="1:8">
      <c r="A94" s="44">
        <v>4</v>
      </c>
      <c r="B94" s="44">
        <v>3</v>
      </c>
      <c r="C94" s="44">
        <v>3</v>
      </c>
      <c r="D94" s="44">
        <v>5</v>
      </c>
      <c r="E94" s="44">
        <v>5</v>
      </c>
      <c r="F94" s="44">
        <v>5</v>
      </c>
      <c r="G94" s="44">
        <v>6</v>
      </c>
      <c r="H94" s="44">
        <v>4</v>
      </c>
    </row>
    <row r="95" spans="1:8">
      <c r="A95" s="44">
        <v>6</v>
      </c>
      <c r="B95" s="44">
        <v>7</v>
      </c>
      <c r="C95" s="44">
        <v>6</v>
      </c>
      <c r="D95" s="44">
        <v>5</v>
      </c>
      <c r="E95" s="44">
        <v>4</v>
      </c>
      <c r="F95" s="44">
        <v>6</v>
      </c>
      <c r="G95" s="44">
        <v>4</v>
      </c>
      <c r="H95" s="44">
        <v>3</v>
      </c>
    </row>
    <row r="96" spans="1:8">
      <c r="A96" s="44">
        <v>6</v>
      </c>
      <c r="B96" s="44">
        <v>5</v>
      </c>
      <c r="C96" s="44">
        <v>5</v>
      </c>
      <c r="D96" s="44">
        <v>6</v>
      </c>
      <c r="E96" s="44">
        <v>5</v>
      </c>
      <c r="F96" s="44">
        <v>7</v>
      </c>
      <c r="G96" s="44">
        <v>6</v>
      </c>
      <c r="H96" s="44">
        <v>6</v>
      </c>
    </row>
    <row r="97" spans="1:8">
      <c r="A97" s="44">
        <v>5</v>
      </c>
      <c r="B97" s="44">
        <v>3</v>
      </c>
      <c r="C97" s="44">
        <v>7</v>
      </c>
      <c r="D97" s="44">
        <v>3</v>
      </c>
      <c r="E97" s="44">
        <v>2</v>
      </c>
      <c r="F97" s="44">
        <v>3</v>
      </c>
      <c r="G97" s="44">
        <v>6</v>
      </c>
      <c r="H97" s="44">
        <v>5</v>
      </c>
    </row>
    <row r="98" spans="1:8">
      <c r="A98" s="44">
        <v>7</v>
      </c>
      <c r="B98" s="44">
        <v>7</v>
      </c>
      <c r="C98" s="44">
        <v>7</v>
      </c>
      <c r="D98" s="44">
        <v>6</v>
      </c>
      <c r="E98" s="44">
        <v>4</v>
      </c>
      <c r="F98" s="44">
        <v>6</v>
      </c>
      <c r="G98" s="44">
        <v>3</v>
      </c>
      <c r="H98" s="44">
        <v>5</v>
      </c>
    </row>
    <row r="99" spans="1:8">
      <c r="A99" s="44">
        <v>5</v>
      </c>
      <c r="B99" s="44">
        <v>3</v>
      </c>
      <c r="C99" s="44">
        <v>4</v>
      </c>
      <c r="D99" s="44">
        <v>3</v>
      </c>
      <c r="E99" s="44">
        <v>3</v>
      </c>
      <c r="F99" s="44">
        <v>2</v>
      </c>
      <c r="G99" s="44">
        <v>2</v>
      </c>
      <c r="H99" s="44">
        <v>4</v>
      </c>
    </row>
    <row r="100" spans="1:8">
      <c r="A100" s="44">
        <v>5</v>
      </c>
      <c r="B100" s="44">
        <v>4</v>
      </c>
      <c r="C100" s="44">
        <v>5</v>
      </c>
      <c r="D100" s="44">
        <v>5</v>
      </c>
      <c r="E100" s="44">
        <v>3</v>
      </c>
      <c r="F100" s="44">
        <v>5</v>
      </c>
      <c r="G100" s="44">
        <v>2</v>
      </c>
      <c r="H100" s="44">
        <v>2</v>
      </c>
    </row>
    <row r="101" spans="1:8">
      <c r="A101" s="44">
        <v>6</v>
      </c>
      <c r="B101" s="44">
        <v>5</v>
      </c>
      <c r="C101" s="44">
        <v>6</v>
      </c>
      <c r="D101" s="44">
        <v>6</v>
      </c>
      <c r="E101" s="44">
        <v>6</v>
      </c>
      <c r="F101" s="44">
        <v>6</v>
      </c>
      <c r="G101" s="44">
        <v>6</v>
      </c>
      <c r="H101" s="44">
        <v>5</v>
      </c>
    </row>
    <row r="102" spans="1:8">
      <c r="A102" s="44">
        <v>7</v>
      </c>
      <c r="B102" s="44">
        <v>6</v>
      </c>
      <c r="C102" s="44">
        <v>6</v>
      </c>
      <c r="D102" s="44">
        <v>6</v>
      </c>
      <c r="E102" s="44">
        <v>6</v>
      </c>
      <c r="F102" s="44">
        <v>7</v>
      </c>
      <c r="G102" s="44">
        <v>4</v>
      </c>
      <c r="H102" s="44">
        <v>3</v>
      </c>
    </row>
    <row r="103" spans="1:8">
      <c r="A103" s="44">
        <v>7</v>
      </c>
      <c r="B103" s="44">
        <v>5</v>
      </c>
      <c r="C103" s="44">
        <v>6</v>
      </c>
      <c r="D103" s="44">
        <v>5</v>
      </c>
      <c r="E103" s="44">
        <v>6</v>
      </c>
      <c r="F103" s="44">
        <v>7</v>
      </c>
      <c r="G103" s="44">
        <v>6</v>
      </c>
      <c r="H103" s="44">
        <v>6</v>
      </c>
    </row>
    <row r="104" spans="1:8">
      <c r="A104" s="44">
        <v>4</v>
      </c>
      <c r="B104" s="44">
        <v>3</v>
      </c>
      <c r="C104" s="44">
        <v>6</v>
      </c>
      <c r="D104" s="44">
        <v>6</v>
      </c>
      <c r="E104" s="44">
        <v>2</v>
      </c>
      <c r="F104" s="44">
        <v>5</v>
      </c>
      <c r="G104" s="44">
        <v>5</v>
      </c>
      <c r="H104" s="44">
        <v>4</v>
      </c>
    </row>
    <row r="105" spans="1:8">
      <c r="A105" s="44">
        <v>7</v>
      </c>
      <c r="B105" s="44">
        <v>6</v>
      </c>
      <c r="C105" s="44">
        <v>7</v>
      </c>
      <c r="D105" s="44">
        <v>6</v>
      </c>
      <c r="E105" s="44">
        <v>7</v>
      </c>
      <c r="F105" s="44">
        <v>6</v>
      </c>
      <c r="G105" s="44">
        <v>5</v>
      </c>
      <c r="H105" s="44">
        <v>4</v>
      </c>
    </row>
    <row r="106" spans="1:8">
      <c r="A106" s="44">
        <v>4</v>
      </c>
      <c r="B106" s="44">
        <v>3</v>
      </c>
      <c r="C106" s="44">
        <v>5</v>
      </c>
      <c r="D106" s="44">
        <v>5</v>
      </c>
      <c r="E106" s="44">
        <v>3</v>
      </c>
      <c r="F106" s="44">
        <v>4</v>
      </c>
      <c r="G106" s="44">
        <v>4</v>
      </c>
      <c r="H106" s="44">
        <v>4</v>
      </c>
    </row>
    <row r="107" spans="1:8">
      <c r="A107" s="44">
        <v>6</v>
      </c>
      <c r="B107" s="44">
        <v>5</v>
      </c>
      <c r="C107" s="44">
        <v>3</v>
      </c>
      <c r="D107" s="44">
        <v>2</v>
      </c>
      <c r="E107" s="44">
        <v>6</v>
      </c>
      <c r="F107" s="44">
        <v>6</v>
      </c>
      <c r="G107" s="44">
        <v>4</v>
      </c>
      <c r="H107" s="44">
        <v>5</v>
      </c>
    </row>
    <row r="108" spans="1:8">
      <c r="A108" s="44">
        <v>5</v>
      </c>
      <c r="B108" s="44">
        <v>5</v>
      </c>
      <c r="C108" s="44">
        <v>5</v>
      </c>
      <c r="D108" s="44">
        <v>5</v>
      </c>
      <c r="E108" s="44">
        <v>4</v>
      </c>
      <c r="F108" s="44">
        <v>4</v>
      </c>
      <c r="G108" s="44">
        <v>4</v>
      </c>
      <c r="H108" s="44">
        <v>4</v>
      </c>
    </row>
    <row r="109" spans="1:8">
      <c r="A109" s="44">
        <v>7</v>
      </c>
      <c r="B109" s="44">
        <v>7</v>
      </c>
      <c r="C109" s="44">
        <v>6</v>
      </c>
      <c r="D109" s="44">
        <v>7</v>
      </c>
      <c r="E109" s="44">
        <v>5</v>
      </c>
      <c r="F109" s="44">
        <v>6</v>
      </c>
      <c r="G109" s="44">
        <v>5</v>
      </c>
      <c r="H109" s="44">
        <v>5</v>
      </c>
    </row>
    <row r="110" spans="1:8">
      <c r="A110" s="44">
        <v>6</v>
      </c>
      <c r="B110" s="44">
        <v>7</v>
      </c>
      <c r="C110" s="44">
        <v>7</v>
      </c>
      <c r="D110" s="44">
        <v>7</v>
      </c>
      <c r="E110" s="44">
        <v>4</v>
      </c>
      <c r="F110" s="44">
        <v>5</v>
      </c>
      <c r="G110" s="44">
        <v>2</v>
      </c>
      <c r="H110" s="44">
        <v>2</v>
      </c>
    </row>
    <row r="111" spans="1:8">
      <c r="A111" s="44">
        <v>5</v>
      </c>
      <c r="B111" s="44">
        <v>6</v>
      </c>
      <c r="C111" s="44">
        <v>7</v>
      </c>
      <c r="D111" s="44">
        <v>4</v>
      </c>
      <c r="E111" s="44">
        <v>4</v>
      </c>
      <c r="F111" s="44">
        <v>6</v>
      </c>
      <c r="G111" s="44">
        <v>5</v>
      </c>
      <c r="H111" s="44">
        <v>5</v>
      </c>
    </row>
    <row r="112" spans="1:8">
      <c r="A112" s="44">
        <v>6</v>
      </c>
      <c r="B112" s="44">
        <v>3</v>
      </c>
      <c r="C112" s="44">
        <v>5</v>
      </c>
      <c r="D112" s="44">
        <v>3</v>
      </c>
      <c r="E112" s="44">
        <v>2</v>
      </c>
      <c r="F112" s="44">
        <v>2</v>
      </c>
      <c r="G112" s="44">
        <v>6</v>
      </c>
      <c r="H112" s="44">
        <v>3</v>
      </c>
    </row>
    <row r="113" spans="1:8">
      <c r="A113" s="44">
        <v>7</v>
      </c>
      <c r="B113" s="44">
        <v>7</v>
      </c>
      <c r="C113" s="44">
        <v>7</v>
      </c>
      <c r="D113" s="44">
        <v>5</v>
      </c>
      <c r="E113" s="44">
        <v>3</v>
      </c>
      <c r="F113" s="44">
        <v>3</v>
      </c>
      <c r="G113" s="44">
        <v>5</v>
      </c>
      <c r="H113" s="44">
        <v>3</v>
      </c>
    </row>
    <row r="114" spans="1:8">
      <c r="A114" s="44">
        <v>7</v>
      </c>
      <c r="B114" s="44">
        <v>5</v>
      </c>
      <c r="C114" s="44">
        <v>7</v>
      </c>
      <c r="D114" s="44">
        <v>6</v>
      </c>
      <c r="E114" s="44">
        <v>7</v>
      </c>
      <c r="F114" s="44">
        <v>7</v>
      </c>
      <c r="G114" s="44">
        <v>7</v>
      </c>
      <c r="H114" s="44">
        <v>7</v>
      </c>
    </row>
    <row r="115" spans="1:8">
      <c r="A115" s="44">
        <v>6</v>
      </c>
      <c r="B115" s="44">
        <v>7</v>
      </c>
      <c r="C115" s="44">
        <v>7</v>
      </c>
      <c r="D115" s="44">
        <v>2</v>
      </c>
      <c r="E115" s="44">
        <v>4</v>
      </c>
      <c r="F115" s="44">
        <v>6</v>
      </c>
      <c r="G115" s="44">
        <v>7</v>
      </c>
      <c r="H115" s="44">
        <v>4</v>
      </c>
    </row>
    <row r="116" spans="1:8">
      <c r="A116" s="44">
        <v>5</v>
      </c>
      <c r="B116" s="44">
        <v>5</v>
      </c>
      <c r="C116" s="44">
        <v>5</v>
      </c>
      <c r="D116" s="44">
        <v>3</v>
      </c>
      <c r="E116" s="44">
        <v>4</v>
      </c>
      <c r="F116" s="44">
        <v>6</v>
      </c>
      <c r="G116" s="44">
        <v>4</v>
      </c>
      <c r="H116" s="44">
        <v>5</v>
      </c>
    </row>
    <row r="117" spans="1:8">
      <c r="A117" s="44">
        <v>6</v>
      </c>
      <c r="B117" s="44">
        <v>6</v>
      </c>
      <c r="C117" s="44">
        <v>7</v>
      </c>
      <c r="D117" s="44">
        <v>4</v>
      </c>
      <c r="E117" s="44">
        <v>2</v>
      </c>
      <c r="F117" s="44">
        <v>3</v>
      </c>
      <c r="G117" s="44">
        <v>6</v>
      </c>
      <c r="H117" s="44">
        <v>6</v>
      </c>
    </row>
    <row r="118" spans="1:8">
      <c r="A118" s="44">
        <v>7</v>
      </c>
      <c r="B118" s="44">
        <v>6</v>
      </c>
      <c r="C118" s="44">
        <v>7</v>
      </c>
      <c r="D118" s="44">
        <v>6</v>
      </c>
      <c r="E118" s="44">
        <v>7</v>
      </c>
      <c r="F118" s="44">
        <v>7</v>
      </c>
      <c r="G118" s="44">
        <v>5</v>
      </c>
      <c r="H118" s="44">
        <v>5</v>
      </c>
    </row>
    <row r="119" spans="1:8">
      <c r="A119" s="44">
        <v>6</v>
      </c>
      <c r="B119" s="44">
        <v>4</v>
      </c>
      <c r="C119" s="44">
        <v>5</v>
      </c>
      <c r="D119" s="44">
        <v>6</v>
      </c>
      <c r="E119" s="44">
        <v>6</v>
      </c>
      <c r="F119" s="44">
        <v>7</v>
      </c>
      <c r="G119" s="44">
        <v>7</v>
      </c>
      <c r="H119" s="44">
        <v>6</v>
      </c>
    </row>
    <row r="120" spans="1:8">
      <c r="A120" s="44">
        <v>5</v>
      </c>
      <c r="B120" s="44">
        <v>4</v>
      </c>
      <c r="C120" s="44">
        <v>4</v>
      </c>
      <c r="D120" s="44">
        <v>3</v>
      </c>
      <c r="E120" s="44">
        <v>3</v>
      </c>
      <c r="F120" s="44">
        <v>3</v>
      </c>
      <c r="G120" s="44">
        <v>4</v>
      </c>
      <c r="H120" s="44">
        <v>4</v>
      </c>
    </row>
    <row r="121" spans="1:8">
      <c r="A121" s="44">
        <v>6</v>
      </c>
      <c r="B121" s="44">
        <v>6</v>
      </c>
      <c r="C121" s="44">
        <v>7</v>
      </c>
      <c r="D121" s="44">
        <v>7</v>
      </c>
      <c r="E121" s="44">
        <v>5</v>
      </c>
      <c r="F121" s="44">
        <v>6</v>
      </c>
      <c r="G121" s="44">
        <v>7</v>
      </c>
      <c r="H121" s="44">
        <v>5</v>
      </c>
    </row>
    <row r="122" spans="1:8">
      <c r="A122" s="44">
        <v>6</v>
      </c>
      <c r="B122" s="44">
        <v>7</v>
      </c>
      <c r="C122" s="44">
        <v>7</v>
      </c>
      <c r="D122" s="44">
        <v>6</v>
      </c>
      <c r="E122" s="44">
        <v>6</v>
      </c>
      <c r="F122" s="44">
        <v>7</v>
      </c>
      <c r="G122" s="44">
        <v>5</v>
      </c>
      <c r="H122" s="44">
        <v>5</v>
      </c>
    </row>
    <row r="123" spans="1:8">
      <c r="A123" s="44">
        <v>7</v>
      </c>
      <c r="B123" s="44">
        <v>3</v>
      </c>
      <c r="C123" s="44">
        <v>5</v>
      </c>
      <c r="D123" s="44">
        <v>2</v>
      </c>
      <c r="E123" s="44">
        <v>4</v>
      </c>
      <c r="F123" s="44">
        <v>6</v>
      </c>
      <c r="G123" s="44">
        <v>3</v>
      </c>
      <c r="H123" s="44">
        <v>4</v>
      </c>
    </row>
    <row r="124" spans="1:8">
      <c r="A124" s="44">
        <v>6</v>
      </c>
      <c r="B124" s="44">
        <v>4</v>
      </c>
      <c r="C124" s="44">
        <v>6</v>
      </c>
      <c r="D124" s="44">
        <v>5</v>
      </c>
      <c r="E124" s="44">
        <v>5</v>
      </c>
      <c r="F124" s="44">
        <v>6</v>
      </c>
      <c r="G124" s="44">
        <v>5</v>
      </c>
      <c r="H124" s="44">
        <v>5</v>
      </c>
    </row>
    <row r="125" spans="1:8">
      <c r="A125" s="44"/>
      <c r="B125" s="44">
        <v>6</v>
      </c>
      <c r="C125" s="44">
        <v>7</v>
      </c>
      <c r="D125" s="44">
        <v>6</v>
      </c>
      <c r="E125" s="44">
        <v>5</v>
      </c>
      <c r="F125" s="44">
        <v>7</v>
      </c>
      <c r="G125" s="44">
        <v>7</v>
      </c>
      <c r="H125" s="44">
        <v>4</v>
      </c>
    </row>
    <row r="126" spans="1:8">
      <c r="A126" s="44">
        <v>5</v>
      </c>
      <c r="B126" s="44">
        <v>3</v>
      </c>
      <c r="C126" s="44">
        <v>6</v>
      </c>
      <c r="D126" s="44">
        <v>3</v>
      </c>
      <c r="E126" s="44">
        <v>4</v>
      </c>
      <c r="F126" s="44">
        <v>4</v>
      </c>
      <c r="G126" s="44">
        <v>6</v>
      </c>
      <c r="H126" s="44">
        <v>6</v>
      </c>
    </row>
    <row r="127" spans="1:8">
      <c r="A127" s="44">
        <v>6</v>
      </c>
      <c r="B127" s="44">
        <v>2</v>
      </c>
      <c r="C127" s="44">
        <v>7</v>
      </c>
      <c r="D127" s="44">
        <v>6</v>
      </c>
      <c r="E127" s="44">
        <v>5</v>
      </c>
      <c r="F127" s="44">
        <v>7</v>
      </c>
      <c r="G127" s="44">
        <v>7</v>
      </c>
      <c r="H127" s="44">
        <v>7</v>
      </c>
    </row>
    <row r="128" spans="1:8">
      <c r="A128" s="44">
        <v>5</v>
      </c>
      <c r="B128" s="44">
        <v>2</v>
      </c>
      <c r="C128" s="44">
        <v>4</v>
      </c>
      <c r="D128" s="44">
        <v>2</v>
      </c>
      <c r="E128" s="44">
        <v>3</v>
      </c>
      <c r="F128" s="44">
        <v>5</v>
      </c>
      <c r="G128" s="44">
        <v>5</v>
      </c>
      <c r="H128" s="44">
        <v>5</v>
      </c>
    </row>
    <row r="129" spans="1:8">
      <c r="A129" s="44">
        <v>6</v>
      </c>
      <c r="B129" s="44">
        <v>6</v>
      </c>
      <c r="C129" s="44">
        <v>6</v>
      </c>
      <c r="D129" s="44">
        <v>6</v>
      </c>
      <c r="E129" s="44">
        <v>7</v>
      </c>
      <c r="F129" s="44">
        <v>7</v>
      </c>
      <c r="G129" s="44">
        <v>5</v>
      </c>
      <c r="H129" s="44">
        <v>2</v>
      </c>
    </row>
    <row r="130" spans="1:8">
      <c r="A130" s="44">
        <v>6</v>
      </c>
      <c r="B130" s="44">
        <v>5</v>
      </c>
      <c r="C130" s="44">
        <v>7</v>
      </c>
      <c r="D130" s="44">
        <v>7</v>
      </c>
      <c r="E130" s="44">
        <v>4</v>
      </c>
      <c r="F130" s="44">
        <v>7</v>
      </c>
      <c r="G130" s="44">
        <v>1</v>
      </c>
      <c r="H130" s="44">
        <v>1</v>
      </c>
    </row>
    <row r="131" spans="1:8">
      <c r="A131" s="44">
        <v>4</v>
      </c>
      <c r="B131" s="44">
        <v>2</v>
      </c>
      <c r="C131" s="44">
        <v>4</v>
      </c>
      <c r="D131" s="44">
        <v>3</v>
      </c>
      <c r="E131" s="44">
        <v>2</v>
      </c>
      <c r="F131" s="44">
        <v>2</v>
      </c>
      <c r="G131" s="44">
        <v>4</v>
      </c>
      <c r="H131" s="44">
        <v>4</v>
      </c>
    </row>
    <row r="132" spans="1:8">
      <c r="A132" s="44">
        <v>5</v>
      </c>
      <c r="B132" s="44">
        <v>5</v>
      </c>
      <c r="C132" s="44">
        <v>5</v>
      </c>
      <c r="D132" s="44">
        <v>5</v>
      </c>
      <c r="E132" s="44">
        <v>5</v>
      </c>
      <c r="F132" s="44">
        <v>6</v>
      </c>
      <c r="G132" s="44">
        <v>7</v>
      </c>
      <c r="H132" s="44">
        <v>5</v>
      </c>
    </row>
    <row r="133" spans="1:8">
      <c r="A133" s="44">
        <v>3</v>
      </c>
      <c r="B133" s="44">
        <v>2</v>
      </c>
      <c r="C133" s="44">
        <v>6</v>
      </c>
      <c r="D133" s="44">
        <v>6</v>
      </c>
      <c r="E133" s="44">
        <v>4</v>
      </c>
      <c r="F133" s="44">
        <v>6</v>
      </c>
      <c r="G133" s="44">
        <v>2</v>
      </c>
      <c r="H133" s="44">
        <v>2</v>
      </c>
    </row>
    <row r="134" spans="1:8">
      <c r="A134" s="44">
        <v>6</v>
      </c>
      <c r="B134" s="44">
        <v>4</v>
      </c>
      <c r="C134" s="44">
        <v>6</v>
      </c>
      <c r="D134" s="44">
        <v>4</v>
      </c>
      <c r="E134" s="44">
        <v>6</v>
      </c>
      <c r="F134" s="44">
        <v>7</v>
      </c>
      <c r="G134" s="44">
        <v>3</v>
      </c>
      <c r="H134" s="44">
        <v>3</v>
      </c>
    </row>
    <row r="135" spans="1:8">
      <c r="A135" s="44">
        <v>5</v>
      </c>
      <c r="B135" s="44">
        <v>2</v>
      </c>
      <c r="C135" s="44">
        <v>7</v>
      </c>
      <c r="D135" s="44">
        <v>3</v>
      </c>
      <c r="E135" s="44">
        <v>5</v>
      </c>
      <c r="F135" s="44">
        <v>7</v>
      </c>
      <c r="G135" s="44">
        <v>4</v>
      </c>
      <c r="H135" s="44">
        <v>5</v>
      </c>
    </row>
    <row r="136" spans="1:8">
      <c r="A136" s="44">
        <v>4</v>
      </c>
      <c r="B136" s="44">
        <v>4</v>
      </c>
      <c r="C136" s="44">
        <v>5</v>
      </c>
      <c r="D136" s="44">
        <v>3</v>
      </c>
      <c r="E136" s="44">
        <v>4</v>
      </c>
      <c r="F136" s="44">
        <v>4</v>
      </c>
      <c r="G136" s="44">
        <v>2</v>
      </c>
      <c r="H136" s="44">
        <v>2</v>
      </c>
    </row>
    <row r="137" spans="1:8">
      <c r="A137" s="44">
        <v>4</v>
      </c>
      <c r="B137" s="44">
        <v>4</v>
      </c>
      <c r="C137" s="44">
        <v>5</v>
      </c>
      <c r="D137" s="44">
        <v>3</v>
      </c>
      <c r="E137" s="44">
        <v>4</v>
      </c>
      <c r="F137" s="44">
        <v>6</v>
      </c>
      <c r="G137" s="44">
        <v>6</v>
      </c>
      <c r="H137" s="44">
        <v>4</v>
      </c>
    </row>
    <row r="138" spans="1:8">
      <c r="A138" s="44">
        <v>2</v>
      </c>
      <c r="B138" s="44">
        <v>1</v>
      </c>
      <c r="C138" s="44">
        <v>1</v>
      </c>
      <c r="D138" s="44">
        <v>1</v>
      </c>
      <c r="E138" s="44">
        <v>6</v>
      </c>
      <c r="F138" s="44">
        <v>4</v>
      </c>
      <c r="G138" s="44">
        <v>2</v>
      </c>
      <c r="H138" s="44">
        <v>1</v>
      </c>
    </row>
    <row r="139" spans="1:8">
      <c r="A139" s="44">
        <v>6</v>
      </c>
      <c r="B139" s="44">
        <v>6</v>
      </c>
      <c r="C139" s="44">
        <v>5</v>
      </c>
      <c r="D139" s="44">
        <v>6</v>
      </c>
      <c r="E139" s="44">
        <v>6</v>
      </c>
      <c r="F139" s="44">
        <v>6</v>
      </c>
      <c r="G139" s="44">
        <v>3</v>
      </c>
      <c r="H139" s="44">
        <v>4</v>
      </c>
    </row>
    <row r="140" spans="1:8">
      <c r="A140" s="44">
        <v>6</v>
      </c>
      <c r="B140" s="44">
        <v>6</v>
      </c>
      <c r="C140" s="44">
        <v>5</v>
      </c>
      <c r="D140" s="44">
        <v>6</v>
      </c>
      <c r="E140" s="44">
        <v>6</v>
      </c>
      <c r="F140" s="44">
        <v>6</v>
      </c>
      <c r="G140" s="44">
        <v>3</v>
      </c>
      <c r="H140" s="44">
        <v>5</v>
      </c>
    </row>
    <row r="141" spans="1:8">
      <c r="A141" s="44">
        <v>7</v>
      </c>
      <c r="B141" s="44">
        <v>7</v>
      </c>
      <c r="C141" s="44">
        <v>7</v>
      </c>
      <c r="D141" s="44">
        <v>7</v>
      </c>
      <c r="E141" s="44">
        <v>7</v>
      </c>
      <c r="F141" s="44">
        <v>7</v>
      </c>
      <c r="G141" s="44">
        <v>6</v>
      </c>
      <c r="H141" s="44">
        <v>6</v>
      </c>
    </row>
    <row r="142" spans="1:8">
      <c r="A142" s="44">
        <v>7</v>
      </c>
      <c r="B142" s="44">
        <v>6</v>
      </c>
      <c r="C142" s="44">
        <v>7</v>
      </c>
      <c r="D142" s="44">
        <v>6</v>
      </c>
      <c r="E142" s="44">
        <v>6</v>
      </c>
      <c r="F142" s="44">
        <v>6</v>
      </c>
      <c r="G142" s="44">
        <v>6</v>
      </c>
      <c r="H142" s="44">
        <v>6</v>
      </c>
    </row>
    <row r="143" spans="1:8">
      <c r="A143" s="44">
        <v>6</v>
      </c>
      <c r="B143" s="44">
        <v>5</v>
      </c>
      <c r="C143" s="44">
        <v>6</v>
      </c>
      <c r="D143" s="44">
        <v>4</v>
      </c>
      <c r="E143" s="44">
        <v>4</v>
      </c>
      <c r="F143" s="44">
        <v>5</v>
      </c>
      <c r="G143" s="44">
        <v>5</v>
      </c>
      <c r="H143" s="44">
        <v>5</v>
      </c>
    </row>
    <row r="144" spans="1:8">
      <c r="A144" s="44">
        <v>6</v>
      </c>
      <c r="B144" s="44">
        <v>4</v>
      </c>
      <c r="C144" s="44">
        <v>6</v>
      </c>
      <c r="D144" s="44">
        <v>2</v>
      </c>
      <c r="E144" s="44">
        <v>6</v>
      </c>
      <c r="F144" s="44">
        <v>6</v>
      </c>
      <c r="G144" s="44">
        <v>3</v>
      </c>
      <c r="H144" s="44">
        <v>6</v>
      </c>
    </row>
    <row r="145" spans="1:8">
      <c r="A145" s="44">
        <v>5</v>
      </c>
      <c r="B145" s="44">
        <v>5</v>
      </c>
      <c r="C145" s="44">
        <v>6</v>
      </c>
      <c r="D145" s="44">
        <v>7</v>
      </c>
      <c r="E145" s="44">
        <v>6</v>
      </c>
      <c r="F145" s="44">
        <v>5</v>
      </c>
      <c r="G145" s="44">
        <v>5</v>
      </c>
      <c r="H145" s="44">
        <v>5</v>
      </c>
    </row>
    <row r="146" spans="1:8">
      <c r="A146" s="44">
        <v>7</v>
      </c>
      <c r="B146" s="44">
        <v>6</v>
      </c>
      <c r="C146" s="44">
        <v>6</v>
      </c>
      <c r="D146" s="44">
        <v>7</v>
      </c>
      <c r="E146" s="44">
        <v>4</v>
      </c>
      <c r="F146" s="44">
        <v>5</v>
      </c>
      <c r="G146" s="44">
        <v>3</v>
      </c>
      <c r="H146" s="44">
        <v>4</v>
      </c>
    </row>
    <row r="147" spans="1:8">
      <c r="A147" s="44">
        <v>6</v>
      </c>
      <c r="B147" s="44">
        <v>6</v>
      </c>
      <c r="C147" s="44">
        <v>6</v>
      </c>
      <c r="D147" s="44">
        <v>5</v>
      </c>
      <c r="E147" s="44">
        <v>4</v>
      </c>
      <c r="F147" s="44">
        <v>4</v>
      </c>
      <c r="G147" s="44">
        <v>3</v>
      </c>
      <c r="H147" s="44">
        <v>4</v>
      </c>
    </row>
    <row r="148" spans="1:8">
      <c r="A148" s="44">
        <v>7</v>
      </c>
      <c r="B148" s="44">
        <v>4</v>
      </c>
      <c r="C148" s="44">
        <v>7</v>
      </c>
      <c r="D148" s="44">
        <v>7</v>
      </c>
      <c r="E148" s="44">
        <v>5</v>
      </c>
      <c r="F148" s="44">
        <v>7</v>
      </c>
      <c r="G148" s="44">
        <v>7</v>
      </c>
      <c r="H148" s="44">
        <v>7</v>
      </c>
    </row>
    <row r="149" spans="1:8">
      <c r="A149" s="44">
        <v>6</v>
      </c>
      <c r="B149" s="44">
        <v>6</v>
      </c>
      <c r="C149" s="44">
        <v>6</v>
      </c>
      <c r="D149" s="44">
        <v>6</v>
      </c>
      <c r="E149" s="44">
        <v>4</v>
      </c>
      <c r="F149" s="44">
        <v>6</v>
      </c>
      <c r="G149" s="44">
        <v>5</v>
      </c>
      <c r="H149" s="44">
        <v>4</v>
      </c>
    </row>
    <row r="150" spans="1:8">
      <c r="A150" s="44">
        <v>6</v>
      </c>
      <c r="B150" s="44">
        <v>5</v>
      </c>
      <c r="C150" s="44">
        <v>4</v>
      </c>
      <c r="D150" s="44">
        <v>5</v>
      </c>
      <c r="E150" s="44">
        <v>3</v>
      </c>
      <c r="F150" s="44">
        <v>3</v>
      </c>
      <c r="G150" s="44">
        <v>4</v>
      </c>
      <c r="H150" s="44">
        <v>4</v>
      </c>
    </row>
    <row r="151" spans="1:8">
      <c r="A151" s="44">
        <v>7</v>
      </c>
      <c r="B151" s="44">
        <v>7</v>
      </c>
      <c r="C151" s="44">
        <v>7</v>
      </c>
      <c r="D151" s="44">
        <v>6</v>
      </c>
      <c r="E151" s="44">
        <v>5</v>
      </c>
      <c r="F151" s="44">
        <v>6</v>
      </c>
      <c r="G151" s="44">
        <v>6</v>
      </c>
      <c r="H151" s="44">
        <v>5</v>
      </c>
    </row>
    <row r="152" spans="1:8">
      <c r="A152" s="44">
        <v>7</v>
      </c>
      <c r="B152" s="44">
        <v>7</v>
      </c>
      <c r="C152" s="44">
        <v>7</v>
      </c>
      <c r="D152" s="44">
        <v>7</v>
      </c>
      <c r="E152" s="44">
        <v>5</v>
      </c>
      <c r="F152" s="44">
        <v>7</v>
      </c>
      <c r="G152" s="44">
        <v>5</v>
      </c>
      <c r="H152" s="44">
        <v>4</v>
      </c>
    </row>
    <row r="153" spans="1:8">
      <c r="A153" s="44">
        <v>4</v>
      </c>
      <c r="B153" s="44">
        <v>4</v>
      </c>
      <c r="C153" s="44">
        <v>4</v>
      </c>
      <c r="D153" s="44">
        <v>5</v>
      </c>
      <c r="E153" s="44">
        <v>5</v>
      </c>
      <c r="F153" s="44">
        <v>5</v>
      </c>
      <c r="G153" s="44">
        <v>4</v>
      </c>
      <c r="H153" s="44">
        <v>4</v>
      </c>
    </row>
    <row r="154" spans="1:8">
      <c r="A154" s="44">
        <v>7</v>
      </c>
      <c r="B154" s="44">
        <v>7</v>
      </c>
      <c r="C154" s="44">
        <v>7</v>
      </c>
      <c r="D154" s="44">
        <v>7</v>
      </c>
      <c r="E154" s="44">
        <v>5</v>
      </c>
      <c r="F154" s="44">
        <v>6</v>
      </c>
      <c r="G154" s="44">
        <v>5</v>
      </c>
      <c r="H154" s="44">
        <v>6</v>
      </c>
    </row>
    <row r="155" spans="1:8">
      <c r="A155" s="44">
        <v>5</v>
      </c>
      <c r="B155" s="44">
        <v>4</v>
      </c>
      <c r="C155" s="44">
        <v>6</v>
      </c>
      <c r="D155" s="44">
        <v>6</v>
      </c>
      <c r="E155" s="44">
        <v>5</v>
      </c>
      <c r="F155" s="44">
        <v>5</v>
      </c>
      <c r="G155" s="44">
        <v>5</v>
      </c>
      <c r="H155" s="44">
        <v>5</v>
      </c>
    </row>
    <row r="156" spans="1:8">
      <c r="A156" s="44">
        <v>7</v>
      </c>
      <c r="B156" s="44">
        <v>7</v>
      </c>
      <c r="C156" s="44">
        <v>7</v>
      </c>
      <c r="D156" s="44">
        <v>7</v>
      </c>
      <c r="E156" s="44">
        <v>4</v>
      </c>
      <c r="F156" s="44">
        <v>7</v>
      </c>
      <c r="G156" s="44">
        <v>4</v>
      </c>
      <c r="H156" s="44">
        <v>5</v>
      </c>
    </row>
    <row r="157" spans="1:8">
      <c r="A157" s="44">
        <v>5</v>
      </c>
      <c r="B157" s="44">
        <v>6</v>
      </c>
      <c r="C157" s="44">
        <v>4</v>
      </c>
      <c r="D157" s="44">
        <v>5</v>
      </c>
      <c r="E157" s="44">
        <v>5</v>
      </c>
      <c r="F157" s="44">
        <v>7</v>
      </c>
      <c r="G157" s="44">
        <v>5</v>
      </c>
      <c r="H157" s="44">
        <v>5</v>
      </c>
    </row>
    <row r="158" spans="1:8">
      <c r="A158" s="44">
        <v>6</v>
      </c>
      <c r="B158" s="44">
        <v>6</v>
      </c>
      <c r="C158" s="44">
        <v>6</v>
      </c>
      <c r="D158" s="44">
        <v>2</v>
      </c>
      <c r="E158" s="44">
        <v>6</v>
      </c>
      <c r="F158" s="44">
        <v>7</v>
      </c>
      <c r="G158" s="44">
        <v>6</v>
      </c>
      <c r="H158" s="44">
        <v>5</v>
      </c>
    </row>
    <row r="159" spans="1:8">
      <c r="A159" s="44">
        <v>4</v>
      </c>
      <c r="B159" s="44">
        <v>5</v>
      </c>
      <c r="C159" s="44">
        <v>5</v>
      </c>
      <c r="D159" s="44">
        <v>5</v>
      </c>
      <c r="E159" s="44">
        <v>5</v>
      </c>
      <c r="F159" s="44">
        <v>5</v>
      </c>
      <c r="G159" s="44">
        <v>4</v>
      </c>
      <c r="H159" s="44">
        <v>5</v>
      </c>
    </row>
    <row r="160" spans="1:8">
      <c r="A160" s="44">
        <v>7</v>
      </c>
      <c r="B160" s="44">
        <v>6</v>
      </c>
      <c r="C160" s="44">
        <v>7</v>
      </c>
      <c r="D160" s="44">
        <v>6</v>
      </c>
      <c r="E160" s="44">
        <v>4</v>
      </c>
      <c r="F160" s="44">
        <v>6</v>
      </c>
      <c r="G160" s="44">
        <v>6</v>
      </c>
      <c r="H160" s="44">
        <v>5</v>
      </c>
    </row>
    <row r="161" spans="1:8">
      <c r="A161" s="44">
        <v>7</v>
      </c>
      <c r="B161" s="44">
        <v>7</v>
      </c>
      <c r="C161" s="44">
        <v>6</v>
      </c>
      <c r="D161" s="44">
        <v>6</v>
      </c>
      <c r="E161" s="44">
        <v>6</v>
      </c>
      <c r="F161" s="44">
        <v>7</v>
      </c>
      <c r="G161" s="44">
        <v>5</v>
      </c>
      <c r="H161" s="44">
        <v>6</v>
      </c>
    </row>
    <row r="1004" s="15" customFormat="1"/>
    <row r="1005" s="15" customFormat="1"/>
    <row r="1006" s="15" customFormat="1"/>
    <row r="1007" s="15" customFormat="1"/>
    <row r="1008" s="15" customFormat="1"/>
    <row r="1009" s="15" customFormat="1"/>
    <row r="1010" s="15" customFormat="1"/>
    <row r="1011" s="15" customFormat="1"/>
    <row r="1012" s="15" customFormat="1"/>
    <row r="1013" s="15" customFormat="1"/>
    <row r="1014" s="15" customFormat="1"/>
    <row r="1015" s="15" customFormat="1"/>
    <row r="1016" s="15" customFormat="1"/>
    <row r="1017" s="15" customFormat="1"/>
    <row r="1018" s="15" customFormat="1"/>
    <row r="1019" s="15" customFormat="1"/>
    <row r="1020" s="15" customFormat="1"/>
    <row r="1021" s="15" customFormat="1"/>
    <row r="1022" s="15" customFormat="1"/>
    <row r="1023" s="15" customFormat="1"/>
    <row r="1024"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15" customFormat="1"/>
    <row r="1266" s="15" customFormat="1"/>
    <row r="1267" s="15" customFormat="1"/>
    <row r="1268" s="15" customFormat="1"/>
    <row r="1269" s="15" customFormat="1"/>
    <row r="1270" s="15" customFormat="1"/>
    <row r="1271" s="15" customFormat="1"/>
    <row r="1272" s="15" customFormat="1"/>
    <row r="1273" s="15" customFormat="1"/>
    <row r="1274" s="15" customFormat="1"/>
    <row r="1275" s="15" customFormat="1"/>
    <row r="1276" s="15" customFormat="1"/>
    <row r="1277" s="15" customFormat="1"/>
    <row r="1278" s="15" customFormat="1"/>
    <row r="1279" s="15" customFormat="1"/>
    <row r="1280" s="15" customFormat="1"/>
    <row r="1281" s="15" customFormat="1"/>
    <row r="1282" s="15" customFormat="1"/>
    <row r="1283" s="15" customFormat="1"/>
    <row r="1284" s="15" customFormat="1"/>
    <row r="1285" s="15" customFormat="1"/>
    <row r="1286" s="15" customFormat="1"/>
    <row r="1287" s="15" customFormat="1"/>
    <row r="1288" s="15" customFormat="1"/>
    <row r="1289" s="15" customFormat="1"/>
    <row r="1290" s="15" customFormat="1"/>
    <row r="1291" s="15" customFormat="1"/>
    <row r="1292" s="15" customFormat="1"/>
    <row r="1293" s="15" customFormat="1"/>
    <row r="1294" s="15" customFormat="1"/>
    <row r="1295" s="15" customFormat="1"/>
    <row r="1296" s="15" customFormat="1"/>
    <row r="1297" s="15" customFormat="1"/>
    <row r="1298" s="15" customFormat="1"/>
    <row r="1299" s="15" customFormat="1"/>
    <row r="1300" s="15" customFormat="1"/>
    <row r="1301" s="15" customFormat="1"/>
    <row r="1302" s="15" customFormat="1"/>
    <row r="1303" s="15" customFormat="1"/>
    <row r="1304" s="15" customFormat="1"/>
    <row r="1305" s="15" customFormat="1"/>
    <row r="1306" s="15" customFormat="1"/>
    <row r="1307" s="15" customFormat="1"/>
    <row r="1308" s="15" customFormat="1"/>
    <row r="1309" s="15" customFormat="1"/>
    <row r="1310" s="15" customFormat="1"/>
    <row r="1311" s="15" customFormat="1"/>
    <row r="1312" s="15" customFormat="1"/>
    <row r="1313" s="15" customFormat="1"/>
    <row r="1314" s="15" customFormat="1"/>
    <row r="1315" s="15" customFormat="1"/>
    <row r="1316" s="15" customFormat="1"/>
    <row r="1317" s="15" customFormat="1"/>
    <row r="1318" s="15" customFormat="1"/>
    <row r="1319" s="15" customFormat="1"/>
    <row r="1320" s="15" customFormat="1"/>
    <row r="1321" s="15" customFormat="1"/>
    <row r="1322" s="15" customFormat="1"/>
    <row r="1323" s="15" customFormat="1"/>
    <row r="1324" s="15" customFormat="1"/>
    <row r="1325" s="15" customFormat="1"/>
    <row r="1326" s="15" customFormat="1"/>
    <row r="1327" s="15" customFormat="1"/>
    <row r="1328" s="15" customFormat="1"/>
    <row r="1329" s="15" customFormat="1"/>
    <row r="1330" s="15" customFormat="1"/>
    <row r="1331" s="15" customFormat="1"/>
    <row r="1332" s="15" customFormat="1"/>
    <row r="1333" s="15" customFormat="1"/>
    <row r="1334" s="15" customFormat="1"/>
    <row r="1335" s="15" customFormat="1"/>
    <row r="1336" s="15" customFormat="1"/>
    <row r="1337" s="15" customFormat="1"/>
    <row r="1338" s="15" customFormat="1"/>
    <row r="1339" s="15" customFormat="1"/>
    <row r="1340" s="15" customFormat="1"/>
    <row r="1341" s="15" customFormat="1"/>
    <row r="1342" s="15" customFormat="1"/>
    <row r="1343" s="15" customFormat="1"/>
    <row r="1344" s="15" customFormat="1"/>
    <row r="1345" s="15" customFormat="1"/>
    <row r="1346" s="15" customFormat="1"/>
    <row r="1347" s="15" customFormat="1"/>
    <row r="1348" s="15" customFormat="1"/>
    <row r="1349" s="15" customFormat="1"/>
    <row r="1350" s="15" customFormat="1"/>
    <row r="1351" s="15" customFormat="1"/>
    <row r="1352" s="15" customFormat="1"/>
    <row r="1353" s="15" customFormat="1"/>
    <row r="1354" s="15" customFormat="1"/>
    <row r="1355" s="15" customFormat="1"/>
    <row r="1356" s="15" customFormat="1"/>
    <row r="1357" s="15" customFormat="1"/>
    <row r="1358" s="15" customFormat="1"/>
    <row r="1359" s="15" customFormat="1"/>
    <row r="1360" s="15" customFormat="1"/>
    <row r="1361" s="15" customFormat="1"/>
    <row r="1362" s="15" customFormat="1"/>
    <row r="1363" s="15" customFormat="1"/>
    <row r="1364" s="15" customFormat="1"/>
    <row r="1365" s="15" customFormat="1"/>
    <row r="1366" s="15" customFormat="1"/>
    <row r="1367" s="15" customFormat="1"/>
    <row r="1368" s="15" customFormat="1"/>
    <row r="1369" s="15" customFormat="1"/>
    <row r="1370" s="15" customFormat="1"/>
    <row r="1371" s="15" customFormat="1"/>
    <row r="1372" s="15" customFormat="1"/>
    <row r="1373" s="15" customFormat="1"/>
    <row r="1374" s="15" customFormat="1"/>
    <row r="1375" s="15" customFormat="1"/>
    <row r="1376" s="15" customFormat="1"/>
    <row r="1377" s="15" customFormat="1"/>
    <row r="1378" s="15" customFormat="1"/>
    <row r="1379" s="15" customFormat="1"/>
    <row r="1380" s="15" customFormat="1"/>
    <row r="1381" s="15" customFormat="1"/>
    <row r="1382" s="15" customFormat="1"/>
    <row r="1383" s="15" customFormat="1"/>
    <row r="1384" s="15" customFormat="1"/>
    <row r="1385" s="15" customFormat="1"/>
    <row r="1386" s="15" customFormat="1"/>
    <row r="1387" s="15" customFormat="1"/>
    <row r="1388" s="15" customFormat="1"/>
    <row r="1389" s="15" customFormat="1"/>
    <row r="1390" s="15" customFormat="1"/>
    <row r="1391" s="15" customFormat="1"/>
    <row r="1392" s="15" customFormat="1"/>
    <row r="1393" s="15" customFormat="1"/>
    <row r="1394" s="15" customFormat="1"/>
    <row r="1395" s="15" customFormat="1"/>
    <row r="1396" s="15" customFormat="1"/>
    <row r="1397" s="15" customFormat="1"/>
    <row r="1398" s="15" customFormat="1"/>
    <row r="1399" s="15" customFormat="1"/>
    <row r="1400" s="15" customFormat="1"/>
    <row r="1401" s="15" customFormat="1"/>
    <row r="1402" s="15" customFormat="1"/>
    <row r="1403" s="15" customFormat="1"/>
    <row r="1404" s="15" customFormat="1"/>
    <row r="1405" s="15" customFormat="1"/>
    <row r="1406" s="15" customFormat="1"/>
    <row r="1407" s="15" customFormat="1"/>
    <row r="1408" s="15" customFormat="1"/>
    <row r="1409" s="15" customFormat="1"/>
    <row r="1410" s="15" customFormat="1"/>
    <row r="1411" s="15" customFormat="1"/>
    <row r="1412" s="15" customFormat="1"/>
    <row r="1413" s="15" customFormat="1"/>
    <row r="1414" s="15" customFormat="1"/>
    <row r="1415" s="15" customFormat="1"/>
    <row r="1416" s="15" customFormat="1"/>
    <row r="1417" s="15" customFormat="1"/>
    <row r="1418" s="15" customFormat="1"/>
    <row r="1419" s="15" customFormat="1"/>
    <row r="1420" s="15" customFormat="1"/>
    <row r="1421" s="15" customFormat="1"/>
    <row r="1422" s="15" customFormat="1"/>
    <row r="1423" s="15" customFormat="1"/>
    <row r="1424" s="15" customFormat="1"/>
    <row r="1425" s="15" customFormat="1"/>
    <row r="1426" s="15" customFormat="1"/>
    <row r="1427" s="15" customFormat="1"/>
    <row r="1428" s="15" customFormat="1"/>
    <row r="1429" s="15" customFormat="1"/>
    <row r="1430" s="15" customFormat="1"/>
    <row r="1431" s="15" customFormat="1"/>
    <row r="1432" s="15" customFormat="1"/>
    <row r="1433" s="15" customFormat="1"/>
    <row r="1434" s="15" customFormat="1"/>
    <row r="1435" s="15" customFormat="1"/>
    <row r="1436" s="15" customFormat="1"/>
    <row r="1437" s="15" customFormat="1"/>
    <row r="1438" s="15" customFormat="1"/>
    <row r="1439" s="15" customFormat="1"/>
    <row r="1440" s="15" customFormat="1"/>
    <row r="1441" s="15" customFormat="1"/>
    <row r="1442" s="15" customFormat="1"/>
    <row r="1443" s="15" customFormat="1"/>
    <row r="1444" s="15" customFormat="1"/>
    <row r="1445" s="15" customFormat="1"/>
    <row r="1446" s="15" customFormat="1"/>
    <row r="1447" s="15" customFormat="1"/>
    <row r="1448" s="15" customFormat="1"/>
    <row r="1449" s="15" customFormat="1"/>
    <row r="1450" s="15" customFormat="1"/>
    <row r="1451" s="15" customFormat="1"/>
    <row r="1452" s="15" customFormat="1"/>
    <row r="1453" s="15" customFormat="1"/>
    <row r="1454" s="15" customFormat="1"/>
    <row r="1455" s="15" customFormat="1"/>
    <row r="1456" s="15" customFormat="1"/>
    <row r="1457" s="15" customFormat="1"/>
    <row r="1458" s="15" customFormat="1"/>
    <row r="1459" s="15" customFormat="1"/>
    <row r="1460" s="15" customFormat="1"/>
    <row r="1461" s="15" customFormat="1"/>
    <row r="1462" s="15" customFormat="1"/>
    <row r="1463" s="15" customFormat="1"/>
    <row r="1464" s="15" customFormat="1"/>
    <row r="1465" s="15" customFormat="1"/>
    <row r="1466" s="15" customFormat="1"/>
    <row r="1467" s="15" customFormat="1"/>
    <row r="1468" s="15" customFormat="1"/>
    <row r="1469" s="15" customFormat="1"/>
    <row r="1470" s="15" customFormat="1"/>
    <row r="1471" s="15" customFormat="1"/>
    <row r="1472" s="15" customFormat="1"/>
    <row r="1473" s="15" customFormat="1"/>
    <row r="1474" s="15" customFormat="1"/>
    <row r="1475" s="15" customFormat="1"/>
    <row r="1476" s="15" customFormat="1"/>
    <row r="1477" s="15" customFormat="1"/>
    <row r="1478" s="15" customFormat="1"/>
    <row r="1479" s="15" customFormat="1"/>
    <row r="1480" s="15" customFormat="1"/>
    <row r="1481" s="15" customFormat="1"/>
    <row r="1482" s="15" customFormat="1"/>
    <row r="1483" s="15" customFormat="1"/>
    <row r="1484" s="15" customFormat="1"/>
    <row r="1485" s="15" customFormat="1"/>
    <row r="1486" s="15" customFormat="1"/>
    <row r="1487" s="15" customFormat="1"/>
    <row r="1488" s="15" customFormat="1"/>
    <row r="1489" s="15" customFormat="1"/>
    <row r="1490" s="15" customFormat="1"/>
    <row r="1491" s="15" customFormat="1"/>
    <row r="1492" s="15" customFormat="1"/>
    <row r="1493" s="15" customFormat="1"/>
    <row r="1494" s="15" customFormat="1"/>
    <row r="1495" s="15" customFormat="1"/>
    <row r="1496" s="15" customFormat="1"/>
    <row r="1497" s="15" customFormat="1"/>
    <row r="1498" s="15" customFormat="1"/>
    <row r="1499" s="15" customFormat="1"/>
    <row r="1500" s="15" customFormat="1"/>
    <row r="1501" s="15" customFormat="1"/>
    <row r="1502" s="15" customFormat="1"/>
    <row r="1503" s="15" customFormat="1"/>
    <row r="1504" s="15" customFormat="1"/>
    <row r="1505" s="15" customFormat="1"/>
    <row r="1506" s="15" customFormat="1"/>
    <row r="1507" s="15" customFormat="1"/>
    <row r="1508" s="15" customFormat="1"/>
    <row r="1509" s="15" customFormat="1"/>
    <row r="1510" s="15" customFormat="1"/>
    <row r="1511" s="15" customFormat="1"/>
    <row r="1512" s="15" customFormat="1"/>
    <row r="1513" s="15" customFormat="1"/>
    <row r="1514" s="15" customFormat="1"/>
    <row r="1515" s="15" customFormat="1"/>
    <row r="1516" s="15" customFormat="1"/>
    <row r="1517" s="15" customFormat="1"/>
    <row r="1518" s="15" customFormat="1"/>
    <row r="1519" s="15" customFormat="1"/>
    <row r="1520" s="15" customFormat="1"/>
    <row r="1521" s="15" customFormat="1"/>
    <row r="1522" s="15" customFormat="1"/>
    <row r="1523" s="15" customFormat="1"/>
    <row r="1524" s="15" customFormat="1"/>
    <row r="1525" s="15" customFormat="1"/>
    <row r="1526" s="15" customFormat="1"/>
    <row r="1527" s="15" customFormat="1"/>
    <row r="1528" s="15" customFormat="1"/>
    <row r="1529" s="15" customFormat="1"/>
    <row r="1530" s="15" customFormat="1"/>
    <row r="1531" s="15" customFormat="1"/>
    <row r="1532" s="15" customFormat="1"/>
    <row r="1533" s="15" customFormat="1"/>
    <row r="1534" s="15" customFormat="1"/>
    <row r="1535" s="15" customFormat="1"/>
    <row r="1536" s="15" customFormat="1"/>
    <row r="1537" s="15" customFormat="1"/>
    <row r="1538" s="15" customFormat="1"/>
    <row r="1539" s="15" customFormat="1"/>
    <row r="1540" s="15" customFormat="1"/>
    <row r="1541" s="15" customFormat="1"/>
    <row r="1542" s="15" customFormat="1"/>
    <row r="1543" s="15" customFormat="1"/>
    <row r="1544" s="15" customFormat="1"/>
    <row r="1545" s="15" customFormat="1"/>
    <row r="1546" s="15" customFormat="1"/>
    <row r="1547" s="15" customFormat="1"/>
    <row r="1548" s="15" customFormat="1"/>
    <row r="1549" s="15" customFormat="1"/>
    <row r="1550" s="15" customFormat="1"/>
    <row r="1551" s="15" customFormat="1"/>
    <row r="1552" s="15" customFormat="1"/>
    <row r="1553" s="15" customFormat="1"/>
    <row r="1554" s="15" customFormat="1"/>
    <row r="1555" s="15" customFormat="1"/>
    <row r="1556" s="15" customFormat="1"/>
    <row r="1557" s="15" customFormat="1"/>
    <row r="1558" s="15" customFormat="1"/>
    <row r="1559" s="15" customFormat="1"/>
    <row r="1560" s="15" customFormat="1"/>
    <row r="1561" s="15" customFormat="1"/>
    <row r="1562" s="15" customFormat="1"/>
    <row r="1563" s="15" customFormat="1"/>
    <row r="1564" s="15" customFormat="1"/>
    <row r="1565" s="15" customFormat="1"/>
    <row r="1566" s="15" customFormat="1"/>
    <row r="1567" s="15" customFormat="1"/>
    <row r="1568" s="15" customFormat="1"/>
    <row r="1569" s="15" customFormat="1"/>
    <row r="1570" s="15" customFormat="1"/>
    <row r="1571" s="15" customFormat="1"/>
    <row r="1572" s="15" customFormat="1"/>
    <row r="1573" s="15" customFormat="1"/>
    <row r="1574" s="15" customFormat="1"/>
    <row r="1575" s="15" customFormat="1"/>
    <row r="1576" s="15" customFormat="1"/>
    <row r="1577" s="15" customFormat="1"/>
    <row r="1578" s="15" customFormat="1"/>
    <row r="1579" s="15" customFormat="1"/>
    <row r="1580" s="15" customFormat="1"/>
    <row r="1581" s="15" customFormat="1"/>
    <row r="1582" s="15" customFormat="1"/>
    <row r="1583" s="15" customFormat="1"/>
    <row r="1584" s="15" customFormat="1"/>
    <row r="1585" s="15" customFormat="1"/>
    <row r="1586" s="15" customFormat="1"/>
    <row r="1587" s="15" customFormat="1"/>
    <row r="1588" s="15" customFormat="1"/>
    <row r="1589" s="15" customFormat="1"/>
    <row r="1590" s="15" customFormat="1"/>
    <row r="1591" s="15" customFormat="1"/>
    <row r="1592" s="15" customFormat="1"/>
    <row r="1593" s="15" customFormat="1"/>
    <row r="1594" s="15" customFormat="1"/>
    <row r="1595" s="15" customFormat="1"/>
    <row r="1596" s="15" customFormat="1"/>
    <row r="1597" s="15" customFormat="1"/>
    <row r="1598" s="15" customFormat="1"/>
    <row r="1599" s="15" customFormat="1"/>
    <row r="1600" s="15" customFormat="1"/>
    <row r="1601" s="15" customFormat="1"/>
    <row r="1602" s="15" customFormat="1"/>
    <row r="1603" s="15" customFormat="1"/>
    <row r="1604" s="15" customFormat="1"/>
    <row r="1605" s="15" customFormat="1"/>
    <row r="1606" s="15" customFormat="1"/>
    <row r="1607" s="15" customFormat="1"/>
    <row r="1608" s="15" customFormat="1"/>
    <row r="1609" s="15" customFormat="1"/>
    <row r="1610" s="15" customFormat="1"/>
    <row r="1611" s="15" customFormat="1"/>
    <row r="1612" s="15" customFormat="1"/>
    <row r="1613" s="15" customFormat="1"/>
    <row r="1614" s="15" customFormat="1"/>
    <row r="1615" s="15" customFormat="1"/>
    <row r="1616" s="15" customFormat="1"/>
    <row r="1617" s="15" customFormat="1"/>
    <row r="1618" s="15" customFormat="1"/>
    <row r="1619" s="15" customFormat="1"/>
    <row r="1620" s="15" customFormat="1"/>
    <row r="1621" s="15" customFormat="1"/>
    <row r="1622" s="15" customFormat="1"/>
    <row r="1623" s="15" customFormat="1"/>
    <row r="1624" s="15" customFormat="1"/>
    <row r="1625" s="15" customFormat="1"/>
    <row r="1626" s="15" customFormat="1"/>
    <row r="1627" s="15" customFormat="1"/>
    <row r="1628" s="15" customFormat="1"/>
    <row r="1629" s="15" customFormat="1"/>
    <row r="1630" s="15" customFormat="1"/>
    <row r="1631" s="15" customFormat="1"/>
    <row r="1632" s="15" customFormat="1"/>
    <row r="1633" s="15" customFormat="1"/>
    <row r="1634" s="15" customFormat="1"/>
    <row r="1635" s="15" customFormat="1"/>
    <row r="1636" s="15" customFormat="1"/>
    <row r="1637" s="15" customFormat="1"/>
    <row r="1638" s="15" customFormat="1"/>
    <row r="1639" s="15" customFormat="1"/>
    <row r="1640" s="15" customFormat="1"/>
    <row r="1641" s="15" customFormat="1"/>
    <row r="1642" s="15" customFormat="1"/>
    <row r="1643" s="15" customFormat="1"/>
    <row r="1644" s="15" customFormat="1"/>
    <row r="1645" s="15" customFormat="1"/>
    <row r="1646" s="15" customFormat="1"/>
    <row r="1647" s="15" customFormat="1"/>
    <row r="1648" s="15" customFormat="1"/>
    <row r="1649" s="15" customFormat="1"/>
    <row r="1650" s="15" customFormat="1"/>
    <row r="1651" s="15" customFormat="1"/>
    <row r="1652" s="15" customFormat="1"/>
    <row r="1653" s="15" customFormat="1"/>
    <row r="1654" s="15" customFormat="1"/>
    <row r="1655" s="15" customFormat="1"/>
    <row r="1656" s="15" customFormat="1"/>
    <row r="1657" s="15" customFormat="1"/>
    <row r="1658" s="15" customFormat="1"/>
    <row r="1659" s="15" customFormat="1"/>
    <row r="1660" s="15" customFormat="1"/>
    <row r="1661" s="15" customFormat="1"/>
    <row r="1662" s="15" customFormat="1"/>
    <row r="1663" s="15" customFormat="1"/>
    <row r="1664" s="15" customFormat="1"/>
    <row r="1665" s="15" customFormat="1"/>
    <row r="1666" s="15" customFormat="1"/>
    <row r="1667" s="15" customFormat="1"/>
    <row r="1668" s="15" customFormat="1"/>
    <row r="1669" s="15" customFormat="1"/>
    <row r="1670" s="15" customFormat="1"/>
    <row r="1671" s="15" customFormat="1"/>
    <row r="1672" s="15" customFormat="1"/>
    <row r="1673" s="15" customFormat="1"/>
    <row r="1674" s="15" customFormat="1"/>
    <row r="1675" s="15" customFormat="1"/>
    <row r="1676" s="15" customFormat="1"/>
    <row r="1677" s="15" customFormat="1"/>
    <row r="1678" s="15" customFormat="1"/>
    <row r="1679" s="15" customFormat="1"/>
    <row r="1680" s="15" customFormat="1"/>
    <row r="1681" s="15" customFormat="1"/>
    <row r="1682" s="15" customFormat="1"/>
    <row r="1683" s="15" customFormat="1"/>
    <row r="1684" s="15" customFormat="1"/>
    <row r="1685" s="15" customFormat="1"/>
    <row r="1686" s="15" customFormat="1"/>
    <row r="1687" s="15" customFormat="1"/>
    <row r="1688" s="15" customFormat="1"/>
    <row r="1689" s="15" customFormat="1"/>
    <row r="1690" s="15" customFormat="1"/>
    <row r="1691" s="15" customFormat="1"/>
    <row r="1692" s="15" customFormat="1"/>
    <row r="1693" s="15" customFormat="1"/>
    <row r="1694" s="15" customFormat="1"/>
    <row r="1695" s="15" customFormat="1"/>
    <row r="1696" s="15" customFormat="1"/>
    <row r="1697" s="15" customFormat="1"/>
    <row r="1698" s="15" customFormat="1"/>
    <row r="1699" s="15" customFormat="1"/>
    <row r="1700" s="15" customFormat="1"/>
    <row r="1701" s="15" customFormat="1"/>
    <row r="1702" s="15" customFormat="1"/>
    <row r="1703" s="15" customFormat="1"/>
    <row r="1704" s="15" customFormat="1"/>
    <row r="1705" s="15" customFormat="1"/>
    <row r="1706" s="15" customFormat="1"/>
    <row r="1707" s="15" customFormat="1"/>
    <row r="1708" s="15" customFormat="1"/>
    <row r="1709" s="15" customFormat="1"/>
    <row r="1710" s="15" customFormat="1"/>
    <row r="1711" s="15" customFormat="1"/>
    <row r="1712" s="15" customFormat="1"/>
    <row r="1713" s="15" customFormat="1"/>
    <row r="1714" s="15" customFormat="1"/>
    <row r="1715" s="15" customFormat="1"/>
    <row r="1716" s="15" customFormat="1"/>
    <row r="1717" s="15" customFormat="1"/>
    <row r="1718" s="15" customFormat="1"/>
    <row r="1719" s="15" customFormat="1"/>
    <row r="1720" s="15" customFormat="1"/>
    <row r="1721" s="15" customFormat="1"/>
    <row r="1722" s="15" customFormat="1"/>
    <row r="1723" s="15" customFormat="1"/>
    <row r="1724" s="15" customFormat="1"/>
    <row r="1725" s="15" customFormat="1"/>
    <row r="1726" s="15" customFormat="1"/>
    <row r="1727" s="15" customFormat="1"/>
    <row r="1728" s="15" customFormat="1"/>
    <row r="1729" s="15" customFormat="1"/>
    <row r="1730" s="15" customFormat="1"/>
    <row r="1731" s="15" customFormat="1"/>
    <row r="1732" s="15" customFormat="1"/>
    <row r="1733" s="15" customFormat="1"/>
    <row r="1734" s="15" customFormat="1"/>
    <row r="1735" s="15" customFormat="1"/>
    <row r="1736" s="15" customFormat="1"/>
    <row r="1737" s="15" customFormat="1"/>
    <row r="1738" s="15" customFormat="1"/>
    <row r="1739" s="15" customFormat="1"/>
    <row r="1740" s="15" customFormat="1"/>
    <row r="1741" s="15" customFormat="1"/>
    <row r="1742" s="15" customFormat="1"/>
    <row r="1743" s="15" customFormat="1"/>
    <row r="1744" s="15" customFormat="1"/>
    <row r="1745" s="15" customFormat="1"/>
    <row r="1746" s="15" customFormat="1"/>
    <row r="1747" s="15" customFormat="1"/>
    <row r="1748" s="15" customFormat="1"/>
    <row r="1749" s="15" customFormat="1"/>
    <row r="1750" s="15" customFormat="1"/>
    <row r="1751" s="15" customFormat="1"/>
    <row r="1752" s="15" customFormat="1"/>
    <row r="1753" s="15" customFormat="1"/>
    <row r="1754" s="15" customFormat="1"/>
    <row r="1755" s="15" customFormat="1"/>
    <row r="1756" s="15" customFormat="1"/>
    <row r="1757" s="15" customFormat="1"/>
    <row r="1758" s="15" customFormat="1"/>
    <row r="1759" s="15" customFormat="1"/>
    <row r="1760" s="15" customFormat="1"/>
    <row r="1761" s="15" customFormat="1"/>
    <row r="1762" s="15" customFormat="1"/>
    <row r="1763" s="15" customFormat="1"/>
    <row r="1764" s="15" customFormat="1"/>
    <row r="1765" s="15" customFormat="1"/>
    <row r="1766" s="15" customFormat="1"/>
    <row r="1767" s="15" customFormat="1"/>
    <row r="1768" s="15" customFormat="1"/>
    <row r="1769" s="15" customFormat="1"/>
    <row r="1770" s="15" customFormat="1"/>
    <row r="1771" s="15" customFormat="1"/>
    <row r="1772" s="15" customFormat="1"/>
    <row r="1773" s="15" customFormat="1"/>
    <row r="1774" s="15" customFormat="1"/>
    <row r="1775" s="15" customFormat="1"/>
    <row r="1776" s="15" customFormat="1"/>
    <row r="1777" s="15" customFormat="1"/>
    <row r="1778" s="15" customFormat="1"/>
    <row r="1779" s="15" customFormat="1"/>
    <row r="1780" s="15" customFormat="1"/>
    <row r="1781" s="15" customFormat="1"/>
    <row r="1782" s="15" customFormat="1"/>
    <row r="1783" s="15" customFormat="1"/>
    <row r="1784" s="15" customFormat="1"/>
    <row r="1785" s="15" customFormat="1"/>
    <row r="1786" s="15" customFormat="1"/>
    <row r="1787" s="15" customFormat="1"/>
    <row r="1788" s="15" customFormat="1"/>
    <row r="1789" s="15" customFormat="1"/>
    <row r="1790" s="15" customFormat="1"/>
    <row r="1791" s="15" customFormat="1"/>
    <row r="1792" s="15" customFormat="1"/>
    <row r="1793" s="15" customFormat="1"/>
    <row r="1794" s="15" customFormat="1"/>
    <row r="1795" s="15" customFormat="1"/>
    <row r="1796" s="15" customFormat="1"/>
    <row r="1797" s="15" customFormat="1"/>
    <row r="1798" s="15" customFormat="1"/>
    <row r="1799" s="15" customFormat="1"/>
    <row r="1800" s="15" customFormat="1"/>
    <row r="1801" s="15" customFormat="1"/>
    <row r="1802" s="15" customFormat="1"/>
    <row r="1803" s="15" customFormat="1"/>
    <row r="1804" s="15" customFormat="1"/>
    <row r="1805" s="15" customFormat="1"/>
    <row r="1806" s="15" customFormat="1"/>
    <row r="1807" s="15" customFormat="1"/>
    <row r="1808" s="15" customFormat="1"/>
    <row r="1809" s="15" customFormat="1"/>
    <row r="1810" s="15" customFormat="1"/>
    <row r="1811" s="15" customFormat="1"/>
    <row r="1812" s="15" customFormat="1"/>
    <row r="1813" s="15" customFormat="1"/>
    <row r="1814" s="15" customFormat="1"/>
    <row r="1815" s="15" customFormat="1"/>
    <row r="1816" s="15" customFormat="1"/>
    <row r="1817" s="15" customFormat="1"/>
    <row r="1818" s="15" customFormat="1"/>
    <row r="1819" s="15" customFormat="1"/>
    <row r="1820" s="15" customFormat="1"/>
    <row r="1821" s="15" customFormat="1"/>
    <row r="1822" s="15" customFormat="1"/>
    <row r="1823" s="15" customFormat="1"/>
    <row r="1824" s="15" customFormat="1"/>
    <row r="1825" s="15" customFormat="1"/>
    <row r="1826" s="15" customFormat="1"/>
    <row r="1827" s="15" customFormat="1"/>
    <row r="1828" s="15" customFormat="1"/>
    <row r="1829" s="15" customFormat="1"/>
    <row r="1830" s="15" customFormat="1"/>
    <row r="1831" s="15" customFormat="1"/>
    <row r="1832" s="15" customFormat="1"/>
    <row r="1833" s="15" customFormat="1"/>
    <row r="1834" s="15" customFormat="1"/>
    <row r="1835" s="15" customFormat="1"/>
    <row r="1836" s="15" customFormat="1"/>
    <row r="1837" s="15" customFormat="1"/>
    <row r="1838" s="15" customFormat="1"/>
    <row r="1839" s="15" customFormat="1"/>
    <row r="1840" s="15" customFormat="1"/>
    <row r="1841" s="15" customFormat="1"/>
    <row r="1842" s="15" customFormat="1"/>
    <row r="1843" s="15" customFormat="1"/>
    <row r="1844" s="15" customFormat="1"/>
    <row r="1845" s="15" customFormat="1"/>
    <row r="1846" s="15" customFormat="1"/>
    <row r="1847" s="15" customFormat="1"/>
    <row r="1848" s="15" customFormat="1"/>
    <row r="1849" s="15" customFormat="1"/>
    <row r="1850" s="15" customFormat="1"/>
    <row r="1851" s="15" customFormat="1"/>
    <row r="1852" s="15" customFormat="1"/>
    <row r="1853" s="15" customFormat="1"/>
    <row r="1854" s="15" customFormat="1"/>
    <row r="1855" s="15" customFormat="1"/>
    <row r="1856" s="15" customFormat="1"/>
    <row r="1857" s="15" customFormat="1"/>
    <row r="1858" s="15" customFormat="1"/>
    <row r="1859" s="15" customFormat="1"/>
    <row r="1860" s="15" customFormat="1"/>
    <row r="1861" s="15" customFormat="1"/>
    <row r="1862" s="15" customFormat="1"/>
    <row r="1863" s="15" customFormat="1"/>
    <row r="1864" s="15" customFormat="1"/>
    <row r="1865" s="15" customFormat="1"/>
    <row r="1866" s="15" customFormat="1"/>
    <row r="1867" s="15" customFormat="1"/>
    <row r="1868" s="15" customFormat="1"/>
    <row r="1869" s="15" customFormat="1"/>
    <row r="1870" s="15" customFormat="1"/>
    <row r="1871" s="15" customFormat="1"/>
    <row r="1872" s="15" customFormat="1"/>
    <row r="1873" s="15" customFormat="1"/>
    <row r="1874" s="15" customFormat="1"/>
    <row r="1875" s="15" customFormat="1"/>
    <row r="1876" s="15" customFormat="1"/>
    <row r="1877" s="15" customFormat="1"/>
    <row r="1878" s="15" customFormat="1"/>
    <row r="1879" s="15" customFormat="1"/>
    <row r="1880" s="15" customFormat="1"/>
    <row r="1881" s="15" customFormat="1"/>
    <row r="1882" s="15" customFormat="1"/>
    <row r="1883" s="15" customFormat="1"/>
    <row r="1884" s="15" customFormat="1"/>
    <row r="1885" s="15" customFormat="1"/>
    <row r="1886" s="15" customFormat="1"/>
    <row r="1887" s="15" customFormat="1"/>
    <row r="1888" s="15" customFormat="1"/>
    <row r="1889" s="15" customFormat="1"/>
    <row r="1890" s="15" customFormat="1"/>
    <row r="1891" s="15" customFormat="1"/>
    <row r="1892" s="15" customFormat="1"/>
    <row r="1893" s="15" customFormat="1"/>
    <row r="1894" s="15" customFormat="1"/>
    <row r="1895" s="15" customFormat="1"/>
    <row r="1896" s="15" customFormat="1"/>
    <row r="1897" s="15" customFormat="1"/>
    <row r="1898" s="15" customFormat="1"/>
    <row r="1899" s="15" customFormat="1"/>
    <row r="1900" s="15" customFormat="1"/>
    <row r="1901" s="15" customFormat="1"/>
    <row r="1902" s="15" customFormat="1"/>
    <row r="1903" s="15" customFormat="1"/>
    <row r="1904" s="15" customFormat="1"/>
    <row r="1905" s="15" customFormat="1"/>
    <row r="1906" s="15" customFormat="1"/>
    <row r="1907" s="15" customFormat="1"/>
    <row r="1908" s="15" customFormat="1"/>
    <row r="1909" s="15" customFormat="1"/>
    <row r="1910" s="15" customFormat="1"/>
    <row r="1911" s="15" customFormat="1"/>
    <row r="1912" s="15" customFormat="1"/>
    <row r="1913" s="15" customFormat="1"/>
    <row r="1914" s="15" customFormat="1"/>
    <row r="1915" s="15" customFormat="1"/>
    <row r="1916" s="15" customFormat="1"/>
    <row r="1917" s="15" customFormat="1"/>
    <row r="1918" s="15" customFormat="1"/>
    <row r="1919" s="15" customFormat="1"/>
    <row r="1920" s="15" customFormat="1"/>
    <row r="1921" s="15" customFormat="1"/>
    <row r="1922" s="15" customFormat="1"/>
    <row r="1923" s="15" customFormat="1"/>
    <row r="1924" s="15" customFormat="1"/>
    <row r="1925" s="15" customFormat="1"/>
    <row r="1926" s="15" customFormat="1"/>
    <row r="1927" s="15" customFormat="1"/>
    <row r="1928" s="15" customFormat="1"/>
    <row r="1929" s="15" customFormat="1"/>
    <row r="1930" s="15" customFormat="1"/>
    <row r="1931" s="15" customFormat="1"/>
    <row r="1932" s="15" customFormat="1"/>
    <row r="1933" s="15" customFormat="1"/>
    <row r="1934" s="15" customFormat="1"/>
    <row r="1935" s="15" customFormat="1"/>
    <row r="1936" s="15" customFormat="1"/>
    <row r="1937" s="15" customFormat="1"/>
    <row r="1938" s="15" customFormat="1"/>
    <row r="1939" s="15" customFormat="1"/>
    <row r="1940" s="15" customFormat="1"/>
    <row r="1941" s="15" customFormat="1"/>
    <row r="1942" s="15" customFormat="1"/>
    <row r="1943" s="15" customFormat="1"/>
    <row r="1944" s="15" customFormat="1"/>
    <row r="1945" s="15" customFormat="1"/>
    <row r="1946" s="15" customFormat="1"/>
    <row r="1947" s="15" customFormat="1"/>
    <row r="1948" s="15" customFormat="1"/>
    <row r="1949" s="15" customFormat="1"/>
    <row r="1950" s="15" customFormat="1"/>
    <row r="1951" s="15" customFormat="1"/>
    <row r="1952" s="15" customFormat="1"/>
    <row r="1953" s="15" customFormat="1"/>
    <row r="1954" s="15" customFormat="1"/>
    <row r="1955" s="15" customFormat="1"/>
    <row r="1956" s="15" customFormat="1"/>
    <row r="1957" s="15" customFormat="1"/>
    <row r="1958" s="15" customFormat="1"/>
    <row r="1959" s="15" customFormat="1"/>
    <row r="1960" s="15" customFormat="1"/>
    <row r="1961" s="15" customFormat="1"/>
    <row r="1962" s="15" customFormat="1"/>
    <row r="1963" s="15" customFormat="1"/>
    <row r="1964" s="15" customFormat="1"/>
    <row r="1965" s="15" customFormat="1"/>
    <row r="1966" s="15" customFormat="1"/>
    <row r="1967" s="15" customFormat="1"/>
    <row r="1968" s="15" customFormat="1"/>
    <row r="1969" s="15" customFormat="1"/>
    <row r="1970" s="15" customFormat="1"/>
    <row r="1971" s="15" customFormat="1"/>
    <row r="1972" s="15" customFormat="1"/>
    <row r="1973" s="15" customFormat="1"/>
    <row r="1974" s="15" customFormat="1"/>
    <row r="1975" s="15" customFormat="1"/>
    <row r="1976" s="15" customFormat="1"/>
    <row r="1977" s="15" customFormat="1"/>
    <row r="1978" s="15" customFormat="1"/>
    <row r="1979" s="15" customFormat="1"/>
    <row r="1980" s="15" customFormat="1"/>
    <row r="1981" s="15" customFormat="1"/>
    <row r="1982" s="15" customFormat="1"/>
    <row r="1983" s="15" customFormat="1"/>
    <row r="1984" s="15" customFormat="1"/>
    <row r="1985" s="15" customFormat="1"/>
    <row r="1986" s="15" customFormat="1"/>
    <row r="1987" s="15" customFormat="1"/>
    <row r="1988" s="15" customFormat="1"/>
    <row r="1989" s="15" customFormat="1"/>
    <row r="1990" s="15" customFormat="1"/>
    <row r="1991" s="15" customFormat="1"/>
    <row r="1992" s="15" customFormat="1"/>
    <row r="1993" s="15" customFormat="1"/>
    <row r="1994" s="15" customFormat="1"/>
    <row r="1995" s="15" customFormat="1"/>
    <row r="1996" s="15" customFormat="1"/>
    <row r="1997" s="15" customFormat="1"/>
    <row r="1998" s="15" customFormat="1"/>
    <row r="1999" s="15" customFormat="1"/>
    <row r="2000" s="15" customFormat="1"/>
    <row r="2001" s="15" customFormat="1"/>
    <row r="2002" s="15" customFormat="1"/>
    <row r="2003" s="15" customFormat="1"/>
    <row r="2004" s="15" customFormat="1"/>
    <row r="2005" s="15" customFormat="1"/>
    <row r="2006" s="15" customFormat="1"/>
    <row r="2007" s="15" customFormat="1"/>
    <row r="2008" s="15" customFormat="1"/>
    <row r="2009" s="15" customFormat="1"/>
    <row r="2010" s="15" customFormat="1"/>
    <row r="2011" s="15" customFormat="1"/>
    <row r="2012" s="15" customFormat="1"/>
    <row r="2013" s="15" customFormat="1"/>
    <row r="2014" s="15" customFormat="1"/>
    <row r="2015" s="15" customFormat="1"/>
    <row r="2016" s="15" customFormat="1"/>
    <row r="2017" s="15" customFormat="1"/>
    <row r="2018" s="15" customFormat="1"/>
    <row r="2019" s="15" customFormat="1"/>
    <row r="2020" s="15" customFormat="1"/>
    <row r="2021" s="15" customFormat="1"/>
    <row r="2022" s="15" customFormat="1"/>
    <row r="2023" s="15" customFormat="1"/>
    <row r="2024" s="15" customFormat="1"/>
    <row r="2025" s="15" customFormat="1"/>
    <row r="2026" s="15" customFormat="1"/>
    <row r="2027" s="15" customFormat="1"/>
    <row r="2028" s="15" customFormat="1"/>
    <row r="2029" s="15" customFormat="1"/>
    <row r="2030" s="15" customFormat="1"/>
    <row r="2031" s="15" customFormat="1"/>
    <row r="2032" s="15" customFormat="1"/>
    <row r="2033" s="15" customFormat="1"/>
    <row r="2034" s="15" customFormat="1"/>
    <row r="2035" s="15" customFormat="1"/>
    <row r="2036" s="15" customFormat="1"/>
    <row r="2037" s="15" customFormat="1"/>
    <row r="2038" s="15" customFormat="1"/>
    <row r="2039" s="15" customFormat="1"/>
    <row r="2040" s="15" customFormat="1"/>
    <row r="2041" s="15" customFormat="1"/>
    <row r="2042" s="15" customFormat="1"/>
    <row r="2043" s="15" customFormat="1"/>
    <row r="2044" s="15" customFormat="1"/>
    <row r="2045" s="15" customFormat="1"/>
    <row r="2046" s="15" customFormat="1"/>
    <row r="2047" s="15" customFormat="1"/>
    <row r="2048" s="15" customFormat="1"/>
    <row r="2049" s="15" customFormat="1"/>
    <row r="2050" s="15" customFormat="1"/>
    <row r="2051" s="15" customFormat="1"/>
    <row r="2052" s="15" customFormat="1"/>
    <row r="2053" s="15" customFormat="1"/>
    <row r="2054" s="15" customFormat="1"/>
    <row r="2055" s="15" customFormat="1"/>
    <row r="2056" s="15" customFormat="1"/>
    <row r="2057" s="15" customFormat="1"/>
    <row r="2058" s="15" customFormat="1"/>
    <row r="2059" s="15" customFormat="1"/>
    <row r="2060" s="15" customFormat="1"/>
    <row r="2061" s="15" customFormat="1"/>
    <row r="2062" s="15" customFormat="1"/>
    <row r="2063" s="15" customFormat="1"/>
    <row r="2064" s="15" customFormat="1"/>
    <row r="2065" s="15" customFormat="1"/>
    <row r="2066" s="15" customFormat="1"/>
    <row r="2067" s="15" customFormat="1"/>
    <row r="2068" s="15" customFormat="1"/>
    <row r="2069" s="15" customFormat="1"/>
    <row r="2070" s="15" customFormat="1"/>
    <row r="2071" s="15" customFormat="1"/>
    <row r="2072" s="15" customFormat="1"/>
    <row r="2073" s="15" customFormat="1"/>
    <row r="2074" s="15" customFormat="1"/>
    <row r="2075" s="15" customFormat="1"/>
    <row r="2076" s="15" customFormat="1"/>
    <row r="2077" s="15" customFormat="1"/>
    <row r="2078" s="15" customFormat="1"/>
    <row r="2079" s="15" customFormat="1"/>
    <row r="2080" s="15" customFormat="1"/>
    <row r="2081" s="15" customFormat="1"/>
    <row r="2082" s="15" customFormat="1"/>
    <row r="2083" s="15" customFormat="1"/>
    <row r="2084" s="15" customFormat="1"/>
    <row r="2085" s="15" customFormat="1"/>
    <row r="2086" s="15" customFormat="1"/>
    <row r="2087" s="15" customFormat="1"/>
    <row r="2088" s="15" customFormat="1"/>
    <row r="2089" s="15" customFormat="1"/>
    <row r="2090" s="15" customFormat="1"/>
    <row r="2091" s="15" customFormat="1"/>
    <row r="2092" s="15" customFormat="1"/>
    <row r="2093" s="15" customFormat="1"/>
    <row r="2094" s="15" customFormat="1"/>
    <row r="2095" s="15" customFormat="1"/>
    <row r="2096" s="15" customFormat="1"/>
    <row r="2097" s="15" customFormat="1"/>
    <row r="2098" s="15" customFormat="1"/>
    <row r="2099" s="15" customFormat="1"/>
    <row r="2100" s="15" customFormat="1"/>
    <row r="2101" s="15" customFormat="1"/>
    <row r="2102" s="15" customFormat="1"/>
    <row r="2103" s="15" customFormat="1"/>
    <row r="2104" s="15" customFormat="1"/>
    <row r="2105" s="15" customFormat="1"/>
    <row r="2106" s="15" customFormat="1"/>
    <row r="2107" s="15" customFormat="1"/>
    <row r="2108" s="15" customFormat="1"/>
    <row r="2109" s="15" customFormat="1"/>
    <row r="2110" s="15" customFormat="1"/>
    <row r="2111" s="15" customFormat="1"/>
    <row r="2112" s="15" customFormat="1"/>
    <row r="2113" s="15" customFormat="1"/>
    <row r="2114" s="15" customFormat="1"/>
    <row r="2115" s="15" customFormat="1"/>
    <row r="2116" s="15" customFormat="1"/>
    <row r="2117" s="15" customFormat="1"/>
    <row r="2118" s="15" customFormat="1"/>
    <row r="2119" s="15" customFormat="1"/>
    <row r="2120" s="15" customFormat="1"/>
    <row r="2121" s="15" customFormat="1"/>
    <row r="2122" s="15" customFormat="1"/>
    <row r="2123" s="15" customFormat="1"/>
    <row r="2124" s="15" customFormat="1"/>
    <row r="2125" s="15" customFormat="1"/>
    <row r="2126" s="15" customFormat="1"/>
    <row r="2127" s="15" customFormat="1"/>
    <row r="2128" s="15" customFormat="1"/>
    <row r="2129" s="15" customFormat="1"/>
    <row r="2130" s="15" customFormat="1"/>
    <row r="2131" s="15" customFormat="1"/>
    <row r="2132" s="15" customFormat="1"/>
    <row r="2133" s="15" customFormat="1"/>
    <row r="2134" s="15" customFormat="1"/>
    <row r="2135" s="15" customFormat="1"/>
    <row r="2136" s="15" customFormat="1"/>
    <row r="2137" s="15" customFormat="1"/>
    <row r="2138" s="15" customFormat="1"/>
    <row r="2139" s="15" customFormat="1"/>
    <row r="2140" s="15" customFormat="1"/>
    <row r="2141" s="15" customFormat="1"/>
    <row r="2142" s="15" customFormat="1"/>
    <row r="2143" s="15" customFormat="1"/>
    <row r="2144" s="15" customFormat="1"/>
    <row r="2145" s="15" customFormat="1"/>
    <row r="2146" s="15" customFormat="1"/>
    <row r="2147" s="15" customFormat="1"/>
    <row r="2148" s="15" customFormat="1"/>
    <row r="2149" s="15" customFormat="1"/>
    <row r="2150" s="15" customFormat="1"/>
    <row r="2151" s="15" customFormat="1"/>
    <row r="2152" s="15" customFormat="1"/>
    <row r="2153" s="15" customFormat="1"/>
    <row r="2154" s="15" customFormat="1"/>
    <row r="2155" s="15" customFormat="1"/>
    <row r="2156" s="15" customFormat="1"/>
    <row r="2157" s="15" customFormat="1"/>
    <row r="2158" s="15" customFormat="1"/>
    <row r="2159" s="15" customFormat="1"/>
    <row r="2160" s="15" customFormat="1"/>
    <row r="2161" s="15" customFormat="1"/>
    <row r="2162" s="15" customFormat="1"/>
    <row r="2163" s="15" customFormat="1"/>
    <row r="2164" s="15" customFormat="1"/>
    <row r="2165" s="15" customFormat="1"/>
    <row r="2166" s="15" customFormat="1"/>
    <row r="2167" s="15" customFormat="1"/>
    <row r="2168" s="15" customFormat="1"/>
    <row r="2169" s="15" customFormat="1"/>
    <row r="2170" s="15" customFormat="1"/>
    <row r="2171" s="15" customFormat="1"/>
    <row r="2172" s="15" customFormat="1"/>
    <row r="2173" s="15" customFormat="1"/>
    <row r="2174" s="15" customFormat="1"/>
    <row r="2175" s="15" customFormat="1"/>
    <row r="2176" s="15" customFormat="1"/>
    <row r="2177" s="15" customFormat="1"/>
    <row r="2178" s="15" customFormat="1"/>
    <row r="2179" s="15" customFormat="1"/>
    <row r="2180" s="15" customFormat="1"/>
    <row r="2181" s="15" customFormat="1"/>
    <row r="2182" s="15" customFormat="1"/>
    <row r="2183" s="15" customFormat="1"/>
    <row r="2184" s="15" customFormat="1"/>
    <row r="2185" s="15" customFormat="1"/>
    <row r="2186" s="15" customFormat="1"/>
    <row r="2187" s="15" customFormat="1"/>
    <row r="2188" s="15" customFormat="1"/>
    <row r="2189" s="15" customFormat="1"/>
    <row r="2190" s="15" customFormat="1"/>
    <row r="2191" s="15" customFormat="1"/>
    <row r="2192" s="15" customFormat="1"/>
    <row r="2193" s="15" customFormat="1"/>
    <row r="2194" s="15" customFormat="1"/>
    <row r="2195" s="15" customFormat="1"/>
    <row r="2196" s="15" customFormat="1"/>
    <row r="2197" s="15" customFormat="1"/>
    <row r="2198" s="15" customFormat="1"/>
    <row r="2199" s="15" customFormat="1"/>
    <row r="2200" s="15" customFormat="1"/>
    <row r="2201" s="15" customFormat="1"/>
    <row r="2202" s="15" customFormat="1"/>
    <row r="2203" s="15" customFormat="1"/>
    <row r="2204" s="15" customFormat="1"/>
    <row r="2205" s="15" customFormat="1"/>
    <row r="2206" s="15" customFormat="1"/>
    <row r="2207" s="15" customFormat="1"/>
    <row r="2208" s="15" customFormat="1"/>
    <row r="2209" s="15" customFormat="1"/>
    <row r="2210" s="15" customFormat="1"/>
    <row r="2211" s="15" customFormat="1"/>
    <row r="2212" s="15" customFormat="1"/>
    <row r="2213" s="15" customFormat="1"/>
    <row r="2214" s="15" customFormat="1"/>
    <row r="2215" s="15" customFormat="1"/>
    <row r="2216" s="15" customFormat="1"/>
    <row r="2217" s="15" customFormat="1"/>
    <row r="2218" s="15" customFormat="1"/>
    <row r="2219" s="15" customFormat="1"/>
    <row r="2220" s="15" customFormat="1"/>
    <row r="2221" s="15" customFormat="1"/>
    <row r="2222" s="15" customFormat="1"/>
    <row r="2223" s="15" customFormat="1"/>
    <row r="2224" s="15" customFormat="1"/>
    <row r="2225" s="15" customFormat="1"/>
    <row r="2226" s="15" customFormat="1"/>
    <row r="2227" s="15" customFormat="1"/>
    <row r="2228" s="15" customFormat="1"/>
    <row r="2229" s="15" customFormat="1"/>
    <row r="2230" s="15" customFormat="1"/>
    <row r="2231" s="15" customFormat="1"/>
    <row r="2232" s="15" customFormat="1"/>
    <row r="2233" s="15" customFormat="1"/>
    <row r="2234" s="15" customFormat="1"/>
    <row r="2235" s="15" customFormat="1"/>
    <row r="2236" s="15" customFormat="1"/>
    <row r="2237" s="15" customFormat="1"/>
    <row r="2238" s="15" customFormat="1"/>
    <row r="2239" s="15" customFormat="1"/>
    <row r="2240" s="15" customFormat="1"/>
    <row r="2241" s="15" customFormat="1"/>
    <row r="2242" s="15" customFormat="1"/>
    <row r="2243" s="15" customFormat="1"/>
    <row r="2244" s="15" customFormat="1"/>
    <row r="2245" s="15" customFormat="1"/>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3"/>
  <sheetViews>
    <sheetView workbookViewId="0">
      <selection activeCell="K17" sqref="K17"/>
    </sheetView>
  </sheetViews>
  <sheetFormatPr baseColWidth="10" defaultColWidth="9.1640625" defaultRowHeight="15"/>
  <cols>
    <col min="1" max="8" width="8.83203125" style="2" customWidth="1"/>
    <col min="11" max="12" width="18.6640625" style="2" customWidth="1"/>
    <col min="13" max="13" width="18.1640625" customWidth="1"/>
  </cols>
  <sheetData>
    <row r="1" spans="1:13" ht="96" customHeight="1">
      <c r="A1" s="70" t="s">
        <v>427</v>
      </c>
      <c r="B1" s="68"/>
      <c r="C1" s="68"/>
      <c r="D1" s="68"/>
      <c r="E1" s="68"/>
      <c r="F1" s="68"/>
      <c r="G1" s="68"/>
      <c r="H1" s="68"/>
      <c r="K1" s="71"/>
      <c r="L1" s="72"/>
      <c r="M1" s="72"/>
    </row>
    <row r="2" spans="1:13">
      <c r="A2" s="69" t="s">
        <v>0</v>
      </c>
      <c r="B2" s="69"/>
      <c r="C2" s="69"/>
      <c r="D2" s="69"/>
      <c r="E2" s="69"/>
      <c r="F2" s="69"/>
      <c r="G2" s="69"/>
      <c r="H2" s="69"/>
      <c r="K2" s="69" t="s">
        <v>4</v>
      </c>
      <c r="L2" s="69"/>
      <c r="M2" s="69"/>
    </row>
    <row r="3" spans="1:13">
      <c r="A3" s="1">
        <v>1</v>
      </c>
      <c r="B3" s="1">
        <v>2</v>
      </c>
      <c r="C3" s="1">
        <v>3</v>
      </c>
      <c r="D3" s="1">
        <v>4</v>
      </c>
      <c r="E3" s="1">
        <v>5</v>
      </c>
      <c r="F3" s="1">
        <v>6</v>
      </c>
      <c r="G3" s="1">
        <v>7</v>
      </c>
      <c r="H3" s="1">
        <v>8</v>
      </c>
      <c r="K3" s="30" t="s">
        <v>74</v>
      </c>
      <c r="L3" s="30" t="s">
        <v>77</v>
      </c>
      <c r="M3" s="30" t="s">
        <v>419</v>
      </c>
    </row>
    <row r="4" spans="1:13">
      <c r="A4" s="2">
        <f>IF(Data!A4&gt;0,Data!A4-4,"")</f>
        <v>2</v>
      </c>
      <c r="B4" s="2">
        <f>IF(Data!B4&gt;0,Data!B4-4,"")</f>
        <v>1</v>
      </c>
      <c r="C4" s="2">
        <f>IF(Data!C4&gt;0,Data!C4-4,"")</f>
        <v>2</v>
      </c>
      <c r="D4" s="2">
        <f>IF(Data!D4&gt;0,Data!D4-4,"")</f>
        <v>1</v>
      </c>
      <c r="E4" s="2">
        <f>IF(Data!E4&gt;0,Data!E4-4,"")</f>
        <v>1</v>
      </c>
      <c r="F4" s="2">
        <f>IF(Data!F4&gt;0,Data!F4-4,"")</f>
        <v>2</v>
      </c>
      <c r="G4" s="2">
        <f>IF(Data!G4&gt;0,Data!G4-4,"")</f>
        <v>2</v>
      </c>
      <c r="H4" s="2">
        <f>IF(Data!H4&gt;0,Data!H4-4,"")</f>
        <v>0</v>
      </c>
      <c r="K4" s="10">
        <f>IF(COUNT(A4,B4,C4,D4)&gt;0,AVERAGE(A4,B4,C4,D4),"")</f>
        <v>1.5</v>
      </c>
      <c r="L4" s="10">
        <f>IF(COUNT(E4,F4,G4,H4)&gt;0,AVERAGE(E4,F4,G4,H4),"")</f>
        <v>1.25</v>
      </c>
      <c r="M4" s="10">
        <f>IF(COUNT(A4,B4,C4,D4,E4,F4,G4,H4)&gt;0,AVERAGE(A4,B4,C4,D4,E4,F4,G4,H4),"")</f>
        <v>1.375</v>
      </c>
    </row>
    <row r="5" spans="1:13">
      <c r="A5" s="2">
        <f>IF(Data!A5&gt;0,Data!A5-4,"")</f>
        <v>3</v>
      </c>
      <c r="B5" s="2">
        <f>IF(Data!B5&gt;0,Data!B5-4,"")</f>
        <v>0</v>
      </c>
      <c r="C5" s="2">
        <f>IF(Data!C5&gt;0,Data!C5-4,"")</f>
        <v>3</v>
      </c>
      <c r="D5" s="2">
        <f>IF(Data!D5&gt;0,Data!D5-4,"")</f>
        <v>2</v>
      </c>
      <c r="E5" s="2">
        <f>IF(Data!E5&gt;0,Data!E5-4,"")</f>
        <v>1</v>
      </c>
      <c r="F5" s="2">
        <f>IF(Data!F5&gt;0,Data!F5-4,"")</f>
        <v>3</v>
      </c>
      <c r="G5" s="2">
        <f>IF(Data!G5&gt;0,Data!G5-4,"")</f>
        <v>3</v>
      </c>
      <c r="H5" s="2">
        <f>IF(Data!H5&gt;0,Data!H5-4,"")</f>
        <v>2</v>
      </c>
      <c r="K5" s="10">
        <f t="shared" ref="K5:K67" si="0">IF(COUNT(A5,B5,C5,D5)&gt;0,AVERAGE(A5,B5,C5,D5),"")</f>
        <v>2</v>
      </c>
      <c r="L5" s="10">
        <f t="shared" ref="L5:L67" si="1">IF(COUNT(E5,F5,G5,H5)&gt;0,AVERAGE(E5,F5,G5,H5),"")</f>
        <v>2.25</v>
      </c>
      <c r="M5" s="10">
        <f t="shared" ref="M5:M67" si="2">IF(COUNT(A5,B5,C5,D5,E5,F5,G5,H5)&gt;0,AVERAGE(A5,B5,C5,D5,E5,F5,G5,H5),"")</f>
        <v>2.125</v>
      </c>
    </row>
    <row r="6" spans="1:13">
      <c r="A6" s="2">
        <f>IF(Data!A6&gt;0,Data!A6-4,"")</f>
        <v>3</v>
      </c>
      <c r="B6" s="2">
        <f>IF(Data!B6&gt;0,Data!B6-4,"")</f>
        <v>3</v>
      </c>
      <c r="C6" s="2">
        <f>IF(Data!C6&gt;0,Data!C6-4,"")</f>
        <v>3</v>
      </c>
      <c r="D6" s="2">
        <f>IF(Data!D6&gt;0,Data!D6-4,"")</f>
        <v>3</v>
      </c>
      <c r="E6" s="2">
        <f>IF(Data!E6&gt;0,Data!E6-4,"")</f>
        <v>2</v>
      </c>
      <c r="F6" s="2">
        <f>IF(Data!F6&gt;0,Data!F6-4,"")</f>
        <v>2</v>
      </c>
      <c r="G6" s="2">
        <f>IF(Data!G6&gt;0,Data!G6-4,"")</f>
        <v>1</v>
      </c>
      <c r="H6" s="2">
        <f>IF(Data!H6&gt;0,Data!H6-4,"")</f>
        <v>1</v>
      </c>
      <c r="K6" s="10">
        <f t="shared" si="0"/>
        <v>3</v>
      </c>
      <c r="L6" s="10">
        <f t="shared" si="1"/>
        <v>1.5</v>
      </c>
      <c r="M6" s="10">
        <f t="shared" si="2"/>
        <v>2.25</v>
      </c>
    </row>
    <row r="7" spans="1:13">
      <c r="A7" s="2">
        <f>IF(Data!A7&gt;0,Data!A7-4,"")</f>
        <v>2</v>
      </c>
      <c r="B7" s="2">
        <f>IF(Data!B7&gt;0,Data!B7-4,"")</f>
        <v>2</v>
      </c>
      <c r="C7" s="2">
        <f>IF(Data!C7&gt;0,Data!C7-4,"")</f>
        <v>2</v>
      </c>
      <c r="D7" s="2">
        <f>IF(Data!D7&gt;0,Data!D7-4,"")</f>
        <v>2</v>
      </c>
      <c r="E7" s="2">
        <f>IF(Data!E7&gt;0,Data!E7-4,"")</f>
        <v>0</v>
      </c>
      <c r="F7" s="2">
        <f>IF(Data!F7&gt;0,Data!F7-4,"")</f>
        <v>1</v>
      </c>
      <c r="G7" s="2">
        <f>IF(Data!G7&gt;0,Data!G7-4,"")</f>
        <v>0</v>
      </c>
      <c r="H7" s="2">
        <f>IF(Data!H7&gt;0,Data!H7-4,"")</f>
        <v>0</v>
      </c>
      <c r="K7" s="10">
        <f t="shared" si="0"/>
        <v>2</v>
      </c>
      <c r="L7" s="10">
        <f t="shared" si="1"/>
        <v>0.25</v>
      </c>
      <c r="M7" s="10">
        <f t="shared" si="2"/>
        <v>1.125</v>
      </c>
    </row>
    <row r="8" spans="1:13">
      <c r="A8" s="2">
        <f>IF(Data!A8&gt;0,Data!A8-4,"")</f>
        <v>2</v>
      </c>
      <c r="B8" s="2">
        <f>IF(Data!B8&gt;0,Data!B8-4,"")</f>
        <v>3</v>
      </c>
      <c r="C8" s="2">
        <f>IF(Data!C8&gt;0,Data!C8-4,"")</f>
        <v>2</v>
      </c>
      <c r="D8" s="2">
        <f>IF(Data!D8&gt;0,Data!D8-4,"")</f>
        <v>2</v>
      </c>
      <c r="E8" s="2">
        <f>IF(Data!E8&gt;0,Data!E8-4,"")</f>
        <v>2</v>
      </c>
      <c r="F8" s="2">
        <f>IF(Data!F8&gt;0,Data!F8-4,"")</f>
        <v>3</v>
      </c>
      <c r="G8" s="2">
        <f>IF(Data!G8&gt;0,Data!G8-4,"")</f>
        <v>3</v>
      </c>
      <c r="H8" s="2">
        <f>IF(Data!H8&gt;0,Data!H8-4,"")</f>
        <v>1</v>
      </c>
      <c r="K8" s="10">
        <f t="shared" si="0"/>
        <v>2.25</v>
      </c>
      <c r="L8" s="10">
        <f t="shared" si="1"/>
        <v>2.25</v>
      </c>
      <c r="M8" s="10">
        <f t="shared" si="2"/>
        <v>2.25</v>
      </c>
    </row>
    <row r="9" spans="1:13">
      <c r="A9" s="2">
        <f>IF(Data!A9&gt;0,Data!A9-4,"")</f>
        <v>3</v>
      </c>
      <c r="B9" s="2">
        <f>IF(Data!B9&gt;0,Data!B9-4,"")</f>
        <v>3</v>
      </c>
      <c r="C9" s="2">
        <f>IF(Data!C9&gt;0,Data!C9-4,"")</f>
        <v>3</v>
      </c>
      <c r="D9" s="2">
        <f>IF(Data!D9&gt;0,Data!D9-4,"")</f>
        <v>3</v>
      </c>
      <c r="E9" s="2">
        <f>IF(Data!E9&gt;0,Data!E9-4,"")</f>
        <v>3</v>
      </c>
      <c r="F9" s="2">
        <f>IF(Data!F9&gt;0,Data!F9-4,"")</f>
        <v>3</v>
      </c>
      <c r="G9" s="2">
        <f>IF(Data!G9&gt;0,Data!G9-4,"")</f>
        <v>1</v>
      </c>
      <c r="H9" s="2">
        <f>IF(Data!H9&gt;0,Data!H9-4,"")</f>
        <v>-3</v>
      </c>
      <c r="K9" s="10">
        <f t="shared" si="0"/>
        <v>3</v>
      </c>
      <c r="L9" s="10">
        <f t="shared" si="1"/>
        <v>1</v>
      </c>
      <c r="M9" s="10">
        <f t="shared" si="2"/>
        <v>2</v>
      </c>
    </row>
    <row r="10" spans="1:13">
      <c r="A10" s="2">
        <f>IF(Data!A10&gt;0,Data!A10-4,"")</f>
        <v>3</v>
      </c>
      <c r="B10" s="2">
        <f>IF(Data!B10&gt;0,Data!B10-4,"")</f>
        <v>1</v>
      </c>
      <c r="C10" s="2">
        <f>IF(Data!C10&gt;0,Data!C10-4,"")</f>
        <v>2</v>
      </c>
      <c r="D10" s="2">
        <f>IF(Data!D10&gt;0,Data!D10-4,"")</f>
        <v>2</v>
      </c>
      <c r="E10" s="2">
        <f>IF(Data!E10&gt;0,Data!E10-4,"")</f>
        <v>2</v>
      </c>
      <c r="F10" s="2">
        <f>IF(Data!F10&gt;0,Data!F10-4,"")</f>
        <v>2</v>
      </c>
      <c r="G10" s="2">
        <f>IF(Data!G10&gt;0,Data!G10-4,"")</f>
        <v>2</v>
      </c>
      <c r="H10" s="2">
        <f>IF(Data!H10&gt;0,Data!H10-4,"")</f>
        <v>3</v>
      </c>
      <c r="K10" s="10">
        <f t="shared" si="0"/>
        <v>2</v>
      </c>
      <c r="L10" s="10">
        <f t="shared" si="1"/>
        <v>2.25</v>
      </c>
      <c r="M10" s="10">
        <f t="shared" si="2"/>
        <v>2.125</v>
      </c>
    </row>
    <row r="11" spans="1:13">
      <c r="A11" s="2">
        <f>IF(Data!A11&gt;0,Data!A11-4,"")</f>
        <v>0</v>
      </c>
      <c r="B11" s="2">
        <f>IF(Data!B11&gt;0,Data!B11-4,"")</f>
        <v>0</v>
      </c>
      <c r="C11" s="2">
        <f>IF(Data!C11&gt;0,Data!C11-4,"")</f>
        <v>-1</v>
      </c>
      <c r="D11" s="2">
        <f>IF(Data!D11&gt;0,Data!D11-4,"")</f>
        <v>-2</v>
      </c>
      <c r="E11" s="2">
        <f>IF(Data!E11&gt;0,Data!E11-4,"")</f>
        <v>-1</v>
      </c>
      <c r="F11" s="2">
        <f>IF(Data!F11&gt;0,Data!F11-4,"")</f>
        <v>-2</v>
      </c>
      <c r="G11" s="2">
        <f>IF(Data!G11&gt;0,Data!G11-4,"")</f>
        <v>-1</v>
      </c>
      <c r="H11" s="2">
        <f>IF(Data!H11&gt;0,Data!H11-4,"")</f>
        <v>-1</v>
      </c>
      <c r="K11" s="10">
        <f t="shared" si="0"/>
        <v>-0.75</v>
      </c>
      <c r="L11" s="10">
        <f t="shared" si="1"/>
        <v>-1.25</v>
      </c>
      <c r="M11" s="10">
        <f t="shared" si="2"/>
        <v>-1</v>
      </c>
    </row>
    <row r="12" spans="1:13">
      <c r="A12" s="2">
        <f>IF(Data!A12&gt;0,Data!A12-4,"")</f>
        <v>2</v>
      </c>
      <c r="B12" s="2">
        <f>IF(Data!B12&gt;0,Data!B12-4,"")</f>
        <v>1</v>
      </c>
      <c r="C12" s="2">
        <f>IF(Data!C12&gt;0,Data!C12-4,"")</f>
        <v>1</v>
      </c>
      <c r="D12" s="2">
        <f>IF(Data!D12&gt;0,Data!D12-4,"")</f>
        <v>0</v>
      </c>
      <c r="E12" s="2">
        <f>IF(Data!E12&gt;0,Data!E12-4,"")</f>
        <v>-1</v>
      </c>
      <c r="F12" s="2">
        <f>IF(Data!F12&gt;0,Data!F12-4,"")</f>
        <v>1</v>
      </c>
      <c r="G12" s="2">
        <f>IF(Data!G12&gt;0,Data!G12-4,"")</f>
        <v>0</v>
      </c>
      <c r="H12" s="2">
        <f>IF(Data!H12&gt;0,Data!H12-4,"")</f>
        <v>2</v>
      </c>
      <c r="K12" s="10">
        <f t="shared" si="0"/>
        <v>1</v>
      </c>
      <c r="L12" s="10">
        <f t="shared" si="1"/>
        <v>0.5</v>
      </c>
      <c r="M12" s="10">
        <f t="shared" si="2"/>
        <v>0.75</v>
      </c>
    </row>
    <row r="13" spans="1:13">
      <c r="A13" s="2">
        <f>IF(Data!A13&gt;0,Data!A13-4,"")</f>
        <v>1</v>
      </c>
      <c r="B13" s="2">
        <f>IF(Data!B13&gt;0,Data!B13-4,"")</f>
        <v>-1</v>
      </c>
      <c r="C13" s="2">
        <f>IF(Data!C13&gt;0,Data!C13-4,"")</f>
        <v>1</v>
      </c>
      <c r="D13" s="2">
        <f>IF(Data!D13&gt;0,Data!D13-4,"")</f>
        <v>0</v>
      </c>
      <c r="E13" s="2">
        <f>IF(Data!E13&gt;0,Data!E13-4,"")</f>
        <v>1</v>
      </c>
      <c r="F13" s="2">
        <f>IF(Data!F13&gt;0,Data!F13-4,"")</f>
        <v>1</v>
      </c>
      <c r="G13" s="2">
        <f>IF(Data!G13&gt;0,Data!G13-4,"")</f>
        <v>-1</v>
      </c>
      <c r="H13" s="2">
        <f>IF(Data!H13&gt;0,Data!H13-4,"")</f>
        <v>-1</v>
      </c>
      <c r="K13" s="10">
        <f t="shared" si="0"/>
        <v>0.25</v>
      </c>
      <c r="L13" s="10">
        <f t="shared" si="1"/>
        <v>0</v>
      </c>
      <c r="M13" s="10">
        <f t="shared" si="2"/>
        <v>0.125</v>
      </c>
    </row>
    <row r="14" spans="1:13">
      <c r="A14" s="2">
        <f>IF(Data!A14&gt;0,Data!A14-4,"")</f>
        <v>2</v>
      </c>
      <c r="B14" s="2">
        <f>IF(Data!B14&gt;0,Data!B14-4,"")</f>
        <v>2</v>
      </c>
      <c r="C14" s="2">
        <f>IF(Data!C14&gt;0,Data!C14-4,"")</f>
        <v>2</v>
      </c>
      <c r="D14" s="2">
        <f>IF(Data!D14&gt;0,Data!D14-4,"")</f>
        <v>1</v>
      </c>
      <c r="E14" s="2">
        <f>IF(Data!E14&gt;0,Data!E14-4,"")</f>
        <v>0</v>
      </c>
      <c r="F14" s="2">
        <f>IF(Data!F14&gt;0,Data!F14-4,"")</f>
        <v>2</v>
      </c>
      <c r="G14" s="2">
        <f>IF(Data!G14&gt;0,Data!G14-4,"")</f>
        <v>1</v>
      </c>
      <c r="H14" s="2">
        <f>IF(Data!H14&gt;0,Data!H14-4,"")</f>
        <v>1</v>
      </c>
      <c r="K14" s="10">
        <f t="shared" si="0"/>
        <v>1.75</v>
      </c>
      <c r="L14" s="10">
        <f t="shared" si="1"/>
        <v>1</v>
      </c>
      <c r="M14" s="10">
        <f t="shared" si="2"/>
        <v>1.375</v>
      </c>
    </row>
    <row r="15" spans="1:13">
      <c r="A15" s="2">
        <f>IF(Data!A15&gt;0,Data!A15-4,"")</f>
        <v>3</v>
      </c>
      <c r="B15" s="2">
        <f>IF(Data!B15&gt;0,Data!B15-4,"")</f>
        <v>3</v>
      </c>
      <c r="C15" s="2">
        <f>IF(Data!C15&gt;0,Data!C15-4,"")</f>
        <v>3</v>
      </c>
      <c r="D15" s="2">
        <f>IF(Data!D15&gt;0,Data!D15-4,"")</f>
        <v>1</v>
      </c>
      <c r="E15" s="2">
        <f>IF(Data!E15&gt;0,Data!E15-4,"")</f>
        <v>2</v>
      </c>
      <c r="F15" s="2">
        <f>IF(Data!F15&gt;0,Data!F15-4,"")</f>
        <v>3</v>
      </c>
      <c r="G15" s="2">
        <f>IF(Data!G15&gt;0,Data!G15-4,"")</f>
        <v>3</v>
      </c>
      <c r="H15" s="2">
        <f>IF(Data!H15&gt;0,Data!H15-4,"")</f>
        <v>3</v>
      </c>
      <c r="K15" s="10">
        <f t="shared" si="0"/>
        <v>2.5</v>
      </c>
      <c r="L15" s="10">
        <f t="shared" si="1"/>
        <v>2.75</v>
      </c>
      <c r="M15" s="10">
        <f t="shared" si="2"/>
        <v>2.625</v>
      </c>
    </row>
    <row r="16" spans="1:13">
      <c r="A16" s="2">
        <f>IF(Data!A16&gt;0,Data!A16-4,"")</f>
        <v>3</v>
      </c>
      <c r="B16" s="2">
        <f>IF(Data!B16&gt;0,Data!B16-4,"")</f>
        <v>-2</v>
      </c>
      <c r="C16" s="2">
        <f>IF(Data!C16&gt;0,Data!C16-4,"")</f>
        <v>2</v>
      </c>
      <c r="D16" s="2">
        <f>IF(Data!D16&gt;0,Data!D16-4,"")</f>
        <v>2</v>
      </c>
      <c r="E16" s="2">
        <f>IF(Data!E16&gt;0,Data!E16-4,"")</f>
        <v>3</v>
      </c>
      <c r="F16" s="2">
        <f>IF(Data!F16&gt;0,Data!F16-4,"")</f>
        <v>3</v>
      </c>
      <c r="G16" s="2">
        <f>IF(Data!G16&gt;0,Data!G16-4,"")</f>
        <v>3</v>
      </c>
      <c r="H16" s="2">
        <f>IF(Data!H16&gt;0,Data!H16-4,"")</f>
        <v>2</v>
      </c>
      <c r="K16" s="10">
        <f t="shared" si="0"/>
        <v>1.25</v>
      </c>
      <c r="L16" s="10">
        <f t="shared" si="1"/>
        <v>2.75</v>
      </c>
      <c r="M16" s="10">
        <f t="shared" si="2"/>
        <v>2</v>
      </c>
    </row>
    <row r="17" spans="1:13">
      <c r="A17" s="2">
        <f>IF(Data!A17&gt;0,Data!A17-4,"")</f>
        <v>3</v>
      </c>
      <c r="B17" s="2">
        <f>IF(Data!B17&gt;0,Data!B17-4,"")</f>
        <v>1</v>
      </c>
      <c r="C17" s="2">
        <f>IF(Data!C17&gt;0,Data!C17-4,"")</f>
        <v>3</v>
      </c>
      <c r="D17" s="2">
        <f>IF(Data!D17&gt;0,Data!D17-4,"")</f>
        <v>3</v>
      </c>
      <c r="E17" s="2">
        <f>IF(Data!E17&gt;0,Data!E17-4,"")</f>
        <v>3</v>
      </c>
      <c r="F17" s="2">
        <f>IF(Data!F17&gt;0,Data!F17-4,"")</f>
        <v>3</v>
      </c>
      <c r="G17" s="2">
        <f>IF(Data!G17&gt;0,Data!G17-4,"")</f>
        <v>0</v>
      </c>
      <c r="H17" s="2">
        <f>IF(Data!H17&gt;0,Data!H17-4,"")</f>
        <v>0</v>
      </c>
      <c r="K17" s="10">
        <f t="shared" si="0"/>
        <v>2.5</v>
      </c>
      <c r="L17" s="10">
        <f t="shared" si="1"/>
        <v>1.5</v>
      </c>
      <c r="M17" s="10">
        <f t="shared" si="2"/>
        <v>2</v>
      </c>
    </row>
    <row r="18" spans="1:13">
      <c r="A18" s="2">
        <f>IF(Data!A18&gt;0,Data!A18-4,"")</f>
        <v>3</v>
      </c>
      <c r="B18" s="2">
        <f>IF(Data!B18&gt;0,Data!B18-4,"")</f>
        <v>3</v>
      </c>
      <c r="C18" s="2">
        <f>IF(Data!C18&gt;0,Data!C18-4,"")</f>
        <v>3</v>
      </c>
      <c r="D18" s="2">
        <f>IF(Data!D18&gt;0,Data!D18-4,"")</f>
        <v>3</v>
      </c>
      <c r="E18" s="2">
        <f>IF(Data!E18&gt;0,Data!E18-4,"")</f>
        <v>3</v>
      </c>
      <c r="F18" s="2">
        <f>IF(Data!F18&gt;0,Data!F18-4,"")</f>
        <v>3</v>
      </c>
      <c r="G18" s="2">
        <f>IF(Data!G18&gt;0,Data!G18-4,"")</f>
        <v>3</v>
      </c>
      <c r="H18" s="2">
        <f>IF(Data!H18&gt;0,Data!H18-4,"")</f>
        <v>3</v>
      </c>
      <c r="K18" s="10">
        <f t="shared" si="0"/>
        <v>3</v>
      </c>
      <c r="L18" s="10">
        <f t="shared" si="1"/>
        <v>3</v>
      </c>
      <c r="M18" s="10">
        <f t="shared" si="2"/>
        <v>3</v>
      </c>
    </row>
    <row r="19" spans="1:13">
      <c r="A19" s="2">
        <f>IF(Data!A19&gt;0,Data!A19-4,"")</f>
        <v>3</v>
      </c>
      <c r="B19" s="2">
        <f>IF(Data!B19&gt;0,Data!B19-4,"")</f>
        <v>3</v>
      </c>
      <c r="C19" s="2">
        <f>IF(Data!C19&gt;0,Data!C19-4,"")</f>
        <v>3</v>
      </c>
      <c r="D19" s="2">
        <f>IF(Data!D19&gt;0,Data!D19-4,"")</f>
        <v>2</v>
      </c>
      <c r="E19" s="2">
        <f>IF(Data!E19&gt;0,Data!E19-4,"")</f>
        <v>0</v>
      </c>
      <c r="F19" s="2">
        <f>IF(Data!F19&gt;0,Data!F19-4,"")</f>
        <v>0</v>
      </c>
      <c r="G19" s="2">
        <f>IF(Data!G19&gt;0,Data!G19-4,"")</f>
        <v>2</v>
      </c>
      <c r="H19" s="2">
        <f>IF(Data!H19&gt;0,Data!H19-4,"")</f>
        <v>1</v>
      </c>
      <c r="K19" s="10">
        <f t="shared" si="0"/>
        <v>2.75</v>
      </c>
      <c r="L19" s="10">
        <f t="shared" si="1"/>
        <v>0.75</v>
      </c>
      <c r="M19" s="10">
        <f t="shared" si="2"/>
        <v>1.75</v>
      </c>
    </row>
    <row r="20" spans="1:13">
      <c r="A20" s="2">
        <f>IF(Data!A20&gt;0,Data!A20-4,"")</f>
        <v>3</v>
      </c>
      <c r="B20" s="2">
        <f>IF(Data!B20&gt;0,Data!B20-4,"")</f>
        <v>2</v>
      </c>
      <c r="C20" s="2">
        <f>IF(Data!C20&gt;0,Data!C20-4,"")</f>
        <v>3</v>
      </c>
      <c r="D20" s="2">
        <f>IF(Data!D20&gt;0,Data!D20-4,"")</f>
        <v>3</v>
      </c>
      <c r="E20" s="2">
        <f>IF(Data!E20&gt;0,Data!E20-4,"")</f>
        <v>3</v>
      </c>
      <c r="F20" s="2">
        <f>IF(Data!F20&gt;0,Data!F20-4,"")</f>
        <v>3</v>
      </c>
      <c r="G20" s="2">
        <f>IF(Data!G20&gt;0,Data!G20-4,"")</f>
        <v>2</v>
      </c>
      <c r="H20" s="2">
        <f>IF(Data!H20&gt;0,Data!H20-4,"")</f>
        <v>3</v>
      </c>
      <c r="K20" s="10">
        <f t="shared" si="0"/>
        <v>2.75</v>
      </c>
      <c r="L20" s="10">
        <f t="shared" si="1"/>
        <v>2.75</v>
      </c>
      <c r="M20" s="10">
        <f t="shared" si="2"/>
        <v>2.75</v>
      </c>
    </row>
    <row r="21" spans="1:13">
      <c r="A21" s="2">
        <f>IF(Data!A21&gt;0,Data!A21-4,"")</f>
        <v>2</v>
      </c>
      <c r="B21" s="2">
        <f>IF(Data!B21&gt;0,Data!B21-4,"")</f>
        <v>-1</v>
      </c>
      <c r="C21" s="2">
        <f>IF(Data!C21&gt;0,Data!C21-4,"")</f>
        <v>2</v>
      </c>
      <c r="D21" s="2">
        <f>IF(Data!D21&gt;0,Data!D21-4,"")</f>
        <v>0</v>
      </c>
      <c r="E21" s="2">
        <f>IF(Data!E21&gt;0,Data!E21-4,"")</f>
        <v>1</v>
      </c>
      <c r="F21" s="2">
        <f>IF(Data!F21&gt;0,Data!F21-4,"")</f>
        <v>2</v>
      </c>
      <c r="G21" s="2">
        <f>IF(Data!G21&gt;0,Data!G21-4,"")</f>
        <v>-1</v>
      </c>
      <c r="H21" s="2">
        <f>IF(Data!H21&gt;0,Data!H21-4,"")</f>
        <v>-1</v>
      </c>
      <c r="K21" s="10">
        <f t="shared" si="0"/>
        <v>0.75</v>
      </c>
      <c r="L21" s="10">
        <f t="shared" si="1"/>
        <v>0.25</v>
      </c>
      <c r="M21" s="10">
        <f t="shared" si="2"/>
        <v>0.5</v>
      </c>
    </row>
    <row r="22" spans="1:13">
      <c r="A22" s="2">
        <f>IF(Data!A22&gt;0,Data!A22-4,"")</f>
        <v>2</v>
      </c>
      <c r="B22" s="2">
        <f>IF(Data!B22&gt;0,Data!B22-4,"")</f>
        <v>2</v>
      </c>
      <c r="C22" s="2">
        <f>IF(Data!C22&gt;0,Data!C22-4,"")</f>
        <v>2</v>
      </c>
      <c r="D22" s="2">
        <f>IF(Data!D22&gt;0,Data!D22-4,"")</f>
        <v>2</v>
      </c>
      <c r="E22" s="2">
        <f>IF(Data!E22&gt;0,Data!E22-4,"")</f>
        <v>2</v>
      </c>
      <c r="F22" s="2">
        <f>IF(Data!F22&gt;0,Data!F22-4,"")</f>
        <v>2</v>
      </c>
      <c r="G22" s="2">
        <f>IF(Data!G22&gt;0,Data!G22-4,"")</f>
        <v>2</v>
      </c>
      <c r="H22" s="2">
        <f>IF(Data!H22&gt;0,Data!H22-4,"")</f>
        <v>1</v>
      </c>
      <c r="K22" s="10">
        <f t="shared" si="0"/>
        <v>2</v>
      </c>
      <c r="L22" s="10">
        <f t="shared" si="1"/>
        <v>1.75</v>
      </c>
      <c r="M22" s="10">
        <f t="shared" si="2"/>
        <v>1.875</v>
      </c>
    </row>
    <row r="23" spans="1:13">
      <c r="A23" s="2">
        <f>IF(Data!A23&gt;0,Data!A23-4,"")</f>
        <v>1</v>
      </c>
      <c r="B23" s="2">
        <f>IF(Data!B23&gt;0,Data!B23-4,"")</f>
        <v>-1</v>
      </c>
      <c r="C23" s="2">
        <f>IF(Data!C23&gt;0,Data!C23-4,"")</f>
        <v>2</v>
      </c>
      <c r="D23" s="2">
        <f>IF(Data!D23&gt;0,Data!D23-4,"")</f>
        <v>2</v>
      </c>
      <c r="E23" s="2">
        <f>IF(Data!E23&gt;0,Data!E23-4,"")</f>
        <v>1</v>
      </c>
      <c r="F23" s="2">
        <f>IF(Data!F23&gt;0,Data!F23-4,"")</f>
        <v>1</v>
      </c>
      <c r="G23" s="2">
        <f>IF(Data!G23&gt;0,Data!G23-4,"")</f>
        <v>2</v>
      </c>
      <c r="H23" s="2">
        <f>IF(Data!H23&gt;0,Data!H23-4,"")</f>
        <v>1</v>
      </c>
      <c r="K23" s="10">
        <f t="shared" si="0"/>
        <v>1</v>
      </c>
      <c r="L23" s="10">
        <f t="shared" si="1"/>
        <v>1.25</v>
      </c>
      <c r="M23" s="10">
        <f t="shared" si="2"/>
        <v>1.125</v>
      </c>
    </row>
    <row r="24" spans="1:13">
      <c r="A24" s="2">
        <f>IF(Data!A24&gt;0,Data!A24-4,"")</f>
        <v>3</v>
      </c>
      <c r="B24" s="2">
        <f>IF(Data!B24&gt;0,Data!B24-4,"")</f>
        <v>3</v>
      </c>
      <c r="C24" s="2">
        <f>IF(Data!C24&gt;0,Data!C24-4,"")</f>
        <v>3</v>
      </c>
      <c r="D24" s="2">
        <f>IF(Data!D24&gt;0,Data!D24-4,"")</f>
        <v>1</v>
      </c>
      <c r="E24" s="2">
        <f>IF(Data!E24&gt;0,Data!E24-4,"")</f>
        <v>1</v>
      </c>
      <c r="F24" s="2">
        <f>IF(Data!F24&gt;0,Data!F24-4,"")</f>
        <v>2</v>
      </c>
      <c r="G24" s="2">
        <f>IF(Data!G24&gt;0,Data!G24-4,"")</f>
        <v>1</v>
      </c>
      <c r="H24" s="2">
        <f>IF(Data!H24&gt;0,Data!H24-4,"")</f>
        <v>2</v>
      </c>
      <c r="K24" s="10">
        <f t="shared" si="0"/>
        <v>2.5</v>
      </c>
      <c r="L24" s="10">
        <f t="shared" si="1"/>
        <v>1.5</v>
      </c>
      <c r="M24" s="10">
        <f t="shared" si="2"/>
        <v>2</v>
      </c>
    </row>
    <row r="25" spans="1:13">
      <c r="A25" s="2">
        <f>IF(Data!A25&gt;0,Data!A25-4,"")</f>
        <v>3</v>
      </c>
      <c r="B25" s="2">
        <f>IF(Data!B25&gt;0,Data!B25-4,"")</f>
        <v>1</v>
      </c>
      <c r="C25" s="2">
        <f>IF(Data!C25&gt;0,Data!C25-4,"")</f>
        <v>2</v>
      </c>
      <c r="D25" s="2">
        <f>IF(Data!D25&gt;0,Data!D25-4,"")</f>
        <v>0</v>
      </c>
      <c r="E25" s="2">
        <f>IF(Data!E25&gt;0,Data!E25-4,"")</f>
        <v>1</v>
      </c>
      <c r="F25" s="2">
        <f>IF(Data!F25&gt;0,Data!F25-4,"")</f>
        <v>-1</v>
      </c>
      <c r="G25" s="2">
        <f>IF(Data!G25&gt;0,Data!G25-4,"")</f>
        <v>-1</v>
      </c>
      <c r="H25" s="2">
        <f>IF(Data!H25&gt;0,Data!H25-4,"")</f>
        <v>0</v>
      </c>
      <c r="K25" s="10">
        <f t="shared" si="0"/>
        <v>1.5</v>
      </c>
      <c r="L25" s="10">
        <f t="shared" si="1"/>
        <v>-0.25</v>
      </c>
      <c r="M25" s="10">
        <f t="shared" si="2"/>
        <v>0.625</v>
      </c>
    </row>
    <row r="26" spans="1:13">
      <c r="A26" s="2">
        <f>IF(Data!A26&gt;0,Data!A26-4,"")</f>
        <v>1</v>
      </c>
      <c r="B26" s="2">
        <f>IF(Data!B26&gt;0,Data!B26-4,"")</f>
        <v>-1</v>
      </c>
      <c r="C26" s="2">
        <f>IF(Data!C26&gt;0,Data!C26-4,"")</f>
        <v>2</v>
      </c>
      <c r="D26" s="2">
        <f>IF(Data!D26&gt;0,Data!D26-4,"")</f>
        <v>-1</v>
      </c>
      <c r="E26" s="2">
        <f>IF(Data!E26&gt;0,Data!E26-4,"")</f>
        <v>0</v>
      </c>
      <c r="F26" s="2">
        <f>IF(Data!F26&gt;0,Data!F26-4,"")</f>
        <v>1</v>
      </c>
      <c r="G26" s="2">
        <f>IF(Data!G26&gt;0,Data!G26-4,"")</f>
        <v>1</v>
      </c>
      <c r="H26" s="2">
        <f>IF(Data!H26&gt;0,Data!H26-4,"")</f>
        <v>1</v>
      </c>
      <c r="K26" s="10">
        <f t="shared" si="0"/>
        <v>0.25</v>
      </c>
      <c r="L26" s="10">
        <f t="shared" si="1"/>
        <v>0.75</v>
      </c>
      <c r="M26" s="10">
        <f t="shared" si="2"/>
        <v>0.5</v>
      </c>
    </row>
    <row r="27" spans="1:13">
      <c r="A27" s="2">
        <f>IF(Data!A27&gt;0,Data!A27-4,"")</f>
        <v>-2</v>
      </c>
      <c r="B27" s="2">
        <f>IF(Data!B27&gt;0,Data!B27-4,"")</f>
        <v>1</v>
      </c>
      <c r="C27" s="2">
        <f>IF(Data!C27&gt;0,Data!C27-4,"")</f>
        <v>-1</v>
      </c>
      <c r="D27" s="2">
        <f>IF(Data!D27&gt;0,Data!D27-4,"")</f>
        <v>0</v>
      </c>
      <c r="E27" s="2">
        <f>IF(Data!E27&gt;0,Data!E27-4,"")</f>
        <v>-1</v>
      </c>
      <c r="F27" s="2">
        <f>IF(Data!F27&gt;0,Data!F27-4,"")</f>
        <v>0</v>
      </c>
      <c r="G27" s="2">
        <f>IF(Data!G27&gt;0,Data!G27-4,"")</f>
        <v>-2</v>
      </c>
      <c r="H27" s="2">
        <f>IF(Data!H27&gt;0,Data!H27-4,"")</f>
        <v>-1</v>
      </c>
      <c r="K27" s="10">
        <f t="shared" si="0"/>
        <v>-0.5</v>
      </c>
      <c r="L27" s="10">
        <f t="shared" si="1"/>
        <v>-1</v>
      </c>
      <c r="M27" s="10">
        <f t="shared" si="2"/>
        <v>-0.75</v>
      </c>
    </row>
    <row r="28" spans="1:13">
      <c r="A28" s="2">
        <f>IF(Data!A28&gt;0,Data!A28-4,"")</f>
        <v>3</v>
      </c>
      <c r="B28" s="2">
        <f>IF(Data!B28&gt;0,Data!B28-4,"")</f>
        <v>2</v>
      </c>
      <c r="C28" s="2">
        <f>IF(Data!C28&gt;0,Data!C28-4,"")</f>
        <v>3</v>
      </c>
      <c r="D28" s="2">
        <f>IF(Data!D28&gt;0,Data!D28-4,"")</f>
        <v>1</v>
      </c>
      <c r="E28" s="2">
        <f>IF(Data!E28&gt;0,Data!E28-4,"")</f>
        <v>2</v>
      </c>
      <c r="F28" s="2">
        <f>IF(Data!F28&gt;0,Data!F28-4,"")</f>
        <v>3</v>
      </c>
      <c r="G28" s="2">
        <f>IF(Data!G28&gt;0,Data!G28-4,"")</f>
        <v>3</v>
      </c>
      <c r="H28" s="2">
        <f>IF(Data!H28&gt;0,Data!H28-4,"")</f>
        <v>2</v>
      </c>
      <c r="K28" s="10">
        <f t="shared" si="0"/>
        <v>2.25</v>
      </c>
      <c r="L28" s="10">
        <f t="shared" si="1"/>
        <v>2.5</v>
      </c>
      <c r="M28" s="10">
        <f t="shared" si="2"/>
        <v>2.375</v>
      </c>
    </row>
    <row r="29" spans="1:13">
      <c r="A29" s="2">
        <f>IF(Data!A29&gt;0,Data!A29-4,"")</f>
        <v>3</v>
      </c>
      <c r="B29" s="2">
        <f>IF(Data!B29&gt;0,Data!B29-4,"")</f>
        <v>1</v>
      </c>
      <c r="C29" s="2">
        <f>IF(Data!C29&gt;0,Data!C29-4,"")</f>
        <v>3</v>
      </c>
      <c r="D29" s="2">
        <f>IF(Data!D29&gt;0,Data!D29-4,"")</f>
        <v>1</v>
      </c>
      <c r="E29" s="2">
        <f>IF(Data!E29&gt;0,Data!E29-4,"")</f>
        <v>3</v>
      </c>
      <c r="F29" s="2">
        <f>IF(Data!F29&gt;0,Data!F29-4,"")</f>
        <v>3</v>
      </c>
      <c r="G29" s="2">
        <f>IF(Data!G29&gt;0,Data!G29-4,"")</f>
        <v>3</v>
      </c>
      <c r="H29" s="2">
        <f>IF(Data!H29&gt;0,Data!H29-4,"")</f>
        <v>2</v>
      </c>
      <c r="K29" s="10">
        <f t="shared" si="0"/>
        <v>2</v>
      </c>
      <c r="L29" s="10">
        <f t="shared" si="1"/>
        <v>2.75</v>
      </c>
      <c r="M29" s="10">
        <f t="shared" si="2"/>
        <v>2.375</v>
      </c>
    </row>
    <row r="30" spans="1:13">
      <c r="A30" s="2">
        <f>IF(Data!A30&gt;0,Data!A30-4,"")</f>
        <v>1</v>
      </c>
      <c r="B30" s="2">
        <f>IF(Data!B30&gt;0,Data!B30-4,"")</f>
        <v>3</v>
      </c>
      <c r="C30" s="2">
        <f>IF(Data!C30&gt;0,Data!C30-4,"")</f>
        <v>2</v>
      </c>
      <c r="D30" s="2">
        <f>IF(Data!D30&gt;0,Data!D30-4,"")</f>
        <v>1</v>
      </c>
      <c r="E30" s="2">
        <f>IF(Data!E30&gt;0,Data!E30-4,"")</f>
        <v>1</v>
      </c>
      <c r="F30" s="2">
        <f>IF(Data!F30&gt;0,Data!F30-4,"")</f>
        <v>2</v>
      </c>
      <c r="G30" s="2">
        <f>IF(Data!G30&gt;0,Data!G30-4,"")</f>
        <v>1</v>
      </c>
      <c r="H30" s="2">
        <f>IF(Data!H30&gt;0,Data!H30-4,"")</f>
        <v>2</v>
      </c>
      <c r="K30" s="10">
        <f t="shared" si="0"/>
        <v>1.75</v>
      </c>
      <c r="L30" s="10">
        <f t="shared" si="1"/>
        <v>1.5</v>
      </c>
      <c r="M30" s="10">
        <f t="shared" si="2"/>
        <v>1.625</v>
      </c>
    </row>
    <row r="31" spans="1:13">
      <c r="A31" s="2">
        <f>IF(Data!A31&gt;0,Data!A31-4,"")</f>
        <v>2</v>
      </c>
      <c r="B31" s="2">
        <f>IF(Data!B31&gt;0,Data!B31-4,"")</f>
        <v>2</v>
      </c>
      <c r="C31" s="2">
        <f>IF(Data!C31&gt;0,Data!C31-4,"")</f>
        <v>2</v>
      </c>
      <c r="D31" s="2">
        <f>IF(Data!D31&gt;0,Data!D31-4,"")</f>
        <v>2</v>
      </c>
      <c r="E31" s="2">
        <f>IF(Data!E31&gt;0,Data!E31-4,"")</f>
        <v>3</v>
      </c>
      <c r="F31" s="2">
        <f>IF(Data!F31&gt;0,Data!F31-4,"")</f>
        <v>3</v>
      </c>
      <c r="G31" s="2">
        <f>IF(Data!G31&gt;0,Data!G31-4,"")</f>
        <v>3</v>
      </c>
      <c r="H31" s="2">
        <f>IF(Data!H31&gt;0,Data!H31-4,"")</f>
        <v>2</v>
      </c>
      <c r="K31" s="10">
        <f t="shared" si="0"/>
        <v>2</v>
      </c>
      <c r="L31" s="10">
        <f t="shared" si="1"/>
        <v>2.75</v>
      </c>
      <c r="M31" s="10">
        <f t="shared" si="2"/>
        <v>2.375</v>
      </c>
    </row>
    <row r="32" spans="1:13">
      <c r="A32" s="2">
        <f>IF(Data!A32&gt;0,Data!A32-4,"")</f>
        <v>1</v>
      </c>
      <c r="B32" s="2">
        <f>IF(Data!B32&gt;0,Data!B32-4,"")</f>
        <v>-1</v>
      </c>
      <c r="C32" s="2">
        <f>IF(Data!C32&gt;0,Data!C32-4,"")</f>
        <v>1</v>
      </c>
      <c r="D32" s="2">
        <f>IF(Data!D32&gt;0,Data!D32-4,"")</f>
        <v>-1</v>
      </c>
      <c r="E32" s="2">
        <f>IF(Data!E32&gt;0,Data!E32-4,"")</f>
        <v>0</v>
      </c>
      <c r="F32" s="2">
        <f>IF(Data!F32&gt;0,Data!F32-4,"")</f>
        <v>1</v>
      </c>
      <c r="G32" s="2">
        <f>IF(Data!G32&gt;0,Data!G32-4,"")</f>
        <v>1</v>
      </c>
      <c r="H32" s="2">
        <f>IF(Data!H32&gt;0,Data!H32-4,"")</f>
        <v>1</v>
      </c>
      <c r="K32" s="10">
        <f t="shared" si="0"/>
        <v>0</v>
      </c>
      <c r="L32" s="10">
        <f t="shared" si="1"/>
        <v>0.75</v>
      </c>
      <c r="M32" s="10">
        <f t="shared" si="2"/>
        <v>0.375</v>
      </c>
    </row>
    <row r="33" spans="1:13">
      <c r="A33" s="2">
        <f>IF(Data!A33&gt;0,Data!A33-4,"")</f>
        <v>3</v>
      </c>
      <c r="B33" s="2">
        <f>IF(Data!B33&gt;0,Data!B33-4,"")</f>
        <v>3</v>
      </c>
      <c r="C33" s="2">
        <f>IF(Data!C33&gt;0,Data!C33-4,"")</f>
        <v>3</v>
      </c>
      <c r="D33" s="2">
        <f>IF(Data!D33&gt;0,Data!D33-4,"")</f>
        <v>3</v>
      </c>
      <c r="E33" s="2">
        <f>IF(Data!E33&gt;0,Data!E33-4,"")</f>
        <v>3</v>
      </c>
      <c r="F33" s="2">
        <f>IF(Data!F33&gt;0,Data!F33-4,"")</f>
        <v>3</v>
      </c>
      <c r="G33" s="2">
        <f>IF(Data!G33&gt;0,Data!G33-4,"")</f>
        <v>3</v>
      </c>
      <c r="H33" s="2">
        <f>IF(Data!H33&gt;0,Data!H33-4,"")</f>
        <v>2</v>
      </c>
      <c r="K33" s="10">
        <f t="shared" si="0"/>
        <v>3</v>
      </c>
      <c r="L33" s="10">
        <f t="shared" si="1"/>
        <v>2.75</v>
      </c>
      <c r="M33" s="10">
        <f t="shared" si="2"/>
        <v>2.875</v>
      </c>
    </row>
    <row r="34" spans="1:13">
      <c r="A34" s="2">
        <f>IF(Data!A34&gt;0,Data!A34-4,"")</f>
        <v>3</v>
      </c>
      <c r="B34" s="2">
        <f>IF(Data!B34&gt;0,Data!B34-4,"")</f>
        <v>1</v>
      </c>
      <c r="C34" s="2">
        <f>IF(Data!C34&gt;0,Data!C34-4,"")</f>
        <v>3</v>
      </c>
      <c r="D34" s="2">
        <f>IF(Data!D34&gt;0,Data!D34-4,"")</f>
        <v>3</v>
      </c>
      <c r="E34" s="2">
        <f>IF(Data!E34&gt;0,Data!E34-4,"")</f>
        <v>2</v>
      </c>
      <c r="F34" s="2">
        <f>IF(Data!F34&gt;0,Data!F34-4,"")</f>
        <v>3</v>
      </c>
      <c r="G34" s="2">
        <f>IF(Data!G34&gt;0,Data!G34-4,"")</f>
        <v>2</v>
      </c>
      <c r="H34" s="2">
        <f>IF(Data!H34&gt;0,Data!H34-4,"")</f>
        <v>2</v>
      </c>
      <c r="K34" s="10">
        <f t="shared" si="0"/>
        <v>2.5</v>
      </c>
      <c r="L34" s="10">
        <f t="shared" si="1"/>
        <v>2.25</v>
      </c>
      <c r="M34" s="10">
        <f t="shared" si="2"/>
        <v>2.375</v>
      </c>
    </row>
    <row r="35" spans="1:13">
      <c r="A35" s="2">
        <f>IF(Data!A35&gt;0,Data!A35-4,"")</f>
        <v>2</v>
      </c>
      <c r="B35" s="2">
        <f>IF(Data!B35&gt;0,Data!B35-4,"")</f>
        <v>0</v>
      </c>
      <c r="C35" s="2">
        <f>IF(Data!C35&gt;0,Data!C35-4,"")</f>
        <v>2</v>
      </c>
      <c r="D35" s="2">
        <f>IF(Data!D35&gt;0,Data!D35-4,"")</f>
        <v>1</v>
      </c>
      <c r="E35" s="2">
        <f>IF(Data!E35&gt;0,Data!E35-4,"")</f>
        <v>3</v>
      </c>
      <c r="F35" s="2">
        <f>IF(Data!F35&gt;0,Data!F35-4,"")</f>
        <v>3</v>
      </c>
      <c r="G35" s="2">
        <f>IF(Data!G35&gt;0,Data!G35-4,"")</f>
        <v>2</v>
      </c>
      <c r="H35" s="2">
        <f>IF(Data!H35&gt;0,Data!H35-4,"")</f>
        <v>1</v>
      </c>
      <c r="K35" s="10">
        <f t="shared" si="0"/>
        <v>1.25</v>
      </c>
      <c r="L35" s="10">
        <f t="shared" si="1"/>
        <v>2.25</v>
      </c>
      <c r="M35" s="10">
        <f t="shared" si="2"/>
        <v>1.75</v>
      </c>
    </row>
    <row r="36" spans="1:13">
      <c r="A36" s="2">
        <f>IF(Data!A36&gt;0,Data!A36-4,"")</f>
        <v>2</v>
      </c>
      <c r="B36" s="2">
        <f>IF(Data!B36&gt;0,Data!B36-4,"")</f>
        <v>3</v>
      </c>
      <c r="C36" s="2">
        <f>IF(Data!C36&gt;0,Data!C36-4,"")</f>
        <v>1</v>
      </c>
      <c r="D36" s="2">
        <f>IF(Data!D36&gt;0,Data!D36-4,"")</f>
        <v>3</v>
      </c>
      <c r="E36" s="2">
        <f>IF(Data!E36&gt;0,Data!E36-4,"")</f>
        <v>2</v>
      </c>
      <c r="F36" s="2">
        <f>IF(Data!F36&gt;0,Data!F36-4,"")</f>
        <v>2</v>
      </c>
      <c r="G36" s="2">
        <f>IF(Data!G36&gt;0,Data!G36-4,"")</f>
        <v>1</v>
      </c>
      <c r="H36" s="2">
        <f>IF(Data!H36&gt;0,Data!H36-4,"")</f>
        <v>2</v>
      </c>
      <c r="K36" s="10">
        <f t="shared" si="0"/>
        <v>2.25</v>
      </c>
      <c r="L36" s="10">
        <f t="shared" si="1"/>
        <v>1.75</v>
      </c>
      <c r="M36" s="10">
        <f t="shared" si="2"/>
        <v>2</v>
      </c>
    </row>
    <row r="37" spans="1:13">
      <c r="A37" s="2">
        <f>IF(Data!A37&gt;0,Data!A37-4,"")</f>
        <v>1</v>
      </c>
      <c r="B37" s="2">
        <f>IF(Data!B37&gt;0,Data!B37-4,"")</f>
        <v>1</v>
      </c>
      <c r="C37" s="2">
        <f>IF(Data!C37&gt;0,Data!C37-4,"")</f>
        <v>2</v>
      </c>
      <c r="D37" s="2">
        <f>IF(Data!D37&gt;0,Data!D37-4,"")</f>
        <v>1</v>
      </c>
      <c r="E37" s="2">
        <f>IF(Data!E37&gt;0,Data!E37-4,"")</f>
        <v>-2</v>
      </c>
      <c r="F37" s="2">
        <f>IF(Data!F37&gt;0,Data!F37-4,"")</f>
        <v>2</v>
      </c>
      <c r="G37" s="2">
        <f>IF(Data!G37&gt;0,Data!G37-4,"")</f>
        <v>2</v>
      </c>
      <c r="H37" s="2">
        <f>IF(Data!H37&gt;0,Data!H37-4,"")</f>
        <v>2</v>
      </c>
      <c r="K37" s="10">
        <f t="shared" si="0"/>
        <v>1.25</v>
      </c>
      <c r="L37" s="10">
        <f t="shared" si="1"/>
        <v>1</v>
      </c>
      <c r="M37" s="10">
        <f t="shared" si="2"/>
        <v>1.125</v>
      </c>
    </row>
    <row r="38" spans="1:13">
      <c r="A38" s="2">
        <f>IF(Data!A38&gt;0,Data!A38-4,"")</f>
        <v>3</v>
      </c>
      <c r="B38" s="2">
        <f>IF(Data!B38&gt;0,Data!B38-4,"")</f>
        <v>1</v>
      </c>
      <c r="C38" s="2">
        <f>IF(Data!C38&gt;0,Data!C38-4,"")</f>
        <v>2</v>
      </c>
      <c r="D38" s="2">
        <f>IF(Data!D38&gt;0,Data!D38-4,"")</f>
        <v>1</v>
      </c>
      <c r="E38" s="2">
        <f>IF(Data!E38&gt;0,Data!E38-4,"")</f>
        <v>1</v>
      </c>
      <c r="F38" s="2">
        <f>IF(Data!F38&gt;0,Data!F38-4,"")</f>
        <v>2</v>
      </c>
      <c r="G38" s="2">
        <f>IF(Data!G38&gt;0,Data!G38-4,"")</f>
        <v>2</v>
      </c>
      <c r="H38" s="2">
        <f>IF(Data!H38&gt;0,Data!H38-4,"")</f>
        <v>1</v>
      </c>
      <c r="K38" s="10">
        <f t="shared" si="0"/>
        <v>1.75</v>
      </c>
      <c r="L38" s="10">
        <f t="shared" si="1"/>
        <v>1.5</v>
      </c>
      <c r="M38" s="10">
        <f t="shared" si="2"/>
        <v>1.625</v>
      </c>
    </row>
    <row r="39" spans="1:13">
      <c r="A39" s="2">
        <f>IF(Data!A39&gt;0,Data!A39-4,"")</f>
        <v>3</v>
      </c>
      <c r="B39" s="2">
        <f>IF(Data!B39&gt;0,Data!B39-4,"")</f>
        <v>1</v>
      </c>
      <c r="C39" s="2">
        <f>IF(Data!C39&gt;0,Data!C39-4,"")</f>
        <v>2</v>
      </c>
      <c r="D39" s="2">
        <f>IF(Data!D39&gt;0,Data!D39-4,"")</f>
        <v>3</v>
      </c>
      <c r="E39" s="2">
        <f>IF(Data!E39&gt;0,Data!E39-4,"")</f>
        <v>0</v>
      </c>
      <c r="F39" s="2">
        <f>IF(Data!F39&gt;0,Data!F39-4,"")</f>
        <v>1</v>
      </c>
      <c r="G39" s="2">
        <f>IF(Data!G39&gt;0,Data!G39-4,"")</f>
        <v>-1</v>
      </c>
      <c r="H39" s="2">
        <f>IF(Data!H39&gt;0,Data!H39-4,"")</f>
        <v>1</v>
      </c>
      <c r="K39" s="10">
        <f t="shared" si="0"/>
        <v>2.25</v>
      </c>
      <c r="L39" s="10">
        <f t="shared" si="1"/>
        <v>0.25</v>
      </c>
      <c r="M39" s="10">
        <f t="shared" si="2"/>
        <v>1.25</v>
      </c>
    </row>
    <row r="40" spans="1:13">
      <c r="A40" s="2">
        <f>IF(Data!A40&gt;0,Data!A40-4,"")</f>
        <v>2</v>
      </c>
      <c r="B40" s="2">
        <f>IF(Data!B40&gt;0,Data!B40-4,"")</f>
        <v>-2</v>
      </c>
      <c r="C40" s="2">
        <f>IF(Data!C40&gt;0,Data!C40-4,"")</f>
        <v>-1</v>
      </c>
      <c r="D40" s="2">
        <f>IF(Data!D40&gt;0,Data!D40-4,"")</f>
        <v>0</v>
      </c>
      <c r="E40" s="2">
        <f>IF(Data!E40&gt;0,Data!E40-4,"")</f>
        <v>0</v>
      </c>
      <c r="F40" s="2">
        <f>IF(Data!F40&gt;0,Data!F40-4,"")</f>
        <v>1</v>
      </c>
      <c r="G40" s="2">
        <f>IF(Data!G40&gt;0,Data!G40-4,"")</f>
        <v>-2</v>
      </c>
      <c r="H40" s="2">
        <f>IF(Data!H40&gt;0,Data!H40-4,"")</f>
        <v>-2</v>
      </c>
      <c r="K40" s="10">
        <f t="shared" si="0"/>
        <v>-0.25</v>
      </c>
      <c r="L40" s="10">
        <f t="shared" si="1"/>
        <v>-0.75</v>
      </c>
      <c r="M40" s="10">
        <f t="shared" si="2"/>
        <v>-0.5</v>
      </c>
    </row>
    <row r="41" spans="1:13">
      <c r="A41" s="2">
        <f>IF(Data!A41&gt;0,Data!A41-4,"")</f>
        <v>2</v>
      </c>
      <c r="B41" s="2">
        <f>IF(Data!B41&gt;0,Data!B41-4,"")</f>
        <v>1</v>
      </c>
      <c r="C41" s="2">
        <f>IF(Data!C41&gt;0,Data!C41-4,"")</f>
        <v>3</v>
      </c>
      <c r="D41" s="2">
        <f>IF(Data!D41&gt;0,Data!D41-4,"")</f>
        <v>3</v>
      </c>
      <c r="E41" s="2">
        <f>IF(Data!E41&gt;0,Data!E41-4,"")</f>
        <v>3</v>
      </c>
      <c r="F41" s="2">
        <f>IF(Data!F41&gt;0,Data!F41-4,"")</f>
        <v>3</v>
      </c>
      <c r="G41" s="2">
        <f>IF(Data!G41&gt;0,Data!G41-4,"")</f>
        <v>3</v>
      </c>
      <c r="H41" s="2">
        <f>IF(Data!H41&gt;0,Data!H41-4,"")</f>
        <v>3</v>
      </c>
      <c r="K41" s="10">
        <f t="shared" si="0"/>
        <v>2.25</v>
      </c>
      <c r="L41" s="10">
        <f t="shared" si="1"/>
        <v>3</v>
      </c>
      <c r="M41" s="10">
        <f t="shared" si="2"/>
        <v>2.625</v>
      </c>
    </row>
    <row r="42" spans="1:13">
      <c r="A42" s="2">
        <f>IF(Data!A42&gt;0,Data!A42-4,"")</f>
        <v>3</v>
      </c>
      <c r="B42" s="2">
        <f>IF(Data!B42&gt;0,Data!B42-4,"")</f>
        <v>2</v>
      </c>
      <c r="C42" s="2">
        <f>IF(Data!C42&gt;0,Data!C42-4,"")</f>
        <v>3</v>
      </c>
      <c r="D42" s="2">
        <f>IF(Data!D42&gt;0,Data!D42-4,"")</f>
        <v>2</v>
      </c>
      <c r="E42" s="2">
        <f>IF(Data!E42&gt;0,Data!E42-4,"")</f>
        <v>1</v>
      </c>
      <c r="F42" s="2">
        <f>IF(Data!F42&gt;0,Data!F42-4,"")</f>
        <v>3</v>
      </c>
      <c r="G42" s="2">
        <f>IF(Data!G42&gt;0,Data!G42-4,"")</f>
        <v>1</v>
      </c>
      <c r="H42" s="2">
        <f>IF(Data!H42&gt;0,Data!H42-4,"")</f>
        <v>0</v>
      </c>
      <c r="K42" s="10">
        <f t="shared" si="0"/>
        <v>2.5</v>
      </c>
      <c r="L42" s="10">
        <f t="shared" si="1"/>
        <v>1.25</v>
      </c>
      <c r="M42" s="10">
        <f t="shared" si="2"/>
        <v>1.875</v>
      </c>
    </row>
    <row r="43" spans="1:13">
      <c r="A43" s="2">
        <f>IF(Data!A43&gt;0,Data!A43-4,"")</f>
        <v>1</v>
      </c>
      <c r="B43" s="2">
        <f>IF(Data!B43&gt;0,Data!B43-4,"")</f>
        <v>-1</v>
      </c>
      <c r="C43" s="2">
        <f>IF(Data!C43&gt;0,Data!C43-4,"")</f>
        <v>0</v>
      </c>
      <c r="D43" s="2">
        <f>IF(Data!D43&gt;0,Data!D43-4,"")</f>
        <v>-1</v>
      </c>
      <c r="E43" s="2">
        <f>IF(Data!E43&gt;0,Data!E43-4,"")</f>
        <v>1</v>
      </c>
      <c r="F43" s="2">
        <f>IF(Data!F43&gt;0,Data!F43-4,"")</f>
        <v>1</v>
      </c>
      <c r="G43" s="2">
        <f>IF(Data!G43&gt;0,Data!G43-4,"")</f>
        <v>2</v>
      </c>
      <c r="H43" s="2">
        <f>IF(Data!H43&gt;0,Data!H43-4,"")</f>
        <v>2</v>
      </c>
      <c r="K43" s="10">
        <f t="shared" si="0"/>
        <v>-0.25</v>
      </c>
      <c r="L43" s="10">
        <f t="shared" si="1"/>
        <v>1.5</v>
      </c>
      <c r="M43" s="10">
        <f t="shared" si="2"/>
        <v>0.625</v>
      </c>
    </row>
    <row r="44" spans="1:13">
      <c r="A44" s="2">
        <f>IF(Data!A44&gt;0,Data!A44-4,"")</f>
        <v>3</v>
      </c>
      <c r="B44" s="2">
        <f>IF(Data!B44&gt;0,Data!B44-4,"")</f>
        <v>2</v>
      </c>
      <c r="C44" s="2">
        <f>IF(Data!C44&gt;0,Data!C44-4,"")</f>
        <v>3</v>
      </c>
      <c r="D44" s="2">
        <f>IF(Data!D44&gt;0,Data!D44-4,"")</f>
        <v>2</v>
      </c>
      <c r="E44" s="2">
        <f>IF(Data!E44&gt;0,Data!E44-4,"")</f>
        <v>3</v>
      </c>
      <c r="F44" s="2">
        <f>IF(Data!F44&gt;0,Data!F44-4,"")</f>
        <v>3</v>
      </c>
      <c r="G44" s="2">
        <f>IF(Data!G44&gt;0,Data!G44-4,"")</f>
        <v>2</v>
      </c>
      <c r="H44" s="2">
        <f>IF(Data!H44&gt;0,Data!H44-4,"")</f>
        <v>2</v>
      </c>
      <c r="K44" s="10">
        <f t="shared" si="0"/>
        <v>2.5</v>
      </c>
      <c r="L44" s="10">
        <f t="shared" si="1"/>
        <v>2.5</v>
      </c>
      <c r="M44" s="10">
        <f t="shared" si="2"/>
        <v>2.5</v>
      </c>
    </row>
    <row r="45" spans="1:13">
      <c r="A45" s="2">
        <f>IF(Data!A45&gt;0,Data!A45-4,"")</f>
        <v>3</v>
      </c>
      <c r="B45" s="2">
        <f>IF(Data!B45&gt;0,Data!B45-4,"")</f>
        <v>1</v>
      </c>
      <c r="C45" s="2">
        <f>IF(Data!C45&gt;0,Data!C45-4,"")</f>
        <v>1</v>
      </c>
      <c r="D45" s="2">
        <f>IF(Data!D45&gt;0,Data!D45-4,"")</f>
        <v>2</v>
      </c>
      <c r="E45" s="2">
        <f>IF(Data!E45&gt;0,Data!E45-4,"")</f>
        <v>0</v>
      </c>
      <c r="F45" s="2">
        <f>IF(Data!F45&gt;0,Data!F45-4,"")</f>
        <v>3</v>
      </c>
      <c r="G45" s="2">
        <f>IF(Data!G45&gt;0,Data!G45-4,"")</f>
        <v>2</v>
      </c>
      <c r="H45" s="2">
        <f>IF(Data!H45&gt;0,Data!H45-4,"")</f>
        <v>-1</v>
      </c>
      <c r="K45" s="10">
        <f t="shared" si="0"/>
        <v>1.75</v>
      </c>
      <c r="L45" s="10">
        <f t="shared" si="1"/>
        <v>1</v>
      </c>
      <c r="M45" s="10">
        <f t="shared" si="2"/>
        <v>1.375</v>
      </c>
    </row>
    <row r="46" spans="1:13">
      <c r="A46" s="2">
        <f>IF(Data!A46&gt;0,Data!A46-4,"")</f>
        <v>2</v>
      </c>
      <c r="B46" s="2">
        <f>IF(Data!B46&gt;0,Data!B46-4,"")</f>
        <v>1</v>
      </c>
      <c r="C46" s="2">
        <f>IF(Data!C46&gt;0,Data!C46-4,"")</f>
        <v>2</v>
      </c>
      <c r="D46" s="2">
        <f>IF(Data!D46&gt;0,Data!D46-4,"")</f>
        <v>2</v>
      </c>
      <c r="E46" s="2">
        <f>IF(Data!E46&gt;0,Data!E46-4,"")</f>
        <v>0</v>
      </c>
      <c r="F46" s="2">
        <f>IF(Data!F46&gt;0,Data!F46-4,"")</f>
        <v>0</v>
      </c>
      <c r="G46" s="2">
        <f>IF(Data!G46&gt;0,Data!G46-4,"")</f>
        <v>1</v>
      </c>
      <c r="H46" s="2">
        <f>IF(Data!H46&gt;0,Data!H46-4,"")</f>
        <v>2</v>
      </c>
      <c r="K46" s="10">
        <f t="shared" si="0"/>
        <v>1.75</v>
      </c>
      <c r="L46" s="10">
        <f t="shared" si="1"/>
        <v>0.75</v>
      </c>
      <c r="M46" s="10">
        <f t="shared" si="2"/>
        <v>1.25</v>
      </c>
    </row>
    <row r="47" spans="1:13">
      <c r="A47" s="2">
        <f>IF(Data!A47&gt;0,Data!A47-4,"")</f>
        <v>1</v>
      </c>
      <c r="B47" s="2">
        <f>IF(Data!B47&gt;0,Data!B47-4,"")</f>
        <v>-3</v>
      </c>
      <c r="C47" s="2">
        <f>IF(Data!C47&gt;0,Data!C47-4,"")</f>
        <v>0</v>
      </c>
      <c r="D47" s="2">
        <f>IF(Data!D47&gt;0,Data!D47-4,"")</f>
        <v>-1</v>
      </c>
      <c r="E47" s="2">
        <f>IF(Data!E47&gt;0,Data!E47-4,"")</f>
        <v>-1</v>
      </c>
      <c r="F47" s="2">
        <f>IF(Data!F47&gt;0,Data!F47-4,"")</f>
        <v>1</v>
      </c>
      <c r="G47" s="2">
        <f>IF(Data!G47&gt;0,Data!G47-4,"")</f>
        <v>-3</v>
      </c>
      <c r="H47" s="2">
        <f>IF(Data!H47&gt;0,Data!H47-4,"")</f>
        <v>-1</v>
      </c>
      <c r="K47" s="10">
        <f t="shared" si="0"/>
        <v>-0.75</v>
      </c>
      <c r="L47" s="10">
        <f t="shared" si="1"/>
        <v>-1</v>
      </c>
      <c r="M47" s="10">
        <f t="shared" si="2"/>
        <v>-0.875</v>
      </c>
    </row>
    <row r="48" spans="1:13">
      <c r="A48" s="2">
        <f>IF(Data!A48&gt;0,Data!A48-4,"")</f>
        <v>1</v>
      </c>
      <c r="B48" s="2">
        <f>IF(Data!B48&gt;0,Data!B48-4,"")</f>
        <v>1</v>
      </c>
      <c r="C48" s="2">
        <f>IF(Data!C48&gt;0,Data!C48-4,"")</f>
        <v>2</v>
      </c>
      <c r="D48" s="2">
        <f>IF(Data!D48&gt;0,Data!D48-4,"")</f>
        <v>2</v>
      </c>
      <c r="E48" s="2">
        <f>IF(Data!E48&gt;0,Data!E48-4,"")</f>
        <v>3</v>
      </c>
      <c r="F48" s="2">
        <f>IF(Data!F48&gt;0,Data!F48-4,"")</f>
        <v>3</v>
      </c>
      <c r="G48" s="2">
        <f>IF(Data!G48&gt;0,Data!G48-4,"")</f>
        <v>1</v>
      </c>
      <c r="H48" s="2">
        <f>IF(Data!H48&gt;0,Data!H48-4,"")</f>
        <v>0</v>
      </c>
      <c r="K48" s="10">
        <f t="shared" si="0"/>
        <v>1.5</v>
      </c>
      <c r="L48" s="10">
        <f t="shared" si="1"/>
        <v>1.75</v>
      </c>
      <c r="M48" s="10">
        <f t="shared" si="2"/>
        <v>1.625</v>
      </c>
    </row>
    <row r="49" spans="1:13">
      <c r="A49" s="2">
        <f>IF(Data!A49&gt;0,Data!A49-4,"")</f>
        <v>1</v>
      </c>
      <c r="B49" s="2">
        <f>IF(Data!B49&gt;0,Data!B49-4,"")</f>
        <v>-2</v>
      </c>
      <c r="C49" s="2">
        <f>IF(Data!C49&gt;0,Data!C49-4,"")</f>
        <v>2</v>
      </c>
      <c r="D49" s="2">
        <f>IF(Data!D49&gt;0,Data!D49-4,"")</f>
        <v>-1</v>
      </c>
      <c r="E49" s="2">
        <f>IF(Data!E49&gt;0,Data!E49-4,"")</f>
        <v>0</v>
      </c>
      <c r="F49" s="2">
        <f>IF(Data!F49&gt;0,Data!F49-4,"")</f>
        <v>0</v>
      </c>
      <c r="G49" s="2">
        <f>IF(Data!G49&gt;0,Data!G49-4,"")</f>
        <v>0</v>
      </c>
      <c r="H49" s="2">
        <f>IF(Data!H49&gt;0,Data!H49-4,"")</f>
        <v>1</v>
      </c>
      <c r="K49" s="10">
        <f t="shared" si="0"/>
        <v>0</v>
      </c>
      <c r="L49" s="10">
        <f t="shared" si="1"/>
        <v>0.25</v>
      </c>
      <c r="M49" s="10">
        <f t="shared" si="2"/>
        <v>0.125</v>
      </c>
    </row>
    <row r="50" spans="1:13">
      <c r="A50" s="2">
        <f>IF(Data!A50&gt;0,Data!A50-4,"")</f>
        <v>3</v>
      </c>
      <c r="B50" s="2">
        <f>IF(Data!B50&gt;0,Data!B50-4,"")</f>
        <v>2</v>
      </c>
      <c r="C50" s="2">
        <f>IF(Data!C50&gt;0,Data!C50-4,"")</f>
        <v>3</v>
      </c>
      <c r="D50" s="2">
        <f>IF(Data!D50&gt;0,Data!D50-4,"")</f>
        <v>2</v>
      </c>
      <c r="E50" s="2">
        <f>IF(Data!E50&gt;0,Data!E50-4,"")</f>
        <v>1</v>
      </c>
      <c r="F50" s="2">
        <f>IF(Data!F50&gt;0,Data!F50-4,"")</f>
        <v>2</v>
      </c>
      <c r="G50" s="2">
        <f>IF(Data!G50&gt;0,Data!G50-4,"")</f>
        <v>2</v>
      </c>
      <c r="H50" s="2">
        <f>IF(Data!H50&gt;0,Data!H50-4,"")</f>
        <v>1</v>
      </c>
      <c r="K50" s="10">
        <f t="shared" si="0"/>
        <v>2.5</v>
      </c>
      <c r="L50" s="10">
        <f t="shared" si="1"/>
        <v>1.5</v>
      </c>
      <c r="M50" s="10">
        <f t="shared" si="2"/>
        <v>2</v>
      </c>
    </row>
    <row r="51" spans="1:13">
      <c r="A51" s="2">
        <f>IF(Data!A51&gt;0,Data!A51-4,"")</f>
        <v>1</v>
      </c>
      <c r="B51" s="2">
        <f>IF(Data!B51&gt;0,Data!B51-4,"")</f>
        <v>0</v>
      </c>
      <c r="C51" s="2">
        <f>IF(Data!C51&gt;0,Data!C51-4,"")</f>
        <v>1</v>
      </c>
      <c r="D51" s="2">
        <f>IF(Data!D51&gt;0,Data!D51-4,"")</f>
        <v>0</v>
      </c>
      <c r="E51" s="2">
        <f>IF(Data!E51&gt;0,Data!E51-4,"")</f>
        <v>-1</v>
      </c>
      <c r="F51" s="2">
        <f>IF(Data!F51&gt;0,Data!F51-4,"")</f>
        <v>-1</v>
      </c>
      <c r="G51" s="2">
        <f>IF(Data!G51&gt;0,Data!G51-4,"")</f>
        <v>0</v>
      </c>
      <c r="H51" s="2">
        <f>IF(Data!H51&gt;0,Data!H51-4,"")</f>
        <v>-1</v>
      </c>
      <c r="K51" s="10">
        <f t="shared" si="0"/>
        <v>0.5</v>
      </c>
      <c r="L51" s="10">
        <f t="shared" si="1"/>
        <v>-0.75</v>
      </c>
      <c r="M51" s="10">
        <f t="shared" si="2"/>
        <v>-0.125</v>
      </c>
    </row>
    <row r="52" spans="1:13">
      <c r="A52" s="2">
        <f>IF(Data!A52&gt;0,Data!A52-4,"")</f>
        <v>1</v>
      </c>
      <c r="B52" s="2">
        <f>IF(Data!B52&gt;0,Data!B52-4,"")</f>
        <v>0</v>
      </c>
      <c r="C52" s="2">
        <f>IF(Data!C52&gt;0,Data!C52-4,"")</f>
        <v>1</v>
      </c>
      <c r="D52" s="2">
        <f>IF(Data!D52&gt;0,Data!D52-4,"")</f>
        <v>1</v>
      </c>
      <c r="E52" s="2">
        <f>IF(Data!E52&gt;0,Data!E52-4,"")</f>
        <v>0</v>
      </c>
      <c r="F52" s="2">
        <f>IF(Data!F52&gt;0,Data!F52-4,"")</f>
        <v>2</v>
      </c>
      <c r="G52" s="2">
        <f>IF(Data!G52&gt;0,Data!G52-4,"")</f>
        <v>0</v>
      </c>
      <c r="H52" s="2">
        <f>IF(Data!H52&gt;0,Data!H52-4,"")</f>
        <v>1</v>
      </c>
      <c r="K52" s="10">
        <f t="shared" si="0"/>
        <v>0.75</v>
      </c>
      <c r="L52" s="10">
        <f t="shared" si="1"/>
        <v>0.75</v>
      </c>
      <c r="M52" s="10">
        <f t="shared" si="2"/>
        <v>0.75</v>
      </c>
    </row>
    <row r="53" spans="1:13">
      <c r="A53" s="2">
        <f>IF(Data!A53&gt;0,Data!A53-4,"")</f>
        <v>1</v>
      </c>
      <c r="B53" s="2">
        <f>IF(Data!B53&gt;0,Data!B53-4,"")</f>
        <v>-1</v>
      </c>
      <c r="C53" s="2">
        <f>IF(Data!C53&gt;0,Data!C53-4,"")</f>
        <v>0</v>
      </c>
      <c r="D53" s="2">
        <f>IF(Data!D53&gt;0,Data!D53-4,"")</f>
        <v>-1</v>
      </c>
      <c r="E53" s="2">
        <f>IF(Data!E53&gt;0,Data!E53-4,"")</f>
        <v>-1</v>
      </c>
      <c r="F53" s="2">
        <f>IF(Data!F53&gt;0,Data!F53-4,"")</f>
        <v>1</v>
      </c>
      <c r="G53" s="2">
        <f>IF(Data!G53&gt;0,Data!G53-4,"")</f>
        <v>-1</v>
      </c>
      <c r="H53" s="2">
        <f>IF(Data!H53&gt;0,Data!H53-4,"")</f>
        <v>0</v>
      </c>
      <c r="K53" s="10">
        <f t="shared" si="0"/>
        <v>-0.25</v>
      </c>
      <c r="L53" s="10">
        <f t="shared" si="1"/>
        <v>-0.25</v>
      </c>
      <c r="M53" s="10">
        <f t="shared" si="2"/>
        <v>-0.25</v>
      </c>
    </row>
    <row r="54" spans="1:13">
      <c r="A54" s="2">
        <f>IF(Data!A54&gt;0,Data!A54-4,"")</f>
        <v>3</v>
      </c>
      <c r="B54" s="2">
        <f>IF(Data!B54&gt;0,Data!B54-4,"")</f>
        <v>3</v>
      </c>
      <c r="C54" s="2">
        <f>IF(Data!C54&gt;0,Data!C54-4,"")</f>
        <v>3</v>
      </c>
      <c r="D54" s="2">
        <f>IF(Data!D54&gt;0,Data!D54-4,"")</f>
        <v>3</v>
      </c>
      <c r="E54" s="2">
        <f>IF(Data!E54&gt;0,Data!E54-4,"")</f>
        <v>1</v>
      </c>
      <c r="F54" s="2">
        <f>IF(Data!F54&gt;0,Data!F54-4,"")</f>
        <v>2</v>
      </c>
      <c r="G54" s="2">
        <f>IF(Data!G54&gt;0,Data!G54-4,"")</f>
        <v>3</v>
      </c>
      <c r="H54" s="2">
        <f>IF(Data!H54&gt;0,Data!H54-4,"")</f>
        <v>3</v>
      </c>
      <c r="K54" s="10">
        <f t="shared" si="0"/>
        <v>3</v>
      </c>
      <c r="L54" s="10">
        <f t="shared" si="1"/>
        <v>2.25</v>
      </c>
      <c r="M54" s="10">
        <f t="shared" si="2"/>
        <v>2.625</v>
      </c>
    </row>
    <row r="55" spans="1:13">
      <c r="A55" s="2">
        <f>IF(Data!A55&gt;0,Data!A55-4,"")</f>
        <v>2</v>
      </c>
      <c r="B55" s="2">
        <f>IF(Data!B55&gt;0,Data!B55-4,"")</f>
        <v>2</v>
      </c>
      <c r="C55" s="2">
        <f>IF(Data!C55&gt;0,Data!C55-4,"")</f>
        <v>3</v>
      </c>
      <c r="D55" s="2">
        <f>IF(Data!D55&gt;0,Data!D55-4,"")</f>
        <v>1</v>
      </c>
      <c r="E55" s="2">
        <f>IF(Data!E55&gt;0,Data!E55-4,"")</f>
        <v>1</v>
      </c>
      <c r="F55" s="2">
        <f>IF(Data!F55&gt;0,Data!F55-4,"")</f>
        <v>3</v>
      </c>
      <c r="G55" s="2">
        <f>IF(Data!G55&gt;0,Data!G55-4,"")</f>
        <v>3</v>
      </c>
      <c r="H55" s="2">
        <f>IF(Data!H55&gt;0,Data!H55-4,"")</f>
        <v>1</v>
      </c>
      <c r="K55" s="10">
        <f t="shared" si="0"/>
        <v>2</v>
      </c>
      <c r="L55" s="10">
        <f t="shared" si="1"/>
        <v>2</v>
      </c>
      <c r="M55" s="10">
        <f t="shared" si="2"/>
        <v>2</v>
      </c>
    </row>
    <row r="56" spans="1:13">
      <c r="A56" s="2">
        <f>IF(Data!A56&gt;0,Data!A56-4,"")</f>
        <v>1</v>
      </c>
      <c r="B56" s="2">
        <f>IF(Data!B56&gt;0,Data!B56-4,"")</f>
        <v>-1</v>
      </c>
      <c r="C56" s="2">
        <f>IF(Data!C56&gt;0,Data!C56-4,"")</f>
        <v>1</v>
      </c>
      <c r="D56" s="2">
        <f>IF(Data!D56&gt;0,Data!D56-4,"")</f>
        <v>-1</v>
      </c>
      <c r="E56" s="2">
        <f>IF(Data!E56&gt;0,Data!E56-4,"")</f>
        <v>2</v>
      </c>
      <c r="F56" s="2">
        <f>IF(Data!F56&gt;0,Data!F56-4,"")</f>
        <v>2</v>
      </c>
      <c r="G56" s="2">
        <f>IF(Data!G56&gt;0,Data!G56-4,"")</f>
        <v>2</v>
      </c>
      <c r="H56" s="2">
        <f>IF(Data!H56&gt;0,Data!H56-4,"")</f>
        <v>1</v>
      </c>
      <c r="K56" s="10">
        <f t="shared" si="0"/>
        <v>0</v>
      </c>
      <c r="L56" s="10">
        <f t="shared" si="1"/>
        <v>1.75</v>
      </c>
      <c r="M56" s="10">
        <f t="shared" si="2"/>
        <v>0.875</v>
      </c>
    </row>
    <row r="57" spans="1:13">
      <c r="A57" s="2">
        <f>IF(Data!A57&gt;0,Data!A57-4,"")</f>
        <v>2</v>
      </c>
      <c r="B57" s="2">
        <f>IF(Data!B57&gt;0,Data!B57-4,"")</f>
        <v>3</v>
      </c>
      <c r="C57" s="2">
        <f>IF(Data!C57&gt;0,Data!C57-4,"")</f>
        <v>2</v>
      </c>
      <c r="D57" s="2">
        <f>IF(Data!D57&gt;0,Data!D57-4,"")</f>
        <v>-2</v>
      </c>
      <c r="E57" s="2">
        <f>IF(Data!E57&gt;0,Data!E57-4,"")</f>
        <v>-2</v>
      </c>
      <c r="F57" s="2">
        <f>IF(Data!F57&gt;0,Data!F57-4,"")</f>
        <v>-2</v>
      </c>
      <c r="G57" s="2">
        <f>IF(Data!G57&gt;0,Data!G57-4,"")</f>
        <v>2</v>
      </c>
      <c r="H57" s="2">
        <f>IF(Data!H57&gt;0,Data!H57-4,"")</f>
        <v>2</v>
      </c>
      <c r="K57" s="10">
        <f t="shared" si="0"/>
        <v>1.25</v>
      </c>
      <c r="L57" s="10">
        <f t="shared" si="1"/>
        <v>0</v>
      </c>
      <c r="M57" s="10">
        <f t="shared" si="2"/>
        <v>0.625</v>
      </c>
    </row>
    <row r="58" spans="1:13">
      <c r="A58" s="2">
        <f>IF(Data!A58&gt;0,Data!A58-4,"")</f>
        <v>1</v>
      </c>
      <c r="B58" s="2">
        <f>IF(Data!B58&gt;0,Data!B58-4,"")</f>
        <v>2</v>
      </c>
      <c r="C58" s="2">
        <f>IF(Data!C58&gt;0,Data!C58-4,"")</f>
        <v>1</v>
      </c>
      <c r="D58" s="2">
        <f>IF(Data!D58&gt;0,Data!D58-4,"")</f>
        <v>-1</v>
      </c>
      <c r="E58" s="2">
        <f>IF(Data!E58&gt;0,Data!E58-4,"")</f>
        <v>0</v>
      </c>
      <c r="F58" s="2">
        <f>IF(Data!F58&gt;0,Data!F58-4,"")</f>
        <v>2</v>
      </c>
      <c r="G58" s="2">
        <f>IF(Data!G58&gt;0,Data!G58-4,"")</f>
        <v>2</v>
      </c>
      <c r="H58" s="2">
        <f>IF(Data!H58&gt;0,Data!H58-4,"")</f>
        <v>1</v>
      </c>
      <c r="K58" s="10">
        <f t="shared" si="0"/>
        <v>0.75</v>
      </c>
      <c r="L58" s="10">
        <f t="shared" si="1"/>
        <v>1.25</v>
      </c>
      <c r="M58" s="10">
        <f t="shared" si="2"/>
        <v>1</v>
      </c>
    </row>
    <row r="59" spans="1:13">
      <c r="A59" s="2">
        <f>IF(Data!A59&gt;0,Data!A59-4,"")</f>
        <v>1</v>
      </c>
      <c r="B59" s="2">
        <f>IF(Data!B59&gt;0,Data!B59-4,"")</f>
        <v>1</v>
      </c>
      <c r="C59" s="2">
        <f>IF(Data!C59&gt;0,Data!C59-4,"")</f>
        <v>3</v>
      </c>
      <c r="D59" s="2">
        <f>IF(Data!D59&gt;0,Data!D59-4,"")</f>
        <v>1</v>
      </c>
      <c r="E59" s="2">
        <f>IF(Data!E59&gt;0,Data!E59-4,"")</f>
        <v>2</v>
      </c>
      <c r="F59" s="2">
        <f>IF(Data!F59&gt;0,Data!F59-4,"")</f>
        <v>2</v>
      </c>
      <c r="G59" s="2">
        <f>IF(Data!G59&gt;0,Data!G59-4,"")</f>
        <v>2</v>
      </c>
      <c r="H59" s="2">
        <f>IF(Data!H59&gt;0,Data!H59-4,"")</f>
        <v>1</v>
      </c>
      <c r="K59" s="10">
        <f t="shared" si="0"/>
        <v>1.5</v>
      </c>
      <c r="L59" s="10">
        <f t="shared" si="1"/>
        <v>1.75</v>
      </c>
      <c r="M59" s="10">
        <f t="shared" si="2"/>
        <v>1.625</v>
      </c>
    </row>
    <row r="60" spans="1:13">
      <c r="A60" s="2">
        <f>IF(Data!A60&gt;0,Data!A60-4,"")</f>
        <v>0</v>
      </c>
      <c r="B60" s="2">
        <f>IF(Data!B60&gt;0,Data!B60-4,"")</f>
        <v>2</v>
      </c>
      <c r="C60" s="2">
        <f>IF(Data!C60&gt;0,Data!C60-4,"")</f>
        <v>1</v>
      </c>
      <c r="D60" s="2">
        <f>IF(Data!D60&gt;0,Data!D60-4,"")</f>
        <v>0</v>
      </c>
      <c r="E60" s="2">
        <f>IF(Data!E60&gt;0,Data!E60-4,"")</f>
        <v>0</v>
      </c>
      <c r="F60" s="2">
        <f>IF(Data!F60&gt;0,Data!F60-4,"")</f>
        <v>1</v>
      </c>
      <c r="G60" s="2">
        <f>IF(Data!G60&gt;0,Data!G60-4,"")</f>
        <v>-2</v>
      </c>
      <c r="H60" s="2">
        <f>IF(Data!H60&gt;0,Data!H60-4,"")</f>
        <v>-2</v>
      </c>
      <c r="K60" s="10">
        <f t="shared" si="0"/>
        <v>0.75</v>
      </c>
      <c r="L60" s="10">
        <f t="shared" si="1"/>
        <v>-0.75</v>
      </c>
      <c r="M60" s="10">
        <f t="shared" si="2"/>
        <v>0</v>
      </c>
    </row>
    <row r="61" spans="1:13">
      <c r="A61" s="2">
        <f>IF(Data!A61&gt;0,Data!A61-4,"")</f>
        <v>3</v>
      </c>
      <c r="B61" s="2">
        <f>IF(Data!B61&gt;0,Data!B61-4,"")</f>
        <v>3</v>
      </c>
      <c r="C61" s="2">
        <f>IF(Data!C61&gt;0,Data!C61-4,"")</f>
        <v>3</v>
      </c>
      <c r="D61" s="2">
        <f>IF(Data!D61&gt;0,Data!D61-4,"")</f>
        <v>-3</v>
      </c>
      <c r="E61" s="2">
        <f>IF(Data!E61&gt;0,Data!E61-4,"")</f>
        <v>-3</v>
      </c>
      <c r="F61" s="2">
        <f>IF(Data!F61&gt;0,Data!F61-4,"")</f>
        <v>-3</v>
      </c>
      <c r="G61" s="2">
        <f>IF(Data!G61&gt;0,Data!G61-4,"")</f>
        <v>1</v>
      </c>
      <c r="H61" s="2">
        <f>IF(Data!H61&gt;0,Data!H61-4,"")</f>
        <v>2</v>
      </c>
      <c r="K61" s="10">
        <f t="shared" si="0"/>
        <v>1.5</v>
      </c>
      <c r="L61" s="10">
        <f t="shared" si="1"/>
        <v>-0.75</v>
      </c>
      <c r="M61" s="10">
        <f t="shared" si="2"/>
        <v>0.375</v>
      </c>
    </row>
    <row r="62" spans="1:13">
      <c r="A62" s="2">
        <f>IF(Data!A62&gt;0,Data!A62-4,"")</f>
        <v>2</v>
      </c>
      <c r="B62" s="2">
        <f>IF(Data!B62&gt;0,Data!B62-4,"")</f>
        <v>0</v>
      </c>
      <c r="C62" s="2">
        <f>IF(Data!C62&gt;0,Data!C62-4,"")</f>
        <v>2</v>
      </c>
      <c r="D62" s="2">
        <f>IF(Data!D62&gt;0,Data!D62-4,"")</f>
        <v>0</v>
      </c>
      <c r="E62" s="2">
        <f>IF(Data!E62&gt;0,Data!E62-4,"")</f>
        <v>0</v>
      </c>
      <c r="F62" s="2">
        <f>IF(Data!F62&gt;0,Data!F62-4,"")</f>
        <v>-1</v>
      </c>
      <c r="G62" s="2">
        <f>IF(Data!G62&gt;0,Data!G62-4,"")</f>
        <v>2</v>
      </c>
      <c r="H62" s="2">
        <f>IF(Data!H62&gt;0,Data!H62-4,"")</f>
        <v>1</v>
      </c>
      <c r="K62" s="10">
        <f t="shared" si="0"/>
        <v>1</v>
      </c>
      <c r="L62" s="10">
        <f t="shared" si="1"/>
        <v>0.5</v>
      </c>
      <c r="M62" s="10">
        <f t="shared" si="2"/>
        <v>0.75</v>
      </c>
    </row>
    <row r="63" spans="1:13">
      <c r="A63" s="2">
        <f>IF(Data!A63&gt;0,Data!A63-4,"")</f>
        <v>1</v>
      </c>
      <c r="B63" s="2">
        <f>IF(Data!B63&gt;0,Data!B63-4,"")</f>
        <v>2</v>
      </c>
      <c r="C63" s="2">
        <f>IF(Data!C63&gt;0,Data!C63-4,"")</f>
        <v>0</v>
      </c>
      <c r="D63" s="2">
        <f>IF(Data!D63&gt;0,Data!D63-4,"")</f>
        <v>3</v>
      </c>
      <c r="E63" s="2">
        <f>IF(Data!E63&gt;0,Data!E63-4,"")</f>
        <v>-1</v>
      </c>
      <c r="F63" s="2">
        <f>IF(Data!F63&gt;0,Data!F63-4,"")</f>
        <v>-1</v>
      </c>
      <c r="G63" s="2">
        <f>IF(Data!G63&gt;0,Data!G63-4,"")</f>
        <v>-2</v>
      </c>
      <c r="H63" s="2">
        <f>IF(Data!H63&gt;0,Data!H63-4,"")</f>
        <v>-2</v>
      </c>
      <c r="K63" s="10">
        <f t="shared" si="0"/>
        <v>1.5</v>
      </c>
      <c r="L63" s="10">
        <f t="shared" si="1"/>
        <v>-1.5</v>
      </c>
      <c r="M63" s="10">
        <f t="shared" si="2"/>
        <v>0</v>
      </c>
    </row>
    <row r="64" spans="1:13">
      <c r="A64" s="2">
        <f>IF(Data!A64&gt;0,Data!A64-4,"")</f>
        <v>2</v>
      </c>
      <c r="B64" s="2">
        <f>IF(Data!B64&gt;0,Data!B64-4,"")</f>
        <v>0</v>
      </c>
      <c r="C64" s="2">
        <f>IF(Data!C64&gt;0,Data!C64-4,"")</f>
        <v>2</v>
      </c>
      <c r="D64" s="2">
        <f>IF(Data!D64&gt;0,Data!D64-4,"")</f>
        <v>0</v>
      </c>
      <c r="E64" s="2">
        <f>IF(Data!E64&gt;0,Data!E64-4,"")</f>
        <v>1</v>
      </c>
      <c r="F64" s="2">
        <f>IF(Data!F64&gt;0,Data!F64-4,"")</f>
        <v>2</v>
      </c>
      <c r="G64" s="2">
        <f>IF(Data!G64&gt;0,Data!G64-4,"")</f>
        <v>2</v>
      </c>
      <c r="H64" s="2">
        <f>IF(Data!H64&gt;0,Data!H64-4,"")</f>
        <v>2</v>
      </c>
      <c r="K64" s="10">
        <f t="shared" si="0"/>
        <v>1</v>
      </c>
      <c r="L64" s="10">
        <f t="shared" si="1"/>
        <v>1.75</v>
      </c>
      <c r="M64" s="10">
        <f t="shared" si="2"/>
        <v>1.375</v>
      </c>
    </row>
    <row r="65" spans="1:13">
      <c r="A65" s="2">
        <f>IF(Data!A65&gt;0,Data!A65-4,"")</f>
        <v>0</v>
      </c>
      <c r="B65" s="2">
        <f>IF(Data!B65&gt;0,Data!B65-4,"")</f>
        <v>-3</v>
      </c>
      <c r="C65" s="2">
        <f>IF(Data!C65&gt;0,Data!C65-4,"")</f>
        <v>-1</v>
      </c>
      <c r="D65" s="2">
        <f>IF(Data!D65&gt;0,Data!D65-4,"")</f>
        <v>-2</v>
      </c>
      <c r="E65" s="2">
        <f>IF(Data!E65&gt;0,Data!E65-4,"")</f>
        <v>1</v>
      </c>
      <c r="F65" s="2">
        <f>IF(Data!F65&gt;0,Data!F65-4,"")</f>
        <v>0</v>
      </c>
      <c r="G65" s="2">
        <f>IF(Data!G65&gt;0,Data!G65-4,"")</f>
        <v>0</v>
      </c>
      <c r="H65" s="2">
        <f>IF(Data!H65&gt;0,Data!H65-4,"")</f>
        <v>-1</v>
      </c>
      <c r="K65" s="10">
        <f t="shared" si="0"/>
        <v>-1.5</v>
      </c>
      <c r="L65" s="10">
        <f t="shared" si="1"/>
        <v>0</v>
      </c>
      <c r="M65" s="10">
        <f t="shared" si="2"/>
        <v>-0.75</v>
      </c>
    </row>
    <row r="66" spans="1:13">
      <c r="A66" s="2">
        <f>IF(Data!A66&gt;0,Data!A66-4,"")</f>
        <v>2</v>
      </c>
      <c r="B66" s="2">
        <f>IF(Data!B66&gt;0,Data!B66-4,"")</f>
        <v>0</v>
      </c>
      <c r="C66" s="2">
        <f>IF(Data!C66&gt;0,Data!C66-4,"")</f>
        <v>2</v>
      </c>
      <c r="D66" s="2">
        <f>IF(Data!D66&gt;0,Data!D66-4,"")</f>
        <v>0</v>
      </c>
      <c r="E66" s="2">
        <f>IF(Data!E66&gt;0,Data!E66-4,"")</f>
        <v>2</v>
      </c>
      <c r="F66" s="2">
        <f>IF(Data!F66&gt;0,Data!F66-4,"")</f>
        <v>2</v>
      </c>
      <c r="G66" s="2">
        <f>IF(Data!G66&gt;0,Data!G66-4,"")</f>
        <v>1</v>
      </c>
      <c r="H66" s="2">
        <f>IF(Data!H66&gt;0,Data!H66-4,"")</f>
        <v>1</v>
      </c>
      <c r="K66" s="10">
        <f t="shared" si="0"/>
        <v>1</v>
      </c>
      <c r="L66" s="10">
        <f t="shared" si="1"/>
        <v>1.5</v>
      </c>
      <c r="M66" s="10">
        <f t="shared" si="2"/>
        <v>1.25</v>
      </c>
    </row>
    <row r="67" spans="1:13">
      <c r="A67" s="2">
        <f>IF(Data!A67&gt;0,Data!A67-4,"")</f>
        <v>2</v>
      </c>
      <c r="B67" s="2">
        <f>IF(Data!B67&gt;0,Data!B67-4,"")</f>
        <v>0</v>
      </c>
      <c r="C67" s="2">
        <f>IF(Data!C67&gt;0,Data!C67-4,"")</f>
        <v>1</v>
      </c>
      <c r="D67" s="2">
        <f>IF(Data!D67&gt;0,Data!D67-4,"")</f>
        <v>1</v>
      </c>
      <c r="E67" s="2">
        <f>IF(Data!E67&gt;0,Data!E67-4,"")</f>
        <v>2</v>
      </c>
      <c r="F67" s="2">
        <f>IF(Data!F67&gt;0,Data!F67-4,"")</f>
        <v>2</v>
      </c>
      <c r="G67" s="2">
        <f>IF(Data!G67&gt;0,Data!G67-4,"")</f>
        <v>2</v>
      </c>
      <c r="H67" s="2">
        <f>IF(Data!H67&gt;0,Data!H67-4,"")</f>
        <v>1</v>
      </c>
      <c r="K67" s="10">
        <f t="shared" si="0"/>
        <v>1</v>
      </c>
      <c r="L67" s="10">
        <f t="shared" si="1"/>
        <v>1.75</v>
      </c>
      <c r="M67" s="10">
        <f t="shared" si="2"/>
        <v>1.375</v>
      </c>
    </row>
    <row r="68" spans="1:13">
      <c r="A68" s="2">
        <f>IF(Data!A68&gt;0,Data!A68-4,"")</f>
        <v>3</v>
      </c>
      <c r="B68" s="2">
        <f>IF(Data!B68&gt;0,Data!B68-4,"")</f>
        <v>2</v>
      </c>
      <c r="C68" s="2">
        <f>IF(Data!C68&gt;0,Data!C68-4,"")</f>
        <v>2</v>
      </c>
      <c r="D68" s="2">
        <f>IF(Data!D68&gt;0,Data!D68-4,"")</f>
        <v>0</v>
      </c>
      <c r="E68" s="2">
        <f>IF(Data!E68&gt;0,Data!E68-4,"")</f>
        <v>1</v>
      </c>
      <c r="F68" s="2">
        <f>IF(Data!F68&gt;0,Data!F68-4,"")</f>
        <v>1</v>
      </c>
      <c r="G68" s="2">
        <f>IF(Data!G68&gt;0,Data!G68-4,"")</f>
        <v>2</v>
      </c>
      <c r="H68" s="2">
        <f>IF(Data!H68&gt;0,Data!H68-4,"")</f>
        <v>1</v>
      </c>
      <c r="K68" s="10">
        <f t="shared" ref="K68:K131" si="3">IF(COUNT(A68,B68,C68,D68)&gt;0,AVERAGE(A68,B68,C68,D68),"")</f>
        <v>1.75</v>
      </c>
      <c r="L68" s="10">
        <f t="shared" ref="L68:L131" si="4">IF(COUNT(E68,F68,G68,H68)&gt;0,AVERAGE(E68,F68,G68,H68),"")</f>
        <v>1.25</v>
      </c>
      <c r="M68" s="10">
        <f t="shared" ref="M68:M131" si="5">IF(COUNT(A68,B68,C68,D68,E68,F68,G68,H68)&gt;0,AVERAGE(A68,B68,C68,D68,E68,F68,G68,H68),"")</f>
        <v>1.5</v>
      </c>
    </row>
    <row r="69" spans="1:13">
      <c r="A69" s="2">
        <f>IF(Data!A69&gt;0,Data!A69-4,"")</f>
        <v>2</v>
      </c>
      <c r="B69" s="2">
        <f>IF(Data!B69&gt;0,Data!B69-4,"")</f>
        <v>-2</v>
      </c>
      <c r="C69" s="2">
        <f>IF(Data!C69&gt;0,Data!C69-4,"")</f>
        <v>2</v>
      </c>
      <c r="D69" s="2">
        <f>IF(Data!D69&gt;0,Data!D69-4,"")</f>
        <v>3</v>
      </c>
      <c r="E69" s="2">
        <f>IF(Data!E69&gt;0,Data!E69-4,"")</f>
        <v>2</v>
      </c>
      <c r="F69" s="2">
        <f>IF(Data!F69&gt;0,Data!F69-4,"")</f>
        <v>3</v>
      </c>
      <c r="G69" s="2">
        <f>IF(Data!G69&gt;0,Data!G69-4,"")</f>
        <v>3</v>
      </c>
      <c r="H69" s="2">
        <f>IF(Data!H69&gt;0,Data!H69-4,"")</f>
        <v>1</v>
      </c>
      <c r="K69" s="10">
        <f t="shared" si="3"/>
        <v>1.25</v>
      </c>
      <c r="L69" s="10">
        <f t="shared" si="4"/>
        <v>2.25</v>
      </c>
      <c r="M69" s="10">
        <f t="shared" si="5"/>
        <v>1.75</v>
      </c>
    </row>
    <row r="70" spans="1:13">
      <c r="A70" s="2">
        <f>IF(Data!A70&gt;0,Data!A70-4,"")</f>
        <v>2</v>
      </c>
      <c r="B70" s="2">
        <f>IF(Data!B70&gt;0,Data!B70-4,"")</f>
        <v>3</v>
      </c>
      <c r="C70" s="2">
        <f>IF(Data!C70&gt;0,Data!C70-4,"")</f>
        <v>3</v>
      </c>
      <c r="D70" s="2">
        <f>IF(Data!D70&gt;0,Data!D70-4,"")</f>
        <v>3</v>
      </c>
      <c r="E70" s="2">
        <f>IF(Data!E70&gt;0,Data!E70-4,"")</f>
        <v>1</v>
      </c>
      <c r="F70" s="2">
        <f>IF(Data!F70&gt;0,Data!F70-4,"")</f>
        <v>2</v>
      </c>
      <c r="G70" s="2">
        <f>IF(Data!G70&gt;0,Data!G70-4,"")</f>
        <v>0</v>
      </c>
      <c r="H70" s="2">
        <f>IF(Data!H70&gt;0,Data!H70-4,"")</f>
        <v>1</v>
      </c>
      <c r="K70" s="10">
        <f t="shared" si="3"/>
        <v>2.75</v>
      </c>
      <c r="L70" s="10">
        <f t="shared" si="4"/>
        <v>1</v>
      </c>
      <c r="M70" s="10">
        <f t="shared" si="5"/>
        <v>1.875</v>
      </c>
    </row>
    <row r="71" spans="1:13">
      <c r="A71" s="2">
        <f>IF(Data!A71&gt;0,Data!A71-4,"")</f>
        <v>1</v>
      </c>
      <c r="B71" s="2">
        <f>IF(Data!B71&gt;0,Data!B71-4,"")</f>
        <v>1</v>
      </c>
      <c r="C71" s="2">
        <f>IF(Data!C71&gt;0,Data!C71-4,"")</f>
        <v>2</v>
      </c>
      <c r="D71" s="2">
        <f>IF(Data!D71&gt;0,Data!D71-4,"")</f>
        <v>-2</v>
      </c>
      <c r="E71" s="2">
        <f>IF(Data!E71&gt;0,Data!E71-4,"")</f>
        <v>-3</v>
      </c>
      <c r="F71" s="2">
        <f>IF(Data!F71&gt;0,Data!F71-4,"")</f>
        <v>3</v>
      </c>
      <c r="G71" s="2">
        <f>IF(Data!G71&gt;0,Data!G71-4,"")</f>
        <v>3</v>
      </c>
      <c r="H71" s="2">
        <f>IF(Data!H71&gt;0,Data!H71-4,"")</f>
        <v>2</v>
      </c>
      <c r="K71" s="10">
        <f t="shared" si="3"/>
        <v>0.5</v>
      </c>
      <c r="L71" s="10">
        <f t="shared" si="4"/>
        <v>1.25</v>
      </c>
      <c r="M71" s="10">
        <f t="shared" si="5"/>
        <v>0.875</v>
      </c>
    </row>
    <row r="72" spans="1:13">
      <c r="A72" s="2">
        <f>IF(Data!A72&gt;0,Data!A72-4,"")</f>
        <v>2</v>
      </c>
      <c r="B72" s="2">
        <f>IF(Data!B72&gt;0,Data!B72-4,"")</f>
        <v>-1</v>
      </c>
      <c r="C72" s="2">
        <f>IF(Data!C72&gt;0,Data!C72-4,"")</f>
        <v>2</v>
      </c>
      <c r="D72" s="2">
        <f>IF(Data!D72&gt;0,Data!D72-4,"")</f>
        <v>2</v>
      </c>
      <c r="E72" s="2">
        <f>IF(Data!E72&gt;0,Data!E72-4,"")</f>
        <v>1</v>
      </c>
      <c r="F72" s="2">
        <f>IF(Data!F72&gt;0,Data!F72-4,"")</f>
        <v>2</v>
      </c>
      <c r="G72" s="2">
        <f>IF(Data!G72&gt;0,Data!G72-4,"")</f>
        <v>0</v>
      </c>
      <c r="H72" s="2">
        <f>IF(Data!H72&gt;0,Data!H72-4,"")</f>
        <v>1</v>
      </c>
      <c r="K72" s="10">
        <f t="shared" si="3"/>
        <v>1.25</v>
      </c>
      <c r="L72" s="10">
        <f t="shared" si="4"/>
        <v>1</v>
      </c>
      <c r="M72" s="10">
        <f t="shared" si="5"/>
        <v>1.125</v>
      </c>
    </row>
    <row r="73" spans="1:13">
      <c r="A73" s="2">
        <f>IF(Data!A73&gt;0,Data!A73-4,"")</f>
        <v>2</v>
      </c>
      <c r="B73" s="2">
        <f>IF(Data!B73&gt;0,Data!B73-4,"")</f>
        <v>2</v>
      </c>
      <c r="C73" s="2">
        <f>IF(Data!C73&gt;0,Data!C73-4,"")</f>
        <v>3</v>
      </c>
      <c r="D73" s="2">
        <f>IF(Data!D73&gt;0,Data!D73-4,"")</f>
        <v>2</v>
      </c>
      <c r="E73" s="2" t="str">
        <f>IF(Data!E73&gt;0,Data!E73-4,"")</f>
        <v/>
      </c>
      <c r="F73" s="2">
        <f>IF(Data!F73&gt;0,Data!F73-4,"")</f>
        <v>3</v>
      </c>
      <c r="G73" s="2">
        <f>IF(Data!G73&gt;0,Data!G73-4,"")</f>
        <v>3</v>
      </c>
      <c r="H73" s="2">
        <f>IF(Data!H73&gt;0,Data!H73-4,"")</f>
        <v>1</v>
      </c>
      <c r="K73" s="10">
        <f t="shared" si="3"/>
        <v>2.25</v>
      </c>
      <c r="L73" s="10">
        <f t="shared" si="4"/>
        <v>2.3333333333333335</v>
      </c>
      <c r="M73" s="10">
        <f t="shared" si="5"/>
        <v>2.2857142857142856</v>
      </c>
    </row>
    <row r="74" spans="1:13">
      <c r="A74" s="2">
        <f>IF(Data!A74&gt;0,Data!A74-4,"")</f>
        <v>3</v>
      </c>
      <c r="B74" s="2">
        <f>IF(Data!B74&gt;0,Data!B74-4,"")</f>
        <v>2</v>
      </c>
      <c r="C74" s="2">
        <f>IF(Data!C74&gt;0,Data!C74-4,"")</f>
        <v>1</v>
      </c>
      <c r="D74" s="2">
        <f>IF(Data!D74&gt;0,Data!D74-4,"")</f>
        <v>-2</v>
      </c>
      <c r="E74" s="2">
        <f>IF(Data!E74&gt;0,Data!E74-4,"")</f>
        <v>-3</v>
      </c>
      <c r="F74" s="2">
        <f>IF(Data!F74&gt;0,Data!F74-4,"")</f>
        <v>-3</v>
      </c>
      <c r="G74" s="2">
        <f>IF(Data!G74&gt;0,Data!G74-4,"")</f>
        <v>1</v>
      </c>
      <c r="H74" s="2">
        <f>IF(Data!H74&gt;0,Data!H74-4,"")</f>
        <v>2</v>
      </c>
      <c r="K74" s="10">
        <f t="shared" si="3"/>
        <v>1</v>
      </c>
      <c r="L74" s="10">
        <f t="shared" si="4"/>
        <v>-0.75</v>
      </c>
      <c r="M74" s="10">
        <f t="shared" si="5"/>
        <v>0.125</v>
      </c>
    </row>
    <row r="75" spans="1:13">
      <c r="A75" s="2">
        <f>IF(Data!A75&gt;0,Data!A75-4,"")</f>
        <v>2</v>
      </c>
      <c r="B75" s="2">
        <f>IF(Data!B75&gt;0,Data!B75-4,"")</f>
        <v>1</v>
      </c>
      <c r="C75" s="2">
        <f>IF(Data!C75&gt;0,Data!C75-4,"")</f>
        <v>3</v>
      </c>
      <c r="D75" s="2">
        <f>IF(Data!D75&gt;0,Data!D75-4,"")</f>
        <v>2</v>
      </c>
      <c r="E75" s="2">
        <f>IF(Data!E75&gt;0,Data!E75-4,"")</f>
        <v>2</v>
      </c>
      <c r="F75" s="2">
        <f>IF(Data!F75&gt;0,Data!F75-4,"")</f>
        <v>3</v>
      </c>
      <c r="G75" s="2">
        <f>IF(Data!G75&gt;0,Data!G75-4,"")</f>
        <v>-2</v>
      </c>
      <c r="H75" s="2">
        <f>IF(Data!H75&gt;0,Data!H75-4,"")</f>
        <v>1</v>
      </c>
      <c r="K75" s="10">
        <f t="shared" si="3"/>
        <v>2</v>
      </c>
      <c r="L75" s="10">
        <f t="shared" si="4"/>
        <v>1</v>
      </c>
      <c r="M75" s="10">
        <f t="shared" si="5"/>
        <v>1.5</v>
      </c>
    </row>
    <row r="76" spans="1:13">
      <c r="A76" s="2">
        <f>IF(Data!A76&gt;0,Data!A76-4,"")</f>
        <v>3</v>
      </c>
      <c r="B76" s="2">
        <f>IF(Data!B76&gt;0,Data!B76-4,"")</f>
        <v>3</v>
      </c>
      <c r="C76" s="2">
        <f>IF(Data!C76&gt;0,Data!C76-4,"")</f>
        <v>3</v>
      </c>
      <c r="D76" s="2">
        <f>IF(Data!D76&gt;0,Data!D76-4,"")</f>
        <v>3</v>
      </c>
      <c r="E76" s="2">
        <f>IF(Data!E76&gt;0,Data!E76-4,"")</f>
        <v>3</v>
      </c>
      <c r="F76" s="2">
        <f>IF(Data!F76&gt;0,Data!F76-4,"")</f>
        <v>3</v>
      </c>
      <c r="G76" s="2">
        <f>IF(Data!G76&gt;0,Data!G76-4,"")</f>
        <v>3</v>
      </c>
      <c r="H76" s="2">
        <f>IF(Data!H76&gt;0,Data!H76-4,"")</f>
        <v>3</v>
      </c>
      <c r="K76" s="10">
        <f t="shared" si="3"/>
        <v>3</v>
      </c>
      <c r="L76" s="10">
        <f t="shared" si="4"/>
        <v>3</v>
      </c>
      <c r="M76" s="10">
        <f t="shared" si="5"/>
        <v>3</v>
      </c>
    </row>
    <row r="77" spans="1:13">
      <c r="A77" s="2">
        <f>IF(Data!A77&gt;0,Data!A77-4,"")</f>
        <v>3</v>
      </c>
      <c r="B77" s="2">
        <f>IF(Data!B77&gt;0,Data!B77-4,"")</f>
        <v>3</v>
      </c>
      <c r="C77" s="2">
        <f>IF(Data!C77&gt;0,Data!C77-4,"")</f>
        <v>3</v>
      </c>
      <c r="D77" s="2">
        <f>IF(Data!D77&gt;0,Data!D77-4,"")</f>
        <v>2</v>
      </c>
      <c r="E77" s="2">
        <f>IF(Data!E77&gt;0,Data!E77-4,"")</f>
        <v>2</v>
      </c>
      <c r="F77" s="2">
        <f>IF(Data!F77&gt;0,Data!F77-4,"")</f>
        <v>3</v>
      </c>
      <c r="G77" s="2">
        <f>IF(Data!G77&gt;0,Data!G77-4,"")</f>
        <v>2</v>
      </c>
      <c r="H77" s="2">
        <f>IF(Data!H77&gt;0,Data!H77-4,"")</f>
        <v>2</v>
      </c>
      <c r="K77" s="10">
        <f t="shared" si="3"/>
        <v>2.75</v>
      </c>
      <c r="L77" s="10">
        <f t="shared" si="4"/>
        <v>2.25</v>
      </c>
      <c r="M77" s="10">
        <f t="shared" si="5"/>
        <v>2.5</v>
      </c>
    </row>
    <row r="78" spans="1:13">
      <c r="A78" s="2">
        <f>IF(Data!A78&gt;0,Data!A78-4,"")</f>
        <v>3</v>
      </c>
      <c r="B78" s="2">
        <f>IF(Data!B78&gt;0,Data!B78-4,"")</f>
        <v>2</v>
      </c>
      <c r="C78" s="2">
        <f>IF(Data!C78&gt;0,Data!C78-4,"")</f>
        <v>3</v>
      </c>
      <c r="D78" s="2">
        <f>IF(Data!D78&gt;0,Data!D78-4,"")</f>
        <v>2</v>
      </c>
      <c r="E78" s="2">
        <f>IF(Data!E78&gt;0,Data!E78-4,"")</f>
        <v>2</v>
      </c>
      <c r="F78" s="2">
        <f>IF(Data!F78&gt;0,Data!F78-4,"")</f>
        <v>2</v>
      </c>
      <c r="G78" s="2">
        <f>IF(Data!G78&gt;0,Data!G78-4,"")</f>
        <v>-1</v>
      </c>
      <c r="H78" s="2">
        <f>IF(Data!H78&gt;0,Data!H78-4,"")</f>
        <v>1</v>
      </c>
      <c r="K78" s="10">
        <f t="shared" si="3"/>
        <v>2.5</v>
      </c>
      <c r="L78" s="10">
        <f t="shared" si="4"/>
        <v>1</v>
      </c>
      <c r="M78" s="10">
        <f t="shared" si="5"/>
        <v>1.75</v>
      </c>
    </row>
    <row r="79" spans="1:13">
      <c r="A79" s="2">
        <f>IF(Data!A79&gt;0,Data!A79-4,"")</f>
        <v>3</v>
      </c>
      <c r="B79" s="2">
        <f>IF(Data!B79&gt;0,Data!B79-4,"")</f>
        <v>-1</v>
      </c>
      <c r="C79" s="2">
        <f>IF(Data!C79&gt;0,Data!C79-4,"")</f>
        <v>2</v>
      </c>
      <c r="D79" s="2">
        <f>IF(Data!D79&gt;0,Data!D79-4,"")</f>
        <v>1</v>
      </c>
      <c r="E79" s="2">
        <f>IF(Data!E79&gt;0,Data!E79-4,"")</f>
        <v>1</v>
      </c>
      <c r="F79" s="2">
        <f>IF(Data!F79&gt;0,Data!F79-4,"")</f>
        <v>2</v>
      </c>
      <c r="G79" s="2">
        <f>IF(Data!G79&gt;0,Data!G79-4,"")</f>
        <v>-1</v>
      </c>
      <c r="H79" s="2">
        <f>IF(Data!H79&gt;0,Data!H79-4,"")</f>
        <v>0</v>
      </c>
      <c r="K79" s="10">
        <f t="shared" si="3"/>
        <v>1.25</v>
      </c>
      <c r="L79" s="10">
        <f t="shared" si="4"/>
        <v>0.5</v>
      </c>
      <c r="M79" s="10">
        <f t="shared" si="5"/>
        <v>0.875</v>
      </c>
    </row>
    <row r="80" spans="1:13">
      <c r="A80" s="2">
        <f>IF(Data!A80&gt;0,Data!A80-4,"")</f>
        <v>2</v>
      </c>
      <c r="B80" s="2">
        <f>IF(Data!B80&gt;0,Data!B80-4,"")</f>
        <v>2</v>
      </c>
      <c r="C80" s="2">
        <f>IF(Data!C80&gt;0,Data!C80-4,"")</f>
        <v>2</v>
      </c>
      <c r="D80" s="2">
        <f>IF(Data!D80&gt;0,Data!D80-4,"")</f>
        <v>2</v>
      </c>
      <c r="E80" s="2">
        <f>IF(Data!E80&gt;0,Data!E80-4,"")</f>
        <v>1</v>
      </c>
      <c r="F80" s="2">
        <f>IF(Data!F80&gt;0,Data!F80-4,"")</f>
        <v>1</v>
      </c>
      <c r="G80" s="2">
        <f>IF(Data!G80&gt;0,Data!G80-4,"")</f>
        <v>0</v>
      </c>
      <c r="H80" s="2">
        <f>IF(Data!H80&gt;0,Data!H80-4,"")</f>
        <v>0</v>
      </c>
      <c r="K80" s="10">
        <f t="shared" si="3"/>
        <v>2</v>
      </c>
      <c r="L80" s="10">
        <f t="shared" si="4"/>
        <v>0.5</v>
      </c>
      <c r="M80" s="10">
        <f t="shared" si="5"/>
        <v>1.25</v>
      </c>
    </row>
    <row r="81" spans="1:13">
      <c r="A81" s="2">
        <f>IF(Data!A81&gt;0,Data!A81-4,"")</f>
        <v>3</v>
      </c>
      <c r="B81" s="2">
        <f>IF(Data!B81&gt;0,Data!B81-4,"")</f>
        <v>3</v>
      </c>
      <c r="C81" s="2">
        <f>IF(Data!C81&gt;0,Data!C81-4,"")</f>
        <v>3</v>
      </c>
      <c r="D81" s="2">
        <f>IF(Data!D81&gt;0,Data!D81-4,"")</f>
        <v>3</v>
      </c>
      <c r="E81" s="2">
        <f>IF(Data!E81&gt;0,Data!E81-4,"")</f>
        <v>2</v>
      </c>
      <c r="F81" s="2">
        <f>IF(Data!F81&gt;0,Data!F81-4,"")</f>
        <v>2</v>
      </c>
      <c r="G81" s="2">
        <f>IF(Data!G81&gt;0,Data!G81-4,"")</f>
        <v>3</v>
      </c>
      <c r="H81" s="2">
        <f>IF(Data!H81&gt;0,Data!H81-4,"")</f>
        <v>2</v>
      </c>
      <c r="K81" s="10">
        <f t="shared" si="3"/>
        <v>3</v>
      </c>
      <c r="L81" s="10">
        <f t="shared" si="4"/>
        <v>2.25</v>
      </c>
      <c r="M81" s="10">
        <f t="shared" si="5"/>
        <v>2.625</v>
      </c>
    </row>
    <row r="82" spans="1:13">
      <c r="A82" s="2">
        <f>IF(Data!A82&gt;0,Data!A82-4,"")</f>
        <v>1</v>
      </c>
      <c r="B82" s="2">
        <f>IF(Data!B82&gt;0,Data!B82-4,"")</f>
        <v>-1</v>
      </c>
      <c r="C82" s="2">
        <f>IF(Data!C82&gt;0,Data!C82-4,"")</f>
        <v>2</v>
      </c>
      <c r="D82" s="2">
        <f>IF(Data!D82&gt;0,Data!D82-4,"")</f>
        <v>-1</v>
      </c>
      <c r="E82" s="2">
        <f>IF(Data!E82&gt;0,Data!E82-4,"")</f>
        <v>0</v>
      </c>
      <c r="F82" s="2">
        <f>IF(Data!F82&gt;0,Data!F82-4,"")</f>
        <v>2</v>
      </c>
      <c r="G82" s="2">
        <f>IF(Data!G82&gt;0,Data!G82-4,"")</f>
        <v>2</v>
      </c>
      <c r="H82" s="2">
        <f>IF(Data!H82&gt;0,Data!H82-4,"")</f>
        <v>1</v>
      </c>
      <c r="K82" s="10">
        <f t="shared" si="3"/>
        <v>0.25</v>
      </c>
      <c r="L82" s="10">
        <f t="shared" si="4"/>
        <v>1.25</v>
      </c>
      <c r="M82" s="10">
        <f t="shared" si="5"/>
        <v>0.75</v>
      </c>
    </row>
    <row r="83" spans="1:13">
      <c r="A83" s="2">
        <f>IF(Data!A83&gt;0,Data!A83-4,"")</f>
        <v>2</v>
      </c>
      <c r="B83" s="2">
        <f>IF(Data!B83&gt;0,Data!B83-4,"")</f>
        <v>2</v>
      </c>
      <c r="C83" s="2">
        <f>IF(Data!C83&gt;0,Data!C83-4,"")</f>
        <v>2</v>
      </c>
      <c r="D83" s="2">
        <f>IF(Data!D83&gt;0,Data!D83-4,"")</f>
        <v>2</v>
      </c>
      <c r="E83" s="2">
        <f>IF(Data!E83&gt;0,Data!E83-4,"")</f>
        <v>3</v>
      </c>
      <c r="F83" s="2">
        <f>IF(Data!F83&gt;0,Data!F83-4,"")</f>
        <v>3</v>
      </c>
      <c r="G83" s="2">
        <f>IF(Data!G83&gt;0,Data!G83-4,"")</f>
        <v>1</v>
      </c>
      <c r="H83" s="2">
        <f>IF(Data!H83&gt;0,Data!H83-4,"")</f>
        <v>1</v>
      </c>
      <c r="K83" s="10">
        <f t="shared" si="3"/>
        <v>2</v>
      </c>
      <c r="L83" s="10">
        <f t="shared" si="4"/>
        <v>2</v>
      </c>
      <c r="M83" s="10">
        <f t="shared" si="5"/>
        <v>2</v>
      </c>
    </row>
    <row r="84" spans="1:13">
      <c r="A84" s="2">
        <f>IF(Data!A84&gt;0,Data!A84-4,"")</f>
        <v>1</v>
      </c>
      <c r="B84" s="2">
        <f>IF(Data!B84&gt;0,Data!B84-4,"")</f>
        <v>0</v>
      </c>
      <c r="C84" s="2">
        <f>IF(Data!C84&gt;0,Data!C84-4,"")</f>
        <v>-1</v>
      </c>
      <c r="D84" s="2">
        <f>IF(Data!D84&gt;0,Data!D84-4,"")</f>
        <v>1</v>
      </c>
      <c r="E84" s="2">
        <f>IF(Data!E84&gt;0,Data!E84-4,"")</f>
        <v>2</v>
      </c>
      <c r="F84" s="2">
        <f>IF(Data!F84&gt;0,Data!F84-4,"")</f>
        <v>2</v>
      </c>
      <c r="G84" s="2">
        <f>IF(Data!G84&gt;0,Data!G84-4,"")</f>
        <v>0</v>
      </c>
      <c r="H84" s="2">
        <f>IF(Data!H84&gt;0,Data!H84-4,"")</f>
        <v>-2</v>
      </c>
      <c r="K84" s="10">
        <f t="shared" si="3"/>
        <v>0.25</v>
      </c>
      <c r="L84" s="10">
        <f t="shared" si="4"/>
        <v>0.5</v>
      </c>
      <c r="M84" s="10">
        <f t="shared" si="5"/>
        <v>0.375</v>
      </c>
    </row>
    <row r="85" spans="1:13">
      <c r="A85" s="2">
        <f>IF(Data!A85&gt;0,Data!A85-4,"")</f>
        <v>2</v>
      </c>
      <c r="B85" s="2">
        <f>IF(Data!B85&gt;0,Data!B85-4,"")</f>
        <v>1</v>
      </c>
      <c r="C85" s="2">
        <f>IF(Data!C85&gt;0,Data!C85-4,"")</f>
        <v>-1</v>
      </c>
      <c r="D85" s="2">
        <f>IF(Data!D85&gt;0,Data!D85-4,"")</f>
        <v>2</v>
      </c>
      <c r="E85" s="2">
        <f>IF(Data!E85&gt;0,Data!E85-4,"")</f>
        <v>-2</v>
      </c>
      <c r="F85" s="2">
        <f>IF(Data!F85&gt;0,Data!F85-4,"")</f>
        <v>2</v>
      </c>
      <c r="G85" s="2">
        <f>IF(Data!G85&gt;0,Data!G85-4,"")</f>
        <v>-2</v>
      </c>
      <c r="H85" s="2">
        <f>IF(Data!H85&gt;0,Data!H85-4,"")</f>
        <v>-2</v>
      </c>
      <c r="K85" s="10">
        <f t="shared" si="3"/>
        <v>1</v>
      </c>
      <c r="L85" s="10">
        <f t="shared" si="4"/>
        <v>-1</v>
      </c>
      <c r="M85" s="10">
        <f t="shared" si="5"/>
        <v>0</v>
      </c>
    </row>
    <row r="86" spans="1:13">
      <c r="A86" s="2">
        <f>IF(Data!A86&gt;0,Data!A86-4,"")</f>
        <v>2</v>
      </c>
      <c r="B86" s="2">
        <f>IF(Data!B86&gt;0,Data!B86-4,"")</f>
        <v>2</v>
      </c>
      <c r="C86" s="2">
        <f>IF(Data!C86&gt;0,Data!C86-4,"")</f>
        <v>2</v>
      </c>
      <c r="D86" s="2">
        <f>IF(Data!D86&gt;0,Data!D86-4,"")</f>
        <v>3</v>
      </c>
      <c r="E86" s="2">
        <f>IF(Data!E86&gt;0,Data!E86-4,"")</f>
        <v>1</v>
      </c>
      <c r="F86" s="2">
        <f>IF(Data!F86&gt;0,Data!F86-4,"")</f>
        <v>2</v>
      </c>
      <c r="G86" s="2">
        <f>IF(Data!G86&gt;0,Data!G86-4,"")</f>
        <v>0</v>
      </c>
      <c r="H86" s="2">
        <f>IF(Data!H86&gt;0,Data!H86-4,"")</f>
        <v>2</v>
      </c>
      <c r="K86" s="10">
        <f t="shared" si="3"/>
        <v>2.25</v>
      </c>
      <c r="L86" s="10">
        <f t="shared" si="4"/>
        <v>1.25</v>
      </c>
      <c r="M86" s="10">
        <f t="shared" si="5"/>
        <v>1.75</v>
      </c>
    </row>
    <row r="87" spans="1:13">
      <c r="A87" s="2">
        <f>IF(Data!A87&gt;0,Data!A87-4,"")</f>
        <v>1</v>
      </c>
      <c r="B87" s="2">
        <f>IF(Data!B87&gt;0,Data!B87-4,"")</f>
        <v>0</v>
      </c>
      <c r="C87" s="2">
        <f>IF(Data!C87&gt;0,Data!C87-4,"")</f>
        <v>0</v>
      </c>
      <c r="D87" s="2">
        <f>IF(Data!D87&gt;0,Data!D87-4,"")</f>
        <v>0</v>
      </c>
      <c r="E87" s="2">
        <f>IF(Data!E87&gt;0,Data!E87-4,"")</f>
        <v>2</v>
      </c>
      <c r="F87" s="2">
        <f>IF(Data!F87&gt;0,Data!F87-4,"")</f>
        <v>2</v>
      </c>
      <c r="G87" s="2">
        <f>IF(Data!G87&gt;0,Data!G87-4,"")</f>
        <v>2</v>
      </c>
      <c r="H87" s="2">
        <f>IF(Data!H87&gt;0,Data!H87-4,"")</f>
        <v>1</v>
      </c>
      <c r="K87" s="10">
        <f t="shared" si="3"/>
        <v>0.25</v>
      </c>
      <c r="L87" s="10">
        <f t="shared" si="4"/>
        <v>1.75</v>
      </c>
      <c r="M87" s="10">
        <f t="shared" si="5"/>
        <v>1</v>
      </c>
    </row>
    <row r="88" spans="1:13">
      <c r="A88" s="2">
        <f>IF(Data!A88&gt;0,Data!A88-4,"")</f>
        <v>-1</v>
      </c>
      <c r="B88" s="2">
        <f>IF(Data!B88&gt;0,Data!B88-4,"")</f>
        <v>-1</v>
      </c>
      <c r="C88" s="2">
        <f>IF(Data!C88&gt;0,Data!C88-4,"")</f>
        <v>1</v>
      </c>
      <c r="D88" s="2">
        <f>IF(Data!D88&gt;0,Data!D88-4,"")</f>
        <v>3</v>
      </c>
      <c r="E88" s="2">
        <f>IF(Data!E88&gt;0,Data!E88-4,"")</f>
        <v>0</v>
      </c>
      <c r="F88" s="2">
        <f>IF(Data!F88&gt;0,Data!F88-4,"")</f>
        <v>2</v>
      </c>
      <c r="G88" s="2">
        <f>IF(Data!G88&gt;0,Data!G88-4,"")</f>
        <v>0</v>
      </c>
      <c r="H88" s="2">
        <f>IF(Data!H88&gt;0,Data!H88-4,"")</f>
        <v>0</v>
      </c>
      <c r="K88" s="10">
        <f t="shared" si="3"/>
        <v>0.5</v>
      </c>
      <c r="L88" s="10">
        <f t="shared" si="4"/>
        <v>0.5</v>
      </c>
      <c r="M88" s="10">
        <f t="shared" si="5"/>
        <v>0.5</v>
      </c>
    </row>
    <row r="89" spans="1:13">
      <c r="A89" s="2">
        <f>IF(Data!A89&gt;0,Data!A89-4,"")</f>
        <v>3</v>
      </c>
      <c r="B89" s="2">
        <f>IF(Data!B89&gt;0,Data!B89-4,"")</f>
        <v>2</v>
      </c>
      <c r="C89" s="2">
        <f>IF(Data!C89&gt;0,Data!C89-4,"")</f>
        <v>2</v>
      </c>
      <c r="D89" s="2">
        <f>IF(Data!D89&gt;0,Data!D89-4,"")</f>
        <v>2</v>
      </c>
      <c r="E89" s="2">
        <f>IF(Data!E89&gt;0,Data!E89-4,"")</f>
        <v>0</v>
      </c>
      <c r="F89" s="2">
        <f>IF(Data!F89&gt;0,Data!F89-4,"")</f>
        <v>0</v>
      </c>
      <c r="G89" s="2">
        <f>IF(Data!G89&gt;0,Data!G89-4,"")</f>
        <v>1</v>
      </c>
      <c r="H89" s="2">
        <f>IF(Data!H89&gt;0,Data!H89-4,"")</f>
        <v>1</v>
      </c>
      <c r="K89" s="10">
        <f t="shared" si="3"/>
        <v>2.25</v>
      </c>
      <c r="L89" s="10">
        <f t="shared" si="4"/>
        <v>0.5</v>
      </c>
      <c r="M89" s="10">
        <f t="shared" si="5"/>
        <v>1.375</v>
      </c>
    </row>
    <row r="90" spans="1:13">
      <c r="A90" s="2">
        <f>IF(Data!A90&gt;0,Data!A90-4,"")</f>
        <v>1</v>
      </c>
      <c r="B90" s="2">
        <f>IF(Data!B90&gt;0,Data!B90-4,"")</f>
        <v>1</v>
      </c>
      <c r="C90" s="2">
        <f>IF(Data!C90&gt;0,Data!C90-4,"")</f>
        <v>2</v>
      </c>
      <c r="D90" s="2">
        <f>IF(Data!D90&gt;0,Data!D90-4,"")</f>
        <v>1</v>
      </c>
      <c r="E90" s="2">
        <f>IF(Data!E90&gt;0,Data!E90-4,"")</f>
        <v>1</v>
      </c>
      <c r="F90" s="2">
        <f>IF(Data!F90&gt;0,Data!F90-4,"")</f>
        <v>2</v>
      </c>
      <c r="G90" s="2">
        <f>IF(Data!G90&gt;0,Data!G90-4,"")</f>
        <v>1</v>
      </c>
      <c r="H90" s="2">
        <f>IF(Data!H90&gt;0,Data!H90-4,"")</f>
        <v>1</v>
      </c>
      <c r="K90" s="10">
        <f t="shared" si="3"/>
        <v>1.25</v>
      </c>
      <c r="L90" s="10">
        <f t="shared" si="4"/>
        <v>1.25</v>
      </c>
      <c r="M90" s="10">
        <f t="shared" si="5"/>
        <v>1.25</v>
      </c>
    </row>
    <row r="91" spans="1:13">
      <c r="A91" s="2">
        <f>IF(Data!A91&gt;0,Data!A91-4,"")</f>
        <v>2</v>
      </c>
      <c r="B91" s="2">
        <f>IF(Data!B91&gt;0,Data!B91-4,"")</f>
        <v>2</v>
      </c>
      <c r="C91" s="2">
        <f>IF(Data!C91&gt;0,Data!C91-4,"")</f>
        <v>1</v>
      </c>
      <c r="D91" s="2">
        <f>IF(Data!D91&gt;0,Data!D91-4,"")</f>
        <v>1</v>
      </c>
      <c r="E91" s="2">
        <f>IF(Data!E91&gt;0,Data!E91-4,"")</f>
        <v>-1</v>
      </c>
      <c r="F91" s="2">
        <f>IF(Data!F91&gt;0,Data!F91-4,"")</f>
        <v>0</v>
      </c>
      <c r="G91" s="2">
        <f>IF(Data!G91&gt;0,Data!G91-4,"")</f>
        <v>-2</v>
      </c>
      <c r="H91" s="2">
        <f>IF(Data!H91&gt;0,Data!H91-4,"")</f>
        <v>-1</v>
      </c>
      <c r="K91" s="10">
        <f t="shared" si="3"/>
        <v>1.5</v>
      </c>
      <c r="L91" s="10">
        <f t="shared" si="4"/>
        <v>-1</v>
      </c>
      <c r="M91" s="10">
        <f t="shared" si="5"/>
        <v>0.25</v>
      </c>
    </row>
    <row r="92" spans="1:13">
      <c r="A92" s="2">
        <f>IF(Data!A92&gt;0,Data!A92-4,"")</f>
        <v>2</v>
      </c>
      <c r="B92" s="2">
        <f>IF(Data!B92&gt;0,Data!B92-4,"")</f>
        <v>1</v>
      </c>
      <c r="C92" s="2">
        <f>IF(Data!C92&gt;0,Data!C92-4,"")</f>
        <v>3</v>
      </c>
      <c r="D92" s="2">
        <f>IF(Data!D92&gt;0,Data!D92-4,"")</f>
        <v>1</v>
      </c>
      <c r="E92" s="2">
        <f>IF(Data!E92&gt;0,Data!E92-4,"")</f>
        <v>1</v>
      </c>
      <c r="F92" s="2">
        <f>IF(Data!F92&gt;0,Data!F92-4,"")</f>
        <v>2</v>
      </c>
      <c r="G92" s="2">
        <f>IF(Data!G92&gt;0,Data!G92-4,"")</f>
        <v>1</v>
      </c>
      <c r="H92" s="2">
        <f>IF(Data!H92&gt;0,Data!H92-4,"")</f>
        <v>1</v>
      </c>
      <c r="K92" s="10">
        <f t="shared" si="3"/>
        <v>1.75</v>
      </c>
      <c r="L92" s="10">
        <f t="shared" si="4"/>
        <v>1.25</v>
      </c>
      <c r="M92" s="10">
        <f t="shared" si="5"/>
        <v>1.5</v>
      </c>
    </row>
    <row r="93" spans="1:13">
      <c r="A93" s="2">
        <f>IF(Data!A93&gt;0,Data!A93-4,"")</f>
        <v>2</v>
      </c>
      <c r="B93" s="2">
        <f>IF(Data!B93&gt;0,Data!B93-4,"")</f>
        <v>-1</v>
      </c>
      <c r="C93" s="2">
        <f>IF(Data!C93&gt;0,Data!C93-4,"")</f>
        <v>1</v>
      </c>
      <c r="D93" s="2">
        <f>IF(Data!D93&gt;0,Data!D93-4,"")</f>
        <v>1</v>
      </c>
      <c r="E93" s="2">
        <f>IF(Data!E93&gt;0,Data!E93-4,"")</f>
        <v>3</v>
      </c>
      <c r="F93" s="2">
        <f>IF(Data!F93&gt;0,Data!F93-4,"")</f>
        <v>3</v>
      </c>
      <c r="G93" s="2">
        <f>IF(Data!G93&gt;0,Data!G93-4,"")</f>
        <v>1</v>
      </c>
      <c r="H93" s="2">
        <f>IF(Data!H93&gt;0,Data!H93-4,"")</f>
        <v>1</v>
      </c>
      <c r="K93" s="10">
        <f t="shared" si="3"/>
        <v>0.75</v>
      </c>
      <c r="L93" s="10">
        <f t="shared" si="4"/>
        <v>2</v>
      </c>
      <c r="M93" s="10">
        <f t="shared" si="5"/>
        <v>1.375</v>
      </c>
    </row>
    <row r="94" spans="1:13">
      <c r="A94" s="2">
        <f>IF(Data!A94&gt;0,Data!A94-4,"")</f>
        <v>0</v>
      </c>
      <c r="B94" s="2">
        <f>IF(Data!B94&gt;0,Data!B94-4,"")</f>
        <v>-1</v>
      </c>
      <c r="C94" s="2">
        <f>IF(Data!C94&gt;0,Data!C94-4,"")</f>
        <v>-1</v>
      </c>
      <c r="D94" s="2">
        <f>IF(Data!D94&gt;0,Data!D94-4,"")</f>
        <v>1</v>
      </c>
      <c r="E94" s="2">
        <f>IF(Data!E94&gt;0,Data!E94-4,"")</f>
        <v>1</v>
      </c>
      <c r="F94" s="2">
        <f>IF(Data!F94&gt;0,Data!F94-4,"")</f>
        <v>1</v>
      </c>
      <c r="G94" s="2">
        <f>IF(Data!G94&gt;0,Data!G94-4,"")</f>
        <v>2</v>
      </c>
      <c r="H94" s="2">
        <f>IF(Data!H94&gt;0,Data!H94-4,"")</f>
        <v>0</v>
      </c>
      <c r="K94" s="10">
        <f t="shared" si="3"/>
        <v>-0.25</v>
      </c>
      <c r="L94" s="10">
        <f t="shared" si="4"/>
        <v>1</v>
      </c>
      <c r="M94" s="10">
        <f t="shared" si="5"/>
        <v>0.375</v>
      </c>
    </row>
    <row r="95" spans="1:13">
      <c r="A95" s="2">
        <f>IF(Data!A95&gt;0,Data!A95-4,"")</f>
        <v>2</v>
      </c>
      <c r="B95" s="2">
        <f>IF(Data!B95&gt;0,Data!B95-4,"")</f>
        <v>3</v>
      </c>
      <c r="C95" s="2">
        <f>IF(Data!C95&gt;0,Data!C95-4,"")</f>
        <v>2</v>
      </c>
      <c r="D95" s="2">
        <f>IF(Data!D95&gt;0,Data!D95-4,"")</f>
        <v>1</v>
      </c>
      <c r="E95" s="2">
        <f>IF(Data!E95&gt;0,Data!E95-4,"")</f>
        <v>0</v>
      </c>
      <c r="F95" s="2">
        <f>IF(Data!F95&gt;0,Data!F95-4,"")</f>
        <v>2</v>
      </c>
      <c r="G95" s="2">
        <f>IF(Data!G95&gt;0,Data!G95-4,"")</f>
        <v>0</v>
      </c>
      <c r="H95" s="2">
        <f>IF(Data!H95&gt;0,Data!H95-4,"")</f>
        <v>-1</v>
      </c>
      <c r="K95" s="10">
        <f t="shared" si="3"/>
        <v>2</v>
      </c>
      <c r="L95" s="10">
        <f t="shared" si="4"/>
        <v>0.25</v>
      </c>
      <c r="M95" s="10">
        <f t="shared" si="5"/>
        <v>1.125</v>
      </c>
    </row>
    <row r="96" spans="1:13">
      <c r="A96" s="2">
        <f>IF(Data!A96&gt;0,Data!A96-4,"")</f>
        <v>2</v>
      </c>
      <c r="B96" s="2">
        <f>IF(Data!B96&gt;0,Data!B96-4,"")</f>
        <v>1</v>
      </c>
      <c r="C96" s="2">
        <f>IF(Data!C96&gt;0,Data!C96-4,"")</f>
        <v>1</v>
      </c>
      <c r="D96" s="2">
        <f>IF(Data!D96&gt;0,Data!D96-4,"")</f>
        <v>2</v>
      </c>
      <c r="E96" s="2">
        <f>IF(Data!E96&gt;0,Data!E96-4,"")</f>
        <v>1</v>
      </c>
      <c r="F96" s="2">
        <f>IF(Data!F96&gt;0,Data!F96-4,"")</f>
        <v>3</v>
      </c>
      <c r="G96" s="2">
        <f>IF(Data!G96&gt;0,Data!G96-4,"")</f>
        <v>2</v>
      </c>
      <c r="H96" s="2">
        <f>IF(Data!H96&gt;0,Data!H96-4,"")</f>
        <v>2</v>
      </c>
      <c r="K96" s="10">
        <f t="shared" si="3"/>
        <v>1.5</v>
      </c>
      <c r="L96" s="10">
        <f t="shared" si="4"/>
        <v>2</v>
      </c>
      <c r="M96" s="10">
        <f t="shared" si="5"/>
        <v>1.75</v>
      </c>
    </row>
    <row r="97" spans="1:13">
      <c r="A97" s="2">
        <f>IF(Data!A97&gt;0,Data!A97-4,"")</f>
        <v>1</v>
      </c>
      <c r="B97" s="2">
        <f>IF(Data!B97&gt;0,Data!B97-4,"")</f>
        <v>-1</v>
      </c>
      <c r="C97" s="2">
        <f>IF(Data!C97&gt;0,Data!C97-4,"")</f>
        <v>3</v>
      </c>
      <c r="D97" s="2">
        <f>IF(Data!D97&gt;0,Data!D97-4,"")</f>
        <v>-1</v>
      </c>
      <c r="E97" s="2">
        <f>IF(Data!E97&gt;0,Data!E97-4,"")</f>
        <v>-2</v>
      </c>
      <c r="F97" s="2">
        <f>IF(Data!F97&gt;0,Data!F97-4,"")</f>
        <v>-1</v>
      </c>
      <c r="G97" s="2">
        <f>IF(Data!G97&gt;0,Data!G97-4,"")</f>
        <v>2</v>
      </c>
      <c r="H97" s="2">
        <f>IF(Data!H97&gt;0,Data!H97-4,"")</f>
        <v>1</v>
      </c>
      <c r="K97" s="10">
        <f t="shared" si="3"/>
        <v>0.5</v>
      </c>
      <c r="L97" s="10">
        <f t="shared" si="4"/>
        <v>0</v>
      </c>
      <c r="M97" s="10">
        <f t="shared" si="5"/>
        <v>0.25</v>
      </c>
    </row>
    <row r="98" spans="1:13">
      <c r="A98" s="2">
        <f>IF(Data!A98&gt;0,Data!A98-4,"")</f>
        <v>3</v>
      </c>
      <c r="B98" s="2">
        <f>IF(Data!B98&gt;0,Data!B98-4,"")</f>
        <v>3</v>
      </c>
      <c r="C98" s="2">
        <f>IF(Data!C98&gt;0,Data!C98-4,"")</f>
        <v>3</v>
      </c>
      <c r="D98" s="2">
        <f>IF(Data!D98&gt;0,Data!D98-4,"")</f>
        <v>2</v>
      </c>
      <c r="E98" s="2">
        <f>IF(Data!E98&gt;0,Data!E98-4,"")</f>
        <v>0</v>
      </c>
      <c r="F98" s="2">
        <f>IF(Data!F98&gt;0,Data!F98-4,"")</f>
        <v>2</v>
      </c>
      <c r="G98" s="2">
        <f>IF(Data!G98&gt;0,Data!G98-4,"")</f>
        <v>-1</v>
      </c>
      <c r="H98" s="2">
        <f>IF(Data!H98&gt;0,Data!H98-4,"")</f>
        <v>1</v>
      </c>
      <c r="K98" s="10">
        <f t="shared" si="3"/>
        <v>2.75</v>
      </c>
      <c r="L98" s="10">
        <f t="shared" si="4"/>
        <v>0.5</v>
      </c>
      <c r="M98" s="10">
        <f t="shared" si="5"/>
        <v>1.625</v>
      </c>
    </row>
    <row r="99" spans="1:13">
      <c r="A99" s="2">
        <f>IF(Data!A99&gt;0,Data!A99-4,"")</f>
        <v>1</v>
      </c>
      <c r="B99" s="2">
        <f>IF(Data!B99&gt;0,Data!B99-4,"")</f>
        <v>-1</v>
      </c>
      <c r="C99" s="2">
        <f>IF(Data!C99&gt;0,Data!C99-4,"")</f>
        <v>0</v>
      </c>
      <c r="D99" s="2">
        <f>IF(Data!D99&gt;0,Data!D99-4,"")</f>
        <v>-1</v>
      </c>
      <c r="E99" s="2">
        <f>IF(Data!E99&gt;0,Data!E99-4,"")</f>
        <v>-1</v>
      </c>
      <c r="F99" s="2">
        <f>IF(Data!F99&gt;0,Data!F99-4,"")</f>
        <v>-2</v>
      </c>
      <c r="G99" s="2">
        <f>IF(Data!G99&gt;0,Data!G99-4,"")</f>
        <v>-2</v>
      </c>
      <c r="H99" s="2">
        <f>IF(Data!H99&gt;0,Data!H99-4,"")</f>
        <v>0</v>
      </c>
      <c r="K99" s="10">
        <f t="shared" si="3"/>
        <v>-0.25</v>
      </c>
      <c r="L99" s="10">
        <f t="shared" si="4"/>
        <v>-1.25</v>
      </c>
      <c r="M99" s="10">
        <f t="shared" si="5"/>
        <v>-0.75</v>
      </c>
    </row>
    <row r="100" spans="1:13">
      <c r="A100" s="2">
        <f>IF(Data!A100&gt;0,Data!A100-4,"")</f>
        <v>1</v>
      </c>
      <c r="B100" s="2">
        <f>IF(Data!B100&gt;0,Data!B100-4,"")</f>
        <v>0</v>
      </c>
      <c r="C100" s="2">
        <f>IF(Data!C100&gt;0,Data!C100-4,"")</f>
        <v>1</v>
      </c>
      <c r="D100" s="2">
        <f>IF(Data!D100&gt;0,Data!D100-4,"")</f>
        <v>1</v>
      </c>
      <c r="E100" s="2">
        <f>IF(Data!E100&gt;0,Data!E100-4,"")</f>
        <v>-1</v>
      </c>
      <c r="F100" s="2">
        <f>IF(Data!F100&gt;0,Data!F100-4,"")</f>
        <v>1</v>
      </c>
      <c r="G100" s="2">
        <f>IF(Data!G100&gt;0,Data!G100-4,"")</f>
        <v>-2</v>
      </c>
      <c r="H100" s="2">
        <f>IF(Data!H100&gt;0,Data!H100-4,"")</f>
        <v>-2</v>
      </c>
      <c r="K100" s="10">
        <f t="shared" si="3"/>
        <v>0.75</v>
      </c>
      <c r="L100" s="10">
        <f t="shared" si="4"/>
        <v>-1</v>
      </c>
      <c r="M100" s="10">
        <f t="shared" si="5"/>
        <v>-0.125</v>
      </c>
    </row>
    <row r="101" spans="1:13">
      <c r="A101" s="2">
        <f>IF(Data!A101&gt;0,Data!A101-4,"")</f>
        <v>2</v>
      </c>
      <c r="B101" s="2">
        <f>IF(Data!B101&gt;0,Data!B101-4,"")</f>
        <v>1</v>
      </c>
      <c r="C101" s="2">
        <f>IF(Data!C101&gt;0,Data!C101-4,"")</f>
        <v>2</v>
      </c>
      <c r="D101" s="2">
        <f>IF(Data!D101&gt;0,Data!D101-4,"")</f>
        <v>2</v>
      </c>
      <c r="E101" s="2">
        <f>IF(Data!E101&gt;0,Data!E101-4,"")</f>
        <v>2</v>
      </c>
      <c r="F101" s="2">
        <f>IF(Data!F101&gt;0,Data!F101-4,"")</f>
        <v>2</v>
      </c>
      <c r="G101" s="2">
        <f>IF(Data!G101&gt;0,Data!G101-4,"")</f>
        <v>2</v>
      </c>
      <c r="H101" s="2">
        <f>IF(Data!H101&gt;0,Data!H101-4,"")</f>
        <v>1</v>
      </c>
      <c r="K101" s="10">
        <f t="shared" si="3"/>
        <v>1.75</v>
      </c>
      <c r="L101" s="10">
        <f t="shared" si="4"/>
        <v>1.75</v>
      </c>
      <c r="M101" s="10">
        <f t="shared" si="5"/>
        <v>1.75</v>
      </c>
    </row>
    <row r="102" spans="1:13">
      <c r="A102" s="2">
        <f>IF(Data!A102&gt;0,Data!A102-4,"")</f>
        <v>3</v>
      </c>
      <c r="B102" s="2">
        <f>IF(Data!B102&gt;0,Data!B102-4,"")</f>
        <v>2</v>
      </c>
      <c r="C102" s="2">
        <f>IF(Data!C102&gt;0,Data!C102-4,"")</f>
        <v>2</v>
      </c>
      <c r="D102" s="2">
        <f>IF(Data!D102&gt;0,Data!D102-4,"")</f>
        <v>2</v>
      </c>
      <c r="E102" s="2">
        <f>IF(Data!E102&gt;0,Data!E102-4,"")</f>
        <v>2</v>
      </c>
      <c r="F102" s="2">
        <f>IF(Data!F102&gt;0,Data!F102-4,"")</f>
        <v>3</v>
      </c>
      <c r="G102" s="2">
        <f>IF(Data!G102&gt;0,Data!G102-4,"")</f>
        <v>0</v>
      </c>
      <c r="H102" s="2">
        <f>IF(Data!H102&gt;0,Data!H102-4,"")</f>
        <v>-1</v>
      </c>
      <c r="K102" s="10">
        <f t="shared" si="3"/>
        <v>2.25</v>
      </c>
      <c r="L102" s="10">
        <f t="shared" si="4"/>
        <v>1</v>
      </c>
      <c r="M102" s="10">
        <f t="shared" si="5"/>
        <v>1.625</v>
      </c>
    </row>
    <row r="103" spans="1:13">
      <c r="A103" s="2">
        <f>IF(Data!A103&gt;0,Data!A103-4,"")</f>
        <v>3</v>
      </c>
      <c r="B103" s="2">
        <f>IF(Data!B103&gt;0,Data!B103-4,"")</f>
        <v>1</v>
      </c>
      <c r="C103" s="2">
        <f>IF(Data!C103&gt;0,Data!C103-4,"")</f>
        <v>2</v>
      </c>
      <c r="D103" s="2">
        <f>IF(Data!D103&gt;0,Data!D103-4,"")</f>
        <v>1</v>
      </c>
      <c r="E103" s="2">
        <f>IF(Data!E103&gt;0,Data!E103-4,"")</f>
        <v>2</v>
      </c>
      <c r="F103" s="2">
        <f>IF(Data!F103&gt;0,Data!F103-4,"")</f>
        <v>3</v>
      </c>
      <c r="G103" s="2">
        <f>IF(Data!G103&gt;0,Data!G103-4,"")</f>
        <v>2</v>
      </c>
      <c r="H103" s="2">
        <f>IF(Data!H103&gt;0,Data!H103-4,"")</f>
        <v>2</v>
      </c>
      <c r="K103" s="10">
        <f t="shared" si="3"/>
        <v>1.75</v>
      </c>
      <c r="L103" s="10">
        <f t="shared" si="4"/>
        <v>2.25</v>
      </c>
      <c r="M103" s="10">
        <f t="shared" si="5"/>
        <v>2</v>
      </c>
    </row>
    <row r="104" spans="1:13">
      <c r="A104" s="2">
        <f>IF(Data!A104&gt;0,Data!A104-4,"")</f>
        <v>0</v>
      </c>
      <c r="B104" s="2">
        <f>IF(Data!B104&gt;0,Data!B104-4,"")</f>
        <v>-1</v>
      </c>
      <c r="C104" s="2">
        <f>IF(Data!C104&gt;0,Data!C104-4,"")</f>
        <v>2</v>
      </c>
      <c r="D104" s="2">
        <f>IF(Data!D104&gt;0,Data!D104-4,"")</f>
        <v>2</v>
      </c>
      <c r="E104" s="2">
        <f>IF(Data!E104&gt;0,Data!E104-4,"")</f>
        <v>-2</v>
      </c>
      <c r="F104" s="2">
        <f>IF(Data!F104&gt;0,Data!F104-4,"")</f>
        <v>1</v>
      </c>
      <c r="G104" s="2">
        <f>IF(Data!G104&gt;0,Data!G104-4,"")</f>
        <v>1</v>
      </c>
      <c r="H104" s="2">
        <f>IF(Data!H104&gt;0,Data!H104-4,"")</f>
        <v>0</v>
      </c>
      <c r="K104" s="10">
        <f t="shared" si="3"/>
        <v>0.75</v>
      </c>
      <c r="L104" s="10">
        <f t="shared" si="4"/>
        <v>0</v>
      </c>
      <c r="M104" s="10">
        <f t="shared" si="5"/>
        <v>0.375</v>
      </c>
    </row>
    <row r="105" spans="1:13">
      <c r="A105" s="2">
        <f>IF(Data!A105&gt;0,Data!A105-4,"")</f>
        <v>3</v>
      </c>
      <c r="B105" s="2">
        <f>IF(Data!B105&gt;0,Data!B105-4,"")</f>
        <v>2</v>
      </c>
      <c r="C105" s="2">
        <f>IF(Data!C105&gt;0,Data!C105-4,"")</f>
        <v>3</v>
      </c>
      <c r="D105" s="2">
        <f>IF(Data!D105&gt;0,Data!D105-4,"")</f>
        <v>2</v>
      </c>
      <c r="E105" s="2">
        <f>IF(Data!E105&gt;0,Data!E105-4,"")</f>
        <v>3</v>
      </c>
      <c r="F105" s="2">
        <f>IF(Data!F105&gt;0,Data!F105-4,"")</f>
        <v>2</v>
      </c>
      <c r="G105" s="2">
        <f>IF(Data!G105&gt;0,Data!G105-4,"")</f>
        <v>1</v>
      </c>
      <c r="H105" s="2">
        <f>IF(Data!H105&gt;0,Data!H105-4,"")</f>
        <v>0</v>
      </c>
      <c r="K105" s="10">
        <f t="shared" si="3"/>
        <v>2.5</v>
      </c>
      <c r="L105" s="10">
        <f t="shared" si="4"/>
        <v>1.5</v>
      </c>
      <c r="M105" s="10">
        <f t="shared" si="5"/>
        <v>2</v>
      </c>
    </row>
    <row r="106" spans="1:13">
      <c r="A106" s="2">
        <f>IF(Data!A106&gt;0,Data!A106-4,"")</f>
        <v>0</v>
      </c>
      <c r="B106" s="2">
        <f>IF(Data!B106&gt;0,Data!B106-4,"")</f>
        <v>-1</v>
      </c>
      <c r="C106" s="2">
        <f>IF(Data!C106&gt;0,Data!C106-4,"")</f>
        <v>1</v>
      </c>
      <c r="D106" s="2">
        <f>IF(Data!D106&gt;0,Data!D106-4,"")</f>
        <v>1</v>
      </c>
      <c r="E106" s="2">
        <f>IF(Data!E106&gt;0,Data!E106-4,"")</f>
        <v>-1</v>
      </c>
      <c r="F106" s="2">
        <f>IF(Data!F106&gt;0,Data!F106-4,"")</f>
        <v>0</v>
      </c>
      <c r="G106" s="2">
        <f>IF(Data!G106&gt;0,Data!G106-4,"")</f>
        <v>0</v>
      </c>
      <c r="H106" s="2">
        <f>IF(Data!H106&gt;0,Data!H106-4,"")</f>
        <v>0</v>
      </c>
      <c r="K106" s="10">
        <f t="shared" si="3"/>
        <v>0.25</v>
      </c>
      <c r="L106" s="10">
        <f t="shared" si="4"/>
        <v>-0.25</v>
      </c>
      <c r="M106" s="10">
        <f t="shared" si="5"/>
        <v>0</v>
      </c>
    </row>
    <row r="107" spans="1:13">
      <c r="A107" s="2">
        <f>IF(Data!A107&gt;0,Data!A107-4,"")</f>
        <v>2</v>
      </c>
      <c r="B107" s="2">
        <f>IF(Data!B107&gt;0,Data!B107-4,"")</f>
        <v>1</v>
      </c>
      <c r="C107" s="2">
        <f>IF(Data!C107&gt;0,Data!C107-4,"")</f>
        <v>-1</v>
      </c>
      <c r="D107" s="2">
        <f>IF(Data!D107&gt;0,Data!D107-4,"")</f>
        <v>-2</v>
      </c>
      <c r="E107" s="2">
        <f>IF(Data!E107&gt;0,Data!E107-4,"")</f>
        <v>2</v>
      </c>
      <c r="F107" s="2">
        <f>IF(Data!F107&gt;0,Data!F107-4,"")</f>
        <v>2</v>
      </c>
      <c r="G107" s="2">
        <f>IF(Data!G107&gt;0,Data!G107-4,"")</f>
        <v>0</v>
      </c>
      <c r="H107" s="2">
        <f>IF(Data!H107&gt;0,Data!H107-4,"")</f>
        <v>1</v>
      </c>
      <c r="K107" s="10">
        <f t="shared" si="3"/>
        <v>0</v>
      </c>
      <c r="L107" s="10">
        <f t="shared" si="4"/>
        <v>1.25</v>
      </c>
      <c r="M107" s="10">
        <f t="shared" si="5"/>
        <v>0.625</v>
      </c>
    </row>
    <row r="108" spans="1:13">
      <c r="A108" s="2">
        <f>IF(Data!A108&gt;0,Data!A108-4,"")</f>
        <v>1</v>
      </c>
      <c r="B108" s="2">
        <f>IF(Data!B108&gt;0,Data!B108-4,"")</f>
        <v>1</v>
      </c>
      <c r="C108" s="2">
        <f>IF(Data!C108&gt;0,Data!C108-4,"")</f>
        <v>1</v>
      </c>
      <c r="D108" s="2">
        <f>IF(Data!D108&gt;0,Data!D108-4,"")</f>
        <v>1</v>
      </c>
      <c r="E108" s="2">
        <f>IF(Data!E108&gt;0,Data!E108-4,"")</f>
        <v>0</v>
      </c>
      <c r="F108" s="2">
        <f>IF(Data!F108&gt;0,Data!F108-4,"")</f>
        <v>0</v>
      </c>
      <c r="G108" s="2">
        <f>IF(Data!G108&gt;0,Data!G108-4,"")</f>
        <v>0</v>
      </c>
      <c r="H108" s="2">
        <f>IF(Data!H108&gt;0,Data!H108-4,"")</f>
        <v>0</v>
      </c>
      <c r="K108" s="10">
        <f t="shared" si="3"/>
        <v>1</v>
      </c>
      <c r="L108" s="10">
        <f t="shared" si="4"/>
        <v>0</v>
      </c>
      <c r="M108" s="10">
        <f t="shared" si="5"/>
        <v>0.5</v>
      </c>
    </row>
    <row r="109" spans="1:13">
      <c r="A109" s="2">
        <f>IF(Data!A109&gt;0,Data!A109-4,"")</f>
        <v>3</v>
      </c>
      <c r="B109" s="2">
        <f>IF(Data!B109&gt;0,Data!B109-4,"")</f>
        <v>3</v>
      </c>
      <c r="C109" s="2">
        <f>IF(Data!C109&gt;0,Data!C109-4,"")</f>
        <v>2</v>
      </c>
      <c r="D109" s="2">
        <f>IF(Data!D109&gt;0,Data!D109-4,"")</f>
        <v>3</v>
      </c>
      <c r="E109" s="2">
        <f>IF(Data!E109&gt;0,Data!E109-4,"")</f>
        <v>1</v>
      </c>
      <c r="F109" s="2">
        <f>IF(Data!F109&gt;0,Data!F109-4,"")</f>
        <v>2</v>
      </c>
      <c r="G109" s="2">
        <f>IF(Data!G109&gt;0,Data!G109-4,"")</f>
        <v>1</v>
      </c>
      <c r="H109" s="2">
        <f>IF(Data!H109&gt;0,Data!H109-4,"")</f>
        <v>1</v>
      </c>
      <c r="K109" s="10">
        <f t="shared" si="3"/>
        <v>2.75</v>
      </c>
      <c r="L109" s="10">
        <f t="shared" si="4"/>
        <v>1.25</v>
      </c>
      <c r="M109" s="10">
        <f t="shared" si="5"/>
        <v>2</v>
      </c>
    </row>
    <row r="110" spans="1:13">
      <c r="A110" s="2">
        <f>IF(Data!A110&gt;0,Data!A110-4,"")</f>
        <v>2</v>
      </c>
      <c r="B110" s="2">
        <f>IF(Data!B110&gt;0,Data!B110-4,"")</f>
        <v>3</v>
      </c>
      <c r="C110" s="2">
        <f>IF(Data!C110&gt;0,Data!C110-4,"")</f>
        <v>3</v>
      </c>
      <c r="D110" s="2">
        <f>IF(Data!D110&gt;0,Data!D110-4,"")</f>
        <v>3</v>
      </c>
      <c r="E110" s="2">
        <f>IF(Data!E110&gt;0,Data!E110-4,"")</f>
        <v>0</v>
      </c>
      <c r="F110" s="2">
        <f>IF(Data!F110&gt;0,Data!F110-4,"")</f>
        <v>1</v>
      </c>
      <c r="G110" s="2">
        <f>IF(Data!G110&gt;0,Data!G110-4,"")</f>
        <v>-2</v>
      </c>
      <c r="H110" s="2">
        <f>IF(Data!H110&gt;0,Data!H110-4,"")</f>
        <v>-2</v>
      </c>
      <c r="K110" s="10">
        <f t="shared" si="3"/>
        <v>2.75</v>
      </c>
      <c r="L110" s="10">
        <f t="shared" si="4"/>
        <v>-0.75</v>
      </c>
      <c r="M110" s="10">
        <f t="shared" si="5"/>
        <v>1</v>
      </c>
    </row>
    <row r="111" spans="1:13">
      <c r="A111" s="2">
        <f>IF(Data!A111&gt;0,Data!A111-4,"")</f>
        <v>1</v>
      </c>
      <c r="B111" s="2">
        <f>IF(Data!B111&gt;0,Data!B111-4,"")</f>
        <v>2</v>
      </c>
      <c r="C111" s="2">
        <f>IF(Data!C111&gt;0,Data!C111-4,"")</f>
        <v>3</v>
      </c>
      <c r="D111" s="2">
        <f>IF(Data!D111&gt;0,Data!D111-4,"")</f>
        <v>0</v>
      </c>
      <c r="E111" s="2">
        <f>IF(Data!E111&gt;0,Data!E111-4,"")</f>
        <v>0</v>
      </c>
      <c r="F111" s="2">
        <f>IF(Data!F111&gt;0,Data!F111-4,"")</f>
        <v>2</v>
      </c>
      <c r="G111" s="2">
        <f>IF(Data!G111&gt;0,Data!G111-4,"")</f>
        <v>1</v>
      </c>
      <c r="H111" s="2">
        <f>IF(Data!H111&gt;0,Data!H111-4,"")</f>
        <v>1</v>
      </c>
      <c r="K111" s="10">
        <f t="shared" si="3"/>
        <v>1.5</v>
      </c>
      <c r="L111" s="10">
        <f t="shared" si="4"/>
        <v>1</v>
      </c>
      <c r="M111" s="10">
        <f t="shared" si="5"/>
        <v>1.25</v>
      </c>
    </row>
    <row r="112" spans="1:13">
      <c r="A112" s="2">
        <f>IF(Data!A112&gt;0,Data!A112-4,"")</f>
        <v>2</v>
      </c>
      <c r="B112" s="2">
        <f>IF(Data!B112&gt;0,Data!B112-4,"")</f>
        <v>-1</v>
      </c>
      <c r="C112" s="2">
        <f>IF(Data!C112&gt;0,Data!C112-4,"")</f>
        <v>1</v>
      </c>
      <c r="D112" s="2">
        <f>IF(Data!D112&gt;0,Data!D112-4,"")</f>
        <v>-1</v>
      </c>
      <c r="E112" s="2">
        <f>IF(Data!E112&gt;0,Data!E112-4,"")</f>
        <v>-2</v>
      </c>
      <c r="F112" s="2">
        <f>IF(Data!F112&gt;0,Data!F112-4,"")</f>
        <v>-2</v>
      </c>
      <c r="G112" s="2">
        <f>IF(Data!G112&gt;0,Data!G112-4,"")</f>
        <v>2</v>
      </c>
      <c r="H112" s="2">
        <f>IF(Data!H112&gt;0,Data!H112-4,"")</f>
        <v>-1</v>
      </c>
      <c r="K112" s="10">
        <f t="shared" si="3"/>
        <v>0.25</v>
      </c>
      <c r="L112" s="10">
        <f t="shared" si="4"/>
        <v>-0.75</v>
      </c>
      <c r="M112" s="10">
        <f t="shared" si="5"/>
        <v>-0.25</v>
      </c>
    </row>
    <row r="113" spans="1:13">
      <c r="A113" s="2">
        <f>IF(Data!A113&gt;0,Data!A113-4,"")</f>
        <v>3</v>
      </c>
      <c r="B113" s="2">
        <f>IF(Data!B113&gt;0,Data!B113-4,"")</f>
        <v>3</v>
      </c>
      <c r="C113" s="2">
        <f>IF(Data!C113&gt;0,Data!C113-4,"")</f>
        <v>3</v>
      </c>
      <c r="D113" s="2">
        <f>IF(Data!D113&gt;0,Data!D113-4,"")</f>
        <v>1</v>
      </c>
      <c r="E113" s="2">
        <f>IF(Data!E113&gt;0,Data!E113-4,"")</f>
        <v>-1</v>
      </c>
      <c r="F113" s="2">
        <f>IF(Data!F113&gt;0,Data!F113-4,"")</f>
        <v>-1</v>
      </c>
      <c r="G113" s="2">
        <f>IF(Data!G113&gt;0,Data!G113-4,"")</f>
        <v>1</v>
      </c>
      <c r="H113" s="2">
        <f>IF(Data!H113&gt;0,Data!H113-4,"")</f>
        <v>-1</v>
      </c>
      <c r="K113" s="10">
        <f t="shared" si="3"/>
        <v>2.5</v>
      </c>
      <c r="L113" s="10">
        <f t="shared" si="4"/>
        <v>-0.5</v>
      </c>
      <c r="M113" s="10">
        <f t="shared" si="5"/>
        <v>1</v>
      </c>
    </row>
    <row r="114" spans="1:13">
      <c r="A114" s="2">
        <f>IF(Data!A114&gt;0,Data!A114-4,"")</f>
        <v>3</v>
      </c>
      <c r="B114" s="2">
        <f>IF(Data!B114&gt;0,Data!B114-4,"")</f>
        <v>1</v>
      </c>
      <c r="C114" s="2">
        <f>IF(Data!C114&gt;0,Data!C114-4,"")</f>
        <v>3</v>
      </c>
      <c r="D114" s="2">
        <f>IF(Data!D114&gt;0,Data!D114-4,"")</f>
        <v>2</v>
      </c>
      <c r="E114" s="2">
        <f>IF(Data!E114&gt;0,Data!E114-4,"")</f>
        <v>3</v>
      </c>
      <c r="F114" s="2">
        <f>IF(Data!F114&gt;0,Data!F114-4,"")</f>
        <v>3</v>
      </c>
      <c r="G114" s="2">
        <f>IF(Data!G114&gt;0,Data!G114-4,"")</f>
        <v>3</v>
      </c>
      <c r="H114" s="2">
        <f>IF(Data!H114&gt;0,Data!H114-4,"")</f>
        <v>3</v>
      </c>
      <c r="K114" s="10">
        <f t="shared" si="3"/>
        <v>2.25</v>
      </c>
      <c r="L114" s="10">
        <f t="shared" si="4"/>
        <v>3</v>
      </c>
      <c r="M114" s="10">
        <f t="shared" si="5"/>
        <v>2.625</v>
      </c>
    </row>
    <row r="115" spans="1:13">
      <c r="A115" s="2">
        <f>IF(Data!A115&gt;0,Data!A115-4,"")</f>
        <v>2</v>
      </c>
      <c r="B115" s="2">
        <f>IF(Data!B115&gt;0,Data!B115-4,"")</f>
        <v>3</v>
      </c>
      <c r="C115" s="2">
        <f>IF(Data!C115&gt;0,Data!C115-4,"")</f>
        <v>3</v>
      </c>
      <c r="D115" s="2">
        <f>IF(Data!D115&gt;0,Data!D115-4,"")</f>
        <v>-2</v>
      </c>
      <c r="E115" s="2">
        <f>IF(Data!E115&gt;0,Data!E115-4,"")</f>
        <v>0</v>
      </c>
      <c r="F115" s="2">
        <f>IF(Data!F115&gt;0,Data!F115-4,"")</f>
        <v>2</v>
      </c>
      <c r="G115" s="2">
        <f>IF(Data!G115&gt;0,Data!G115-4,"")</f>
        <v>3</v>
      </c>
      <c r="H115" s="2">
        <f>IF(Data!H115&gt;0,Data!H115-4,"")</f>
        <v>0</v>
      </c>
      <c r="K115" s="10">
        <f t="shared" si="3"/>
        <v>1.5</v>
      </c>
      <c r="L115" s="10">
        <f t="shared" si="4"/>
        <v>1.25</v>
      </c>
      <c r="M115" s="10">
        <f t="shared" si="5"/>
        <v>1.375</v>
      </c>
    </row>
    <row r="116" spans="1:13">
      <c r="A116" s="2">
        <f>IF(Data!A116&gt;0,Data!A116-4,"")</f>
        <v>1</v>
      </c>
      <c r="B116" s="2">
        <f>IF(Data!B116&gt;0,Data!B116-4,"")</f>
        <v>1</v>
      </c>
      <c r="C116" s="2">
        <f>IF(Data!C116&gt;0,Data!C116-4,"")</f>
        <v>1</v>
      </c>
      <c r="D116" s="2">
        <f>IF(Data!D116&gt;0,Data!D116-4,"")</f>
        <v>-1</v>
      </c>
      <c r="E116" s="2">
        <f>IF(Data!E116&gt;0,Data!E116-4,"")</f>
        <v>0</v>
      </c>
      <c r="F116" s="2">
        <f>IF(Data!F116&gt;0,Data!F116-4,"")</f>
        <v>2</v>
      </c>
      <c r="G116" s="2">
        <f>IF(Data!G116&gt;0,Data!G116-4,"")</f>
        <v>0</v>
      </c>
      <c r="H116" s="2">
        <f>IF(Data!H116&gt;0,Data!H116-4,"")</f>
        <v>1</v>
      </c>
      <c r="K116" s="10">
        <f t="shared" si="3"/>
        <v>0.5</v>
      </c>
      <c r="L116" s="10">
        <f t="shared" si="4"/>
        <v>0.75</v>
      </c>
      <c r="M116" s="10">
        <f t="shared" si="5"/>
        <v>0.625</v>
      </c>
    </row>
    <row r="117" spans="1:13">
      <c r="A117" s="2">
        <f>IF(Data!A117&gt;0,Data!A117-4,"")</f>
        <v>2</v>
      </c>
      <c r="B117" s="2">
        <f>IF(Data!B117&gt;0,Data!B117-4,"")</f>
        <v>2</v>
      </c>
      <c r="C117" s="2">
        <f>IF(Data!C117&gt;0,Data!C117-4,"")</f>
        <v>3</v>
      </c>
      <c r="D117" s="2">
        <f>IF(Data!D117&gt;0,Data!D117-4,"")</f>
        <v>0</v>
      </c>
      <c r="E117" s="2">
        <f>IF(Data!E117&gt;0,Data!E117-4,"")</f>
        <v>-2</v>
      </c>
      <c r="F117" s="2">
        <f>IF(Data!F117&gt;0,Data!F117-4,"")</f>
        <v>-1</v>
      </c>
      <c r="G117" s="2">
        <f>IF(Data!G117&gt;0,Data!G117-4,"")</f>
        <v>2</v>
      </c>
      <c r="H117" s="2">
        <f>IF(Data!H117&gt;0,Data!H117-4,"")</f>
        <v>2</v>
      </c>
      <c r="K117" s="10">
        <f t="shared" si="3"/>
        <v>1.75</v>
      </c>
      <c r="L117" s="10">
        <f t="shared" si="4"/>
        <v>0.25</v>
      </c>
      <c r="M117" s="10">
        <f t="shared" si="5"/>
        <v>1</v>
      </c>
    </row>
    <row r="118" spans="1:13">
      <c r="A118" s="2">
        <f>IF(Data!A118&gt;0,Data!A118-4,"")</f>
        <v>3</v>
      </c>
      <c r="B118" s="2">
        <f>IF(Data!B118&gt;0,Data!B118-4,"")</f>
        <v>2</v>
      </c>
      <c r="C118" s="2">
        <f>IF(Data!C118&gt;0,Data!C118-4,"")</f>
        <v>3</v>
      </c>
      <c r="D118" s="2">
        <f>IF(Data!D118&gt;0,Data!D118-4,"")</f>
        <v>2</v>
      </c>
      <c r="E118" s="2">
        <f>IF(Data!E118&gt;0,Data!E118-4,"")</f>
        <v>3</v>
      </c>
      <c r="F118" s="2">
        <f>IF(Data!F118&gt;0,Data!F118-4,"")</f>
        <v>3</v>
      </c>
      <c r="G118" s="2">
        <f>IF(Data!G118&gt;0,Data!G118-4,"")</f>
        <v>1</v>
      </c>
      <c r="H118" s="2">
        <f>IF(Data!H118&gt;0,Data!H118-4,"")</f>
        <v>1</v>
      </c>
      <c r="K118" s="10">
        <f t="shared" si="3"/>
        <v>2.5</v>
      </c>
      <c r="L118" s="10">
        <f t="shared" si="4"/>
        <v>2</v>
      </c>
      <c r="M118" s="10">
        <f t="shared" si="5"/>
        <v>2.25</v>
      </c>
    </row>
    <row r="119" spans="1:13">
      <c r="A119" s="2">
        <f>IF(Data!A119&gt;0,Data!A119-4,"")</f>
        <v>2</v>
      </c>
      <c r="B119" s="2">
        <f>IF(Data!B119&gt;0,Data!B119-4,"")</f>
        <v>0</v>
      </c>
      <c r="C119" s="2">
        <f>IF(Data!C119&gt;0,Data!C119-4,"")</f>
        <v>1</v>
      </c>
      <c r="D119" s="2">
        <f>IF(Data!D119&gt;0,Data!D119-4,"")</f>
        <v>2</v>
      </c>
      <c r="E119" s="2">
        <f>IF(Data!E119&gt;0,Data!E119-4,"")</f>
        <v>2</v>
      </c>
      <c r="F119" s="2">
        <f>IF(Data!F119&gt;0,Data!F119-4,"")</f>
        <v>3</v>
      </c>
      <c r="G119" s="2">
        <f>IF(Data!G119&gt;0,Data!G119-4,"")</f>
        <v>3</v>
      </c>
      <c r="H119" s="2">
        <f>IF(Data!H119&gt;0,Data!H119-4,"")</f>
        <v>2</v>
      </c>
      <c r="K119" s="10">
        <f t="shared" si="3"/>
        <v>1.25</v>
      </c>
      <c r="L119" s="10">
        <f t="shared" si="4"/>
        <v>2.5</v>
      </c>
      <c r="M119" s="10">
        <f t="shared" si="5"/>
        <v>1.875</v>
      </c>
    </row>
    <row r="120" spans="1:13">
      <c r="A120" s="2">
        <f>IF(Data!A120&gt;0,Data!A120-4,"")</f>
        <v>1</v>
      </c>
      <c r="B120" s="2">
        <f>IF(Data!B120&gt;0,Data!B120-4,"")</f>
        <v>0</v>
      </c>
      <c r="C120" s="2">
        <f>IF(Data!C120&gt;0,Data!C120-4,"")</f>
        <v>0</v>
      </c>
      <c r="D120" s="2">
        <f>IF(Data!D120&gt;0,Data!D120-4,"")</f>
        <v>-1</v>
      </c>
      <c r="E120" s="2">
        <f>IF(Data!E120&gt;0,Data!E120-4,"")</f>
        <v>-1</v>
      </c>
      <c r="F120" s="2">
        <f>IF(Data!F120&gt;0,Data!F120-4,"")</f>
        <v>-1</v>
      </c>
      <c r="G120" s="2">
        <f>IF(Data!G120&gt;0,Data!G120-4,"")</f>
        <v>0</v>
      </c>
      <c r="H120" s="2">
        <f>IF(Data!H120&gt;0,Data!H120-4,"")</f>
        <v>0</v>
      </c>
      <c r="K120" s="10">
        <f t="shared" si="3"/>
        <v>0</v>
      </c>
      <c r="L120" s="10">
        <f t="shared" si="4"/>
        <v>-0.5</v>
      </c>
      <c r="M120" s="10">
        <f t="shared" si="5"/>
        <v>-0.25</v>
      </c>
    </row>
    <row r="121" spans="1:13">
      <c r="A121" s="2">
        <f>IF(Data!A121&gt;0,Data!A121-4,"")</f>
        <v>2</v>
      </c>
      <c r="B121" s="2">
        <f>IF(Data!B121&gt;0,Data!B121-4,"")</f>
        <v>2</v>
      </c>
      <c r="C121" s="2">
        <f>IF(Data!C121&gt;0,Data!C121-4,"")</f>
        <v>3</v>
      </c>
      <c r="D121" s="2">
        <f>IF(Data!D121&gt;0,Data!D121-4,"")</f>
        <v>3</v>
      </c>
      <c r="E121" s="2">
        <f>IF(Data!E121&gt;0,Data!E121-4,"")</f>
        <v>1</v>
      </c>
      <c r="F121" s="2">
        <f>IF(Data!F121&gt;0,Data!F121-4,"")</f>
        <v>2</v>
      </c>
      <c r="G121" s="2">
        <f>IF(Data!G121&gt;0,Data!G121-4,"")</f>
        <v>3</v>
      </c>
      <c r="H121" s="2">
        <f>IF(Data!H121&gt;0,Data!H121-4,"")</f>
        <v>1</v>
      </c>
      <c r="K121" s="10">
        <f t="shared" si="3"/>
        <v>2.5</v>
      </c>
      <c r="L121" s="10">
        <f t="shared" si="4"/>
        <v>1.75</v>
      </c>
      <c r="M121" s="10">
        <f t="shared" si="5"/>
        <v>2.125</v>
      </c>
    </row>
    <row r="122" spans="1:13">
      <c r="A122" s="2">
        <f>IF(Data!A122&gt;0,Data!A122-4,"")</f>
        <v>2</v>
      </c>
      <c r="B122" s="2">
        <f>IF(Data!B122&gt;0,Data!B122-4,"")</f>
        <v>3</v>
      </c>
      <c r="C122" s="2">
        <f>IF(Data!C122&gt;0,Data!C122-4,"")</f>
        <v>3</v>
      </c>
      <c r="D122" s="2">
        <f>IF(Data!D122&gt;0,Data!D122-4,"")</f>
        <v>2</v>
      </c>
      <c r="E122" s="2">
        <f>IF(Data!E122&gt;0,Data!E122-4,"")</f>
        <v>2</v>
      </c>
      <c r="F122" s="2">
        <f>IF(Data!F122&gt;0,Data!F122-4,"")</f>
        <v>3</v>
      </c>
      <c r="G122" s="2">
        <f>IF(Data!G122&gt;0,Data!G122-4,"")</f>
        <v>1</v>
      </c>
      <c r="H122" s="2">
        <f>IF(Data!H122&gt;0,Data!H122-4,"")</f>
        <v>1</v>
      </c>
      <c r="K122" s="10">
        <f t="shared" si="3"/>
        <v>2.5</v>
      </c>
      <c r="L122" s="10">
        <f t="shared" si="4"/>
        <v>1.75</v>
      </c>
      <c r="M122" s="10">
        <f t="shared" si="5"/>
        <v>2.125</v>
      </c>
    </row>
    <row r="123" spans="1:13">
      <c r="A123" s="2">
        <f>IF(Data!A123&gt;0,Data!A123-4,"")</f>
        <v>3</v>
      </c>
      <c r="B123" s="2">
        <f>IF(Data!B123&gt;0,Data!B123-4,"")</f>
        <v>-1</v>
      </c>
      <c r="C123" s="2">
        <f>IF(Data!C123&gt;0,Data!C123-4,"")</f>
        <v>1</v>
      </c>
      <c r="D123" s="2">
        <f>IF(Data!D123&gt;0,Data!D123-4,"")</f>
        <v>-2</v>
      </c>
      <c r="E123" s="2">
        <f>IF(Data!E123&gt;0,Data!E123-4,"")</f>
        <v>0</v>
      </c>
      <c r="F123" s="2">
        <f>IF(Data!F123&gt;0,Data!F123-4,"")</f>
        <v>2</v>
      </c>
      <c r="G123" s="2">
        <f>IF(Data!G123&gt;0,Data!G123-4,"")</f>
        <v>-1</v>
      </c>
      <c r="H123" s="2">
        <f>IF(Data!H123&gt;0,Data!H123-4,"")</f>
        <v>0</v>
      </c>
      <c r="K123" s="10">
        <f t="shared" si="3"/>
        <v>0.25</v>
      </c>
      <c r="L123" s="10">
        <f t="shared" si="4"/>
        <v>0.25</v>
      </c>
      <c r="M123" s="10">
        <f t="shared" si="5"/>
        <v>0.25</v>
      </c>
    </row>
    <row r="124" spans="1:13">
      <c r="A124" s="2">
        <f>IF(Data!A124&gt;0,Data!A124-4,"")</f>
        <v>2</v>
      </c>
      <c r="B124" s="2">
        <f>IF(Data!B124&gt;0,Data!B124-4,"")</f>
        <v>0</v>
      </c>
      <c r="C124" s="2">
        <f>IF(Data!C124&gt;0,Data!C124-4,"")</f>
        <v>2</v>
      </c>
      <c r="D124" s="2">
        <f>IF(Data!D124&gt;0,Data!D124-4,"")</f>
        <v>1</v>
      </c>
      <c r="E124" s="2">
        <f>IF(Data!E124&gt;0,Data!E124-4,"")</f>
        <v>1</v>
      </c>
      <c r="F124" s="2">
        <f>IF(Data!F124&gt;0,Data!F124-4,"")</f>
        <v>2</v>
      </c>
      <c r="G124" s="2">
        <f>IF(Data!G124&gt;0,Data!G124-4,"")</f>
        <v>1</v>
      </c>
      <c r="H124" s="2">
        <f>IF(Data!H124&gt;0,Data!H124-4,"")</f>
        <v>1</v>
      </c>
      <c r="K124" s="10">
        <f t="shared" si="3"/>
        <v>1.25</v>
      </c>
      <c r="L124" s="10">
        <f t="shared" si="4"/>
        <v>1.25</v>
      </c>
      <c r="M124" s="10">
        <f t="shared" si="5"/>
        <v>1.25</v>
      </c>
    </row>
    <row r="125" spans="1:13">
      <c r="A125" s="2" t="str">
        <f>IF(Data!A125&gt;0,Data!A125-4,"")</f>
        <v/>
      </c>
      <c r="B125" s="2">
        <f>IF(Data!B125&gt;0,Data!B125-4,"")</f>
        <v>2</v>
      </c>
      <c r="C125" s="2">
        <f>IF(Data!C125&gt;0,Data!C125-4,"")</f>
        <v>3</v>
      </c>
      <c r="D125" s="2">
        <f>IF(Data!D125&gt;0,Data!D125-4,"")</f>
        <v>2</v>
      </c>
      <c r="E125" s="2">
        <f>IF(Data!E125&gt;0,Data!E125-4,"")</f>
        <v>1</v>
      </c>
      <c r="F125" s="2">
        <f>IF(Data!F125&gt;0,Data!F125-4,"")</f>
        <v>3</v>
      </c>
      <c r="G125" s="2">
        <f>IF(Data!G125&gt;0,Data!G125-4,"")</f>
        <v>3</v>
      </c>
      <c r="H125" s="2">
        <f>IF(Data!H125&gt;0,Data!H125-4,"")</f>
        <v>0</v>
      </c>
      <c r="K125" s="10">
        <f t="shared" si="3"/>
        <v>2.3333333333333335</v>
      </c>
      <c r="L125" s="10">
        <f t="shared" si="4"/>
        <v>1.75</v>
      </c>
      <c r="M125" s="10">
        <f t="shared" si="5"/>
        <v>2</v>
      </c>
    </row>
    <row r="126" spans="1:13">
      <c r="A126" s="2">
        <f>IF(Data!A126&gt;0,Data!A126-4,"")</f>
        <v>1</v>
      </c>
      <c r="B126" s="2">
        <f>IF(Data!B126&gt;0,Data!B126-4,"")</f>
        <v>-1</v>
      </c>
      <c r="C126" s="2">
        <f>IF(Data!C126&gt;0,Data!C126-4,"")</f>
        <v>2</v>
      </c>
      <c r="D126" s="2">
        <f>IF(Data!D126&gt;0,Data!D126-4,"")</f>
        <v>-1</v>
      </c>
      <c r="E126" s="2">
        <f>IF(Data!E126&gt;0,Data!E126-4,"")</f>
        <v>0</v>
      </c>
      <c r="F126" s="2">
        <f>IF(Data!F126&gt;0,Data!F126-4,"")</f>
        <v>0</v>
      </c>
      <c r="G126" s="2">
        <f>IF(Data!G126&gt;0,Data!G126-4,"")</f>
        <v>2</v>
      </c>
      <c r="H126" s="2">
        <f>IF(Data!H126&gt;0,Data!H126-4,"")</f>
        <v>2</v>
      </c>
      <c r="K126" s="10">
        <f t="shared" si="3"/>
        <v>0.25</v>
      </c>
      <c r="L126" s="10">
        <f t="shared" si="4"/>
        <v>1</v>
      </c>
      <c r="M126" s="10">
        <f t="shared" si="5"/>
        <v>0.625</v>
      </c>
    </row>
    <row r="127" spans="1:13">
      <c r="A127" s="2">
        <f>IF(Data!A127&gt;0,Data!A127-4,"")</f>
        <v>2</v>
      </c>
      <c r="B127" s="2">
        <f>IF(Data!B127&gt;0,Data!B127-4,"")</f>
        <v>-2</v>
      </c>
      <c r="C127" s="2">
        <f>IF(Data!C127&gt;0,Data!C127-4,"")</f>
        <v>3</v>
      </c>
      <c r="D127" s="2">
        <f>IF(Data!D127&gt;0,Data!D127-4,"")</f>
        <v>2</v>
      </c>
      <c r="E127" s="2">
        <f>IF(Data!E127&gt;0,Data!E127-4,"")</f>
        <v>1</v>
      </c>
      <c r="F127" s="2">
        <f>IF(Data!F127&gt;0,Data!F127-4,"")</f>
        <v>3</v>
      </c>
      <c r="G127" s="2">
        <f>IF(Data!G127&gt;0,Data!G127-4,"")</f>
        <v>3</v>
      </c>
      <c r="H127" s="2">
        <f>IF(Data!H127&gt;0,Data!H127-4,"")</f>
        <v>3</v>
      </c>
      <c r="K127" s="10">
        <f t="shared" si="3"/>
        <v>1.25</v>
      </c>
      <c r="L127" s="10">
        <f t="shared" si="4"/>
        <v>2.5</v>
      </c>
      <c r="M127" s="10">
        <f t="shared" si="5"/>
        <v>1.875</v>
      </c>
    </row>
    <row r="128" spans="1:13">
      <c r="A128" s="2">
        <f>IF(Data!A128&gt;0,Data!A128-4,"")</f>
        <v>1</v>
      </c>
      <c r="B128" s="2">
        <f>IF(Data!B128&gt;0,Data!B128-4,"")</f>
        <v>-2</v>
      </c>
      <c r="C128" s="2">
        <f>IF(Data!C128&gt;0,Data!C128-4,"")</f>
        <v>0</v>
      </c>
      <c r="D128" s="2">
        <f>IF(Data!D128&gt;0,Data!D128-4,"")</f>
        <v>-2</v>
      </c>
      <c r="E128" s="2">
        <f>IF(Data!E128&gt;0,Data!E128-4,"")</f>
        <v>-1</v>
      </c>
      <c r="F128" s="2">
        <f>IF(Data!F128&gt;0,Data!F128-4,"")</f>
        <v>1</v>
      </c>
      <c r="G128" s="2">
        <f>IF(Data!G128&gt;0,Data!G128-4,"")</f>
        <v>1</v>
      </c>
      <c r="H128" s="2">
        <f>IF(Data!H128&gt;0,Data!H128-4,"")</f>
        <v>1</v>
      </c>
      <c r="K128" s="10">
        <f t="shared" si="3"/>
        <v>-0.75</v>
      </c>
      <c r="L128" s="10">
        <f t="shared" si="4"/>
        <v>0.5</v>
      </c>
      <c r="M128" s="10">
        <f t="shared" si="5"/>
        <v>-0.125</v>
      </c>
    </row>
    <row r="129" spans="1:13">
      <c r="A129" s="2">
        <f>IF(Data!A129&gt;0,Data!A129-4,"")</f>
        <v>2</v>
      </c>
      <c r="B129" s="2">
        <f>IF(Data!B129&gt;0,Data!B129-4,"")</f>
        <v>2</v>
      </c>
      <c r="C129" s="2">
        <f>IF(Data!C129&gt;0,Data!C129-4,"")</f>
        <v>2</v>
      </c>
      <c r="D129" s="2">
        <f>IF(Data!D129&gt;0,Data!D129-4,"")</f>
        <v>2</v>
      </c>
      <c r="E129" s="2">
        <f>IF(Data!E129&gt;0,Data!E129-4,"")</f>
        <v>3</v>
      </c>
      <c r="F129" s="2">
        <f>IF(Data!F129&gt;0,Data!F129-4,"")</f>
        <v>3</v>
      </c>
      <c r="G129" s="2">
        <f>IF(Data!G129&gt;0,Data!G129-4,"")</f>
        <v>1</v>
      </c>
      <c r="H129" s="2">
        <f>IF(Data!H129&gt;0,Data!H129-4,"")</f>
        <v>-2</v>
      </c>
      <c r="K129" s="10">
        <f t="shared" si="3"/>
        <v>2</v>
      </c>
      <c r="L129" s="10">
        <f t="shared" si="4"/>
        <v>1.25</v>
      </c>
      <c r="M129" s="10">
        <f t="shared" si="5"/>
        <v>1.625</v>
      </c>
    </row>
    <row r="130" spans="1:13">
      <c r="A130" s="2">
        <f>IF(Data!A130&gt;0,Data!A130-4,"")</f>
        <v>2</v>
      </c>
      <c r="B130" s="2">
        <f>IF(Data!B130&gt;0,Data!B130-4,"")</f>
        <v>1</v>
      </c>
      <c r="C130" s="2">
        <f>IF(Data!C130&gt;0,Data!C130-4,"")</f>
        <v>3</v>
      </c>
      <c r="D130" s="2">
        <f>IF(Data!D130&gt;0,Data!D130-4,"")</f>
        <v>3</v>
      </c>
      <c r="E130" s="2">
        <f>IF(Data!E130&gt;0,Data!E130-4,"")</f>
        <v>0</v>
      </c>
      <c r="F130" s="2">
        <f>IF(Data!F130&gt;0,Data!F130-4,"")</f>
        <v>3</v>
      </c>
      <c r="G130" s="2">
        <f>IF(Data!G130&gt;0,Data!G130-4,"")</f>
        <v>-3</v>
      </c>
      <c r="H130" s="2">
        <f>IF(Data!H130&gt;0,Data!H130-4,"")</f>
        <v>-3</v>
      </c>
      <c r="K130" s="10">
        <f t="shared" si="3"/>
        <v>2.25</v>
      </c>
      <c r="L130" s="10">
        <f t="shared" si="4"/>
        <v>-0.75</v>
      </c>
      <c r="M130" s="10">
        <f t="shared" si="5"/>
        <v>0.75</v>
      </c>
    </row>
    <row r="131" spans="1:13">
      <c r="A131" s="2">
        <f>IF(Data!A131&gt;0,Data!A131-4,"")</f>
        <v>0</v>
      </c>
      <c r="B131" s="2">
        <f>IF(Data!B131&gt;0,Data!B131-4,"")</f>
        <v>-2</v>
      </c>
      <c r="C131" s="2">
        <f>IF(Data!C131&gt;0,Data!C131-4,"")</f>
        <v>0</v>
      </c>
      <c r="D131" s="2">
        <f>IF(Data!D131&gt;0,Data!D131-4,"")</f>
        <v>-1</v>
      </c>
      <c r="E131" s="2">
        <f>IF(Data!E131&gt;0,Data!E131-4,"")</f>
        <v>-2</v>
      </c>
      <c r="F131" s="2">
        <f>IF(Data!F131&gt;0,Data!F131-4,"")</f>
        <v>-2</v>
      </c>
      <c r="G131" s="2">
        <f>IF(Data!G131&gt;0,Data!G131-4,"")</f>
        <v>0</v>
      </c>
      <c r="H131" s="2">
        <f>IF(Data!H131&gt;0,Data!H131-4,"")</f>
        <v>0</v>
      </c>
      <c r="K131" s="10">
        <f t="shared" si="3"/>
        <v>-0.75</v>
      </c>
      <c r="L131" s="10">
        <f t="shared" si="4"/>
        <v>-1</v>
      </c>
      <c r="M131" s="10">
        <f t="shared" si="5"/>
        <v>-0.875</v>
      </c>
    </row>
    <row r="132" spans="1:13">
      <c r="A132" s="2">
        <f>IF(Data!A132&gt;0,Data!A132-4,"")</f>
        <v>1</v>
      </c>
      <c r="B132" s="2">
        <f>IF(Data!B132&gt;0,Data!B132-4,"")</f>
        <v>1</v>
      </c>
      <c r="C132" s="2">
        <f>IF(Data!C132&gt;0,Data!C132-4,"")</f>
        <v>1</v>
      </c>
      <c r="D132" s="2">
        <f>IF(Data!D132&gt;0,Data!D132-4,"")</f>
        <v>1</v>
      </c>
      <c r="E132" s="2">
        <f>IF(Data!E132&gt;0,Data!E132-4,"")</f>
        <v>1</v>
      </c>
      <c r="F132" s="2">
        <f>IF(Data!F132&gt;0,Data!F132-4,"")</f>
        <v>2</v>
      </c>
      <c r="G132" s="2">
        <f>IF(Data!G132&gt;0,Data!G132-4,"")</f>
        <v>3</v>
      </c>
      <c r="H132" s="2">
        <f>IF(Data!H132&gt;0,Data!H132-4,"")</f>
        <v>1</v>
      </c>
      <c r="K132" s="10">
        <f t="shared" ref="K132:K195" si="6">IF(COUNT(A132,B132,C132,D132)&gt;0,AVERAGE(A132,B132,C132,D132),"")</f>
        <v>1</v>
      </c>
      <c r="L132" s="10">
        <f t="shared" ref="L132:L195" si="7">IF(COUNT(E132,F132,G132,H132)&gt;0,AVERAGE(E132,F132,G132,H132),"")</f>
        <v>1.75</v>
      </c>
      <c r="M132" s="10">
        <f t="shared" ref="M132:M195" si="8">IF(COUNT(A132,B132,C132,D132,E132,F132,G132,H132)&gt;0,AVERAGE(A132,B132,C132,D132,E132,F132,G132,H132),"")</f>
        <v>1.375</v>
      </c>
    </row>
    <row r="133" spans="1:13">
      <c r="A133" s="2">
        <f>IF(Data!A133&gt;0,Data!A133-4,"")</f>
        <v>-1</v>
      </c>
      <c r="B133" s="2">
        <f>IF(Data!B133&gt;0,Data!B133-4,"")</f>
        <v>-2</v>
      </c>
      <c r="C133" s="2">
        <f>IF(Data!C133&gt;0,Data!C133-4,"")</f>
        <v>2</v>
      </c>
      <c r="D133" s="2">
        <f>IF(Data!D133&gt;0,Data!D133-4,"")</f>
        <v>2</v>
      </c>
      <c r="E133" s="2">
        <f>IF(Data!E133&gt;0,Data!E133-4,"")</f>
        <v>0</v>
      </c>
      <c r="F133" s="2">
        <f>IF(Data!F133&gt;0,Data!F133-4,"")</f>
        <v>2</v>
      </c>
      <c r="G133" s="2">
        <f>IF(Data!G133&gt;0,Data!G133-4,"")</f>
        <v>-2</v>
      </c>
      <c r="H133" s="2">
        <f>IF(Data!H133&gt;0,Data!H133-4,"")</f>
        <v>-2</v>
      </c>
      <c r="K133" s="10">
        <f t="shared" si="6"/>
        <v>0.25</v>
      </c>
      <c r="L133" s="10">
        <f t="shared" si="7"/>
        <v>-0.5</v>
      </c>
      <c r="M133" s="10">
        <f t="shared" si="8"/>
        <v>-0.125</v>
      </c>
    </row>
    <row r="134" spans="1:13">
      <c r="A134" s="2">
        <f>IF(Data!A134&gt;0,Data!A134-4,"")</f>
        <v>2</v>
      </c>
      <c r="B134" s="2">
        <f>IF(Data!B134&gt;0,Data!B134-4,"")</f>
        <v>0</v>
      </c>
      <c r="C134" s="2">
        <f>IF(Data!C134&gt;0,Data!C134-4,"")</f>
        <v>2</v>
      </c>
      <c r="D134" s="2">
        <f>IF(Data!D134&gt;0,Data!D134-4,"")</f>
        <v>0</v>
      </c>
      <c r="E134" s="2">
        <f>IF(Data!E134&gt;0,Data!E134-4,"")</f>
        <v>2</v>
      </c>
      <c r="F134" s="2">
        <f>IF(Data!F134&gt;0,Data!F134-4,"")</f>
        <v>3</v>
      </c>
      <c r="G134" s="2">
        <f>IF(Data!G134&gt;0,Data!G134-4,"")</f>
        <v>-1</v>
      </c>
      <c r="H134" s="2">
        <f>IF(Data!H134&gt;0,Data!H134-4,"")</f>
        <v>-1</v>
      </c>
      <c r="K134" s="10">
        <f t="shared" si="6"/>
        <v>1</v>
      </c>
      <c r="L134" s="10">
        <f t="shared" si="7"/>
        <v>0.75</v>
      </c>
      <c r="M134" s="10">
        <f t="shared" si="8"/>
        <v>0.875</v>
      </c>
    </row>
    <row r="135" spans="1:13">
      <c r="A135" s="2">
        <f>IF(Data!A135&gt;0,Data!A135-4,"")</f>
        <v>1</v>
      </c>
      <c r="B135" s="2">
        <f>IF(Data!B135&gt;0,Data!B135-4,"")</f>
        <v>-2</v>
      </c>
      <c r="C135" s="2">
        <f>IF(Data!C135&gt;0,Data!C135-4,"")</f>
        <v>3</v>
      </c>
      <c r="D135" s="2">
        <f>IF(Data!D135&gt;0,Data!D135-4,"")</f>
        <v>-1</v>
      </c>
      <c r="E135" s="2">
        <f>IF(Data!E135&gt;0,Data!E135-4,"")</f>
        <v>1</v>
      </c>
      <c r="F135" s="2">
        <f>IF(Data!F135&gt;0,Data!F135-4,"")</f>
        <v>3</v>
      </c>
      <c r="G135" s="2">
        <f>IF(Data!G135&gt;0,Data!G135-4,"")</f>
        <v>0</v>
      </c>
      <c r="H135" s="2">
        <f>IF(Data!H135&gt;0,Data!H135-4,"")</f>
        <v>1</v>
      </c>
      <c r="K135" s="10">
        <f t="shared" si="6"/>
        <v>0.25</v>
      </c>
      <c r="L135" s="10">
        <f t="shared" si="7"/>
        <v>1.25</v>
      </c>
      <c r="M135" s="10">
        <f t="shared" si="8"/>
        <v>0.75</v>
      </c>
    </row>
    <row r="136" spans="1:13">
      <c r="A136" s="2">
        <f>IF(Data!A136&gt;0,Data!A136-4,"")</f>
        <v>0</v>
      </c>
      <c r="B136" s="2">
        <f>IF(Data!B136&gt;0,Data!B136-4,"")</f>
        <v>0</v>
      </c>
      <c r="C136" s="2">
        <f>IF(Data!C136&gt;0,Data!C136-4,"")</f>
        <v>1</v>
      </c>
      <c r="D136" s="2">
        <f>IF(Data!D136&gt;0,Data!D136-4,"")</f>
        <v>-1</v>
      </c>
      <c r="E136" s="2">
        <f>IF(Data!E136&gt;0,Data!E136-4,"")</f>
        <v>0</v>
      </c>
      <c r="F136" s="2">
        <f>IF(Data!F136&gt;0,Data!F136-4,"")</f>
        <v>0</v>
      </c>
      <c r="G136" s="2">
        <f>IF(Data!G136&gt;0,Data!G136-4,"")</f>
        <v>-2</v>
      </c>
      <c r="H136" s="2">
        <f>IF(Data!H136&gt;0,Data!H136-4,"")</f>
        <v>-2</v>
      </c>
      <c r="K136" s="10">
        <f t="shared" si="6"/>
        <v>0</v>
      </c>
      <c r="L136" s="10">
        <f t="shared" si="7"/>
        <v>-1</v>
      </c>
      <c r="M136" s="10">
        <f t="shared" si="8"/>
        <v>-0.5</v>
      </c>
    </row>
    <row r="137" spans="1:13">
      <c r="A137" s="2">
        <f>IF(Data!A137&gt;0,Data!A137-4,"")</f>
        <v>0</v>
      </c>
      <c r="B137" s="2">
        <f>IF(Data!B137&gt;0,Data!B137-4,"")</f>
        <v>0</v>
      </c>
      <c r="C137" s="2">
        <f>IF(Data!C137&gt;0,Data!C137-4,"")</f>
        <v>1</v>
      </c>
      <c r="D137" s="2">
        <f>IF(Data!D137&gt;0,Data!D137-4,"")</f>
        <v>-1</v>
      </c>
      <c r="E137" s="2">
        <f>IF(Data!E137&gt;0,Data!E137-4,"")</f>
        <v>0</v>
      </c>
      <c r="F137" s="2">
        <f>IF(Data!F137&gt;0,Data!F137-4,"")</f>
        <v>2</v>
      </c>
      <c r="G137" s="2">
        <f>IF(Data!G137&gt;0,Data!G137-4,"")</f>
        <v>2</v>
      </c>
      <c r="H137" s="2">
        <f>IF(Data!H137&gt;0,Data!H137-4,"")</f>
        <v>0</v>
      </c>
      <c r="K137" s="10">
        <f t="shared" si="6"/>
        <v>0</v>
      </c>
      <c r="L137" s="10">
        <f t="shared" si="7"/>
        <v>1</v>
      </c>
      <c r="M137" s="10">
        <f t="shared" si="8"/>
        <v>0.5</v>
      </c>
    </row>
    <row r="138" spans="1:13">
      <c r="A138" s="2">
        <f>IF(Data!A138&gt;0,Data!A138-4,"")</f>
        <v>-2</v>
      </c>
      <c r="B138" s="2">
        <f>IF(Data!B138&gt;0,Data!B138-4,"")</f>
        <v>-3</v>
      </c>
      <c r="C138" s="2">
        <f>IF(Data!C138&gt;0,Data!C138-4,"")</f>
        <v>-3</v>
      </c>
      <c r="D138" s="2">
        <f>IF(Data!D138&gt;0,Data!D138-4,"")</f>
        <v>-3</v>
      </c>
      <c r="E138" s="2">
        <f>IF(Data!E138&gt;0,Data!E138-4,"")</f>
        <v>2</v>
      </c>
      <c r="F138" s="2">
        <f>IF(Data!F138&gt;0,Data!F138-4,"")</f>
        <v>0</v>
      </c>
      <c r="G138" s="2">
        <f>IF(Data!G138&gt;0,Data!G138-4,"")</f>
        <v>-2</v>
      </c>
      <c r="H138" s="2">
        <f>IF(Data!H138&gt;0,Data!H138-4,"")</f>
        <v>-3</v>
      </c>
      <c r="K138" s="10">
        <f t="shared" si="6"/>
        <v>-2.75</v>
      </c>
      <c r="L138" s="10">
        <f t="shared" si="7"/>
        <v>-0.75</v>
      </c>
      <c r="M138" s="10">
        <f t="shared" si="8"/>
        <v>-1.75</v>
      </c>
    </row>
    <row r="139" spans="1:13">
      <c r="A139" s="2">
        <f>IF(Data!A139&gt;0,Data!A139-4,"")</f>
        <v>2</v>
      </c>
      <c r="B139" s="2">
        <f>IF(Data!B139&gt;0,Data!B139-4,"")</f>
        <v>2</v>
      </c>
      <c r="C139" s="2">
        <f>IF(Data!C139&gt;0,Data!C139-4,"")</f>
        <v>1</v>
      </c>
      <c r="D139" s="2">
        <f>IF(Data!D139&gt;0,Data!D139-4,"")</f>
        <v>2</v>
      </c>
      <c r="E139" s="2">
        <f>IF(Data!E139&gt;0,Data!E139-4,"")</f>
        <v>2</v>
      </c>
      <c r="F139" s="2">
        <f>IF(Data!F139&gt;0,Data!F139-4,"")</f>
        <v>2</v>
      </c>
      <c r="G139" s="2">
        <f>IF(Data!G139&gt;0,Data!G139-4,"")</f>
        <v>-1</v>
      </c>
      <c r="H139" s="2">
        <f>IF(Data!H139&gt;0,Data!H139-4,"")</f>
        <v>0</v>
      </c>
      <c r="K139" s="10">
        <f t="shared" si="6"/>
        <v>1.75</v>
      </c>
      <c r="L139" s="10">
        <f t="shared" si="7"/>
        <v>0.75</v>
      </c>
      <c r="M139" s="10">
        <f t="shared" si="8"/>
        <v>1.25</v>
      </c>
    </row>
    <row r="140" spans="1:13">
      <c r="A140" s="2">
        <f>IF(Data!A140&gt;0,Data!A140-4,"")</f>
        <v>2</v>
      </c>
      <c r="B140" s="2">
        <f>IF(Data!B140&gt;0,Data!B140-4,"")</f>
        <v>2</v>
      </c>
      <c r="C140" s="2">
        <f>IF(Data!C140&gt;0,Data!C140-4,"")</f>
        <v>1</v>
      </c>
      <c r="D140" s="2">
        <f>IF(Data!D140&gt;0,Data!D140-4,"")</f>
        <v>2</v>
      </c>
      <c r="E140" s="2">
        <f>IF(Data!E140&gt;0,Data!E140-4,"")</f>
        <v>2</v>
      </c>
      <c r="F140" s="2">
        <f>IF(Data!F140&gt;0,Data!F140-4,"")</f>
        <v>2</v>
      </c>
      <c r="G140" s="2">
        <f>IF(Data!G140&gt;0,Data!G140-4,"")</f>
        <v>-1</v>
      </c>
      <c r="H140" s="2">
        <f>IF(Data!H140&gt;0,Data!H140-4,"")</f>
        <v>1</v>
      </c>
      <c r="K140" s="10">
        <f t="shared" si="6"/>
        <v>1.75</v>
      </c>
      <c r="L140" s="10">
        <f t="shared" si="7"/>
        <v>1</v>
      </c>
      <c r="M140" s="10">
        <f t="shared" si="8"/>
        <v>1.375</v>
      </c>
    </row>
    <row r="141" spans="1:13">
      <c r="A141" s="2">
        <f>IF(Data!A141&gt;0,Data!A141-4,"")</f>
        <v>3</v>
      </c>
      <c r="B141" s="2">
        <f>IF(Data!B141&gt;0,Data!B141-4,"")</f>
        <v>3</v>
      </c>
      <c r="C141" s="2">
        <f>IF(Data!C141&gt;0,Data!C141-4,"")</f>
        <v>3</v>
      </c>
      <c r="D141" s="2">
        <f>IF(Data!D141&gt;0,Data!D141-4,"")</f>
        <v>3</v>
      </c>
      <c r="E141" s="2">
        <f>IF(Data!E141&gt;0,Data!E141-4,"")</f>
        <v>3</v>
      </c>
      <c r="F141" s="2">
        <f>IF(Data!F141&gt;0,Data!F141-4,"")</f>
        <v>3</v>
      </c>
      <c r="G141" s="2">
        <f>IF(Data!G141&gt;0,Data!G141-4,"")</f>
        <v>2</v>
      </c>
      <c r="H141" s="2">
        <f>IF(Data!H141&gt;0,Data!H141-4,"")</f>
        <v>2</v>
      </c>
      <c r="K141" s="10">
        <f t="shared" si="6"/>
        <v>3</v>
      </c>
      <c r="L141" s="10">
        <f t="shared" si="7"/>
        <v>2.5</v>
      </c>
      <c r="M141" s="10">
        <f t="shared" si="8"/>
        <v>2.75</v>
      </c>
    </row>
    <row r="142" spans="1:13">
      <c r="A142" s="2">
        <f>IF(Data!A142&gt;0,Data!A142-4,"")</f>
        <v>3</v>
      </c>
      <c r="B142" s="2">
        <f>IF(Data!B142&gt;0,Data!B142-4,"")</f>
        <v>2</v>
      </c>
      <c r="C142" s="2">
        <f>IF(Data!C142&gt;0,Data!C142-4,"")</f>
        <v>3</v>
      </c>
      <c r="D142" s="2">
        <f>IF(Data!D142&gt;0,Data!D142-4,"")</f>
        <v>2</v>
      </c>
      <c r="E142" s="2">
        <f>IF(Data!E142&gt;0,Data!E142-4,"")</f>
        <v>2</v>
      </c>
      <c r="F142" s="2">
        <f>IF(Data!F142&gt;0,Data!F142-4,"")</f>
        <v>2</v>
      </c>
      <c r="G142" s="2">
        <f>IF(Data!G142&gt;0,Data!G142-4,"")</f>
        <v>2</v>
      </c>
      <c r="H142" s="2">
        <f>IF(Data!H142&gt;0,Data!H142-4,"")</f>
        <v>2</v>
      </c>
      <c r="K142" s="10">
        <f t="shared" si="6"/>
        <v>2.5</v>
      </c>
      <c r="L142" s="10">
        <f t="shared" si="7"/>
        <v>2</v>
      </c>
      <c r="M142" s="10">
        <f t="shared" si="8"/>
        <v>2.25</v>
      </c>
    </row>
    <row r="143" spans="1:13">
      <c r="A143" s="2">
        <f>IF(Data!A143&gt;0,Data!A143-4,"")</f>
        <v>2</v>
      </c>
      <c r="B143" s="2">
        <f>IF(Data!B143&gt;0,Data!B143-4,"")</f>
        <v>1</v>
      </c>
      <c r="C143" s="2">
        <f>IF(Data!C143&gt;0,Data!C143-4,"")</f>
        <v>2</v>
      </c>
      <c r="D143" s="2">
        <f>IF(Data!D143&gt;0,Data!D143-4,"")</f>
        <v>0</v>
      </c>
      <c r="E143" s="2">
        <f>IF(Data!E143&gt;0,Data!E143-4,"")</f>
        <v>0</v>
      </c>
      <c r="F143" s="2">
        <f>IF(Data!F143&gt;0,Data!F143-4,"")</f>
        <v>1</v>
      </c>
      <c r="G143" s="2">
        <f>IF(Data!G143&gt;0,Data!G143-4,"")</f>
        <v>1</v>
      </c>
      <c r="H143" s="2">
        <f>IF(Data!H143&gt;0,Data!H143-4,"")</f>
        <v>1</v>
      </c>
      <c r="K143" s="10">
        <f t="shared" si="6"/>
        <v>1.25</v>
      </c>
      <c r="L143" s="10">
        <f t="shared" si="7"/>
        <v>0.75</v>
      </c>
      <c r="M143" s="10">
        <f t="shared" si="8"/>
        <v>1</v>
      </c>
    </row>
    <row r="144" spans="1:13">
      <c r="A144" s="2">
        <f>IF(Data!A144&gt;0,Data!A144-4,"")</f>
        <v>2</v>
      </c>
      <c r="B144" s="2">
        <f>IF(Data!B144&gt;0,Data!B144-4,"")</f>
        <v>0</v>
      </c>
      <c r="C144" s="2">
        <f>IF(Data!C144&gt;0,Data!C144-4,"")</f>
        <v>2</v>
      </c>
      <c r="D144" s="2">
        <f>IF(Data!D144&gt;0,Data!D144-4,"")</f>
        <v>-2</v>
      </c>
      <c r="E144" s="2">
        <f>IF(Data!E144&gt;0,Data!E144-4,"")</f>
        <v>2</v>
      </c>
      <c r="F144" s="2">
        <f>IF(Data!F144&gt;0,Data!F144-4,"")</f>
        <v>2</v>
      </c>
      <c r="G144" s="2">
        <f>IF(Data!G144&gt;0,Data!G144-4,"")</f>
        <v>-1</v>
      </c>
      <c r="H144" s="2">
        <f>IF(Data!H144&gt;0,Data!H144-4,"")</f>
        <v>2</v>
      </c>
      <c r="K144" s="10">
        <f t="shared" si="6"/>
        <v>0.5</v>
      </c>
      <c r="L144" s="10">
        <f t="shared" si="7"/>
        <v>1.25</v>
      </c>
      <c r="M144" s="10">
        <f t="shared" si="8"/>
        <v>0.875</v>
      </c>
    </row>
    <row r="145" spans="1:13">
      <c r="A145" s="2">
        <f>IF(Data!A145&gt;0,Data!A145-4,"")</f>
        <v>1</v>
      </c>
      <c r="B145" s="2">
        <f>IF(Data!B145&gt;0,Data!B145-4,"")</f>
        <v>1</v>
      </c>
      <c r="C145" s="2">
        <f>IF(Data!C145&gt;0,Data!C145-4,"")</f>
        <v>2</v>
      </c>
      <c r="D145" s="2">
        <f>IF(Data!D145&gt;0,Data!D145-4,"")</f>
        <v>3</v>
      </c>
      <c r="E145" s="2">
        <f>IF(Data!E145&gt;0,Data!E145-4,"")</f>
        <v>2</v>
      </c>
      <c r="F145" s="2">
        <f>IF(Data!F145&gt;0,Data!F145-4,"")</f>
        <v>1</v>
      </c>
      <c r="G145" s="2">
        <f>IF(Data!G145&gt;0,Data!G145-4,"")</f>
        <v>1</v>
      </c>
      <c r="H145" s="2">
        <f>IF(Data!H145&gt;0,Data!H145-4,"")</f>
        <v>1</v>
      </c>
      <c r="K145" s="10">
        <f t="shared" si="6"/>
        <v>1.75</v>
      </c>
      <c r="L145" s="10">
        <f t="shared" si="7"/>
        <v>1.25</v>
      </c>
      <c r="M145" s="10">
        <f t="shared" si="8"/>
        <v>1.5</v>
      </c>
    </row>
    <row r="146" spans="1:13">
      <c r="A146" s="2">
        <f>IF(Data!A146&gt;0,Data!A146-4,"")</f>
        <v>3</v>
      </c>
      <c r="B146" s="2">
        <f>IF(Data!B146&gt;0,Data!B146-4,"")</f>
        <v>2</v>
      </c>
      <c r="C146" s="2">
        <f>IF(Data!C146&gt;0,Data!C146-4,"")</f>
        <v>2</v>
      </c>
      <c r="D146" s="2">
        <f>IF(Data!D146&gt;0,Data!D146-4,"")</f>
        <v>3</v>
      </c>
      <c r="E146" s="2">
        <f>IF(Data!E146&gt;0,Data!E146-4,"")</f>
        <v>0</v>
      </c>
      <c r="F146" s="2">
        <f>IF(Data!F146&gt;0,Data!F146-4,"")</f>
        <v>1</v>
      </c>
      <c r="G146" s="2">
        <f>IF(Data!G146&gt;0,Data!G146-4,"")</f>
        <v>-1</v>
      </c>
      <c r="H146" s="2">
        <f>IF(Data!H146&gt;0,Data!H146-4,"")</f>
        <v>0</v>
      </c>
      <c r="K146" s="10">
        <f t="shared" si="6"/>
        <v>2.5</v>
      </c>
      <c r="L146" s="10">
        <f t="shared" si="7"/>
        <v>0</v>
      </c>
      <c r="M146" s="10">
        <f t="shared" si="8"/>
        <v>1.25</v>
      </c>
    </row>
    <row r="147" spans="1:13">
      <c r="A147" s="2">
        <f>IF(Data!A147&gt;0,Data!A147-4,"")</f>
        <v>2</v>
      </c>
      <c r="B147" s="2">
        <f>IF(Data!B147&gt;0,Data!B147-4,"")</f>
        <v>2</v>
      </c>
      <c r="C147" s="2">
        <f>IF(Data!C147&gt;0,Data!C147-4,"")</f>
        <v>2</v>
      </c>
      <c r="D147" s="2">
        <f>IF(Data!D147&gt;0,Data!D147-4,"")</f>
        <v>1</v>
      </c>
      <c r="E147" s="2">
        <f>IF(Data!E147&gt;0,Data!E147-4,"")</f>
        <v>0</v>
      </c>
      <c r="F147" s="2">
        <f>IF(Data!F147&gt;0,Data!F147-4,"")</f>
        <v>0</v>
      </c>
      <c r="G147" s="2">
        <f>IF(Data!G147&gt;0,Data!G147-4,"")</f>
        <v>-1</v>
      </c>
      <c r="H147" s="2">
        <f>IF(Data!H147&gt;0,Data!H147-4,"")</f>
        <v>0</v>
      </c>
      <c r="K147" s="10">
        <f t="shared" si="6"/>
        <v>1.75</v>
      </c>
      <c r="L147" s="10">
        <f t="shared" si="7"/>
        <v>-0.25</v>
      </c>
      <c r="M147" s="10">
        <f t="shared" si="8"/>
        <v>0.75</v>
      </c>
    </row>
    <row r="148" spans="1:13">
      <c r="A148" s="2">
        <f>IF(Data!A148&gt;0,Data!A148-4,"")</f>
        <v>3</v>
      </c>
      <c r="B148" s="2">
        <f>IF(Data!B148&gt;0,Data!B148-4,"")</f>
        <v>0</v>
      </c>
      <c r="C148" s="2">
        <f>IF(Data!C148&gt;0,Data!C148-4,"")</f>
        <v>3</v>
      </c>
      <c r="D148" s="2">
        <f>IF(Data!D148&gt;0,Data!D148-4,"")</f>
        <v>3</v>
      </c>
      <c r="E148" s="2">
        <f>IF(Data!E148&gt;0,Data!E148-4,"")</f>
        <v>1</v>
      </c>
      <c r="F148" s="2">
        <f>IF(Data!F148&gt;0,Data!F148-4,"")</f>
        <v>3</v>
      </c>
      <c r="G148" s="2">
        <f>IF(Data!G148&gt;0,Data!G148-4,"")</f>
        <v>3</v>
      </c>
      <c r="H148" s="2">
        <f>IF(Data!H148&gt;0,Data!H148-4,"")</f>
        <v>3</v>
      </c>
      <c r="K148" s="10">
        <f t="shared" si="6"/>
        <v>2.25</v>
      </c>
      <c r="L148" s="10">
        <f t="shared" si="7"/>
        <v>2.5</v>
      </c>
      <c r="M148" s="10">
        <f t="shared" si="8"/>
        <v>2.375</v>
      </c>
    </row>
    <row r="149" spans="1:13">
      <c r="A149" s="2">
        <f>IF(Data!A149&gt;0,Data!A149-4,"")</f>
        <v>2</v>
      </c>
      <c r="B149" s="2">
        <f>IF(Data!B149&gt;0,Data!B149-4,"")</f>
        <v>2</v>
      </c>
      <c r="C149" s="2">
        <f>IF(Data!C149&gt;0,Data!C149-4,"")</f>
        <v>2</v>
      </c>
      <c r="D149" s="2">
        <f>IF(Data!D149&gt;0,Data!D149-4,"")</f>
        <v>2</v>
      </c>
      <c r="E149" s="2">
        <f>IF(Data!E149&gt;0,Data!E149-4,"")</f>
        <v>0</v>
      </c>
      <c r="F149" s="2">
        <f>IF(Data!F149&gt;0,Data!F149-4,"")</f>
        <v>2</v>
      </c>
      <c r="G149" s="2">
        <f>IF(Data!G149&gt;0,Data!G149-4,"")</f>
        <v>1</v>
      </c>
      <c r="H149" s="2">
        <f>IF(Data!H149&gt;0,Data!H149-4,"")</f>
        <v>0</v>
      </c>
      <c r="K149" s="10">
        <f t="shared" si="6"/>
        <v>2</v>
      </c>
      <c r="L149" s="10">
        <f t="shared" si="7"/>
        <v>0.75</v>
      </c>
      <c r="M149" s="10">
        <f t="shared" si="8"/>
        <v>1.375</v>
      </c>
    </row>
    <row r="150" spans="1:13">
      <c r="A150" s="2">
        <f>IF(Data!A150&gt;0,Data!A150-4,"")</f>
        <v>2</v>
      </c>
      <c r="B150" s="2">
        <f>IF(Data!B150&gt;0,Data!B150-4,"")</f>
        <v>1</v>
      </c>
      <c r="C150" s="2">
        <f>IF(Data!C150&gt;0,Data!C150-4,"")</f>
        <v>0</v>
      </c>
      <c r="D150" s="2">
        <f>IF(Data!D150&gt;0,Data!D150-4,"")</f>
        <v>1</v>
      </c>
      <c r="E150" s="2">
        <f>IF(Data!E150&gt;0,Data!E150-4,"")</f>
        <v>-1</v>
      </c>
      <c r="F150" s="2">
        <f>IF(Data!F150&gt;0,Data!F150-4,"")</f>
        <v>-1</v>
      </c>
      <c r="G150" s="2">
        <f>IF(Data!G150&gt;0,Data!G150-4,"")</f>
        <v>0</v>
      </c>
      <c r="H150" s="2">
        <f>IF(Data!H150&gt;0,Data!H150-4,"")</f>
        <v>0</v>
      </c>
      <c r="K150" s="10">
        <f t="shared" si="6"/>
        <v>1</v>
      </c>
      <c r="L150" s="10">
        <f t="shared" si="7"/>
        <v>-0.5</v>
      </c>
      <c r="M150" s="10">
        <f t="shared" si="8"/>
        <v>0.25</v>
      </c>
    </row>
    <row r="151" spans="1:13">
      <c r="A151" s="2">
        <f>IF(Data!A151&gt;0,Data!A151-4,"")</f>
        <v>3</v>
      </c>
      <c r="B151" s="2">
        <f>IF(Data!B151&gt;0,Data!B151-4,"")</f>
        <v>3</v>
      </c>
      <c r="C151" s="2">
        <f>IF(Data!C151&gt;0,Data!C151-4,"")</f>
        <v>3</v>
      </c>
      <c r="D151" s="2">
        <f>IF(Data!D151&gt;0,Data!D151-4,"")</f>
        <v>2</v>
      </c>
      <c r="E151" s="2">
        <f>IF(Data!E151&gt;0,Data!E151-4,"")</f>
        <v>1</v>
      </c>
      <c r="F151" s="2">
        <f>IF(Data!F151&gt;0,Data!F151-4,"")</f>
        <v>2</v>
      </c>
      <c r="G151" s="2">
        <f>IF(Data!G151&gt;0,Data!G151-4,"")</f>
        <v>2</v>
      </c>
      <c r="H151" s="2">
        <f>IF(Data!H151&gt;0,Data!H151-4,"")</f>
        <v>1</v>
      </c>
      <c r="K151" s="10">
        <f t="shared" si="6"/>
        <v>2.75</v>
      </c>
      <c r="L151" s="10">
        <f t="shared" si="7"/>
        <v>1.5</v>
      </c>
      <c r="M151" s="10">
        <f t="shared" si="8"/>
        <v>2.125</v>
      </c>
    </row>
    <row r="152" spans="1:13">
      <c r="A152" s="2">
        <f>IF(Data!A152&gt;0,Data!A152-4,"")</f>
        <v>3</v>
      </c>
      <c r="B152" s="2">
        <f>IF(Data!B152&gt;0,Data!B152-4,"")</f>
        <v>3</v>
      </c>
      <c r="C152" s="2">
        <f>IF(Data!C152&gt;0,Data!C152-4,"")</f>
        <v>3</v>
      </c>
      <c r="D152" s="2">
        <f>IF(Data!D152&gt;0,Data!D152-4,"")</f>
        <v>3</v>
      </c>
      <c r="E152" s="2">
        <f>IF(Data!E152&gt;0,Data!E152-4,"")</f>
        <v>1</v>
      </c>
      <c r="F152" s="2">
        <f>IF(Data!F152&gt;0,Data!F152-4,"")</f>
        <v>3</v>
      </c>
      <c r="G152" s="2">
        <f>IF(Data!G152&gt;0,Data!G152-4,"")</f>
        <v>1</v>
      </c>
      <c r="H152" s="2">
        <f>IF(Data!H152&gt;0,Data!H152-4,"")</f>
        <v>0</v>
      </c>
      <c r="K152" s="10">
        <f t="shared" si="6"/>
        <v>3</v>
      </c>
      <c r="L152" s="10">
        <f t="shared" si="7"/>
        <v>1.25</v>
      </c>
      <c r="M152" s="10">
        <f t="shared" si="8"/>
        <v>2.125</v>
      </c>
    </row>
    <row r="153" spans="1:13">
      <c r="A153" s="2">
        <f>IF(Data!A153&gt;0,Data!A153-4,"")</f>
        <v>0</v>
      </c>
      <c r="B153" s="2">
        <f>IF(Data!B153&gt;0,Data!B153-4,"")</f>
        <v>0</v>
      </c>
      <c r="C153" s="2">
        <f>IF(Data!C153&gt;0,Data!C153-4,"")</f>
        <v>0</v>
      </c>
      <c r="D153" s="2">
        <f>IF(Data!D153&gt;0,Data!D153-4,"")</f>
        <v>1</v>
      </c>
      <c r="E153" s="2">
        <f>IF(Data!E153&gt;0,Data!E153-4,"")</f>
        <v>1</v>
      </c>
      <c r="F153" s="2">
        <f>IF(Data!F153&gt;0,Data!F153-4,"")</f>
        <v>1</v>
      </c>
      <c r="G153" s="2">
        <f>IF(Data!G153&gt;0,Data!G153-4,"")</f>
        <v>0</v>
      </c>
      <c r="H153" s="2">
        <f>IF(Data!H153&gt;0,Data!H153-4,"")</f>
        <v>0</v>
      </c>
      <c r="K153" s="10">
        <f t="shared" si="6"/>
        <v>0.25</v>
      </c>
      <c r="L153" s="10">
        <f t="shared" si="7"/>
        <v>0.5</v>
      </c>
      <c r="M153" s="10">
        <f t="shared" si="8"/>
        <v>0.375</v>
      </c>
    </row>
    <row r="154" spans="1:13">
      <c r="A154" s="2">
        <f>IF(Data!A154&gt;0,Data!A154-4,"")</f>
        <v>3</v>
      </c>
      <c r="B154" s="2">
        <f>IF(Data!B154&gt;0,Data!B154-4,"")</f>
        <v>3</v>
      </c>
      <c r="C154" s="2">
        <f>IF(Data!C154&gt;0,Data!C154-4,"")</f>
        <v>3</v>
      </c>
      <c r="D154" s="2">
        <f>IF(Data!D154&gt;0,Data!D154-4,"")</f>
        <v>3</v>
      </c>
      <c r="E154" s="2">
        <f>IF(Data!E154&gt;0,Data!E154-4,"")</f>
        <v>1</v>
      </c>
      <c r="F154" s="2">
        <f>IF(Data!F154&gt;0,Data!F154-4,"")</f>
        <v>2</v>
      </c>
      <c r="G154" s="2">
        <f>IF(Data!G154&gt;0,Data!G154-4,"")</f>
        <v>1</v>
      </c>
      <c r="H154" s="2">
        <f>IF(Data!H154&gt;0,Data!H154-4,"")</f>
        <v>2</v>
      </c>
      <c r="K154" s="10">
        <f t="shared" si="6"/>
        <v>3</v>
      </c>
      <c r="L154" s="10">
        <f t="shared" si="7"/>
        <v>1.5</v>
      </c>
      <c r="M154" s="10">
        <f t="shared" si="8"/>
        <v>2.25</v>
      </c>
    </row>
    <row r="155" spans="1:13">
      <c r="A155" s="2">
        <f>IF(Data!A155&gt;0,Data!A155-4,"")</f>
        <v>1</v>
      </c>
      <c r="B155" s="2">
        <f>IF(Data!B155&gt;0,Data!B155-4,"")</f>
        <v>0</v>
      </c>
      <c r="C155" s="2">
        <f>IF(Data!C155&gt;0,Data!C155-4,"")</f>
        <v>2</v>
      </c>
      <c r="D155" s="2">
        <f>IF(Data!D155&gt;0,Data!D155-4,"")</f>
        <v>2</v>
      </c>
      <c r="E155" s="2">
        <f>IF(Data!E155&gt;0,Data!E155-4,"")</f>
        <v>1</v>
      </c>
      <c r="F155" s="2">
        <f>IF(Data!F155&gt;0,Data!F155-4,"")</f>
        <v>1</v>
      </c>
      <c r="G155" s="2">
        <f>IF(Data!G155&gt;0,Data!G155-4,"")</f>
        <v>1</v>
      </c>
      <c r="H155" s="2">
        <f>IF(Data!H155&gt;0,Data!H155-4,"")</f>
        <v>1</v>
      </c>
      <c r="K155" s="10">
        <f t="shared" si="6"/>
        <v>1.25</v>
      </c>
      <c r="L155" s="10">
        <f t="shared" si="7"/>
        <v>1</v>
      </c>
      <c r="M155" s="10">
        <f t="shared" si="8"/>
        <v>1.125</v>
      </c>
    </row>
    <row r="156" spans="1:13">
      <c r="A156" s="2">
        <f>IF(Data!A156&gt;0,Data!A156-4,"")</f>
        <v>3</v>
      </c>
      <c r="B156" s="2">
        <f>IF(Data!B156&gt;0,Data!B156-4,"")</f>
        <v>3</v>
      </c>
      <c r="C156" s="2">
        <f>IF(Data!C156&gt;0,Data!C156-4,"")</f>
        <v>3</v>
      </c>
      <c r="D156" s="2">
        <f>IF(Data!D156&gt;0,Data!D156-4,"")</f>
        <v>3</v>
      </c>
      <c r="E156" s="2">
        <f>IF(Data!E156&gt;0,Data!E156-4,"")</f>
        <v>0</v>
      </c>
      <c r="F156" s="2">
        <f>IF(Data!F156&gt;0,Data!F156-4,"")</f>
        <v>3</v>
      </c>
      <c r="G156" s="2">
        <f>IF(Data!G156&gt;0,Data!G156-4,"")</f>
        <v>0</v>
      </c>
      <c r="H156" s="2">
        <f>IF(Data!H156&gt;0,Data!H156-4,"")</f>
        <v>1</v>
      </c>
      <c r="K156" s="10">
        <f t="shared" si="6"/>
        <v>3</v>
      </c>
      <c r="L156" s="10">
        <f t="shared" si="7"/>
        <v>1</v>
      </c>
      <c r="M156" s="10">
        <f t="shared" si="8"/>
        <v>2</v>
      </c>
    </row>
    <row r="157" spans="1:13">
      <c r="A157" s="2">
        <f>IF(Data!A157&gt;0,Data!A157-4,"")</f>
        <v>1</v>
      </c>
      <c r="B157" s="2">
        <f>IF(Data!B157&gt;0,Data!B157-4,"")</f>
        <v>2</v>
      </c>
      <c r="C157" s="2">
        <f>IF(Data!C157&gt;0,Data!C157-4,"")</f>
        <v>0</v>
      </c>
      <c r="D157" s="2">
        <f>IF(Data!D157&gt;0,Data!D157-4,"")</f>
        <v>1</v>
      </c>
      <c r="E157" s="2">
        <f>IF(Data!E157&gt;0,Data!E157-4,"")</f>
        <v>1</v>
      </c>
      <c r="F157" s="2">
        <f>IF(Data!F157&gt;0,Data!F157-4,"")</f>
        <v>3</v>
      </c>
      <c r="G157" s="2">
        <f>IF(Data!G157&gt;0,Data!G157-4,"")</f>
        <v>1</v>
      </c>
      <c r="H157" s="2">
        <f>IF(Data!H157&gt;0,Data!H157-4,"")</f>
        <v>1</v>
      </c>
      <c r="K157" s="10">
        <f t="shared" si="6"/>
        <v>1</v>
      </c>
      <c r="L157" s="10">
        <f t="shared" si="7"/>
        <v>1.5</v>
      </c>
      <c r="M157" s="10">
        <f t="shared" si="8"/>
        <v>1.25</v>
      </c>
    </row>
    <row r="158" spans="1:13">
      <c r="A158" s="2">
        <f>IF(Data!A158&gt;0,Data!A158-4,"")</f>
        <v>2</v>
      </c>
      <c r="B158" s="2">
        <f>IF(Data!B158&gt;0,Data!B158-4,"")</f>
        <v>2</v>
      </c>
      <c r="C158" s="2">
        <f>IF(Data!C158&gt;0,Data!C158-4,"")</f>
        <v>2</v>
      </c>
      <c r="D158" s="2">
        <f>IF(Data!D158&gt;0,Data!D158-4,"")</f>
        <v>-2</v>
      </c>
      <c r="E158" s="2">
        <f>IF(Data!E158&gt;0,Data!E158-4,"")</f>
        <v>2</v>
      </c>
      <c r="F158" s="2">
        <f>IF(Data!F158&gt;0,Data!F158-4,"")</f>
        <v>3</v>
      </c>
      <c r="G158" s="2">
        <f>IF(Data!G158&gt;0,Data!G158-4,"")</f>
        <v>2</v>
      </c>
      <c r="H158" s="2">
        <f>IF(Data!H158&gt;0,Data!H158-4,"")</f>
        <v>1</v>
      </c>
      <c r="K158" s="10">
        <f t="shared" si="6"/>
        <v>1</v>
      </c>
      <c r="L158" s="10">
        <f t="shared" si="7"/>
        <v>2</v>
      </c>
      <c r="M158" s="10">
        <f t="shared" si="8"/>
        <v>1.5</v>
      </c>
    </row>
    <row r="159" spans="1:13">
      <c r="A159" s="2">
        <f>IF(Data!A159&gt;0,Data!A159-4,"")</f>
        <v>0</v>
      </c>
      <c r="B159" s="2">
        <f>IF(Data!B159&gt;0,Data!B159-4,"")</f>
        <v>1</v>
      </c>
      <c r="C159" s="2">
        <f>IF(Data!C159&gt;0,Data!C159-4,"")</f>
        <v>1</v>
      </c>
      <c r="D159" s="2">
        <f>IF(Data!D159&gt;0,Data!D159-4,"")</f>
        <v>1</v>
      </c>
      <c r="E159" s="2">
        <f>IF(Data!E159&gt;0,Data!E159-4,"")</f>
        <v>1</v>
      </c>
      <c r="F159" s="2">
        <f>IF(Data!F159&gt;0,Data!F159-4,"")</f>
        <v>1</v>
      </c>
      <c r="G159" s="2">
        <f>IF(Data!G159&gt;0,Data!G159-4,"")</f>
        <v>0</v>
      </c>
      <c r="H159" s="2">
        <f>IF(Data!H159&gt;0,Data!H159-4,"")</f>
        <v>1</v>
      </c>
      <c r="K159" s="10">
        <f t="shared" si="6"/>
        <v>0.75</v>
      </c>
      <c r="L159" s="10">
        <f t="shared" si="7"/>
        <v>0.75</v>
      </c>
      <c r="M159" s="10">
        <f t="shared" si="8"/>
        <v>0.75</v>
      </c>
    </row>
    <row r="160" spans="1:13">
      <c r="A160" s="2">
        <f>IF(Data!A160&gt;0,Data!A160-4,"")</f>
        <v>3</v>
      </c>
      <c r="B160" s="2">
        <f>IF(Data!B160&gt;0,Data!B160-4,"")</f>
        <v>2</v>
      </c>
      <c r="C160" s="2">
        <f>IF(Data!C160&gt;0,Data!C160-4,"")</f>
        <v>3</v>
      </c>
      <c r="D160" s="2">
        <f>IF(Data!D160&gt;0,Data!D160-4,"")</f>
        <v>2</v>
      </c>
      <c r="E160" s="2">
        <f>IF(Data!E160&gt;0,Data!E160-4,"")</f>
        <v>0</v>
      </c>
      <c r="F160" s="2">
        <f>IF(Data!F160&gt;0,Data!F160-4,"")</f>
        <v>2</v>
      </c>
      <c r="G160" s="2">
        <f>IF(Data!G160&gt;0,Data!G160-4,"")</f>
        <v>2</v>
      </c>
      <c r="H160" s="2">
        <f>IF(Data!H160&gt;0,Data!H160-4,"")</f>
        <v>1</v>
      </c>
      <c r="K160" s="10">
        <f t="shared" si="6"/>
        <v>2.5</v>
      </c>
      <c r="L160" s="10">
        <f t="shared" si="7"/>
        <v>1.25</v>
      </c>
      <c r="M160" s="10">
        <f t="shared" si="8"/>
        <v>1.875</v>
      </c>
    </row>
    <row r="161" spans="1:13">
      <c r="A161" s="2">
        <f>IF(Data!A161&gt;0,Data!A161-4,"")</f>
        <v>3</v>
      </c>
      <c r="B161" s="2">
        <f>IF(Data!B161&gt;0,Data!B161-4,"")</f>
        <v>3</v>
      </c>
      <c r="C161" s="2">
        <f>IF(Data!C161&gt;0,Data!C161-4,"")</f>
        <v>2</v>
      </c>
      <c r="D161" s="2">
        <f>IF(Data!D161&gt;0,Data!D161-4,"")</f>
        <v>2</v>
      </c>
      <c r="E161" s="2">
        <f>IF(Data!E161&gt;0,Data!E161-4,"")</f>
        <v>2</v>
      </c>
      <c r="F161" s="2">
        <f>IF(Data!F161&gt;0,Data!F161-4,"")</f>
        <v>3</v>
      </c>
      <c r="G161" s="2">
        <f>IF(Data!G161&gt;0,Data!G161-4,"")</f>
        <v>1</v>
      </c>
      <c r="H161" s="2">
        <f>IF(Data!H161&gt;0,Data!H161-4,"")</f>
        <v>2</v>
      </c>
      <c r="K161" s="10">
        <f t="shared" si="6"/>
        <v>2.5</v>
      </c>
      <c r="L161" s="10">
        <f t="shared" si="7"/>
        <v>2</v>
      </c>
      <c r="M161" s="10">
        <f t="shared" si="8"/>
        <v>2.25</v>
      </c>
    </row>
    <row r="162" spans="1:1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ref="K196:K259" si="9">IF(COUNT(A196,B196,C196,D196)&gt;0,AVERAGE(A196,B196,C196,D196),"")</f>
        <v/>
      </c>
      <c r="L196" s="10" t="str">
        <f t="shared" ref="L196:L259" si="10">IF(COUNT(E196,F196,G196,H196)&gt;0,AVERAGE(E196,F196,G196,H196),"")</f>
        <v/>
      </c>
      <c r="M196" s="10" t="str">
        <f t="shared" ref="M196:M259" si="11">IF(COUNT(A196,B196,C196,D196,E196,F196,G196,H196)&gt;0,AVERAGE(A196,B196,C196,D196,E196,F196,G196,H196),"")</f>
        <v/>
      </c>
    </row>
    <row r="197" spans="1:1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si="9"/>
        <v/>
      </c>
      <c r="L197" s="10" t="str">
        <f t="shared" si="10"/>
        <v/>
      </c>
      <c r="M197" s="10" t="str">
        <f t="shared" si="11"/>
        <v/>
      </c>
    </row>
    <row r="198" spans="1:1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ref="K260:K323" si="12">IF(COUNT(A260,B260,C260,D260)&gt;0,AVERAGE(A260,B260,C260,D260),"")</f>
        <v/>
      </c>
      <c r="L260" s="10" t="str">
        <f t="shared" ref="L260:L323" si="13">IF(COUNT(E260,F260,G260,H260)&gt;0,AVERAGE(E260,F260,G260,H260),"")</f>
        <v/>
      </c>
      <c r="M260" s="10" t="str">
        <f t="shared" ref="M260:M323" si="14">IF(COUNT(A260,B260,C260,D260,E260,F260,G260,H260)&gt;0,AVERAGE(A260,B260,C260,D260,E260,F260,G260,H260),"")</f>
        <v/>
      </c>
    </row>
    <row r="261" spans="1:1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si="12"/>
        <v/>
      </c>
      <c r="L261" s="10" t="str">
        <f t="shared" si="13"/>
        <v/>
      </c>
      <c r="M261" s="10" t="str">
        <f t="shared" si="14"/>
        <v/>
      </c>
    </row>
    <row r="262" spans="1:1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ref="K324:K387" si="15">IF(COUNT(A324,B324,C324,D324)&gt;0,AVERAGE(A324,B324,C324,D324),"")</f>
        <v/>
      </c>
      <c r="L324" s="10" t="str">
        <f t="shared" ref="L324:L387" si="16">IF(COUNT(E324,F324,G324,H324)&gt;0,AVERAGE(E324,F324,G324,H324),"")</f>
        <v/>
      </c>
      <c r="M324" s="10" t="str">
        <f t="shared" ref="M324:M387" si="17">IF(COUNT(A324,B324,C324,D324,E324,F324,G324,H324)&gt;0,AVERAGE(A324,B324,C324,D324,E324,F324,G324,H324),"")</f>
        <v/>
      </c>
    </row>
    <row r="325" spans="1:1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si="15"/>
        <v/>
      </c>
      <c r="L325" s="10" t="str">
        <f t="shared" si="16"/>
        <v/>
      </c>
      <c r="M325" s="10" t="str">
        <f t="shared" si="17"/>
        <v/>
      </c>
    </row>
    <row r="326" spans="1:1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ref="K388:K451" si="18">IF(COUNT(A388,B388,C388,D388)&gt;0,AVERAGE(A388,B388,C388,D388),"")</f>
        <v/>
      </c>
      <c r="L388" s="10" t="str">
        <f t="shared" ref="L388:L451" si="19">IF(COUNT(E388,F388,G388,H388)&gt;0,AVERAGE(E388,F388,G388,H388),"")</f>
        <v/>
      </c>
      <c r="M388" s="10" t="str">
        <f t="shared" ref="M388:M451" si="20">IF(COUNT(A388,B388,C388,D388,E388,F388,G388,H388)&gt;0,AVERAGE(A388,B388,C388,D388,E388,F388,G388,H388),"")</f>
        <v/>
      </c>
    </row>
    <row r="389" spans="1:1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si="18"/>
        <v/>
      </c>
      <c r="L389" s="10" t="str">
        <f t="shared" si="19"/>
        <v/>
      </c>
      <c r="M389" s="10" t="str">
        <f t="shared" si="20"/>
        <v/>
      </c>
    </row>
    <row r="390" spans="1:1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ref="K452:K515" si="21">IF(COUNT(A452,B452,C452,D452)&gt;0,AVERAGE(A452,B452,C452,D452),"")</f>
        <v/>
      </c>
      <c r="L452" s="10" t="str">
        <f t="shared" ref="L452:L515" si="22">IF(COUNT(E452,F452,G452,H452)&gt;0,AVERAGE(E452,F452,G452,H452),"")</f>
        <v/>
      </c>
      <c r="M452" s="10" t="str">
        <f t="shared" ref="M452:M515" si="23">IF(COUNT(A452,B452,C452,D452,E452,F452,G452,H452)&gt;0,AVERAGE(A452,B452,C452,D452,E452,F452,G452,H452),"")</f>
        <v/>
      </c>
    </row>
    <row r="453" spans="1:1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si="21"/>
        <v/>
      </c>
      <c r="L453" s="10" t="str">
        <f t="shared" si="22"/>
        <v/>
      </c>
      <c r="M453" s="10" t="str">
        <f t="shared" si="23"/>
        <v/>
      </c>
    </row>
    <row r="454" spans="1:1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ref="K516:K579" si="24">IF(COUNT(A516,B516,C516,D516)&gt;0,AVERAGE(A516,B516,C516,D516),"")</f>
        <v/>
      </c>
      <c r="L516" s="10" t="str">
        <f t="shared" ref="L516:L579" si="25">IF(COUNT(E516,F516,G516,H516)&gt;0,AVERAGE(E516,F516,G516,H516),"")</f>
        <v/>
      </c>
      <c r="M516" s="10" t="str">
        <f t="shared" ref="M516:M579" si="26">IF(COUNT(A516,B516,C516,D516,E516,F516,G516,H516)&gt;0,AVERAGE(A516,B516,C516,D516,E516,F516,G516,H516),"")</f>
        <v/>
      </c>
    </row>
    <row r="517" spans="1:1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si="24"/>
        <v/>
      </c>
      <c r="L517" s="10" t="str">
        <f t="shared" si="25"/>
        <v/>
      </c>
      <c r="M517" s="10" t="str">
        <f t="shared" si="26"/>
        <v/>
      </c>
    </row>
    <row r="518" spans="1:1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ref="K580:K643" si="27">IF(COUNT(A580,B580,C580,D580)&gt;0,AVERAGE(A580,B580,C580,D580),"")</f>
        <v/>
      </c>
      <c r="L580" s="10" t="str">
        <f t="shared" ref="L580:L643" si="28">IF(COUNT(E580,F580,G580,H580)&gt;0,AVERAGE(E580,F580,G580,H580),"")</f>
        <v/>
      </c>
      <c r="M580" s="10" t="str">
        <f t="shared" ref="M580:M643" si="29">IF(COUNT(A580,B580,C580,D580,E580,F580,G580,H580)&gt;0,AVERAGE(A580,B580,C580,D580,E580,F580,G580,H580),"")</f>
        <v/>
      </c>
    </row>
    <row r="581" spans="1:1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si="27"/>
        <v/>
      </c>
      <c r="L581" s="10" t="str">
        <f t="shared" si="28"/>
        <v/>
      </c>
      <c r="M581" s="10" t="str">
        <f t="shared" si="29"/>
        <v/>
      </c>
    </row>
    <row r="582" spans="1:1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ref="K644:K707" si="30">IF(COUNT(A644,B644,C644,D644)&gt;0,AVERAGE(A644,B644,C644,D644),"")</f>
        <v/>
      </c>
      <c r="L644" s="10" t="str">
        <f t="shared" ref="L644:L707" si="31">IF(COUNT(E644,F644,G644,H644)&gt;0,AVERAGE(E644,F644,G644,H644),"")</f>
        <v/>
      </c>
      <c r="M644" s="10" t="str">
        <f t="shared" ref="M644:M707" si="32">IF(COUNT(A644,B644,C644,D644,E644,F644,G644,H644)&gt;0,AVERAGE(A644,B644,C644,D644,E644,F644,G644,H644),"")</f>
        <v/>
      </c>
    </row>
    <row r="645" spans="1:1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si="30"/>
        <v/>
      </c>
      <c r="L645" s="10" t="str">
        <f t="shared" si="31"/>
        <v/>
      </c>
      <c r="M645" s="10" t="str">
        <f t="shared" si="32"/>
        <v/>
      </c>
    </row>
    <row r="646" spans="1:1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ref="K708:K771" si="33">IF(COUNT(A708,B708,C708,D708)&gt;0,AVERAGE(A708,B708,C708,D708),"")</f>
        <v/>
      </c>
      <c r="L708" s="10" t="str">
        <f t="shared" ref="L708:L771" si="34">IF(COUNT(E708,F708,G708,H708)&gt;0,AVERAGE(E708,F708,G708,H708),"")</f>
        <v/>
      </c>
      <c r="M708" s="10" t="str">
        <f t="shared" ref="M708:M771" si="35">IF(COUNT(A708,B708,C708,D708,E708,F708,G708,H708)&gt;0,AVERAGE(A708,B708,C708,D708,E708,F708,G708,H708),"")</f>
        <v/>
      </c>
    </row>
    <row r="709" spans="1:1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si="33"/>
        <v/>
      </c>
      <c r="L709" s="10" t="str">
        <f t="shared" si="34"/>
        <v/>
      </c>
      <c r="M709" s="10" t="str">
        <f t="shared" si="35"/>
        <v/>
      </c>
    </row>
    <row r="710" spans="1:1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ref="K772:K835" si="36">IF(COUNT(A772,B772,C772,D772)&gt;0,AVERAGE(A772,B772,C772,D772),"")</f>
        <v/>
      </c>
      <c r="L772" s="10" t="str">
        <f t="shared" ref="L772:L835" si="37">IF(COUNT(E772,F772,G772,H772)&gt;0,AVERAGE(E772,F772,G772,H772),"")</f>
        <v/>
      </c>
      <c r="M772" s="10" t="str">
        <f t="shared" ref="M772:M835" si="38">IF(COUNT(A772,B772,C772,D772,E772,F772,G772,H772)&gt;0,AVERAGE(A772,B772,C772,D772,E772,F772,G772,H772),"")</f>
        <v/>
      </c>
    </row>
    <row r="773" spans="1:1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si="36"/>
        <v/>
      </c>
      <c r="L773" s="10" t="str">
        <f t="shared" si="37"/>
        <v/>
      </c>
      <c r="M773" s="10" t="str">
        <f t="shared" si="38"/>
        <v/>
      </c>
    </row>
    <row r="774" spans="1:1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ref="K836:K899" si="39">IF(COUNT(A836,B836,C836,D836)&gt;0,AVERAGE(A836,B836,C836,D836),"")</f>
        <v/>
      </c>
      <c r="L836" s="10" t="str">
        <f t="shared" ref="L836:L899" si="40">IF(COUNT(E836,F836,G836,H836)&gt;0,AVERAGE(E836,F836,G836,H836),"")</f>
        <v/>
      </c>
      <c r="M836" s="10" t="str">
        <f t="shared" ref="M836:M899" si="41">IF(COUNT(A836,B836,C836,D836,E836,F836,G836,H836)&gt;0,AVERAGE(A836,B836,C836,D836,E836,F836,G836,H836),"")</f>
        <v/>
      </c>
    </row>
    <row r="837" spans="1:1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si="39"/>
        <v/>
      </c>
      <c r="L837" s="10" t="str">
        <f t="shared" si="40"/>
        <v/>
      </c>
      <c r="M837" s="10" t="str">
        <f t="shared" si="41"/>
        <v/>
      </c>
    </row>
    <row r="838" spans="1:1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ref="K900:K963" si="42">IF(COUNT(A900,B900,C900,D900)&gt;0,AVERAGE(A900,B900,C900,D900),"")</f>
        <v/>
      </c>
      <c r="L900" s="10" t="str">
        <f t="shared" ref="L900:L963" si="43">IF(COUNT(E900,F900,G900,H900)&gt;0,AVERAGE(E900,F900,G900,H900),"")</f>
        <v/>
      </c>
      <c r="M900" s="10" t="str">
        <f t="shared" ref="M900:M963" si="44">IF(COUNT(A900,B900,C900,D900,E900,F900,G900,H900)&gt;0,AVERAGE(A900,B900,C900,D900,E900,F900,G900,H900),"")</f>
        <v/>
      </c>
    </row>
    <row r="901" spans="1:1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si="42"/>
        <v/>
      </c>
      <c r="L901" s="10" t="str">
        <f t="shared" si="43"/>
        <v/>
      </c>
      <c r="M901" s="10" t="str">
        <f t="shared" si="44"/>
        <v/>
      </c>
    </row>
    <row r="902" spans="1:1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ref="K964:K1003" si="45">IF(COUNT(A964,B964,C964,D964)&gt;0,AVERAGE(A964,B964,C964,D964),"")</f>
        <v/>
      </c>
      <c r="L964" s="10" t="str">
        <f t="shared" ref="L964:L1003" si="46">IF(COUNT(E964,F964,G964,H964)&gt;0,AVERAGE(E964,F964,G964,H964),"")</f>
        <v/>
      </c>
      <c r="M964" s="10" t="str">
        <f t="shared" ref="M964:M1003" si="47">IF(COUNT(A964,B964,C964,D964,E964,F964,G964,H964)&gt;0,AVERAGE(A964,B964,C964,D964,E964,F964,G964,H964),"")</f>
        <v/>
      </c>
    </row>
    <row r="965" spans="1:1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si="45"/>
        <v/>
      </c>
      <c r="L965" s="10" t="str">
        <f t="shared" si="46"/>
        <v/>
      </c>
      <c r="M965" s="10" t="str">
        <f t="shared" si="47"/>
        <v/>
      </c>
    </row>
    <row r="966" spans="1:1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I1003" s="15"/>
      <c r="J1003" s="15"/>
      <c r="K1003" s="10" t="str">
        <f t="shared" si="45"/>
        <v/>
      </c>
      <c r="L1003" s="10" t="str">
        <f t="shared" si="46"/>
        <v/>
      </c>
      <c r="M1003" s="10" t="str">
        <f t="shared" si="47"/>
        <v/>
      </c>
    </row>
    <row r="1004" spans="1:13">
      <c r="A1004" s="15"/>
      <c r="B1004" s="15"/>
      <c r="C1004" s="15"/>
      <c r="D1004" s="15"/>
      <c r="E1004" s="15"/>
      <c r="F1004" s="15"/>
      <c r="G1004" s="15"/>
      <c r="H1004" s="15"/>
      <c r="I1004" s="15"/>
      <c r="J1004" s="15"/>
      <c r="K1004" s="15"/>
      <c r="L1004" s="15"/>
      <c r="M1004" s="15"/>
    </row>
    <row r="1005" spans="1:13">
      <c r="A1005" s="15"/>
      <c r="B1005" s="15"/>
      <c r="C1005" s="15"/>
      <c r="D1005" s="15"/>
      <c r="E1005" s="15"/>
      <c r="F1005" s="15"/>
      <c r="G1005" s="15"/>
      <c r="H1005" s="15"/>
      <c r="I1005" s="15"/>
      <c r="J1005" s="15"/>
      <c r="K1005" s="15"/>
      <c r="L1005" s="15"/>
      <c r="M1005" s="15"/>
    </row>
    <row r="1006" spans="1:13">
      <c r="A1006" s="15"/>
      <c r="B1006" s="15"/>
      <c r="C1006" s="15"/>
      <c r="D1006" s="15"/>
      <c r="E1006" s="15"/>
      <c r="F1006" s="15"/>
      <c r="G1006" s="15"/>
      <c r="H1006" s="15"/>
      <c r="I1006" s="15"/>
      <c r="J1006" s="15"/>
      <c r="K1006" s="15"/>
      <c r="L1006" s="15"/>
      <c r="M1006" s="15"/>
    </row>
    <row r="1007" spans="1:13">
      <c r="A1007" s="15"/>
      <c r="B1007" s="15"/>
      <c r="C1007" s="15"/>
      <c r="D1007" s="15"/>
      <c r="E1007" s="15"/>
      <c r="F1007" s="15"/>
      <c r="G1007" s="15"/>
      <c r="H1007" s="15"/>
      <c r="I1007" s="15"/>
      <c r="J1007" s="15"/>
      <c r="K1007" s="15"/>
      <c r="L1007" s="15"/>
      <c r="M1007" s="15"/>
    </row>
    <row r="1008" spans="1:13">
      <c r="A1008" s="15"/>
      <c r="B1008" s="15"/>
      <c r="C1008" s="15"/>
      <c r="D1008" s="15"/>
      <c r="E1008" s="15"/>
      <c r="F1008" s="15"/>
      <c r="G1008" s="15"/>
      <c r="H1008" s="15"/>
      <c r="I1008" s="15"/>
      <c r="J1008" s="15"/>
      <c r="K1008" s="15"/>
      <c r="L1008" s="15"/>
      <c r="M1008" s="15"/>
    </row>
    <row r="1009" spans="1:13">
      <c r="A1009" s="15"/>
      <c r="B1009" s="15"/>
      <c r="C1009" s="15"/>
      <c r="D1009" s="15"/>
      <c r="E1009" s="15"/>
      <c r="F1009" s="15"/>
      <c r="G1009" s="15"/>
      <c r="H1009" s="15"/>
      <c r="I1009" s="15"/>
      <c r="J1009" s="15"/>
      <c r="K1009" s="15"/>
      <c r="L1009" s="15"/>
      <c r="M1009" s="15"/>
    </row>
    <row r="1010" spans="1:13">
      <c r="A1010" s="15"/>
      <c r="B1010" s="15"/>
      <c r="C1010" s="15"/>
      <c r="D1010" s="15"/>
      <c r="E1010" s="15"/>
      <c r="F1010" s="15"/>
      <c r="G1010" s="15"/>
      <c r="H1010" s="15"/>
      <c r="I1010" s="15"/>
      <c r="J1010" s="15"/>
      <c r="K1010" s="15"/>
      <c r="L1010" s="15"/>
      <c r="M1010" s="15"/>
    </row>
    <row r="1011" spans="1:13">
      <c r="A1011" s="15"/>
      <c r="B1011" s="15"/>
      <c r="C1011" s="15"/>
      <c r="D1011" s="15"/>
      <c r="E1011" s="15"/>
      <c r="F1011" s="15"/>
      <c r="G1011" s="15"/>
      <c r="H1011" s="15"/>
      <c r="I1011" s="15"/>
      <c r="J1011" s="15"/>
      <c r="K1011" s="15"/>
      <c r="L1011" s="15"/>
      <c r="M1011" s="15"/>
    </row>
    <row r="1012" spans="1:13">
      <c r="A1012" s="15"/>
      <c r="B1012" s="15"/>
      <c r="C1012" s="15"/>
      <c r="D1012" s="15"/>
      <c r="E1012" s="15"/>
      <c r="F1012" s="15"/>
      <c r="G1012" s="15"/>
      <c r="H1012" s="15"/>
      <c r="I1012" s="15"/>
      <c r="J1012" s="15"/>
      <c r="K1012" s="15"/>
      <c r="L1012" s="15"/>
      <c r="M1012" s="15"/>
    </row>
    <row r="1013" spans="1:13">
      <c r="A1013" s="15"/>
      <c r="B1013" s="15"/>
      <c r="C1013" s="15"/>
      <c r="D1013" s="15"/>
      <c r="E1013" s="15"/>
      <c r="F1013" s="15"/>
      <c r="G1013" s="15"/>
      <c r="H1013" s="15"/>
      <c r="I1013" s="15"/>
      <c r="J1013" s="15"/>
      <c r="K1013" s="15"/>
      <c r="L1013" s="15"/>
      <c r="M1013" s="15"/>
    </row>
    <row r="1014" spans="1:13">
      <c r="A1014" s="15"/>
      <c r="B1014" s="15"/>
      <c r="C1014" s="15"/>
      <c r="D1014" s="15"/>
      <c r="E1014" s="15"/>
      <c r="F1014" s="15"/>
      <c r="G1014" s="15"/>
      <c r="H1014" s="15"/>
      <c r="I1014" s="15"/>
      <c r="J1014" s="15"/>
      <c r="K1014" s="15"/>
      <c r="L1014" s="15"/>
      <c r="M1014" s="15"/>
    </row>
    <row r="1015" spans="1:13">
      <c r="A1015" s="15"/>
      <c r="B1015" s="15"/>
      <c r="C1015" s="15"/>
      <c r="D1015" s="15"/>
      <c r="E1015" s="15"/>
      <c r="F1015" s="15"/>
      <c r="G1015" s="15"/>
      <c r="H1015" s="15"/>
      <c r="I1015" s="15"/>
      <c r="J1015" s="15"/>
      <c r="K1015" s="15"/>
      <c r="L1015" s="15"/>
      <c r="M1015" s="15"/>
    </row>
    <row r="1016" spans="1:13">
      <c r="A1016" s="15"/>
      <c r="B1016" s="15"/>
      <c r="C1016" s="15"/>
      <c r="D1016" s="15"/>
      <c r="E1016" s="15"/>
      <c r="F1016" s="15"/>
      <c r="G1016" s="15"/>
      <c r="H1016" s="15"/>
      <c r="I1016" s="15"/>
      <c r="J1016" s="15"/>
      <c r="K1016" s="15"/>
      <c r="L1016" s="15"/>
      <c r="M1016" s="15"/>
    </row>
    <row r="1017" spans="1:13">
      <c r="A1017" s="15"/>
      <c r="B1017" s="15"/>
      <c r="C1017" s="15"/>
      <c r="D1017" s="15"/>
      <c r="E1017" s="15"/>
      <c r="F1017" s="15"/>
      <c r="G1017" s="15"/>
      <c r="H1017" s="15"/>
      <c r="I1017" s="15"/>
      <c r="J1017" s="15"/>
      <c r="K1017" s="15"/>
      <c r="L1017" s="15"/>
      <c r="M1017" s="15"/>
    </row>
    <row r="1018" spans="1:13">
      <c r="A1018" s="15"/>
      <c r="B1018" s="15"/>
      <c r="C1018" s="15"/>
      <c r="D1018" s="15"/>
      <c r="E1018" s="15"/>
      <c r="F1018" s="15"/>
      <c r="G1018" s="15"/>
      <c r="H1018" s="15"/>
      <c r="I1018" s="15"/>
      <c r="J1018" s="15"/>
      <c r="K1018" s="15"/>
      <c r="L1018" s="15"/>
      <c r="M1018" s="15"/>
    </row>
    <row r="1019" spans="1:13">
      <c r="A1019" s="15"/>
      <c r="B1019" s="15"/>
      <c r="C1019" s="15"/>
      <c r="D1019" s="15"/>
      <c r="E1019" s="15"/>
      <c r="F1019" s="15"/>
      <c r="G1019" s="15"/>
      <c r="H1019" s="15"/>
      <c r="I1019" s="15"/>
      <c r="J1019" s="15"/>
      <c r="K1019" s="15"/>
      <c r="L1019" s="15"/>
      <c r="M1019" s="15"/>
    </row>
    <row r="1020" spans="1:13">
      <c r="A1020" s="15"/>
      <c r="B1020" s="15"/>
      <c r="C1020" s="15"/>
      <c r="D1020" s="15"/>
      <c r="E1020" s="15"/>
      <c r="F1020" s="15"/>
      <c r="G1020" s="15"/>
      <c r="H1020" s="15"/>
      <c r="I1020" s="15"/>
      <c r="J1020" s="15"/>
      <c r="K1020" s="15"/>
      <c r="L1020" s="15"/>
      <c r="M1020" s="15"/>
    </row>
    <row r="1021" spans="1:13">
      <c r="A1021" s="15"/>
      <c r="B1021" s="15"/>
      <c r="C1021" s="15"/>
      <c r="D1021" s="15"/>
      <c r="E1021" s="15"/>
      <c r="F1021" s="15"/>
      <c r="G1021" s="15"/>
      <c r="H1021" s="15"/>
      <c r="I1021" s="15"/>
      <c r="J1021" s="15"/>
      <c r="K1021" s="15"/>
      <c r="L1021" s="15"/>
      <c r="M1021" s="15"/>
    </row>
    <row r="1022" spans="1:13">
      <c r="A1022" s="15"/>
      <c r="B1022" s="15"/>
      <c r="C1022" s="15"/>
      <c r="D1022" s="15"/>
      <c r="E1022" s="15"/>
      <c r="F1022" s="15"/>
      <c r="G1022" s="15"/>
      <c r="H1022" s="15"/>
      <c r="I1022" s="15"/>
      <c r="J1022" s="15"/>
      <c r="K1022" s="15"/>
      <c r="L1022" s="15"/>
      <c r="M1022" s="15"/>
    </row>
    <row r="1023" spans="1:13">
      <c r="A1023" s="15"/>
      <c r="B1023" s="15"/>
      <c r="C1023" s="15"/>
      <c r="D1023" s="15"/>
      <c r="E1023" s="15"/>
      <c r="F1023" s="15"/>
      <c r="G1023" s="15"/>
      <c r="H1023" s="15"/>
      <c r="I1023" s="15"/>
      <c r="J1023" s="15"/>
      <c r="K1023" s="15"/>
      <c r="L1023" s="15"/>
      <c r="M1023" s="15"/>
    </row>
    <row r="1024" spans="1:13">
      <c r="A1024" s="15"/>
      <c r="B1024" s="15"/>
      <c r="C1024" s="15"/>
      <c r="D1024" s="15"/>
      <c r="E1024" s="15"/>
      <c r="F1024" s="15"/>
      <c r="G1024" s="15"/>
      <c r="H1024" s="15"/>
      <c r="I1024" s="15"/>
      <c r="J1024" s="15"/>
      <c r="K1024" s="15"/>
      <c r="L1024" s="15"/>
      <c r="M1024" s="15"/>
    </row>
    <row r="1025" spans="1:13">
      <c r="A1025" s="15"/>
      <c r="B1025" s="15"/>
      <c r="C1025" s="15"/>
      <c r="D1025" s="15"/>
      <c r="E1025" s="15"/>
      <c r="F1025" s="15"/>
      <c r="G1025" s="15"/>
      <c r="H1025" s="15"/>
      <c r="I1025" s="15"/>
      <c r="J1025" s="15"/>
      <c r="K1025" s="15"/>
      <c r="L1025" s="15"/>
      <c r="M1025" s="15"/>
    </row>
    <row r="1026" spans="1:13">
      <c r="A1026" s="15"/>
      <c r="B1026" s="15"/>
      <c r="C1026" s="15"/>
      <c r="D1026" s="15"/>
      <c r="E1026" s="15"/>
      <c r="F1026" s="15"/>
      <c r="G1026" s="15"/>
      <c r="H1026" s="15"/>
      <c r="I1026" s="15"/>
      <c r="J1026" s="15"/>
      <c r="K1026" s="15"/>
      <c r="L1026" s="15"/>
      <c r="M1026" s="15"/>
    </row>
    <row r="1027" spans="1:13">
      <c r="A1027" s="15"/>
      <c r="B1027" s="15"/>
      <c r="C1027" s="15"/>
      <c r="D1027" s="15"/>
      <c r="E1027" s="15"/>
      <c r="F1027" s="15"/>
      <c r="G1027" s="15"/>
      <c r="H1027" s="15"/>
      <c r="I1027" s="15"/>
      <c r="J1027" s="15"/>
      <c r="K1027" s="15"/>
      <c r="L1027" s="15"/>
      <c r="M1027" s="15"/>
    </row>
    <row r="1028" spans="1:13">
      <c r="A1028" s="15"/>
      <c r="B1028" s="15"/>
      <c r="C1028" s="15"/>
      <c r="D1028" s="15"/>
      <c r="E1028" s="15"/>
      <c r="F1028" s="15"/>
      <c r="G1028" s="15"/>
      <c r="H1028" s="15"/>
      <c r="I1028" s="15"/>
      <c r="J1028" s="15"/>
      <c r="K1028" s="15"/>
      <c r="L1028" s="15"/>
      <c r="M1028" s="15"/>
    </row>
    <row r="1029" spans="1:13">
      <c r="A1029" s="15"/>
      <c r="B1029" s="15"/>
      <c r="C1029" s="15"/>
      <c r="D1029" s="15"/>
      <c r="E1029" s="15"/>
      <c r="F1029" s="15"/>
      <c r="G1029" s="15"/>
      <c r="H1029" s="15"/>
      <c r="I1029" s="15"/>
      <c r="J1029" s="15"/>
      <c r="K1029" s="15"/>
      <c r="L1029" s="15"/>
      <c r="M1029" s="15"/>
    </row>
    <row r="1030" spans="1:13">
      <c r="A1030" s="15"/>
      <c r="B1030" s="15"/>
      <c r="C1030" s="15"/>
      <c r="D1030" s="15"/>
      <c r="E1030" s="15"/>
      <c r="F1030" s="15"/>
      <c r="G1030" s="15"/>
      <c r="H1030" s="15"/>
      <c r="I1030" s="15"/>
      <c r="J1030" s="15"/>
      <c r="K1030" s="15"/>
      <c r="L1030" s="15"/>
      <c r="M1030" s="15"/>
    </row>
    <row r="1031" spans="1:13">
      <c r="A1031" s="15"/>
      <c r="B1031" s="15"/>
      <c r="C1031" s="15"/>
      <c r="D1031" s="15"/>
      <c r="E1031" s="15"/>
      <c r="F1031" s="15"/>
      <c r="G1031" s="15"/>
      <c r="H1031" s="15"/>
      <c r="I1031" s="15"/>
      <c r="J1031" s="15"/>
      <c r="K1031" s="15"/>
      <c r="L1031" s="15"/>
      <c r="M1031" s="15"/>
    </row>
    <row r="1032" spans="1:13">
      <c r="A1032" s="15"/>
      <c r="B1032" s="15"/>
      <c r="C1032" s="15"/>
      <c r="D1032" s="15"/>
      <c r="E1032" s="15"/>
      <c r="F1032" s="15"/>
      <c r="G1032" s="15"/>
      <c r="H1032" s="15"/>
      <c r="I1032" s="15"/>
      <c r="J1032" s="15"/>
      <c r="K1032" s="15"/>
      <c r="L1032" s="15"/>
      <c r="M1032" s="15"/>
    </row>
    <row r="1033" spans="1:13">
      <c r="A1033" s="15"/>
      <c r="B1033" s="15"/>
      <c r="C1033" s="15"/>
      <c r="D1033" s="15"/>
      <c r="E1033" s="15"/>
      <c r="F1033" s="15"/>
      <c r="G1033" s="15"/>
      <c r="H1033" s="15"/>
      <c r="I1033" s="15"/>
      <c r="J1033" s="15"/>
      <c r="K1033" s="15"/>
      <c r="L1033" s="15"/>
      <c r="M1033" s="15"/>
    </row>
    <row r="1034" spans="1:13">
      <c r="A1034" s="15"/>
      <c r="B1034" s="15"/>
      <c r="C1034" s="15"/>
      <c r="D1034" s="15"/>
      <c r="E1034" s="15"/>
      <c r="F1034" s="15"/>
      <c r="G1034" s="15"/>
      <c r="H1034" s="15"/>
      <c r="I1034" s="15"/>
      <c r="J1034" s="15"/>
      <c r="K1034" s="15"/>
      <c r="L1034" s="15"/>
      <c r="M1034" s="15"/>
    </row>
    <row r="1035" spans="1:13">
      <c r="A1035" s="15"/>
      <c r="B1035" s="15"/>
      <c r="C1035" s="15"/>
      <c r="D1035" s="15"/>
      <c r="E1035" s="15"/>
      <c r="F1035" s="15"/>
      <c r="G1035" s="15"/>
      <c r="H1035" s="15"/>
      <c r="I1035" s="15"/>
      <c r="J1035" s="15"/>
      <c r="K1035" s="15"/>
      <c r="L1035" s="15"/>
      <c r="M1035" s="15"/>
    </row>
    <row r="1036" spans="1:13">
      <c r="A1036" s="15"/>
      <c r="B1036" s="15"/>
      <c r="C1036" s="15"/>
      <c r="D1036" s="15"/>
      <c r="E1036" s="15"/>
      <c r="F1036" s="15"/>
      <c r="G1036" s="15"/>
      <c r="H1036" s="15"/>
      <c r="I1036" s="15"/>
      <c r="J1036" s="15"/>
      <c r="K1036" s="15"/>
      <c r="L1036" s="15"/>
      <c r="M1036" s="15"/>
    </row>
    <row r="1037" spans="1:13">
      <c r="A1037" s="15"/>
      <c r="B1037" s="15"/>
      <c r="C1037" s="15"/>
      <c r="D1037" s="15"/>
      <c r="E1037" s="15"/>
      <c r="F1037" s="15"/>
      <c r="G1037" s="15"/>
      <c r="H1037" s="15"/>
      <c r="I1037" s="15"/>
      <c r="J1037" s="15"/>
      <c r="K1037" s="15"/>
      <c r="L1037" s="15"/>
      <c r="M1037" s="15"/>
    </row>
    <row r="1038" spans="1:13">
      <c r="A1038" s="15"/>
      <c r="B1038" s="15"/>
      <c r="C1038" s="15"/>
      <c r="D1038" s="15"/>
      <c r="E1038" s="15"/>
      <c r="F1038" s="15"/>
      <c r="G1038" s="15"/>
      <c r="H1038" s="15"/>
      <c r="I1038" s="15"/>
      <c r="J1038" s="15"/>
      <c r="K1038" s="15"/>
      <c r="L1038" s="15"/>
      <c r="M1038" s="15"/>
    </row>
    <row r="1039" spans="1:13">
      <c r="A1039" s="15"/>
      <c r="B1039" s="15"/>
      <c r="C1039" s="15"/>
      <c r="D1039" s="15"/>
      <c r="E1039" s="15"/>
      <c r="F1039" s="15"/>
      <c r="G1039" s="15"/>
      <c r="H1039" s="15"/>
      <c r="I1039" s="15"/>
      <c r="J1039" s="15"/>
      <c r="K1039" s="15"/>
      <c r="L1039" s="15"/>
      <c r="M1039" s="15"/>
    </row>
    <row r="1040" spans="1:13">
      <c r="A1040" s="15"/>
      <c r="B1040" s="15"/>
      <c r="C1040" s="15"/>
      <c r="D1040" s="15"/>
      <c r="E1040" s="15"/>
      <c r="F1040" s="15"/>
      <c r="G1040" s="15"/>
      <c r="H1040" s="15"/>
      <c r="I1040" s="15"/>
      <c r="J1040" s="15"/>
      <c r="K1040" s="15"/>
      <c r="L1040" s="15"/>
      <c r="M1040" s="15"/>
    </row>
    <row r="1041" spans="1:13">
      <c r="A1041" s="15"/>
      <c r="B1041" s="15"/>
      <c r="C1041" s="15"/>
      <c r="D1041" s="15"/>
      <c r="E1041" s="15"/>
      <c r="F1041" s="15"/>
      <c r="G1041" s="15"/>
      <c r="H1041" s="15"/>
      <c r="I1041" s="15"/>
      <c r="J1041" s="15"/>
      <c r="K1041" s="15"/>
      <c r="L1041" s="15"/>
      <c r="M1041" s="15"/>
    </row>
    <row r="1042" spans="1:13">
      <c r="A1042" s="15"/>
      <c r="B1042" s="15"/>
      <c r="C1042" s="15"/>
      <c r="D1042" s="15"/>
      <c r="E1042" s="15"/>
      <c r="F1042" s="15"/>
      <c r="G1042" s="15"/>
      <c r="H1042" s="15"/>
      <c r="I1042" s="15"/>
      <c r="J1042" s="15"/>
      <c r="K1042" s="15"/>
      <c r="L1042" s="15"/>
      <c r="M1042" s="15"/>
    </row>
    <row r="1043" spans="1:13">
      <c r="A1043" s="15"/>
      <c r="B1043" s="15"/>
      <c r="C1043" s="15"/>
      <c r="D1043" s="15"/>
      <c r="E1043" s="15"/>
      <c r="F1043" s="15"/>
      <c r="G1043" s="15"/>
      <c r="H1043" s="15"/>
      <c r="I1043" s="15"/>
      <c r="J1043" s="15"/>
      <c r="K1043" s="15"/>
      <c r="L1043" s="15"/>
      <c r="M1043" s="15"/>
    </row>
    <row r="1044" spans="1:13">
      <c r="A1044" s="15"/>
      <c r="B1044" s="15"/>
      <c r="C1044" s="15"/>
      <c r="D1044" s="15"/>
      <c r="E1044" s="15"/>
      <c r="F1044" s="15"/>
      <c r="G1044" s="15"/>
      <c r="H1044" s="15"/>
      <c r="I1044" s="15"/>
      <c r="J1044" s="15"/>
      <c r="K1044" s="15"/>
      <c r="L1044" s="15"/>
      <c r="M1044" s="15"/>
    </row>
    <row r="1045" spans="1:13">
      <c r="A1045" s="15"/>
      <c r="B1045" s="15"/>
      <c r="C1045" s="15"/>
      <c r="D1045" s="15"/>
      <c r="E1045" s="15"/>
      <c r="F1045" s="15"/>
      <c r="G1045" s="15"/>
      <c r="H1045" s="15"/>
      <c r="I1045" s="15"/>
      <c r="J1045" s="15"/>
      <c r="K1045" s="15"/>
      <c r="L1045" s="15"/>
      <c r="M1045" s="15"/>
    </row>
    <row r="1046" spans="1:13">
      <c r="A1046" s="15"/>
      <c r="B1046" s="15"/>
      <c r="C1046" s="15"/>
      <c r="D1046" s="15"/>
      <c r="E1046" s="15"/>
      <c r="F1046" s="15"/>
      <c r="G1046" s="15"/>
      <c r="H1046" s="15"/>
      <c r="I1046" s="15"/>
      <c r="J1046" s="15"/>
      <c r="K1046" s="15"/>
      <c r="L1046" s="15"/>
      <c r="M1046" s="15"/>
    </row>
    <row r="1047" spans="1:13">
      <c r="A1047" s="15"/>
      <c r="B1047" s="15"/>
      <c r="C1047" s="15"/>
      <c r="D1047" s="15"/>
      <c r="E1047" s="15"/>
      <c r="F1047" s="15"/>
      <c r="G1047" s="15"/>
      <c r="H1047" s="15"/>
      <c r="I1047" s="15"/>
      <c r="J1047" s="15"/>
      <c r="K1047" s="15"/>
      <c r="L1047" s="15"/>
      <c r="M1047" s="15"/>
    </row>
    <row r="1048" spans="1:13">
      <c r="A1048" s="15"/>
      <c r="B1048" s="15"/>
      <c r="C1048" s="15"/>
      <c r="D1048" s="15"/>
      <c r="E1048" s="15"/>
      <c r="F1048" s="15"/>
      <c r="G1048" s="15"/>
      <c r="H1048" s="15"/>
      <c r="I1048" s="15"/>
      <c r="J1048" s="15"/>
      <c r="K1048" s="15"/>
      <c r="L1048" s="15"/>
      <c r="M1048" s="15"/>
    </row>
    <row r="1049" spans="1:13">
      <c r="A1049" s="15"/>
      <c r="B1049" s="15"/>
      <c r="C1049" s="15"/>
      <c r="D1049" s="15"/>
      <c r="E1049" s="15"/>
      <c r="F1049" s="15"/>
      <c r="G1049" s="15"/>
      <c r="H1049" s="15"/>
      <c r="I1049" s="15"/>
      <c r="J1049" s="15"/>
      <c r="K1049" s="15"/>
      <c r="L1049" s="15"/>
      <c r="M1049" s="15"/>
    </row>
    <row r="1050" spans="1:13">
      <c r="A1050" s="15"/>
      <c r="B1050" s="15"/>
      <c r="C1050" s="15"/>
      <c r="D1050" s="15"/>
      <c r="E1050" s="15"/>
      <c r="F1050" s="15"/>
      <c r="G1050" s="15"/>
      <c r="H1050" s="15"/>
      <c r="I1050" s="15"/>
      <c r="J1050" s="15"/>
      <c r="K1050" s="15"/>
      <c r="L1050" s="15"/>
      <c r="M1050" s="15"/>
    </row>
    <row r="1051" spans="1:13">
      <c r="A1051" s="15"/>
      <c r="B1051" s="15"/>
      <c r="C1051" s="15"/>
      <c r="D1051" s="15"/>
      <c r="E1051" s="15"/>
      <c r="F1051" s="15"/>
      <c r="G1051" s="15"/>
      <c r="H1051" s="15"/>
      <c r="I1051" s="15"/>
      <c r="J1051" s="15"/>
      <c r="K1051" s="15"/>
      <c r="L1051" s="15"/>
      <c r="M1051" s="15"/>
    </row>
    <row r="1052" spans="1:13">
      <c r="A1052" s="15"/>
      <c r="B1052" s="15"/>
      <c r="C1052" s="15"/>
      <c r="D1052" s="15"/>
      <c r="E1052" s="15"/>
      <c r="F1052" s="15"/>
      <c r="G1052" s="15"/>
      <c r="H1052" s="15"/>
      <c r="I1052" s="15"/>
      <c r="J1052" s="15"/>
      <c r="K1052" s="15"/>
      <c r="L1052" s="15"/>
      <c r="M1052" s="15"/>
    </row>
    <row r="1053" spans="1:13">
      <c r="A1053" s="15"/>
      <c r="B1053" s="15"/>
      <c r="C1053" s="15"/>
      <c r="D1053" s="15"/>
      <c r="E1053" s="15"/>
      <c r="F1053" s="15"/>
      <c r="G1053" s="15"/>
      <c r="H1053" s="15"/>
      <c r="I1053" s="15"/>
      <c r="J1053" s="15"/>
      <c r="K1053" s="15"/>
      <c r="L1053" s="15"/>
      <c r="M1053" s="15"/>
    </row>
    <row r="1054" spans="1:13">
      <c r="A1054" s="15"/>
      <c r="B1054" s="15"/>
      <c r="C1054" s="15"/>
      <c r="D1054" s="15"/>
      <c r="E1054" s="15"/>
      <c r="F1054" s="15"/>
      <c r="G1054" s="15"/>
      <c r="H1054" s="15"/>
      <c r="I1054" s="15"/>
      <c r="J1054" s="15"/>
      <c r="K1054" s="15"/>
      <c r="L1054" s="15"/>
      <c r="M1054" s="15"/>
    </row>
    <row r="1055" spans="1:13">
      <c r="A1055" s="15"/>
      <c r="B1055" s="15"/>
      <c r="C1055" s="15"/>
      <c r="D1055" s="15"/>
      <c r="E1055" s="15"/>
      <c r="F1055" s="15"/>
      <c r="G1055" s="15"/>
      <c r="H1055" s="15"/>
      <c r="I1055" s="15"/>
      <c r="J1055" s="15"/>
      <c r="K1055" s="15"/>
      <c r="L1055" s="15"/>
      <c r="M1055" s="15"/>
    </row>
    <row r="1056" spans="1:13">
      <c r="A1056" s="15"/>
      <c r="B1056" s="15"/>
      <c r="C1056" s="15"/>
      <c r="D1056" s="15"/>
      <c r="E1056" s="15"/>
      <c r="F1056" s="15"/>
      <c r="G1056" s="15"/>
      <c r="H1056" s="15"/>
      <c r="I1056" s="15"/>
      <c r="J1056" s="15"/>
      <c r="K1056" s="15"/>
      <c r="L1056" s="15"/>
      <c r="M1056" s="15"/>
    </row>
    <row r="1057" spans="1:13">
      <c r="A1057" s="15"/>
      <c r="B1057" s="15"/>
      <c r="C1057" s="15"/>
      <c r="D1057" s="15"/>
      <c r="E1057" s="15"/>
      <c r="F1057" s="15"/>
      <c r="G1057" s="15"/>
      <c r="H1057" s="15"/>
      <c r="I1057" s="15"/>
      <c r="J1057" s="15"/>
      <c r="K1057" s="15"/>
      <c r="L1057" s="15"/>
      <c r="M1057" s="15"/>
    </row>
    <row r="1058" spans="1:13">
      <c r="A1058" s="15"/>
      <c r="B1058" s="15"/>
      <c r="C1058" s="15"/>
      <c r="D1058" s="15"/>
      <c r="E1058" s="15"/>
      <c r="F1058" s="15"/>
      <c r="G1058" s="15"/>
      <c r="H1058" s="15"/>
      <c r="I1058" s="15"/>
      <c r="J1058" s="15"/>
      <c r="K1058" s="15"/>
      <c r="L1058" s="15"/>
      <c r="M1058" s="15"/>
    </row>
    <row r="1059" spans="1:13">
      <c r="A1059" s="15"/>
      <c r="B1059" s="15"/>
      <c r="C1059" s="15"/>
      <c r="D1059" s="15"/>
      <c r="E1059" s="15"/>
      <c r="F1059" s="15"/>
      <c r="G1059" s="15"/>
      <c r="H1059" s="15"/>
      <c r="I1059" s="15"/>
      <c r="J1059" s="15"/>
      <c r="K1059" s="15"/>
      <c r="L1059" s="15"/>
      <c r="M1059" s="15"/>
    </row>
    <row r="1060" spans="1:13">
      <c r="A1060" s="15"/>
      <c r="B1060" s="15"/>
      <c r="C1060" s="15"/>
      <c r="D1060" s="15"/>
      <c r="E1060" s="15"/>
      <c r="F1060" s="15"/>
      <c r="G1060" s="15"/>
      <c r="H1060" s="15"/>
      <c r="I1060" s="15"/>
      <c r="J1060" s="15"/>
      <c r="K1060" s="15"/>
      <c r="L1060" s="15"/>
      <c r="M1060" s="15"/>
    </row>
    <row r="1061" spans="1:13">
      <c r="A1061" s="15"/>
      <c r="B1061" s="15"/>
      <c r="C1061" s="15"/>
      <c r="D1061" s="15"/>
      <c r="E1061" s="15"/>
      <c r="F1061" s="15"/>
      <c r="G1061" s="15"/>
      <c r="H1061" s="15"/>
      <c r="I1061" s="15"/>
      <c r="J1061" s="15"/>
      <c r="K1061" s="15"/>
      <c r="L1061" s="15"/>
      <c r="M1061" s="15"/>
    </row>
    <row r="1062" spans="1:13">
      <c r="A1062" s="15"/>
      <c r="B1062" s="15"/>
      <c r="C1062" s="15"/>
      <c r="D1062" s="15"/>
      <c r="E1062" s="15"/>
      <c r="F1062" s="15"/>
      <c r="G1062" s="15"/>
      <c r="H1062" s="15"/>
      <c r="I1062" s="15"/>
      <c r="J1062" s="15"/>
      <c r="K1062" s="15"/>
      <c r="L1062" s="15"/>
      <c r="M1062" s="15"/>
    </row>
    <row r="1063" spans="1:13">
      <c r="A1063" s="15"/>
      <c r="B1063" s="15"/>
      <c r="C1063" s="15"/>
      <c r="D1063" s="15"/>
      <c r="E1063" s="15"/>
      <c r="F1063" s="15"/>
      <c r="G1063" s="15"/>
      <c r="H1063" s="15"/>
      <c r="I1063" s="15"/>
      <c r="J1063" s="15"/>
      <c r="K1063" s="15"/>
      <c r="L1063" s="15"/>
      <c r="M1063" s="15"/>
    </row>
    <row r="1064" spans="1:13">
      <c r="A1064" s="15"/>
      <c r="B1064" s="15"/>
      <c r="C1064" s="15"/>
      <c r="D1064" s="15"/>
      <c r="E1064" s="15"/>
      <c r="F1064" s="15"/>
      <c r="G1064" s="15"/>
      <c r="H1064" s="15"/>
      <c r="I1064" s="15"/>
      <c r="J1064" s="15"/>
      <c r="K1064" s="15"/>
      <c r="L1064" s="15"/>
      <c r="M1064" s="15"/>
    </row>
    <row r="1065" spans="1:13">
      <c r="A1065" s="15"/>
      <c r="B1065" s="15"/>
      <c r="C1065" s="15"/>
      <c r="D1065" s="15"/>
      <c r="E1065" s="15"/>
      <c r="F1065" s="15"/>
      <c r="G1065" s="15"/>
      <c r="H1065" s="15"/>
      <c r="I1065" s="15"/>
      <c r="J1065" s="15"/>
      <c r="K1065" s="15"/>
      <c r="L1065" s="15"/>
      <c r="M1065" s="15"/>
    </row>
    <row r="1066" spans="1:13">
      <c r="A1066" s="15"/>
      <c r="B1066" s="15"/>
      <c r="C1066" s="15"/>
      <c r="D1066" s="15"/>
      <c r="E1066" s="15"/>
      <c r="F1066" s="15"/>
      <c r="G1066" s="15"/>
      <c r="H1066" s="15"/>
      <c r="I1066" s="15"/>
      <c r="J1066" s="15"/>
      <c r="K1066" s="15"/>
      <c r="L1066" s="15"/>
      <c r="M1066" s="15"/>
    </row>
    <row r="1067" spans="1:13">
      <c r="A1067" s="15"/>
      <c r="B1067" s="15"/>
      <c r="C1067" s="15"/>
      <c r="D1067" s="15"/>
      <c r="E1067" s="15"/>
      <c r="F1067" s="15"/>
      <c r="G1067" s="15"/>
      <c r="H1067" s="15"/>
      <c r="I1067" s="15"/>
      <c r="J1067" s="15"/>
      <c r="K1067" s="15"/>
      <c r="L1067" s="15"/>
      <c r="M1067" s="15"/>
    </row>
    <row r="1068" spans="1:13">
      <c r="A1068" s="15"/>
      <c r="B1068" s="15"/>
      <c r="C1068" s="15"/>
      <c r="D1068" s="15"/>
      <c r="E1068" s="15"/>
      <c r="F1068" s="15"/>
      <c r="G1068" s="15"/>
      <c r="H1068" s="15"/>
      <c r="I1068" s="15"/>
      <c r="J1068" s="15"/>
      <c r="K1068" s="15"/>
      <c r="L1068" s="15"/>
      <c r="M1068" s="15"/>
    </row>
    <row r="1069" spans="1:13">
      <c r="A1069" s="15"/>
      <c r="B1069" s="15"/>
      <c r="C1069" s="15"/>
      <c r="D1069" s="15"/>
      <c r="E1069" s="15"/>
      <c r="F1069" s="15"/>
      <c r="G1069" s="15"/>
      <c r="H1069" s="15"/>
      <c r="I1069" s="15"/>
      <c r="J1069" s="15"/>
      <c r="K1069" s="15"/>
      <c r="L1069" s="15"/>
      <c r="M1069" s="15"/>
    </row>
    <row r="1070" spans="1:13">
      <c r="A1070" s="15"/>
      <c r="B1070" s="15"/>
      <c r="C1070" s="15"/>
      <c r="D1070" s="15"/>
      <c r="E1070" s="15"/>
      <c r="F1070" s="15"/>
      <c r="G1070" s="15"/>
      <c r="H1070" s="15"/>
      <c r="I1070" s="15"/>
      <c r="J1070" s="15"/>
      <c r="K1070" s="15"/>
      <c r="L1070" s="15"/>
      <c r="M1070" s="15"/>
    </row>
    <row r="1071" spans="1:13">
      <c r="A1071" s="15"/>
      <c r="B1071" s="15"/>
      <c r="C1071" s="15"/>
      <c r="D1071" s="15"/>
      <c r="E1071" s="15"/>
      <c r="F1071" s="15"/>
      <c r="G1071" s="15"/>
      <c r="H1071" s="15"/>
      <c r="I1071" s="15"/>
      <c r="J1071" s="15"/>
      <c r="K1071" s="15"/>
      <c r="L1071" s="15"/>
      <c r="M1071" s="15"/>
    </row>
    <row r="1072" spans="1:13">
      <c r="A1072" s="15"/>
      <c r="B1072" s="15"/>
      <c r="C1072" s="15"/>
      <c r="D1072" s="15"/>
      <c r="E1072" s="15"/>
      <c r="F1072" s="15"/>
      <c r="G1072" s="15"/>
      <c r="H1072" s="15"/>
      <c r="I1072" s="15"/>
      <c r="J1072" s="15"/>
      <c r="K1072" s="15"/>
      <c r="L1072" s="15"/>
      <c r="M1072" s="15"/>
    </row>
    <row r="1073" spans="1:13">
      <c r="A1073" s="15"/>
      <c r="B1073" s="15"/>
      <c r="C1073" s="15"/>
      <c r="D1073" s="15"/>
      <c r="E1073" s="15"/>
      <c r="F1073" s="15"/>
      <c r="G1073" s="15"/>
      <c r="H1073" s="15"/>
      <c r="I1073" s="15"/>
      <c r="J1073" s="15"/>
      <c r="K1073" s="15"/>
      <c r="L1073" s="15"/>
      <c r="M1073" s="15"/>
    </row>
    <row r="1074" spans="1:13">
      <c r="A1074" s="15"/>
      <c r="B1074" s="15"/>
      <c r="C1074" s="15"/>
      <c r="D1074" s="15"/>
      <c r="E1074" s="15"/>
      <c r="F1074" s="15"/>
      <c r="G1074" s="15"/>
      <c r="H1074" s="15"/>
      <c r="I1074" s="15"/>
      <c r="J1074" s="15"/>
      <c r="K1074" s="15"/>
      <c r="L1074" s="15"/>
      <c r="M1074" s="15"/>
    </row>
    <row r="1075" spans="1:13">
      <c r="A1075" s="15"/>
      <c r="B1075" s="15"/>
      <c r="C1075" s="15"/>
      <c r="D1075" s="15"/>
      <c r="E1075" s="15"/>
      <c r="F1075" s="15"/>
      <c r="G1075" s="15"/>
      <c r="H1075" s="15"/>
      <c r="I1075" s="15"/>
      <c r="J1075" s="15"/>
      <c r="K1075" s="15"/>
      <c r="L1075" s="15"/>
      <c r="M1075" s="15"/>
    </row>
    <row r="1076" spans="1:13">
      <c r="A1076" s="15"/>
      <c r="B1076" s="15"/>
      <c r="C1076" s="15"/>
      <c r="D1076" s="15"/>
      <c r="E1076" s="15"/>
      <c r="F1076" s="15"/>
      <c r="G1076" s="15"/>
      <c r="H1076" s="15"/>
      <c r="I1076" s="15"/>
      <c r="J1076" s="15"/>
      <c r="K1076" s="15"/>
      <c r="L1076" s="15"/>
      <c r="M1076" s="15"/>
    </row>
    <row r="1077" spans="1:13">
      <c r="A1077" s="15"/>
      <c r="B1077" s="15"/>
      <c r="C1077" s="15"/>
      <c r="D1077" s="15"/>
      <c r="E1077" s="15"/>
      <c r="F1077" s="15"/>
      <c r="G1077" s="15"/>
      <c r="H1077" s="15"/>
      <c r="I1077" s="15"/>
      <c r="J1077" s="15"/>
      <c r="K1077" s="15"/>
      <c r="L1077" s="15"/>
      <c r="M1077" s="15"/>
    </row>
    <row r="1078" spans="1:13">
      <c r="A1078" s="15"/>
      <c r="B1078" s="15"/>
      <c r="C1078" s="15"/>
      <c r="D1078" s="15"/>
      <c r="E1078" s="15"/>
      <c r="F1078" s="15"/>
      <c r="G1078" s="15"/>
      <c r="H1078" s="15"/>
      <c r="I1078" s="15"/>
      <c r="J1078" s="15"/>
      <c r="K1078" s="15"/>
      <c r="L1078" s="15"/>
      <c r="M1078" s="15"/>
    </row>
    <row r="1079" spans="1:13">
      <c r="A1079" s="15"/>
      <c r="B1079" s="15"/>
      <c r="C1079" s="15"/>
      <c r="D1079" s="15"/>
      <c r="E1079" s="15"/>
      <c r="F1079" s="15"/>
      <c r="G1079" s="15"/>
      <c r="H1079" s="15"/>
      <c r="I1079" s="15"/>
      <c r="J1079" s="15"/>
      <c r="K1079" s="15"/>
      <c r="L1079" s="15"/>
      <c r="M1079" s="15"/>
    </row>
    <row r="1080" spans="1:13">
      <c r="A1080" s="15"/>
      <c r="B1080" s="15"/>
      <c r="C1080" s="15"/>
      <c r="D1080" s="15"/>
      <c r="E1080" s="15"/>
      <c r="F1080" s="15"/>
      <c r="G1080" s="15"/>
      <c r="H1080" s="15"/>
      <c r="I1080" s="15"/>
      <c r="J1080" s="15"/>
      <c r="K1080" s="15"/>
      <c r="L1080" s="15"/>
      <c r="M1080" s="15"/>
    </row>
    <row r="1081" spans="1:13">
      <c r="A1081" s="15"/>
      <c r="B1081" s="15"/>
      <c r="C1081" s="15"/>
      <c r="D1081" s="15"/>
      <c r="E1081" s="15"/>
      <c r="F1081" s="15"/>
      <c r="G1081" s="15"/>
      <c r="H1081" s="15"/>
      <c r="I1081" s="15"/>
      <c r="J1081" s="15"/>
      <c r="K1081" s="15"/>
      <c r="L1081" s="15"/>
      <c r="M1081" s="15"/>
    </row>
    <row r="1082" spans="1:13">
      <c r="A1082" s="15"/>
      <c r="B1082" s="15"/>
      <c r="C1082" s="15"/>
      <c r="D1082" s="15"/>
      <c r="E1082" s="15"/>
      <c r="F1082" s="15"/>
      <c r="G1082" s="15"/>
      <c r="H1082" s="15"/>
      <c r="I1082" s="15"/>
      <c r="J1082" s="15"/>
      <c r="K1082" s="15"/>
      <c r="L1082" s="15"/>
      <c r="M1082" s="15"/>
    </row>
    <row r="1083" spans="1:13">
      <c r="A1083" s="15"/>
      <c r="B1083" s="15"/>
      <c r="C1083" s="15"/>
      <c r="D1083" s="15"/>
      <c r="E1083" s="15"/>
      <c r="F1083" s="15"/>
      <c r="G1083" s="15"/>
      <c r="H1083" s="15"/>
      <c r="I1083" s="15"/>
      <c r="J1083" s="15"/>
      <c r="K1083" s="15"/>
      <c r="L1083" s="15"/>
      <c r="M1083" s="15"/>
    </row>
    <row r="1084" spans="1:13">
      <c r="A1084" s="15"/>
      <c r="B1084" s="15"/>
      <c r="C1084" s="15"/>
      <c r="D1084" s="15"/>
      <c r="E1084" s="15"/>
      <c r="F1084" s="15"/>
      <c r="G1084" s="15"/>
      <c r="H1084" s="15"/>
      <c r="I1084" s="15"/>
      <c r="J1084" s="15"/>
      <c r="K1084" s="15"/>
      <c r="L1084" s="15"/>
      <c r="M1084" s="15"/>
    </row>
    <row r="1085" spans="1:13">
      <c r="A1085" s="15"/>
      <c r="B1085" s="15"/>
      <c r="C1085" s="15"/>
      <c r="D1085" s="15"/>
      <c r="E1085" s="15"/>
      <c r="F1085" s="15"/>
      <c r="G1085" s="15"/>
      <c r="H1085" s="15"/>
      <c r="I1085" s="15"/>
      <c r="J1085" s="15"/>
      <c r="K1085" s="15"/>
      <c r="L1085" s="15"/>
      <c r="M1085" s="15"/>
    </row>
    <row r="1086" spans="1:13">
      <c r="A1086" s="15"/>
      <c r="B1086" s="15"/>
      <c r="C1086" s="15"/>
      <c r="D1086" s="15"/>
      <c r="E1086" s="15"/>
      <c r="F1086" s="15"/>
      <c r="G1086" s="15"/>
      <c r="H1086" s="15"/>
      <c r="I1086" s="15"/>
      <c r="J1086" s="15"/>
      <c r="K1086" s="15"/>
      <c r="L1086" s="15"/>
      <c r="M1086" s="15"/>
    </row>
    <row r="1087" spans="1:13">
      <c r="A1087" s="15"/>
      <c r="B1087" s="15"/>
      <c r="C1087" s="15"/>
      <c r="D1087" s="15"/>
      <c r="E1087" s="15"/>
      <c r="F1087" s="15"/>
      <c r="G1087" s="15"/>
      <c r="H1087" s="15"/>
      <c r="I1087" s="15"/>
      <c r="J1087" s="15"/>
      <c r="K1087" s="15"/>
      <c r="L1087" s="15"/>
      <c r="M1087" s="15"/>
    </row>
    <row r="1088" spans="1:13">
      <c r="A1088" s="15"/>
      <c r="B1088" s="15"/>
      <c r="C1088" s="15"/>
      <c r="D1088" s="15"/>
      <c r="E1088" s="15"/>
      <c r="F1088" s="15"/>
      <c r="G1088" s="15"/>
      <c r="H1088" s="15"/>
      <c r="I1088" s="15"/>
      <c r="J1088" s="15"/>
      <c r="K1088" s="15"/>
      <c r="L1088" s="15"/>
      <c r="M1088" s="15"/>
    </row>
    <row r="1089" spans="1:13">
      <c r="A1089" s="15"/>
      <c r="B1089" s="15"/>
      <c r="C1089" s="15"/>
      <c r="D1089" s="15"/>
      <c r="E1089" s="15"/>
      <c r="F1089" s="15"/>
      <c r="G1089" s="15"/>
      <c r="H1089" s="15"/>
      <c r="I1089" s="15"/>
      <c r="J1089" s="15"/>
      <c r="K1089" s="15"/>
      <c r="L1089" s="15"/>
      <c r="M1089" s="15"/>
    </row>
    <row r="1090" spans="1:13">
      <c r="A1090" s="15"/>
      <c r="B1090" s="15"/>
      <c r="C1090" s="15"/>
      <c r="D1090" s="15"/>
      <c r="E1090" s="15"/>
      <c r="F1090" s="15"/>
      <c r="G1090" s="15"/>
      <c r="H1090" s="15"/>
      <c r="I1090" s="15"/>
      <c r="J1090" s="15"/>
      <c r="K1090" s="15"/>
      <c r="L1090" s="15"/>
      <c r="M1090" s="15"/>
    </row>
    <row r="1091" spans="1:13">
      <c r="A1091" s="15"/>
      <c r="B1091" s="15"/>
      <c r="C1091" s="15"/>
      <c r="D1091" s="15"/>
      <c r="E1091" s="15"/>
      <c r="F1091" s="15"/>
      <c r="G1091" s="15"/>
      <c r="H1091" s="15"/>
      <c r="I1091" s="15"/>
      <c r="J1091" s="15"/>
      <c r="K1091" s="15"/>
      <c r="L1091" s="15"/>
      <c r="M1091" s="15"/>
    </row>
    <row r="1092" spans="1:13">
      <c r="A1092" s="15"/>
      <c r="B1092" s="15"/>
      <c r="C1092" s="15"/>
      <c r="D1092" s="15"/>
      <c r="E1092" s="15"/>
      <c r="F1092" s="15"/>
      <c r="G1092" s="15"/>
      <c r="H1092" s="15"/>
      <c r="I1092" s="15"/>
      <c r="J1092" s="15"/>
      <c r="K1092" s="15"/>
      <c r="L1092" s="15"/>
      <c r="M1092" s="15"/>
    </row>
    <row r="1093" spans="1:13">
      <c r="A1093" s="15"/>
      <c r="B1093" s="15"/>
      <c r="C1093" s="15"/>
      <c r="D1093" s="15"/>
      <c r="E1093" s="15"/>
      <c r="F1093" s="15"/>
      <c r="G1093" s="15"/>
      <c r="H1093" s="15"/>
      <c r="I1093" s="15"/>
      <c r="J1093" s="15"/>
      <c r="K1093" s="15"/>
      <c r="L1093" s="15"/>
      <c r="M1093" s="15"/>
    </row>
    <row r="1094" spans="1:13">
      <c r="A1094" s="15"/>
      <c r="B1094" s="15"/>
      <c r="C1094" s="15"/>
      <c r="D1094" s="15"/>
      <c r="E1094" s="15"/>
      <c r="F1094" s="15"/>
      <c r="G1094" s="15"/>
      <c r="H1094" s="15"/>
      <c r="I1094" s="15"/>
      <c r="J1094" s="15"/>
      <c r="K1094" s="15"/>
      <c r="L1094" s="15"/>
      <c r="M1094" s="15"/>
    </row>
    <row r="1095" spans="1:13">
      <c r="A1095" s="15"/>
      <c r="B1095" s="15"/>
      <c r="C1095" s="15"/>
      <c r="D1095" s="15"/>
      <c r="E1095" s="15"/>
      <c r="F1095" s="15"/>
      <c r="G1095" s="15"/>
      <c r="H1095" s="15"/>
      <c r="I1095" s="15"/>
      <c r="J1095" s="15"/>
      <c r="K1095" s="15"/>
      <c r="L1095" s="15"/>
      <c r="M1095" s="15"/>
    </row>
    <row r="1096" spans="1:13">
      <c r="A1096" s="15"/>
      <c r="B1096" s="15"/>
      <c r="C1096" s="15"/>
      <c r="D1096" s="15"/>
      <c r="E1096" s="15"/>
      <c r="F1096" s="15"/>
      <c r="G1096" s="15"/>
      <c r="H1096" s="15"/>
      <c r="I1096" s="15"/>
      <c r="J1096" s="15"/>
      <c r="K1096" s="15"/>
      <c r="L1096" s="15"/>
      <c r="M1096" s="15"/>
    </row>
    <row r="1097" spans="1:13">
      <c r="A1097" s="15"/>
      <c r="B1097" s="15"/>
      <c r="C1097" s="15"/>
      <c r="D1097" s="15"/>
      <c r="E1097" s="15"/>
      <c r="F1097" s="15"/>
      <c r="G1097" s="15"/>
      <c r="H1097" s="15"/>
      <c r="I1097" s="15"/>
      <c r="J1097" s="15"/>
      <c r="K1097" s="15"/>
      <c r="L1097" s="15"/>
      <c r="M1097" s="15"/>
    </row>
    <row r="1098" spans="1:13">
      <c r="A1098" s="15"/>
      <c r="B1098" s="15"/>
      <c r="C1098" s="15"/>
      <c r="D1098" s="15"/>
      <c r="E1098" s="15"/>
      <c r="F1098" s="15"/>
      <c r="G1098" s="15"/>
      <c r="H1098" s="15"/>
      <c r="I1098" s="15"/>
      <c r="J1098" s="15"/>
      <c r="K1098" s="15"/>
      <c r="L1098" s="15"/>
      <c r="M1098" s="15"/>
    </row>
    <row r="1099" spans="1:13">
      <c r="A1099" s="15"/>
      <c r="B1099" s="15"/>
      <c r="C1099" s="15"/>
      <c r="D1099" s="15"/>
      <c r="E1099" s="15"/>
      <c r="F1099" s="15"/>
      <c r="G1099" s="15"/>
      <c r="H1099" s="15"/>
      <c r="I1099" s="15"/>
      <c r="J1099" s="15"/>
      <c r="K1099" s="15"/>
      <c r="L1099" s="15"/>
      <c r="M1099" s="15"/>
    </row>
    <row r="1100" spans="1:13">
      <c r="A1100" s="15"/>
      <c r="B1100" s="15"/>
      <c r="C1100" s="15"/>
      <c r="D1100" s="15"/>
      <c r="E1100" s="15"/>
      <c r="F1100" s="15"/>
      <c r="G1100" s="15"/>
      <c r="H1100" s="15"/>
      <c r="I1100" s="15"/>
      <c r="J1100" s="15"/>
      <c r="K1100" s="15"/>
      <c r="L1100" s="15"/>
      <c r="M1100" s="15"/>
    </row>
    <row r="1101" spans="1:13">
      <c r="A1101" s="15"/>
      <c r="B1101" s="15"/>
      <c r="C1101" s="15"/>
      <c r="D1101" s="15"/>
      <c r="E1101" s="15"/>
      <c r="F1101" s="15"/>
      <c r="G1101" s="15"/>
      <c r="H1101" s="15"/>
      <c r="I1101" s="15"/>
      <c r="J1101" s="15"/>
      <c r="K1101" s="15"/>
      <c r="L1101" s="15"/>
      <c r="M1101" s="15"/>
    </row>
    <row r="1102" spans="1:13">
      <c r="A1102" s="15"/>
      <c r="B1102" s="15"/>
      <c r="C1102" s="15"/>
      <c r="D1102" s="15"/>
      <c r="E1102" s="15"/>
      <c r="F1102" s="15"/>
      <c r="G1102" s="15"/>
      <c r="H1102" s="15"/>
      <c r="I1102" s="15"/>
      <c r="J1102" s="15"/>
      <c r="K1102" s="15"/>
      <c r="L1102" s="15"/>
      <c r="M1102" s="15"/>
    </row>
    <row r="1103" spans="1:13">
      <c r="A1103" s="15"/>
      <c r="B1103" s="15"/>
      <c r="C1103" s="15"/>
      <c r="D1103" s="15"/>
      <c r="E1103" s="15"/>
      <c r="F1103" s="15"/>
      <c r="G1103" s="15"/>
      <c r="H1103" s="15"/>
      <c r="I1103" s="15"/>
      <c r="J1103" s="15"/>
      <c r="K1103" s="15"/>
      <c r="L1103" s="15"/>
      <c r="M1103" s="15"/>
    </row>
    <row r="1104" spans="1:13">
      <c r="A1104" s="15"/>
      <c r="B1104" s="15"/>
      <c r="C1104" s="15"/>
      <c r="D1104" s="15"/>
      <c r="E1104" s="15"/>
      <c r="F1104" s="15"/>
      <c r="G1104" s="15"/>
      <c r="H1104" s="15"/>
      <c r="I1104" s="15"/>
      <c r="J1104" s="15"/>
      <c r="K1104" s="15"/>
      <c r="L1104" s="15"/>
      <c r="M1104" s="15"/>
    </row>
    <row r="1105" spans="1:13">
      <c r="A1105" s="15"/>
      <c r="B1105" s="15"/>
      <c r="C1105" s="15"/>
      <c r="D1105" s="15"/>
      <c r="E1105" s="15"/>
      <c r="F1105" s="15"/>
      <c r="G1105" s="15"/>
      <c r="H1105" s="15"/>
      <c r="I1105" s="15"/>
      <c r="J1105" s="15"/>
      <c r="K1105" s="15"/>
      <c r="L1105" s="15"/>
      <c r="M1105" s="15"/>
    </row>
    <row r="1106" spans="1:13">
      <c r="A1106" s="15"/>
      <c r="B1106" s="15"/>
      <c r="C1106" s="15"/>
      <c r="D1106" s="15"/>
      <c r="E1106" s="15"/>
      <c r="F1106" s="15"/>
      <c r="G1106" s="15"/>
      <c r="H1106" s="15"/>
      <c r="I1106" s="15"/>
      <c r="J1106" s="15"/>
      <c r="K1106" s="15"/>
      <c r="L1106" s="15"/>
      <c r="M1106" s="15"/>
    </row>
    <row r="1107" spans="1:13">
      <c r="A1107" s="15"/>
      <c r="B1107" s="15"/>
      <c r="C1107" s="15"/>
      <c r="D1107" s="15"/>
      <c r="E1107" s="15"/>
      <c r="F1107" s="15"/>
      <c r="G1107" s="15"/>
      <c r="H1107" s="15"/>
      <c r="I1107" s="15"/>
      <c r="J1107" s="15"/>
      <c r="K1107" s="15"/>
      <c r="L1107" s="15"/>
      <c r="M1107" s="15"/>
    </row>
    <row r="1108" spans="1:13">
      <c r="A1108" s="15"/>
      <c r="B1108" s="15"/>
      <c r="C1108" s="15"/>
      <c r="D1108" s="15"/>
      <c r="E1108" s="15"/>
      <c r="F1108" s="15"/>
      <c r="G1108" s="15"/>
      <c r="H1108" s="15"/>
      <c r="I1108" s="15"/>
      <c r="J1108" s="15"/>
      <c r="K1108" s="15"/>
      <c r="L1108" s="15"/>
      <c r="M1108" s="15"/>
    </row>
    <row r="1109" spans="1:13">
      <c r="A1109" s="15"/>
      <c r="B1109" s="15"/>
      <c r="C1109" s="15"/>
      <c r="D1109" s="15"/>
      <c r="E1109" s="15"/>
      <c r="F1109" s="15"/>
      <c r="G1109" s="15"/>
      <c r="H1109" s="15"/>
      <c r="I1109" s="15"/>
      <c r="J1109" s="15"/>
      <c r="K1109" s="15"/>
      <c r="L1109" s="15"/>
      <c r="M1109" s="15"/>
    </row>
    <row r="1110" spans="1:13">
      <c r="A1110" s="15"/>
      <c r="B1110" s="15"/>
      <c r="C1110" s="15"/>
      <c r="D1110" s="15"/>
      <c r="E1110" s="15"/>
      <c r="F1110" s="15"/>
      <c r="G1110" s="15"/>
      <c r="H1110" s="15"/>
      <c r="I1110" s="15"/>
      <c r="J1110" s="15"/>
      <c r="K1110" s="15"/>
      <c r="L1110" s="15"/>
      <c r="M1110" s="15"/>
    </row>
    <row r="1111" spans="1:13">
      <c r="A1111" s="15"/>
      <c r="B1111" s="15"/>
      <c r="C1111" s="15"/>
      <c r="D1111" s="15"/>
      <c r="E1111" s="15"/>
      <c r="F1111" s="15"/>
      <c r="G1111" s="15"/>
      <c r="H1111" s="15"/>
      <c r="I1111" s="15"/>
      <c r="J1111" s="15"/>
      <c r="K1111" s="15"/>
      <c r="L1111" s="15"/>
      <c r="M1111" s="15"/>
    </row>
    <row r="1112" spans="1:13">
      <c r="A1112" s="15"/>
      <c r="B1112" s="15"/>
      <c r="C1112" s="15"/>
      <c r="D1112" s="15"/>
      <c r="E1112" s="15"/>
      <c r="F1112" s="15"/>
      <c r="G1112" s="15"/>
      <c r="H1112" s="15"/>
      <c r="I1112" s="15"/>
      <c r="J1112" s="15"/>
      <c r="K1112" s="15"/>
      <c r="L1112" s="15"/>
      <c r="M1112" s="15"/>
    </row>
    <row r="1113" spans="1:13">
      <c r="A1113" s="15"/>
      <c r="B1113" s="15"/>
      <c r="C1113" s="15"/>
      <c r="D1113" s="15"/>
      <c r="E1113" s="15"/>
      <c r="F1113" s="15"/>
      <c r="G1113" s="15"/>
      <c r="H1113" s="15"/>
      <c r="I1113" s="15"/>
      <c r="J1113" s="15"/>
      <c r="K1113" s="15"/>
      <c r="L1113" s="15"/>
      <c r="M1113" s="15"/>
    </row>
    <row r="1114" spans="1:13">
      <c r="A1114" s="15"/>
      <c r="B1114" s="15"/>
      <c r="C1114" s="15"/>
      <c r="D1114" s="15"/>
      <c r="E1114" s="15"/>
      <c r="F1114" s="15"/>
      <c r="G1114" s="15"/>
      <c r="H1114" s="15"/>
      <c r="I1114" s="15"/>
      <c r="J1114" s="15"/>
      <c r="K1114" s="15"/>
      <c r="L1114" s="15"/>
      <c r="M1114" s="15"/>
    </row>
    <row r="1115" spans="1:13">
      <c r="A1115" s="15"/>
      <c r="B1115" s="15"/>
      <c r="C1115" s="15"/>
      <c r="D1115" s="15"/>
      <c r="E1115" s="15"/>
      <c r="F1115" s="15"/>
      <c r="G1115" s="15"/>
      <c r="H1115" s="15"/>
      <c r="I1115" s="15"/>
      <c r="J1115" s="15"/>
      <c r="K1115" s="15"/>
      <c r="L1115" s="15"/>
      <c r="M1115" s="15"/>
    </row>
    <row r="1116" spans="1:13">
      <c r="A1116" s="15"/>
      <c r="B1116" s="15"/>
      <c r="C1116" s="15"/>
      <c r="D1116" s="15"/>
      <c r="E1116" s="15"/>
      <c r="F1116" s="15"/>
      <c r="G1116" s="15"/>
      <c r="H1116" s="15"/>
      <c r="I1116" s="15"/>
      <c r="J1116" s="15"/>
      <c r="K1116" s="15"/>
      <c r="L1116" s="15"/>
      <c r="M1116" s="15"/>
    </row>
    <row r="1117" spans="1:13">
      <c r="A1117" s="15"/>
      <c r="B1117" s="15"/>
      <c r="C1117" s="15"/>
      <c r="D1117" s="15"/>
      <c r="E1117" s="15"/>
      <c r="F1117" s="15"/>
      <c r="G1117" s="15"/>
      <c r="H1117" s="15"/>
      <c r="I1117" s="15"/>
      <c r="J1117" s="15"/>
      <c r="K1117" s="15"/>
      <c r="L1117" s="15"/>
      <c r="M1117" s="15"/>
    </row>
    <row r="1118" spans="1:13">
      <c r="A1118" s="15"/>
      <c r="B1118" s="15"/>
      <c r="C1118" s="15"/>
      <c r="D1118" s="15"/>
      <c r="E1118" s="15"/>
      <c r="F1118" s="15"/>
      <c r="G1118" s="15"/>
      <c r="H1118" s="15"/>
      <c r="I1118" s="15"/>
      <c r="J1118" s="15"/>
      <c r="K1118" s="15"/>
      <c r="L1118" s="15"/>
      <c r="M1118" s="15"/>
    </row>
    <row r="1119" spans="1:13">
      <c r="A1119" s="15"/>
      <c r="B1119" s="15"/>
      <c r="C1119" s="15"/>
      <c r="D1119" s="15"/>
      <c r="E1119" s="15"/>
      <c r="F1119" s="15"/>
      <c r="G1119" s="15"/>
      <c r="H1119" s="15"/>
      <c r="I1119" s="15"/>
      <c r="J1119" s="15"/>
      <c r="K1119" s="15"/>
      <c r="L1119" s="15"/>
      <c r="M1119" s="15"/>
    </row>
    <row r="1120" spans="1:13">
      <c r="A1120" s="15"/>
      <c r="B1120" s="15"/>
      <c r="C1120" s="15"/>
      <c r="D1120" s="15"/>
      <c r="E1120" s="15"/>
      <c r="F1120" s="15"/>
      <c r="G1120" s="15"/>
      <c r="H1120" s="15"/>
      <c r="I1120" s="15"/>
      <c r="J1120" s="15"/>
      <c r="K1120" s="15"/>
      <c r="L1120" s="15"/>
      <c r="M1120" s="15"/>
    </row>
    <row r="1121" spans="1:13">
      <c r="A1121" s="15"/>
      <c r="B1121" s="15"/>
      <c r="C1121" s="15"/>
      <c r="D1121" s="15"/>
      <c r="E1121" s="15"/>
      <c r="F1121" s="15"/>
      <c r="G1121" s="15"/>
      <c r="H1121" s="15"/>
      <c r="I1121" s="15"/>
      <c r="J1121" s="15"/>
      <c r="K1121" s="15"/>
      <c r="L1121" s="15"/>
      <c r="M1121" s="15"/>
    </row>
    <row r="1122" spans="1:13">
      <c r="A1122" s="15"/>
      <c r="B1122" s="15"/>
      <c r="C1122" s="15"/>
      <c r="D1122" s="15"/>
      <c r="E1122" s="15"/>
      <c r="F1122" s="15"/>
      <c r="G1122" s="15"/>
      <c r="H1122" s="15"/>
      <c r="I1122" s="15"/>
      <c r="J1122" s="15"/>
      <c r="K1122" s="15"/>
      <c r="L1122" s="15"/>
      <c r="M1122" s="15"/>
    </row>
    <row r="1123" spans="1:13">
      <c r="A1123" s="15"/>
      <c r="B1123" s="15"/>
      <c r="C1123" s="15"/>
      <c r="D1123" s="15"/>
      <c r="E1123" s="15"/>
      <c r="F1123" s="15"/>
      <c r="G1123" s="15"/>
      <c r="H1123" s="15"/>
      <c r="I1123" s="15"/>
      <c r="J1123" s="15"/>
      <c r="K1123" s="15"/>
      <c r="L1123" s="15"/>
      <c r="M1123" s="15"/>
    </row>
    <row r="1124" spans="1:13">
      <c r="A1124" s="15"/>
      <c r="B1124" s="15"/>
      <c r="C1124" s="15"/>
      <c r="D1124" s="15"/>
      <c r="E1124" s="15"/>
      <c r="F1124" s="15"/>
      <c r="G1124" s="15"/>
      <c r="H1124" s="15"/>
      <c r="I1124" s="15"/>
      <c r="J1124" s="15"/>
      <c r="K1124" s="15"/>
      <c r="L1124" s="15"/>
      <c r="M1124" s="15"/>
    </row>
    <row r="1125" spans="1:13">
      <c r="A1125" s="15"/>
      <c r="B1125" s="15"/>
      <c r="C1125" s="15"/>
      <c r="D1125" s="15"/>
      <c r="E1125" s="15"/>
      <c r="F1125" s="15"/>
      <c r="G1125" s="15"/>
      <c r="H1125" s="15"/>
      <c r="I1125" s="15"/>
      <c r="J1125" s="15"/>
      <c r="K1125" s="15"/>
      <c r="L1125" s="15"/>
      <c r="M1125" s="15"/>
    </row>
    <row r="1126" spans="1:13">
      <c r="A1126" s="15"/>
      <c r="B1126" s="15"/>
      <c r="C1126" s="15"/>
      <c r="D1126" s="15"/>
      <c r="E1126" s="15"/>
      <c r="F1126" s="15"/>
      <c r="G1126" s="15"/>
      <c r="H1126" s="15"/>
      <c r="I1126" s="15"/>
      <c r="J1126" s="15"/>
      <c r="K1126" s="15"/>
      <c r="L1126" s="15"/>
      <c r="M1126" s="15"/>
    </row>
    <row r="1127" spans="1:13">
      <c r="A1127" s="15"/>
      <c r="B1127" s="15"/>
      <c r="C1127" s="15"/>
      <c r="D1127" s="15"/>
      <c r="E1127" s="15"/>
      <c r="F1127" s="15"/>
      <c r="G1127" s="15"/>
      <c r="H1127" s="15"/>
      <c r="I1127" s="15"/>
      <c r="J1127" s="15"/>
      <c r="K1127" s="15"/>
      <c r="L1127" s="15"/>
      <c r="M1127" s="15"/>
    </row>
    <row r="1128" spans="1:13">
      <c r="A1128" s="15"/>
      <c r="B1128" s="15"/>
      <c r="C1128" s="15"/>
      <c r="D1128" s="15"/>
      <c r="E1128" s="15"/>
      <c r="F1128" s="15"/>
      <c r="G1128" s="15"/>
      <c r="H1128" s="15"/>
      <c r="I1128" s="15"/>
      <c r="J1128" s="15"/>
      <c r="K1128" s="15"/>
      <c r="L1128" s="15"/>
      <c r="M1128" s="15"/>
    </row>
    <row r="1129" spans="1:13">
      <c r="A1129" s="15"/>
      <c r="B1129" s="15"/>
      <c r="C1129" s="15"/>
      <c r="D1129" s="15"/>
      <c r="E1129" s="15"/>
      <c r="F1129" s="15"/>
      <c r="G1129" s="15"/>
      <c r="H1129" s="15"/>
      <c r="I1129" s="15"/>
      <c r="J1129" s="15"/>
      <c r="K1129" s="15"/>
      <c r="L1129" s="15"/>
      <c r="M1129" s="15"/>
    </row>
    <row r="1130" spans="1:13">
      <c r="A1130" s="15"/>
      <c r="B1130" s="15"/>
      <c r="C1130" s="15"/>
      <c r="D1130" s="15"/>
      <c r="E1130" s="15"/>
      <c r="F1130" s="15"/>
      <c r="G1130" s="15"/>
      <c r="H1130" s="15"/>
      <c r="I1130" s="15"/>
      <c r="J1130" s="15"/>
      <c r="K1130" s="15"/>
      <c r="L1130" s="15"/>
      <c r="M1130" s="15"/>
    </row>
    <row r="1131" spans="1:13">
      <c r="A1131" s="15"/>
      <c r="B1131" s="15"/>
      <c r="C1131" s="15"/>
      <c r="D1131" s="15"/>
      <c r="E1131" s="15"/>
      <c r="F1131" s="15"/>
      <c r="G1131" s="15"/>
      <c r="H1131" s="15"/>
      <c r="I1131" s="15"/>
      <c r="J1131" s="15"/>
      <c r="K1131" s="15"/>
      <c r="L1131" s="15"/>
      <c r="M1131" s="15"/>
    </row>
    <row r="1132" spans="1:13">
      <c r="A1132" s="15"/>
      <c r="B1132" s="15"/>
      <c r="C1132" s="15"/>
      <c r="D1132" s="15"/>
      <c r="E1132" s="15"/>
      <c r="F1132" s="15"/>
      <c r="G1132" s="15"/>
      <c r="H1132" s="15"/>
      <c r="I1132" s="15"/>
      <c r="J1132" s="15"/>
      <c r="K1132" s="15"/>
      <c r="L1132" s="15"/>
      <c r="M1132" s="15"/>
    </row>
    <row r="1133" spans="1:13">
      <c r="A1133" s="15"/>
      <c r="B1133" s="15"/>
      <c r="C1133" s="15"/>
      <c r="D1133" s="15"/>
      <c r="E1133" s="15"/>
      <c r="F1133" s="15"/>
      <c r="G1133" s="15"/>
      <c r="H1133" s="15"/>
      <c r="I1133" s="15"/>
      <c r="J1133" s="15"/>
      <c r="K1133" s="15"/>
      <c r="L1133" s="15"/>
      <c r="M1133" s="15"/>
    </row>
    <row r="1134" spans="1:13">
      <c r="A1134" s="15"/>
      <c r="B1134" s="15"/>
      <c r="C1134" s="15"/>
      <c r="D1134" s="15"/>
      <c r="E1134" s="15"/>
      <c r="F1134" s="15"/>
      <c r="G1134" s="15"/>
      <c r="H1134" s="15"/>
      <c r="I1134" s="15"/>
      <c r="J1134" s="15"/>
      <c r="K1134" s="15"/>
      <c r="L1134" s="15"/>
      <c r="M1134" s="15"/>
    </row>
    <row r="1135" spans="1:13">
      <c r="A1135" s="15"/>
      <c r="B1135" s="15"/>
      <c r="C1135" s="15"/>
      <c r="D1135" s="15"/>
      <c r="E1135" s="15"/>
      <c r="F1135" s="15"/>
      <c r="G1135" s="15"/>
      <c r="H1135" s="15"/>
      <c r="I1135" s="15"/>
      <c r="J1135" s="15"/>
      <c r="K1135" s="15"/>
      <c r="L1135" s="15"/>
      <c r="M1135" s="15"/>
    </row>
    <row r="1136" spans="1:13">
      <c r="A1136" s="15"/>
      <c r="B1136" s="15"/>
      <c r="C1136" s="15"/>
      <c r="D1136" s="15"/>
      <c r="E1136" s="15"/>
      <c r="F1136" s="15"/>
      <c r="G1136" s="15"/>
      <c r="H1136" s="15"/>
      <c r="I1136" s="15"/>
      <c r="J1136" s="15"/>
      <c r="K1136" s="15"/>
      <c r="L1136" s="15"/>
      <c r="M1136" s="15"/>
    </row>
    <row r="1137" spans="1:13">
      <c r="A1137" s="15"/>
      <c r="B1137" s="15"/>
      <c r="C1137" s="15"/>
      <c r="D1137" s="15"/>
      <c r="E1137" s="15"/>
      <c r="F1137" s="15"/>
      <c r="G1137" s="15"/>
      <c r="H1137" s="15"/>
      <c r="I1137" s="15"/>
      <c r="J1137" s="15"/>
      <c r="K1137" s="15"/>
      <c r="L1137" s="15"/>
      <c r="M1137" s="15"/>
    </row>
    <row r="1138" spans="1:13">
      <c r="A1138" s="15"/>
      <c r="B1138" s="15"/>
      <c r="C1138" s="15"/>
      <c r="D1138" s="15"/>
      <c r="E1138" s="15"/>
      <c r="F1138" s="15"/>
      <c r="G1138" s="15"/>
      <c r="H1138" s="15"/>
      <c r="I1138" s="15"/>
      <c r="J1138" s="15"/>
      <c r="K1138" s="15"/>
      <c r="L1138" s="15"/>
      <c r="M1138" s="15"/>
    </row>
    <row r="1139" spans="1:13">
      <c r="A1139" s="15"/>
      <c r="B1139" s="15"/>
      <c r="C1139" s="15"/>
      <c r="D1139" s="15"/>
      <c r="E1139" s="15"/>
      <c r="F1139" s="15"/>
      <c r="G1139" s="15"/>
      <c r="H1139" s="15"/>
      <c r="I1139" s="15"/>
      <c r="J1139" s="15"/>
      <c r="K1139" s="15"/>
      <c r="L1139" s="15"/>
      <c r="M1139" s="15"/>
    </row>
    <row r="1140" spans="1:13">
      <c r="A1140" s="15"/>
      <c r="B1140" s="15"/>
      <c r="C1140" s="15"/>
      <c r="D1140" s="15"/>
      <c r="E1140" s="15"/>
      <c r="F1140" s="15"/>
      <c r="G1140" s="15"/>
      <c r="H1140" s="15"/>
      <c r="I1140" s="15"/>
      <c r="J1140" s="15"/>
      <c r="K1140" s="15"/>
      <c r="L1140" s="15"/>
      <c r="M1140" s="15"/>
    </row>
    <row r="1141" spans="1:13">
      <c r="A1141" s="15"/>
      <c r="B1141" s="15"/>
      <c r="C1141" s="15"/>
      <c r="D1141" s="15"/>
      <c r="E1141" s="15"/>
      <c r="F1141" s="15"/>
      <c r="G1141" s="15"/>
      <c r="H1141" s="15"/>
      <c r="I1141" s="15"/>
      <c r="J1141" s="15"/>
      <c r="K1141" s="15"/>
      <c r="L1141" s="15"/>
      <c r="M1141" s="15"/>
    </row>
    <row r="1142" spans="1:13">
      <c r="A1142" s="15"/>
      <c r="B1142" s="15"/>
      <c r="C1142" s="15"/>
      <c r="D1142" s="15"/>
      <c r="E1142" s="15"/>
      <c r="F1142" s="15"/>
      <c r="G1142" s="15"/>
      <c r="H1142" s="15"/>
      <c r="I1142" s="15"/>
      <c r="J1142" s="15"/>
      <c r="K1142" s="15"/>
      <c r="L1142" s="15"/>
      <c r="M1142" s="15"/>
    </row>
    <row r="1143" spans="1:13">
      <c r="A1143" s="15"/>
      <c r="B1143" s="15"/>
      <c r="C1143" s="15"/>
      <c r="D1143" s="15"/>
      <c r="E1143" s="15"/>
      <c r="F1143" s="15"/>
      <c r="G1143" s="15"/>
      <c r="H1143" s="15"/>
      <c r="I1143" s="15"/>
      <c r="J1143" s="15"/>
      <c r="K1143" s="15"/>
      <c r="L1143" s="15"/>
      <c r="M1143" s="15"/>
    </row>
    <row r="1144" spans="1:13">
      <c r="A1144" s="15"/>
      <c r="B1144" s="15"/>
      <c r="C1144" s="15"/>
      <c r="D1144" s="15"/>
      <c r="E1144" s="15"/>
      <c r="F1144" s="15"/>
      <c r="G1144" s="15"/>
      <c r="H1144" s="15"/>
      <c r="I1144" s="15"/>
      <c r="J1144" s="15"/>
      <c r="K1144" s="15"/>
      <c r="L1144" s="15"/>
      <c r="M1144" s="15"/>
    </row>
    <row r="1145" spans="1:13">
      <c r="A1145" s="15"/>
      <c r="B1145" s="15"/>
      <c r="C1145" s="15"/>
      <c r="D1145" s="15"/>
      <c r="E1145" s="15"/>
      <c r="F1145" s="15"/>
      <c r="G1145" s="15"/>
      <c r="H1145" s="15"/>
      <c r="I1145" s="15"/>
      <c r="J1145" s="15"/>
      <c r="K1145" s="15"/>
      <c r="L1145" s="15"/>
      <c r="M1145" s="15"/>
    </row>
    <row r="1146" spans="1:13">
      <c r="A1146" s="15"/>
      <c r="B1146" s="15"/>
      <c r="C1146" s="15"/>
      <c r="D1146" s="15"/>
      <c r="E1146" s="15"/>
      <c r="F1146" s="15"/>
      <c r="G1146" s="15"/>
      <c r="H1146" s="15"/>
      <c r="I1146" s="15"/>
      <c r="J1146" s="15"/>
      <c r="K1146" s="15"/>
      <c r="L1146" s="15"/>
      <c r="M1146" s="15"/>
    </row>
    <row r="1147" spans="1:13">
      <c r="A1147" s="15"/>
      <c r="B1147" s="15"/>
      <c r="C1147" s="15"/>
      <c r="D1147" s="15"/>
      <c r="E1147" s="15"/>
      <c r="F1147" s="15"/>
      <c r="G1147" s="15"/>
      <c r="H1147" s="15"/>
      <c r="I1147" s="15"/>
      <c r="J1147" s="15"/>
      <c r="K1147" s="15"/>
      <c r="L1147" s="15"/>
      <c r="M1147" s="15"/>
    </row>
    <row r="1148" spans="1:13">
      <c r="A1148" s="15"/>
      <c r="B1148" s="15"/>
      <c r="C1148" s="15"/>
      <c r="D1148" s="15"/>
      <c r="E1148" s="15"/>
      <c r="F1148" s="15"/>
      <c r="G1148" s="15"/>
      <c r="H1148" s="15"/>
      <c r="I1148" s="15"/>
      <c r="J1148" s="15"/>
      <c r="K1148" s="15"/>
      <c r="L1148" s="15"/>
      <c r="M1148" s="15"/>
    </row>
    <row r="1149" spans="1:13">
      <c r="A1149" s="15"/>
      <c r="B1149" s="15"/>
      <c r="C1149" s="15"/>
      <c r="D1149" s="15"/>
      <c r="E1149" s="15"/>
      <c r="F1149" s="15"/>
      <c r="G1149" s="15"/>
      <c r="H1149" s="15"/>
      <c r="I1149" s="15"/>
      <c r="J1149" s="15"/>
      <c r="K1149" s="15"/>
      <c r="L1149" s="15"/>
      <c r="M1149" s="15"/>
    </row>
    <row r="1150" spans="1:13">
      <c r="A1150" s="15"/>
      <c r="B1150" s="15"/>
      <c r="C1150" s="15"/>
      <c r="D1150" s="15"/>
      <c r="E1150" s="15"/>
      <c r="F1150" s="15"/>
      <c r="G1150" s="15"/>
      <c r="H1150" s="15"/>
      <c r="I1150" s="15"/>
      <c r="J1150" s="15"/>
      <c r="K1150" s="15"/>
      <c r="L1150" s="15"/>
      <c r="M1150" s="15"/>
    </row>
    <row r="1151" spans="1:13">
      <c r="A1151" s="15"/>
      <c r="B1151" s="15"/>
      <c r="C1151" s="15"/>
      <c r="D1151" s="15"/>
      <c r="E1151" s="15"/>
      <c r="F1151" s="15"/>
      <c r="G1151" s="15"/>
      <c r="H1151" s="15"/>
      <c r="I1151" s="15"/>
      <c r="J1151" s="15"/>
      <c r="K1151" s="15"/>
      <c r="L1151" s="15"/>
      <c r="M1151" s="15"/>
    </row>
    <row r="1152" spans="1:13">
      <c r="A1152" s="15"/>
      <c r="B1152" s="15"/>
      <c r="C1152" s="15"/>
      <c r="D1152" s="15"/>
      <c r="E1152" s="15"/>
      <c r="F1152" s="15"/>
      <c r="G1152" s="15"/>
      <c r="H1152" s="15"/>
      <c r="I1152" s="15"/>
      <c r="J1152" s="15"/>
      <c r="K1152" s="15"/>
      <c r="L1152" s="15"/>
      <c r="M1152" s="15"/>
    </row>
    <row r="1153" spans="1:13">
      <c r="A1153" s="15"/>
      <c r="B1153" s="15"/>
      <c r="C1153" s="15"/>
      <c r="D1153" s="15"/>
      <c r="E1153" s="15"/>
      <c r="F1153" s="15"/>
      <c r="G1153" s="15"/>
      <c r="H1153" s="15"/>
      <c r="I1153" s="15"/>
      <c r="J1153" s="15"/>
      <c r="K1153" s="15"/>
      <c r="L1153" s="15"/>
      <c r="M1153" s="15"/>
    </row>
    <row r="1154" spans="1:13">
      <c r="A1154" s="15"/>
      <c r="B1154" s="15"/>
      <c r="C1154" s="15"/>
      <c r="D1154" s="15"/>
      <c r="E1154" s="15"/>
      <c r="F1154" s="15"/>
      <c r="G1154" s="15"/>
      <c r="H1154" s="15"/>
      <c r="I1154" s="15"/>
      <c r="J1154" s="15"/>
      <c r="K1154" s="15"/>
      <c r="L1154" s="15"/>
      <c r="M1154" s="15"/>
    </row>
    <row r="1155" spans="1:13">
      <c r="A1155" s="15"/>
      <c r="B1155" s="15"/>
      <c r="C1155" s="15"/>
      <c r="D1155" s="15"/>
      <c r="E1155" s="15"/>
      <c r="F1155" s="15"/>
      <c r="G1155" s="15"/>
      <c r="H1155" s="15"/>
      <c r="I1155" s="15"/>
      <c r="J1155" s="15"/>
      <c r="K1155" s="15"/>
      <c r="L1155" s="15"/>
      <c r="M1155" s="15"/>
    </row>
    <row r="1156" spans="1:13">
      <c r="A1156" s="15"/>
      <c r="B1156" s="15"/>
      <c r="C1156" s="15"/>
      <c r="D1156" s="15"/>
      <c r="E1156" s="15"/>
      <c r="F1156" s="15"/>
      <c r="G1156" s="15"/>
      <c r="H1156" s="15"/>
      <c r="I1156" s="15"/>
      <c r="J1156" s="15"/>
      <c r="K1156" s="15"/>
      <c r="L1156" s="15"/>
      <c r="M1156" s="15"/>
    </row>
    <row r="1157" spans="1:13">
      <c r="A1157" s="15"/>
      <c r="B1157" s="15"/>
      <c r="C1157" s="15"/>
      <c r="D1157" s="15"/>
      <c r="E1157" s="15"/>
      <c r="F1157" s="15"/>
      <c r="G1157" s="15"/>
      <c r="H1157" s="15"/>
      <c r="I1157" s="15"/>
      <c r="J1157" s="15"/>
      <c r="K1157" s="15"/>
      <c r="L1157" s="15"/>
      <c r="M1157" s="15"/>
    </row>
    <row r="1158" spans="1:13">
      <c r="A1158" s="15"/>
      <c r="B1158" s="15"/>
      <c r="C1158" s="15"/>
      <c r="D1158" s="15"/>
      <c r="E1158" s="15"/>
      <c r="F1158" s="15"/>
      <c r="G1158" s="15"/>
      <c r="H1158" s="15"/>
      <c r="I1158" s="15"/>
      <c r="J1158" s="15"/>
      <c r="K1158" s="15"/>
      <c r="L1158" s="15"/>
      <c r="M1158" s="15"/>
    </row>
    <row r="1159" spans="1:13">
      <c r="A1159" s="15"/>
      <c r="B1159" s="15"/>
      <c r="C1159" s="15"/>
      <c r="D1159" s="15"/>
      <c r="E1159" s="15"/>
      <c r="F1159" s="15"/>
      <c r="G1159" s="15"/>
      <c r="H1159" s="15"/>
      <c r="I1159" s="15"/>
      <c r="J1159" s="15"/>
      <c r="K1159" s="15"/>
      <c r="L1159" s="15"/>
      <c r="M1159" s="15"/>
    </row>
    <row r="1160" spans="1:13">
      <c r="A1160" s="15"/>
      <c r="B1160" s="15"/>
      <c r="C1160" s="15"/>
      <c r="D1160" s="15"/>
      <c r="E1160" s="15"/>
      <c r="F1160" s="15"/>
      <c r="G1160" s="15"/>
      <c r="H1160" s="15"/>
      <c r="I1160" s="15"/>
      <c r="J1160" s="15"/>
      <c r="K1160" s="15"/>
      <c r="L1160" s="15"/>
      <c r="M1160" s="15"/>
    </row>
    <row r="1161" spans="1:13">
      <c r="A1161" s="15"/>
      <c r="B1161" s="15"/>
      <c r="C1161" s="15"/>
      <c r="D1161" s="15"/>
      <c r="E1161" s="15"/>
      <c r="F1161" s="15"/>
      <c r="G1161" s="15"/>
      <c r="H1161" s="15"/>
      <c r="I1161" s="15"/>
      <c r="J1161" s="15"/>
      <c r="K1161" s="15"/>
      <c r="L1161" s="15"/>
      <c r="M1161" s="15"/>
    </row>
    <row r="1162" spans="1:13">
      <c r="A1162" s="15"/>
      <c r="B1162" s="15"/>
      <c r="C1162" s="15"/>
      <c r="D1162" s="15"/>
      <c r="E1162" s="15"/>
      <c r="F1162" s="15"/>
      <c r="G1162" s="15"/>
      <c r="H1162" s="15"/>
      <c r="I1162" s="15"/>
      <c r="J1162" s="15"/>
      <c r="K1162" s="15"/>
      <c r="L1162" s="15"/>
      <c r="M1162" s="15"/>
    </row>
    <row r="1163" spans="1:13">
      <c r="A1163" s="15"/>
      <c r="B1163" s="15"/>
      <c r="C1163" s="15"/>
      <c r="D1163" s="15"/>
      <c r="E1163" s="15"/>
      <c r="F1163" s="15"/>
      <c r="G1163" s="15"/>
      <c r="H1163" s="15"/>
      <c r="I1163" s="15"/>
      <c r="J1163" s="15"/>
      <c r="K1163" s="15"/>
      <c r="L1163" s="15"/>
      <c r="M1163" s="15"/>
    </row>
    <row r="1164" spans="1:13">
      <c r="A1164" s="15"/>
      <c r="B1164" s="15"/>
      <c r="C1164" s="15"/>
      <c r="D1164" s="15"/>
      <c r="E1164" s="15"/>
      <c r="F1164" s="15"/>
      <c r="G1164" s="15"/>
      <c r="H1164" s="15"/>
      <c r="I1164" s="15"/>
      <c r="J1164" s="15"/>
      <c r="K1164" s="15"/>
      <c r="L1164" s="15"/>
      <c r="M1164" s="15"/>
    </row>
    <row r="1165" spans="1:13">
      <c r="A1165" s="15"/>
      <c r="B1165" s="15"/>
      <c r="C1165" s="15"/>
      <c r="D1165" s="15"/>
      <c r="E1165" s="15"/>
      <c r="F1165" s="15"/>
      <c r="G1165" s="15"/>
      <c r="H1165" s="15"/>
      <c r="I1165" s="15"/>
      <c r="J1165" s="15"/>
      <c r="K1165" s="15"/>
      <c r="L1165" s="15"/>
      <c r="M1165" s="15"/>
    </row>
    <row r="1166" spans="1:13">
      <c r="A1166" s="15"/>
      <c r="B1166" s="15"/>
      <c r="C1166" s="15"/>
      <c r="D1166" s="15"/>
      <c r="E1166" s="15"/>
      <c r="F1166" s="15"/>
      <c r="G1166" s="15"/>
      <c r="H1166" s="15"/>
      <c r="I1166" s="15"/>
      <c r="J1166" s="15"/>
      <c r="K1166" s="15"/>
      <c r="L1166" s="15"/>
      <c r="M1166" s="15"/>
    </row>
    <row r="1167" spans="1:13">
      <c r="A1167" s="15"/>
      <c r="B1167" s="15"/>
      <c r="C1167" s="15"/>
      <c r="D1167" s="15"/>
      <c r="E1167" s="15"/>
      <c r="F1167" s="15"/>
      <c r="G1167" s="15"/>
      <c r="H1167" s="15"/>
      <c r="I1167" s="15"/>
      <c r="J1167" s="15"/>
      <c r="K1167" s="15"/>
      <c r="L1167" s="15"/>
      <c r="M1167" s="15"/>
    </row>
    <row r="1168" spans="1:13">
      <c r="A1168" s="15"/>
      <c r="B1168" s="15"/>
      <c r="C1168" s="15"/>
      <c r="D1168" s="15"/>
      <c r="E1168" s="15"/>
      <c r="F1168" s="15"/>
      <c r="G1168" s="15"/>
      <c r="H1168" s="15"/>
      <c r="I1168" s="15"/>
      <c r="J1168" s="15"/>
      <c r="K1168" s="15"/>
      <c r="L1168" s="15"/>
      <c r="M1168" s="15"/>
    </row>
    <row r="1169" spans="1:13">
      <c r="A1169" s="15"/>
      <c r="B1169" s="15"/>
      <c r="C1169" s="15"/>
      <c r="D1169" s="15"/>
      <c r="E1169" s="15"/>
      <c r="F1169" s="15"/>
      <c r="G1169" s="15"/>
      <c r="H1169" s="15"/>
      <c r="I1169" s="15"/>
      <c r="J1169" s="15"/>
      <c r="K1169" s="15"/>
      <c r="L1169" s="15"/>
      <c r="M1169" s="15"/>
    </row>
    <row r="1170" spans="1:13">
      <c r="A1170" s="15"/>
      <c r="B1170" s="15"/>
      <c r="C1170" s="15"/>
      <c r="D1170" s="15"/>
      <c r="E1170" s="15"/>
      <c r="F1170" s="15"/>
      <c r="G1170" s="15"/>
      <c r="H1170" s="15"/>
      <c r="I1170" s="15"/>
      <c r="J1170" s="15"/>
      <c r="K1170" s="15"/>
      <c r="L1170" s="15"/>
      <c r="M1170" s="15"/>
    </row>
    <row r="1171" spans="1:13">
      <c r="A1171" s="15"/>
      <c r="B1171" s="15"/>
      <c r="C1171" s="15"/>
      <c r="D1171" s="15"/>
      <c r="E1171" s="15"/>
      <c r="F1171" s="15"/>
      <c r="G1171" s="15"/>
      <c r="H1171" s="15"/>
      <c r="I1171" s="15"/>
      <c r="J1171" s="15"/>
      <c r="K1171" s="15"/>
      <c r="L1171" s="15"/>
      <c r="M1171" s="15"/>
    </row>
    <row r="1172" spans="1:13">
      <c r="A1172" s="15"/>
      <c r="B1172" s="15"/>
      <c r="C1172" s="15"/>
      <c r="D1172" s="15"/>
      <c r="E1172" s="15"/>
      <c r="F1172" s="15"/>
      <c r="G1172" s="15"/>
      <c r="H1172" s="15"/>
      <c r="I1172" s="15"/>
      <c r="J1172" s="15"/>
      <c r="K1172" s="15"/>
      <c r="L1172" s="15"/>
      <c r="M1172" s="15"/>
    </row>
    <row r="1173" spans="1:13">
      <c r="A1173" s="15"/>
      <c r="B1173" s="15"/>
      <c r="C1173" s="15"/>
      <c r="D1173" s="15"/>
      <c r="E1173" s="15"/>
      <c r="F1173" s="15"/>
      <c r="G1173" s="15"/>
      <c r="H1173" s="15"/>
      <c r="I1173" s="15"/>
      <c r="J1173" s="15"/>
      <c r="K1173" s="15"/>
      <c r="L1173" s="15"/>
      <c r="M1173" s="15"/>
    </row>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E12" sqref="E12"/>
    </sheetView>
  </sheetViews>
  <sheetFormatPr baseColWidth="10" defaultColWidth="9.1640625" defaultRowHeight="15"/>
  <cols>
    <col min="1" max="1" width="5.5" customWidth="1"/>
    <col min="2" max="2" width="8.1640625" customWidth="1"/>
    <col min="5" max="5" width="7.5" customWidth="1"/>
    <col min="6" max="6" width="19.1640625" customWidth="1"/>
    <col min="7" max="7" width="24.5" customWidth="1"/>
    <col min="8" max="8" width="17.33203125" customWidth="1"/>
    <col min="9" max="9" width="2.6640625" customWidth="1"/>
    <col min="11" max="11" width="23.5" customWidth="1"/>
    <col min="12" max="12" width="10.6640625" bestFit="1" customWidth="1"/>
  </cols>
  <sheetData>
    <row r="1" spans="1:18" ht="110.5" customHeight="1">
      <c r="A1" s="73" t="s">
        <v>423</v>
      </c>
      <c r="B1" s="74"/>
      <c r="C1" s="74"/>
      <c r="D1" s="74"/>
      <c r="E1" s="74"/>
      <c r="F1" s="74"/>
      <c r="G1" s="74"/>
      <c r="H1" s="74"/>
      <c r="I1" s="74"/>
      <c r="J1" s="74"/>
      <c r="K1" s="74"/>
      <c r="L1" s="74"/>
      <c r="M1" s="74"/>
      <c r="N1" s="74"/>
    </row>
    <row r="3" spans="1:18">
      <c r="A3" s="3" t="s">
        <v>1</v>
      </c>
      <c r="B3" s="5" t="s">
        <v>21</v>
      </c>
      <c r="C3" s="5" t="s">
        <v>22</v>
      </c>
      <c r="D3" s="5" t="s">
        <v>23</v>
      </c>
      <c r="E3" s="5" t="s">
        <v>24</v>
      </c>
      <c r="F3" s="3" t="s">
        <v>421</v>
      </c>
      <c r="G3" s="3" t="s">
        <v>422</v>
      </c>
      <c r="H3" s="5" t="s">
        <v>25</v>
      </c>
      <c r="I3" s="9"/>
      <c r="K3" s="75" t="s">
        <v>420</v>
      </c>
      <c r="L3" s="75"/>
    </row>
    <row r="4" spans="1:18">
      <c r="A4" s="4">
        <v>1</v>
      </c>
      <c r="B4" s="6">
        <f>AVERAGE(DT!A4:A1003)</f>
        <v>1.8662420382165605</v>
      </c>
      <c r="C4" s="6">
        <f>VAR(DT!A4:A1003)</f>
        <v>1.1422505307855624</v>
      </c>
      <c r="D4" s="6">
        <f>SQRT(C4)</f>
        <v>1.0687612131741882</v>
      </c>
      <c r="E4" s="7">
        <f>COUNTA(Data!A4:A999)</f>
        <v>157</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f>AVERAGE(DT!K4:K1003)</f>
        <v>1.4277426160337554</v>
      </c>
      <c r="R4" s="8"/>
    </row>
    <row r="5" spans="1:18">
      <c r="A5" s="4">
        <v>2</v>
      </c>
      <c r="B5" s="6">
        <f>AVERAGE(DT!B4:B1003)</f>
        <v>0.97468354430379744</v>
      </c>
      <c r="C5" s="6">
        <f>VAR(DT!B4:B1003)</f>
        <v>2.508909134886721</v>
      </c>
      <c r="D5" s="6">
        <f t="shared" ref="D5:D11" si="0">SQRT(C5)</f>
        <v>1.583953640384314</v>
      </c>
      <c r="E5" s="7">
        <f>COUNTA(Data!B4:B999)</f>
        <v>158</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f>AVERAGE(DT!L4:L1003)</f>
        <v>1.0147679324894514</v>
      </c>
    </row>
    <row r="6" spans="1:18">
      <c r="A6" s="4">
        <v>3</v>
      </c>
      <c r="B6" s="6">
        <f>AVERAGE(DT!C4:C1003)</f>
        <v>1.8164556962025316</v>
      </c>
      <c r="C6" s="6">
        <f>VAR(DT!C4:C1003)</f>
        <v>1.4119567846488754</v>
      </c>
      <c r="D6" s="6">
        <f t="shared" si="0"/>
        <v>1.1882578780083368</v>
      </c>
      <c r="E6" s="7">
        <f>COUNTA(Data!C4:C999)</f>
        <v>158</v>
      </c>
      <c r="F6" s="22" t="str">
        <f>VLOOKUP(Read_First!B4,Items!A1:Q50,14,FALSE)</f>
        <v>inefficient</v>
      </c>
      <c r="G6" s="22" t="str">
        <f>VLOOKUP(Read_First!B4,Items!A1:Q50,15,FALSE)</f>
        <v>efficient</v>
      </c>
      <c r="H6" s="25" t="str">
        <f>VLOOKUP(Read_First!B4,Items!A1:S50,18,FALSE)</f>
        <v>Pragmatic Quality</v>
      </c>
      <c r="I6" s="53"/>
      <c r="K6" s="25" t="s">
        <v>419</v>
      </c>
      <c r="L6" s="13">
        <f>AVERAGE(DT!M4:M1003)</f>
        <v>1.2209538878842676</v>
      </c>
    </row>
    <row r="7" spans="1:18">
      <c r="A7" s="4">
        <v>4</v>
      </c>
      <c r="B7" s="6">
        <f>AVERAGE(DT!D4:D1003)</f>
        <v>1.0506329113924051</v>
      </c>
      <c r="C7" s="6">
        <f>VAR(DT!D4:D1003)</f>
        <v>2.4560187051519793</v>
      </c>
      <c r="D7" s="6">
        <f t="shared" si="0"/>
        <v>1.5671690097599491</v>
      </c>
      <c r="E7" s="7">
        <f>COUNTA(Data!D4:D999)</f>
        <v>158</v>
      </c>
      <c r="F7" s="22" t="str">
        <f>VLOOKUP(Read_First!B4,Items!A1:Q50,17,FALSE)</f>
        <v>confusing</v>
      </c>
      <c r="G7" s="23" t="str">
        <f>VLOOKUP(Read_First!B4,Items!A1:Q50,16,FALSE)</f>
        <v>clear</v>
      </c>
      <c r="H7" s="25" t="str">
        <f>VLOOKUP(Read_First!B4,Items!A1:S50,18,FALSE)</f>
        <v>Pragmatic Quality</v>
      </c>
      <c r="I7" s="53"/>
      <c r="K7" s="46"/>
      <c r="L7" s="47"/>
    </row>
    <row r="8" spans="1:18">
      <c r="A8" s="4">
        <v>5</v>
      </c>
      <c r="B8" s="6">
        <f>AVERAGE(DT!E4:E1003)</f>
        <v>0.82165605095541405</v>
      </c>
      <c r="C8" s="6">
        <f>VAR(DT!E4:E1003)</f>
        <v>2.0833741629919973</v>
      </c>
      <c r="D8" s="6">
        <f t="shared" si="0"/>
        <v>1.4433898167134189</v>
      </c>
      <c r="E8" s="7">
        <f>COUNTA(Data!E4:E999)</f>
        <v>157</v>
      </c>
      <c r="F8" s="22" t="str">
        <f>VLOOKUP(Read_First!B4,Items!A1:Q50,2,FALSE)</f>
        <v>boring</v>
      </c>
      <c r="G8" s="23" t="str">
        <f>VLOOKUP(Read_First!B4,Items!A1:Q50,3,FALSE)</f>
        <v>exciting</v>
      </c>
      <c r="H8" s="26" t="str">
        <f>VLOOKUP(Read_First!B4,Items!A1:S50,19,FALSE)</f>
        <v>Hedonic Quality</v>
      </c>
      <c r="I8" s="54"/>
      <c r="K8" s="46"/>
      <c r="L8" s="47"/>
    </row>
    <row r="9" spans="1:18">
      <c r="A9" s="4">
        <v>6</v>
      </c>
      <c r="B9" s="6">
        <f>AVERAGE(DT!F4:F1003)</f>
        <v>1.620253164556962</v>
      </c>
      <c r="C9" s="6">
        <f>VAR(DT!F4:F1003)</f>
        <v>1.9950012093848264</v>
      </c>
      <c r="D9" s="6">
        <f t="shared" si="0"/>
        <v>1.4124451173000763</v>
      </c>
      <c r="E9" s="7">
        <f>COUNTA(Data!F4:F999)</f>
        <v>158</v>
      </c>
      <c r="F9" s="22" t="str">
        <f>VLOOKUP(Read_First!B4,Items!A1:Q50,4,FALSE)</f>
        <v>not interesting</v>
      </c>
      <c r="G9" s="23" t="str">
        <f>VLOOKUP(Read_First!B4,Items!A1:Q50,5,FALSE)</f>
        <v>interesting</v>
      </c>
      <c r="H9" s="26" t="str">
        <f>VLOOKUP(Read_First!B4,Items!A1:S50,19,FALSE)</f>
        <v>Hedonic Quality</v>
      </c>
      <c r="I9" s="54"/>
      <c r="K9" s="48"/>
      <c r="L9" s="47"/>
    </row>
    <row r="10" spans="1:18">
      <c r="A10" s="4">
        <v>7</v>
      </c>
      <c r="B10" s="6">
        <f>AVERAGE(DT!G4:G1003)</f>
        <v>0.89873417721518989</v>
      </c>
      <c r="C10" s="6">
        <f>VAR(DT!G4:G1003)</f>
        <v>2.3973232282512296</v>
      </c>
      <c r="D10" s="6">
        <f t="shared" si="0"/>
        <v>1.5483291730931215</v>
      </c>
      <c r="E10" s="7">
        <f>COUNTA(Data!G4:G999)</f>
        <v>158</v>
      </c>
      <c r="F10" s="22" t="str">
        <f>VLOOKUP(Read_First!B4,Items!A1:Q50,7,FALSE)</f>
        <v>conventional</v>
      </c>
      <c r="G10" s="23" t="str">
        <f>VLOOKUP(Read_First!B4,Items!A1:Q50,6,FALSE)</f>
        <v>inventive</v>
      </c>
      <c r="H10" s="26" t="str">
        <f>VLOOKUP(Read_First!B4,Items!A1:S50,19,FALSE)</f>
        <v>Hedonic Quality</v>
      </c>
      <c r="I10" s="54"/>
    </row>
    <row r="11" spans="1:18">
      <c r="A11" s="4">
        <v>8</v>
      </c>
      <c r="B11" s="6">
        <f>AVERAGE(DT!H4:H1003)</f>
        <v>0.70886075949367089</v>
      </c>
      <c r="C11" s="6">
        <f>VAR(DT!H4:H1003)</f>
        <v>1.8000483753930503</v>
      </c>
      <c r="D11" s="6">
        <f t="shared" si="0"/>
        <v>1.3416588148232957</v>
      </c>
      <c r="E11" s="7">
        <f>COUNTA(Data!H4:H999)</f>
        <v>158</v>
      </c>
      <c r="F11" s="22" t="str">
        <f>VLOOKUP(Read_First!B4,Items!A1:Q50,12,FALSE)</f>
        <v>usual</v>
      </c>
      <c r="G11" s="23" t="str">
        <f>VLOOKUP(Read_First!B4,Items!A1:Q50,13,FALSE)</f>
        <v>leading edge</v>
      </c>
      <c r="H11" s="25" t="str">
        <f>VLOOKUP(Read_First!B4,Items!A1:S50,19,FALSE)</f>
        <v>Hedonic Quality</v>
      </c>
      <c r="I11" s="54"/>
    </row>
    <row r="22" spans="11:15">
      <c r="K22" s="52"/>
      <c r="L22" s="52"/>
    </row>
    <row r="23" spans="11:15">
      <c r="K23" s="51"/>
      <c r="L23" s="51"/>
    </row>
    <row r="24" spans="11:15">
      <c r="K24" s="15"/>
      <c r="L24" s="50"/>
    </row>
    <row r="25" spans="11:15">
      <c r="K25" s="15"/>
      <c r="L25" s="50"/>
    </row>
    <row r="27" spans="11:15" ht="14.5" customHeight="1">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
  <sheetViews>
    <sheetView tabSelected="1" workbookViewId="0">
      <selection activeCell="M15" sqref="M15"/>
    </sheetView>
  </sheetViews>
  <sheetFormatPr baseColWidth="10" defaultColWidth="9.1640625" defaultRowHeight="15"/>
  <cols>
    <col min="5" max="5" width="12.6640625" customWidth="1"/>
    <col min="9" max="9" width="18.6640625" customWidth="1"/>
    <col min="13" max="13" width="11.83203125" customWidth="1"/>
  </cols>
  <sheetData>
    <row r="1" spans="1:15" ht="88.5" customHeight="1">
      <c r="A1" s="76" t="s">
        <v>260</v>
      </c>
      <c r="B1" s="77"/>
      <c r="C1" s="77"/>
      <c r="D1" s="77"/>
      <c r="E1" s="77"/>
      <c r="F1" s="77"/>
      <c r="G1" s="77"/>
      <c r="H1" s="77"/>
      <c r="I1" s="77"/>
      <c r="J1" s="77"/>
      <c r="K1" s="77"/>
      <c r="L1" s="77"/>
      <c r="M1" s="77"/>
      <c r="N1" s="77"/>
      <c r="O1" s="77"/>
    </row>
    <row r="3" spans="1:15">
      <c r="A3" s="75" t="s">
        <v>29</v>
      </c>
      <c r="B3" s="75"/>
      <c r="C3" s="75"/>
      <c r="D3" s="75"/>
      <c r="E3" s="75"/>
      <c r="F3" s="75"/>
      <c r="G3" s="75"/>
      <c r="I3" s="75" t="s">
        <v>26</v>
      </c>
      <c r="J3" s="75"/>
      <c r="K3" s="75"/>
      <c r="L3" s="75"/>
      <c r="M3" s="75"/>
      <c r="N3" s="75"/>
      <c r="O3" s="75"/>
    </row>
    <row r="4" spans="1:15">
      <c r="A4" s="3" t="s">
        <v>1</v>
      </c>
      <c r="B4" s="5" t="s">
        <v>21</v>
      </c>
      <c r="C4" s="5" t="s">
        <v>23</v>
      </c>
      <c r="D4" s="3" t="s">
        <v>2</v>
      </c>
      <c r="E4" s="5" t="s">
        <v>27</v>
      </c>
      <c r="F4" s="75" t="s">
        <v>28</v>
      </c>
      <c r="G4" s="75"/>
      <c r="I4" s="5" t="s">
        <v>25</v>
      </c>
      <c r="J4" s="3" t="s">
        <v>21</v>
      </c>
      <c r="K4" s="3" t="s">
        <v>23</v>
      </c>
      <c r="L4" s="3" t="s">
        <v>2</v>
      </c>
      <c r="M4" s="5" t="s">
        <v>27</v>
      </c>
      <c r="N4" s="75" t="s">
        <v>28</v>
      </c>
      <c r="O4" s="75"/>
    </row>
    <row r="5" spans="1:15">
      <c r="A5" s="14">
        <v>1</v>
      </c>
      <c r="B5" s="13">
        <f>Results!B4</f>
        <v>1.8662420382165605</v>
      </c>
      <c r="C5" s="13">
        <f>Results!D4</f>
        <v>1.0687612131741882</v>
      </c>
      <c r="D5" s="7">
        <f>Results!E4</f>
        <v>157</v>
      </c>
      <c r="E5" s="13">
        <f t="shared" ref="E5:E12" si="0">CONFIDENCE(0.05, C5, D5)</f>
        <v>0.16717793215477375</v>
      </c>
      <c r="F5" s="13">
        <f t="shared" ref="F5:F12" si="1">B5-E5</f>
        <v>1.6990641060617868</v>
      </c>
      <c r="G5" s="13">
        <f t="shared" ref="G5:G12" si="2">B5+E5</f>
        <v>2.0334199703713343</v>
      </c>
      <c r="I5" s="12" t="str">
        <f>VLOOKUP(Read_First!B4,Items!A1:S50,18,FALSE)</f>
        <v>Pragmatic Quality</v>
      </c>
      <c r="J5" s="13">
        <f>AVERAGE(DT!K4:K1003)</f>
        <v>1.4277426160337554</v>
      </c>
      <c r="K5" s="13">
        <f>STDEV(DT!K4:K1003)</f>
        <v>1.0735143963134981</v>
      </c>
      <c r="L5" s="7">
        <f>MAX(D5:D12)</f>
        <v>158</v>
      </c>
      <c r="M5" s="13">
        <f t="shared" ref="M5:M7" si="3">CONFIDENCE(0.05, K5, L5)</f>
        <v>0.16738919486806789</v>
      </c>
      <c r="N5" s="13">
        <f t="shared" ref="N5:N7" si="4">J5-M5</f>
        <v>1.2603534211656875</v>
      </c>
      <c r="O5" s="13">
        <f t="shared" ref="O5:O7" si="5">J5+M5</f>
        <v>1.5951318109018233</v>
      </c>
    </row>
    <row r="6" spans="1:15">
      <c r="A6" s="14">
        <v>2</v>
      </c>
      <c r="B6" s="13">
        <f>Results!B5</f>
        <v>0.97468354430379744</v>
      </c>
      <c r="C6" s="13">
        <f>Results!D5</f>
        <v>1.583953640384314</v>
      </c>
      <c r="D6" s="7">
        <f>Results!E5</f>
        <v>158</v>
      </c>
      <c r="E6" s="13">
        <f t="shared" si="0"/>
        <v>0.24698012945403264</v>
      </c>
      <c r="F6" s="13">
        <f t="shared" si="1"/>
        <v>0.72770341484976475</v>
      </c>
      <c r="G6" s="13">
        <f t="shared" si="2"/>
        <v>1.2216636737578301</v>
      </c>
      <c r="I6" s="12" t="str">
        <f>VLOOKUP(Read_First!B4,Items!A1:S50,19,FALSE)</f>
        <v>Hedonic Quality</v>
      </c>
      <c r="J6" s="13">
        <f>AVERAGE(DT!L4:L1003)</f>
        <v>1.0147679324894514</v>
      </c>
      <c r="K6" s="13">
        <f>STDEV(DT!L4:L1003)</f>
        <v>1.088791532714622</v>
      </c>
      <c r="L6" s="7">
        <f>L5</f>
        <v>158</v>
      </c>
      <c r="M6" s="13">
        <f t="shared" si="3"/>
        <v>0.16977130317593542</v>
      </c>
      <c r="N6" s="13">
        <f t="shared" si="4"/>
        <v>0.84499662931351605</v>
      </c>
      <c r="O6" s="13">
        <f t="shared" si="5"/>
        <v>1.1845392356653868</v>
      </c>
    </row>
    <row r="7" spans="1:15">
      <c r="A7" s="14">
        <v>3</v>
      </c>
      <c r="B7" s="13">
        <f>Results!B6</f>
        <v>1.8164556962025316</v>
      </c>
      <c r="C7" s="13">
        <f>Results!D6</f>
        <v>1.1882578780083368</v>
      </c>
      <c r="D7" s="7">
        <f>Results!E6</f>
        <v>158</v>
      </c>
      <c r="E7" s="13">
        <f t="shared" si="0"/>
        <v>0.18528072858500277</v>
      </c>
      <c r="F7" s="13">
        <f t="shared" si="1"/>
        <v>1.6311749676175289</v>
      </c>
      <c r="G7" s="13">
        <f t="shared" si="2"/>
        <v>2.0017364247875342</v>
      </c>
      <c r="I7" s="12" t="s">
        <v>419</v>
      </c>
      <c r="J7" s="13">
        <f>AVERAGE(DT!M4:M1003)</f>
        <v>1.2209538878842676</v>
      </c>
      <c r="K7" s="13">
        <f>STDEV(DT!M4:M1003)</f>
        <v>0.94120138762395089</v>
      </c>
      <c r="L7" s="7">
        <f>L6</f>
        <v>158</v>
      </c>
      <c r="M7" s="13">
        <f t="shared" si="3"/>
        <v>0.14675810871666506</v>
      </c>
      <c r="N7" s="13">
        <f t="shared" si="4"/>
        <v>1.0741957791676024</v>
      </c>
      <c r="O7" s="13">
        <f t="shared" si="5"/>
        <v>1.3677119966009328</v>
      </c>
    </row>
    <row r="8" spans="1:15">
      <c r="A8" s="14">
        <v>4</v>
      </c>
      <c r="B8" s="13">
        <f>Results!B7</f>
        <v>1.0506329113924051</v>
      </c>
      <c r="C8" s="13">
        <f>Results!D7</f>
        <v>1.5671690097599491</v>
      </c>
      <c r="D8" s="7">
        <f>Results!E7</f>
        <v>158</v>
      </c>
      <c r="E8" s="13">
        <f t="shared" si="0"/>
        <v>0.24436296305550223</v>
      </c>
      <c r="F8" s="13">
        <f t="shared" si="1"/>
        <v>0.80626994833690291</v>
      </c>
      <c r="G8" s="13">
        <f t="shared" si="2"/>
        <v>1.2949958744479073</v>
      </c>
      <c r="I8" s="55"/>
      <c r="J8" s="47"/>
      <c r="K8" s="47"/>
      <c r="L8" s="56"/>
      <c r="M8" s="47"/>
      <c r="N8" s="47"/>
      <c r="O8" s="47"/>
    </row>
    <row r="9" spans="1:15">
      <c r="A9" s="14">
        <v>5</v>
      </c>
      <c r="B9" s="13">
        <f>Results!B8</f>
        <v>0.82165605095541405</v>
      </c>
      <c r="C9" s="13">
        <f>Results!D8</f>
        <v>1.4433898167134189</v>
      </c>
      <c r="D9" s="7">
        <f>Results!E8</f>
        <v>157</v>
      </c>
      <c r="E9" s="13">
        <f t="shared" si="0"/>
        <v>0.22577814564840443</v>
      </c>
      <c r="F9" s="13">
        <f t="shared" si="1"/>
        <v>0.59587790530700957</v>
      </c>
      <c r="G9" s="13">
        <f t="shared" si="2"/>
        <v>1.0474341966038185</v>
      </c>
      <c r="I9" s="55"/>
      <c r="J9" s="47"/>
      <c r="K9" s="47"/>
      <c r="L9" s="56"/>
      <c r="M9" s="47"/>
      <c r="N9" s="47"/>
      <c r="O9" s="47"/>
    </row>
    <row r="10" spans="1:15">
      <c r="A10" s="14">
        <v>6</v>
      </c>
      <c r="B10" s="13">
        <f>Results!B9</f>
        <v>1.620253164556962</v>
      </c>
      <c r="C10" s="13">
        <f>Results!D9</f>
        <v>1.4124451173000763</v>
      </c>
      <c r="D10" s="7">
        <f>Results!E9</f>
        <v>158</v>
      </c>
      <c r="E10" s="13">
        <f t="shared" si="0"/>
        <v>0.22023742931822729</v>
      </c>
      <c r="F10" s="13">
        <f t="shared" si="1"/>
        <v>1.4000157352387348</v>
      </c>
      <c r="G10" s="13">
        <f t="shared" si="2"/>
        <v>1.8404905938751892</v>
      </c>
      <c r="I10" s="24"/>
      <c r="J10" s="47"/>
      <c r="K10" s="47"/>
      <c r="L10" s="56"/>
      <c r="M10" s="47"/>
      <c r="N10" s="47"/>
      <c r="O10" s="47"/>
    </row>
    <row r="11" spans="1:15">
      <c r="A11" s="14">
        <v>7</v>
      </c>
      <c r="B11" s="13">
        <f>Results!B10</f>
        <v>0.89873417721518989</v>
      </c>
      <c r="C11" s="13">
        <f>Results!D10</f>
        <v>1.5483291730931215</v>
      </c>
      <c r="D11" s="7">
        <f>Results!E10</f>
        <v>158</v>
      </c>
      <c r="E11" s="13">
        <f t="shared" si="0"/>
        <v>0.24142533585466008</v>
      </c>
      <c r="F11" s="13">
        <f t="shared" si="1"/>
        <v>0.65730884136052981</v>
      </c>
      <c r="G11" s="13">
        <f t="shared" si="2"/>
        <v>1.1401595130698499</v>
      </c>
    </row>
    <row r="12" spans="1:15">
      <c r="A12" s="14">
        <v>8</v>
      </c>
      <c r="B12" s="13">
        <f>Results!B11</f>
        <v>0.70886075949367089</v>
      </c>
      <c r="C12" s="13">
        <f>Results!D11</f>
        <v>1.3416588148232957</v>
      </c>
      <c r="D12" s="7">
        <f>Results!E11</f>
        <v>158</v>
      </c>
      <c r="E12" s="13">
        <f t="shared" si="0"/>
        <v>0.20919997866086731</v>
      </c>
      <c r="F12" s="13">
        <f t="shared" si="1"/>
        <v>0.49966078083280357</v>
      </c>
      <c r="G12" s="13">
        <f t="shared" si="2"/>
        <v>0.91806073815453826</v>
      </c>
    </row>
    <row r="17" spans="7:13">
      <c r="G17" s="62"/>
      <c r="I17" t="s">
        <v>502</v>
      </c>
      <c r="J17">
        <v>1.8662420382165605</v>
      </c>
      <c r="K17">
        <v>1.6990641060617868</v>
      </c>
      <c r="L17">
        <v>2.0334199703713343</v>
      </c>
      <c r="M17">
        <v>0.16717793215477375</v>
      </c>
    </row>
    <row r="18" spans="7:13">
      <c r="I18" t="s">
        <v>503</v>
      </c>
      <c r="J18">
        <v>0.97468354430379744</v>
      </c>
      <c r="K18">
        <v>0.72770341484976475</v>
      </c>
      <c r="L18">
        <v>1.2216636737578301</v>
      </c>
      <c r="M18">
        <v>0.24698012945403264</v>
      </c>
    </row>
    <row r="19" spans="7:13">
      <c r="I19" t="s">
        <v>504</v>
      </c>
      <c r="J19">
        <v>1.8164556962025316</v>
      </c>
      <c r="K19">
        <v>1.6311749676175289</v>
      </c>
      <c r="L19">
        <v>2.0017364247875342</v>
      </c>
      <c r="M19">
        <v>0.18528072858500277</v>
      </c>
    </row>
    <row r="20" spans="7:13">
      <c r="I20" t="s">
        <v>505</v>
      </c>
      <c r="J20">
        <v>1.0506329113924051</v>
      </c>
      <c r="K20">
        <v>0.80626994833690291</v>
      </c>
      <c r="L20">
        <v>1.2949958744479073</v>
      </c>
      <c r="M20">
        <v>0.24436296305550223</v>
      </c>
    </row>
    <row r="21" spans="7:13">
      <c r="I21" t="s">
        <v>506</v>
      </c>
      <c r="J21">
        <v>0.82165605095541405</v>
      </c>
      <c r="K21">
        <v>0.59587790530700957</v>
      </c>
      <c r="L21">
        <v>1.0474341966038185</v>
      </c>
      <c r="M21">
        <v>0.22577814564840443</v>
      </c>
    </row>
    <row r="22" spans="7:13">
      <c r="I22" t="s">
        <v>507</v>
      </c>
      <c r="J22">
        <v>1.620253164556962</v>
      </c>
      <c r="K22">
        <v>1.4000157352387348</v>
      </c>
      <c r="L22">
        <v>1.8404905938751892</v>
      </c>
      <c r="M22">
        <v>0.22023742931822729</v>
      </c>
    </row>
    <row r="23" spans="7:13">
      <c r="I23" t="s">
        <v>508</v>
      </c>
      <c r="J23">
        <v>0.89873417721518989</v>
      </c>
      <c r="K23">
        <v>0.65730884136052981</v>
      </c>
      <c r="L23">
        <v>1.1401595130698499</v>
      </c>
      <c r="M23">
        <v>0.24142533585466008</v>
      </c>
    </row>
    <row r="24" spans="7:13">
      <c r="I24" t="s">
        <v>509</v>
      </c>
      <c r="J24">
        <v>0.70886075949367089</v>
      </c>
      <c r="K24">
        <v>0.49966078083280357</v>
      </c>
      <c r="L24">
        <v>0.91806073815453826</v>
      </c>
      <c r="M24">
        <v>0.20919997866086731</v>
      </c>
    </row>
    <row r="25" spans="7:13">
      <c r="I25" s="49" t="s">
        <v>74</v>
      </c>
      <c r="J25">
        <v>1.4277426160337554</v>
      </c>
      <c r="K25">
        <v>1.2603534211656875</v>
      </c>
      <c r="L25">
        <v>1.5951318109018233</v>
      </c>
      <c r="M25">
        <v>0.16738919486806789</v>
      </c>
    </row>
    <row r="26" spans="7:13">
      <c r="I26" t="s">
        <v>77</v>
      </c>
      <c r="J26">
        <v>1.0147679324894514</v>
      </c>
      <c r="K26">
        <v>0.84499662931351605</v>
      </c>
      <c r="L26">
        <v>1.1845392356653868</v>
      </c>
      <c r="M26">
        <v>0.16977130317593542</v>
      </c>
    </row>
    <row r="27" spans="7:13">
      <c r="I27" t="s">
        <v>419</v>
      </c>
      <c r="J27">
        <v>1.2209538878842676</v>
      </c>
      <c r="K27">
        <v>1.0741957791676024</v>
      </c>
      <c r="L27">
        <v>1.3677119966009328</v>
      </c>
      <c r="M27">
        <v>0.14675810871666506</v>
      </c>
    </row>
  </sheetData>
  <mergeCells count="5">
    <mergeCell ref="A3:G3"/>
    <mergeCell ref="F4:G4"/>
    <mergeCell ref="I3:O3"/>
    <mergeCell ref="N4:O4"/>
    <mergeCell ref="A1:O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baseColWidth="10" defaultColWidth="9.1640625" defaultRowHeight="15"/>
  <cols>
    <col min="1" max="1" width="8.83203125" customWidth="1"/>
    <col min="2" max="2" width="11" customWidth="1"/>
    <col min="3" max="3" width="5.1640625" customWidth="1"/>
    <col min="4" max="4" width="9.1640625" customWidth="1"/>
    <col min="5" max="5" width="10.83203125" customWidth="1"/>
    <col min="6" max="6" width="4.83203125" customWidth="1"/>
    <col min="7" max="7" width="9.1640625" customWidth="1"/>
    <col min="8" max="8" width="11.1640625" customWidth="1"/>
    <col min="9" max="9" width="4.83203125" customWidth="1"/>
    <col min="10" max="10" width="8.5" customWidth="1"/>
    <col min="11" max="11" width="10.6640625" customWidth="1"/>
    <col min="12" max="12" width="5.5" customWidth="1"/>
    <col min="13" max="13" width="9" customWidth="1"/>
    <col min="14" max="14" width="10.6640625" customWidth="1"/>
    <col min="15" max="15" width="5.1640625" customWidth="1"/>
    <col min="16" max="16" width="9.6640625" customWidth="1"/>
    <col min="17" max="17" width="10.6640625" customWidth="1"/>
  </cols>
  <sheetData>
    <row r="1" spans="1:18" ht="137.25" customHeight="1">
      <c r="A1" s="66" t="s">
        <v>261</v>
      </c>
      <c r="B1" s="78"/>
      <c r="C1" s="78"/>
      <c r="D1" s="78"/>
      <c r="E1" s="78"/>
      <c r="F1" s="78"/>
      <c r="G1" s="78"/>
      <c r="H1" s="78"/>
      <c r="I1" s="78"/>
      <c r="J1" s="78"/>
      <c r="K1" s="78"/>
      <c r="L1" s="78"/>
      <c r="M1" s="78"/>
      <c r="N1" s="78"/>
      <c r="O1" s="78"/>
      <c r="P1" s="78"/>
      <c r="Q1" s="78"/>
      <c r="R1" s="78"/>
    </row>
    <row r="3" spans="1:18">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c r="A4" s="44"/>
      <c r="B4" s="44"/>
      <c r="D4" s="37" t="s">
        <v>0</v>
      </c>
      <c r="E4" s="37" t="s">
        <v>30</v>
      </c>
      <c r="G4" s="37" t="s">
        <v>0</v>
      </c>
      <c r="H4" s="37" t="s">
        <v>30</v>
      </c>
      <c r="J4" s="44"/>
      <c r="K4" s="44"/>
      <c r="L4" s="44"/>
      <c r="M4" s="44"/>
      <c r="N4" s="44"/>
      <c r="O4" s="44"/>
      <c r="P4" s="44"/>
      <c r="Q4" s="44"/>
    </row>
    <row r="5" spans="1:18">
      <c r="A5" s="44"/>
      <c r="B5" s="44"/>
      <c r="D5" s="38">
        <v>1.2</v>
      </c>
      <c r="E5" s="39">
        <f>CORREL(DT!A4:A1003,DT!B4:B1003)</f>
        <v>0.55307713845435769</v>
      </c>
      <c r="G5" s="38">
        <v>5.6</v>
      </c>
      <c r="H5" s="39">
        <f>CORREL(DT!E4:E1003,DT!F4:F1003)</f>
        <v>0.70460794584957243</v>
      </c>
      <c r="J5" s="44"/>
      <c r="K5" s="44"/>
      <c r="L5" s="44"/>
      <c r="M5" s="44"/>
      <c r="N5" s="44"/>
      <c r="O5" s="44"/>
      <c r="P5" s="44"/>
      <c r="Q5" s="44"/>
    </row>
    <row r="6" spans="1:18">
      <c r="A6" s="44"/>
      <c r="B6" s="44"/>
      <c r="D6" s="38">
        <v>1.3</v>
      </c>
      <c r="E6" s="39">
        <f>CORREL(DT!A4:A1003,DT!C4:C1003)</f>
        <v>0.63592869835767196</v>
      </c>
      <c r="G6" s="38">
        <v>5.7</v>
      </c>
      <c r="H6" s="39">
        <f>CORREL(DT!E4:E1003,DT!G4:G1003)</f>
        <v>0.3215303632072834</v>
      </c>
      <c r="J6" s="44"/>
      <c r="K6" s="44"/>
      <c r="L6" s="44"/>
      <c r="M6" s="44"/>
      <c r="N6" s="44"/>
      <c r="O6" s="44"/>
      <c r="P6" s="44"/>
      <c r="Q6" s="44"/>
    </row>
    <row r="7" spans="1:18">
      <c r="A7" s="44"/>
      <c r="B7" s="44"/>
      <c r="D7" s="38">
        <v>1.4</v>
      </c>
      <c r="E7" s="39">
        <f>CORREL(DT!A4:A1003,DT!D4:D1003)</f>
        <v>0.43135648533680132</v>
      </c>
      <c r="G7" s="38">
        <v>5.8</v>
      </c>
      <c r="H7" s="39">
        <f>CORREL(DT!E4:E1003,DT!H4:H1003)</f>
        <v>0.26333573350176576</v>
      </c>
      <c r="J7" s="44"/>
      <c r="K7" s="44"/>
      <c r="L7" s="44"/>
      <c r="M7" s="44"/>
      <c r="N7" s="44"/>
      <c r="O7" s="44"/>
      <c r="P7" s="44"/>
      <c r="Q7" s="44"/>
    </row>
    <row r="8" spans="1:18">
      <c r="A8" s="44"/>
      <c r="B8" s="44"/>
      <c r="D8" s="38">
        <v>2.2999999999999998</v>
      </c>
      <c r="E8" s="39">
        <f>CORREL(DT!B4:B1003,DT!C4:C1003)</f>
        <v>0.51867163722534415</v>
      </c>
      <c r="G8" s="38">
        <v>6.7</v>
      </c>
      <c r="H8" s="39">
        <f>CORREL(DT!F4:F1003,DT!G4:G1003)</f>
        <v>0.34636592678326716</v>
      </c>
      <c r="J8" s="44"/>
      <c r="K8" s="44"/>
      <c r="L8" s="44"/>
      <c r="M8" s="44"/>
      <c r="N8" s="44"/>
      <c r="O8" s="44"/>
      <c r="P8" s="44"/>
      <c r="Q8" s="44"/>
    </row>
    <row r="9" spans="1:18">
      <c r="A9" s="44"/>
      <c r="B9" s="44"/>
      <c r="D9" s="38">
        <v>2.4</v>
      </c>
      <c r="E9" s="39">
        <f>CORREL(DT!B4:B1003,DT!D4:D1003)</f>
        <v>0.4546864042644056</v>
      </c>
      <c r="G9" s="38">
        <v>6.8</v>
      </c>
      <c r="H9" s="39">
        <f>CORREL(DT!F4:F1003,DT!H4:H1003)</f>
        <v>0.26059476035989343</v>
      </c>
      <c r="J9" s="44"/>
      <c r="K9" s="44"/>
      <c r="L9" s="44"/>
      <c r="M9" s="44"/>
      <c r="N9" s="44"/>
      <c r="O9" s="44"/>
      <c r="P9" s="44"/>
      <c r="Q9" s="44"/>
    </row>
    <row r="10" spans="1:18">
      <c r="A10" s="44"/>
      <c r="B10" s="44"/>
      <c r="D10" s="38">
        <v>3.4</v>
      </c>
      <c r="E10" s="39">
        <f>CORREL(DT!C4:C1003,DT!D4:D1003)</f>
        <v>0.48045454380484659</v>
      </c>
      <c r="G10" s="38">
        <v>7.8</v>
      </c>
      <c r="H10" s="39">
        <f>CORREL(DT!G4:G1003,DT!H4:H1003)</f>
        <v>0.67866952070128328</v>
      </c>
      <c r="J10" s="44"/>
      <c r="K10" s="44"/>
      <c r="L10" s="44"/>
      <c r="M10" s="44"/>
      <c r="N10" s="44"/>
      <c r="O10" s="44"/>
      <c r="P10" s="44"/>
      <c r="Q10" s="44"/>
    </row>
    <row r="11" spans="1:18">
      <c r="A11" s="44"/>
      <c r="B11" s="44"/>
      <c r="D11" s="40" t="s">
        <v>266</v>
      </c>
      <c r="E11" s="39">
        <f>AVERAGE(E5:E10)</f>
        <v>0.51236248457390454</v>
      </c>
      <c r="G11" s="40" t="s">
        <v>266</v>
      </c>
      <c r="H11" s="39">
        <f>AVERAGE(H5:H10)</f>
        <v>0.42918404173384422</v>
      </c>
      <c r="J11" s="44"/>
      <c r="K11" s="44"/>
      <c r="L11" s="44"/>
      <c r="M11" s="44"/>
      <c r="N11" s="44"/>
      <c r="O11" s="44"/>
      <c r="P11" s="44"/>
      <c r="Q11" s="44"/>
    </row>
    <row r="12" spans="1:18">
      <c r="A12" s="44"/>
      <c r="B12" s="44"/>
      <c r="C12" s="11"/>
      <c r="D12" s="41" t="s">
        <v>3</v>
      </c>
      <c r="E12" s="42">
        <f>(4*E11)/(1+(3*E11))</f>
        <v>0.80779633169098353</v>
      </c>
      <c r="F12" s="11"/>
      <c r="G12" s="41" t="s">
        <v>3</v>
      </c>
      <c r="H12" s="42">
        <f>(4*H11)/(1+(3*H11))</f>
        <v>0.7504686551280807</v>
      </c>
      <c r="I12" s="11"/>
      <c r="J12" s="44"/>
      <c r="K12" s="44"/>
      <c r="L12" s="44"/>
      <c r="M12" s="44"/>
      <c r="N12" s="44"/>
      <c r="O12" s="44"/>
      <c r="P12" s="44"/>
      <c r="Q12" s="44"/>
    </row>
    <row r="13" spans="1:18">
      <c r="A13" s="44"/>
      <c r="B13" s="44"/>
    </row>
    <row r="14" spans="1:18">
      <c r="A14" s="44"/>
      <c r="B14" s="44"/>
    </row>
    <row r="15" spans="1:18">
      <c r="A15" s="44"/>
      <c r="B15" s="44"/>
    </row>
    <row r="16" spans="1:18">
      <c r="A16" s="44"/>
      <c r="B16" s="44"/>
    </row>
    <row r="17" spans="1:2">
      <c r="A17" s="44"/>
      <c r="B17" s="44"/>
    </row>
    <row r="18" spans="1:2">
      <c r="A18" s="44"/>
      <c r="B18" s="44"/>
    </row>
    <row r="19" spans="1:2">
      <c r="A19" s="44"/>
      <c r="B19" s="44"/>
    </row>
    <row r="20" spans="1:2">
      <c r="A20" s="44"/>
      <c r="B20" s="44"/>
    </row>
    <row r="21" spans="1:2">
      <c r="A21" s="44"/>
      <c r="B21" s="44"/>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8"/>
  <sheetViews>
    <sheetView topLeftCell="A14" workbookViewId="0">
      <selection activeCell="E7" sqref="E7"/>
    </sheetView>
  </sheetViews>
  <sheetFormatPr baseColWidth="10" defaultColWidth="9.1640625" defaultRowHeight="15"/>
  <cols>
    <col min="1" max="2" width="18.1640625" customWidth="1"/>
    <col min="3" max="3" width="26.83203125" customWidth="1"/>
    <col min="4" max="4" width="41.33203125" customWidth="1"/>
    <col min="5" max="5" width="20.1640625" customWidth="1"/>
    <col min="6" max="6" width="10.6640625" customWidth="1"/>
    <col min="7" max="8" width="15.6640625" customWidth="1"/>
  </cols>
  <sheetData>
    <row r="1" spans="1:8" ht="160.25" customHeight="1">
      <c r="A1" s="79" t="s">
        <v>428</v>
      </c>
      <c r="B1" s="80"/>
      <c r="C1" s="80"/>
      <c r="D1" s="80"/>
      <c r="E1" s="80"/>
      <c r="F1" s="80"/>
      <c r="G1" s="80"/>
      <c r="H1" s="80"/>
    </row>
    <row r="3" spans="1:8">
      <c r="A3" s="34" t="s">
        <v>25</v>
      </c>
      <c r="B3" s="34" t="s">
        <v>21</v>
      </c>
      <c r="C3" s="34" t="s">
        <v>32</v>
      </c>
      <c r="D3" s="34" t="s">
        <v>33</v>
      </c>
    </row>
    <row r="4" spans="1:8">
      <c r="A4" s="18" t="str">
        <f>VLOOKUP(Read_First!B4,Items!A1:S50,18,FALSE)</f>
        <v>Pragmatic Quality</v>
      </c>
      <c r="B4" s="17">
        <f>Results!L4</f>
        <v>1.4277426160337554</v>
      </c>
      <c r="C4" s="16" t="str">
        <f>IF(B4&gt;1.75,"Excellent",IF(B4&gt;1.52,"Good",IF(B4&gt;1.17,"Above average",IF(B4&gt;0.7,"Below average","Bad"))))</f>
        <v>Above average</v>
      </c>
      <c r="D4" s="15" t="str">
        <f>IF(B4&gt;1.75,"In the range of the 10% best results",IF(B4&gt;1.52,"10% of results better, 75% of results worse",IF(B4&gt;1.17,"25% of results better, 50% of results worse",IF(B4&gt;0.7,"50% of results better, 25% of results worse","In the range of the 25% worst results"))))</f>
        <v>25% of results better, 50% of results worse</v>
      </c>
    </row>
    <row r="5" spans="1:8">
      <c r="A5" s="18" t="str">
        <f>VLOOKUP(Read_First!B4,Items!A1:S50,19,FALSE)</f>
        <v>Hedonic Quality</v>
      </c>
      <c r="B5" s="17">
        <f>Results!L5</f>
        <v>1.0147679324894514</v>
      </c>
      <c r="C5" s="16" t="str">
        <f>IF(B5&gt;1.9,"Excellent",IF(B5&gt;1.56,"Good",IF(B5&gt;1.08,"Above Average",IF(B5&gt;0.64,"Below Average","Bad"))))</f>
        <v>Below Average</v>
      </c>
      <c r="D5" s="15" t="str">
        <f>IF(B5&gt;1.9,"In the range of the 10% best results",IF(B5&gt;1.56,"10% of results better, 75% of results worse",IF(B5&gt;1.08,"25% of results better, 50% of results worse",IF(B5&gt;0.64,"50% of results better, 25% of results worse","In the range of the 25% worst results"))))</f>
        <v>50% of results better, 25% of results worse</v>
      </c>
    </row>
    <row r="6" spans="1:8">
      <c r="A6" s="18" t="s">
        <v>419</v>
      </c>
      <c r="B6" s="57">
        <f>Results!L6</f>
        <v>1.2209538878842676</v>
      </c>
      <c r="C6" s="16" t="str">
        <f>IF(B6&gt;1.78,"Excellent",IF(B6&gt;1.47,"Good",IF(B6&gt;0.98,"Above Average",IF(B6&gt;0.54,"Below Average","Bad"))))</f>
        <v>Above Average</v>
      </c>
      <c r="D6" s="15" t="str">
        <f>IF(B6&gt;1.78,"In the range of the 10% best results",IF(B6&gt;1.47,"10% of results better, 75% of results worse",IF(B6&gt;0.98,"25% of results better, 50% of results worse",IF(B6&gt;0.54,"50% of results better, 25% of results worse","In the range of the 25% worst results"))))</f>
        <v>25% of results better, 50% of results worse</v>
      </c>
    </row>
    <row r="24" spans="1:8">
      <c r="A24" s="81" t="s">
        <v>262</v>
      </c>
      <c r="B24" s="81"/>
      <c r="C24" s="81"/>
      <c r="D24" s="81"/>
      <c r="E24" s="81"/>
      <c r="F24" s="81"/>
      <c r="G24" s="81"/>
      <c r="H24" s="81"/>
    </row>
    <row r="25" spans="1:8" s="21" customFormat="1" ht="16">
      <c r="A25" s="19" t="s">
        <v>25</v>
      </c>
      <c r="B25" s="19" t="s">
        <v>38</v>
      </c>
      <c r="C25" s="20" t="s">
        <v>37</v>
      </c>
      <c r="D25" s="20" t="s">
        <v>36</v>
      </c>
      <c r="E25" s="20" t="s">
        <v>35</v>
      </c>
      <c r="F25" s="20" t="s">
        <v>34</v>
      </c>
      <c r="G25" s="20" t="s">
        <v>31</v>
      </c>
      <c r="H25" s="20" t="s">
        <v>21</v>
      </c>
    </row>
    <row r="26" spans="1:8">
      <c r="A26" s="18" t="str">
        <f>VLOOKUP(Read_First!B4,Items!A1:S50,18,FALSE)</f>
        <v>Pragmatic Quality</v>
      </c>
      <c r="B26" s="31">
        <v>-1</v>
      </c>
      <c r="C26" s="32">
        <v>0.73</v>
      </c>
      <c r="D26" s="32">
        <v>0.42</v>
      </c>
      <c r="E26" s="32">
        <v>0.4</v>
      </c>
      <c r="F26" s="32">
        <v>0.18</v>
      </c>
      <c r="G26" s="32">
        <v>0.77</v>
      </c>
      <c r="H26" s="33">
        <f>Results!L4</f>
        <v>1.4277426160337554</v>
      </c>
    </row>
    <row r="27" spans="1:8">
      <c r="A27" s="18" t="str">
        <f>VLOOKUP(Read_First!B4,Items!A1:S50,19,FALSE)</f>
        <v>Hedonic Quality</v>
      </c>
      <c r="B27" s="31">
        <v>-1</v>
      </c>
      <c r="C27" s="32">
        <v>0.56999999999999995</v>
      </c>
      <c r="D27" s="32">
        <v>0.31</v>
      </c>
      <c r="E27" s="32">
        <v>0.37</v>
      </c>
      <c r="F27" s="32">
        <v>0.3</v>
      </c>
      <c r="G27" s="32">
        <v>1.05</v>
      </c>
      <c r="H27" s="33">
        <f>Results!L5</f>
        <v>1.0147679324894514</v>
      </c>
    </row>
    <row r="28" spans="1:8">
      <c r="A28" s="18" t="s">
        <v>419</v>
      </c>
      <c r="B28" s="31">
        <v>-1</v>
      </c>
      <c r="C28" s="32">
        <v>0.68</v>
      </c>
      <c r="D28" s="32">
        <v>0.33</v>
      </c>
      <c r="E28" s="32">
        <v>0.38</v>
      </c>
      <c r="F28" s="32">
        <v>0.18</v>
      </c>
      <c r="G28" s="32">
        <v>0.93</v>
      </c>
      <c r="H28" s="58">
        <f>Results!L6</f>
        <v>1.2209538878842676</v>
      </c>
    </row>
  </sheetData>
  <mergeCells count="2">
    <mergeCell ref="A1:H1"/>
    <mergeCell ref="A24:H2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130" workbookViewId="0">
      <selection activeCell="K142" sqref="K142"/>
    </sheetView>
  </sheetViews>
  <sheetFormatPr baseColWidth="10" defaultColWidth="9.1640625" defaultRowHeight="15"/>
  <cols>
    <col min="1" max="8" width="8.83203125" style="2" customWidth="1"/>
    <col min="11" max="12" width="18.6640625" style="2" customWidth="1"/>
    <col min="13" max="13" width="9.1640625" style="2"/>
  </cols>
  <sheetData>
    <row r="1" spans="1:13" ht="215.5" customHeight="1">
      <c r="A1" s="67" t="s">
        <v>424</v>
      </c>
      <c r="B1" s="68"/>
      <c r="C1" s="68"/>
      <c r="D1" s="68"/>
      <c r="E1" s="68"/>
      <c r="F1" s="68"/>
      <c r="G1" s="68"/>
      <c r="H1" s="68"/>
      <c r="K1" s="35"/>
      <c r="L1" s="36"/>
      <c r="M1" s="2" t="s">
        <v>265</v>
      </c>
    </row>
    <row r="2" spans="1:13">
      <c r="A2" s="69" t="s">
        <v>0</v>
      </c>
      <c r="B2" s="69"/>
      <c r="C2" s="69"/>
      <c r="D2" s="69"/>
      <c r="E2" s="69"/>
      <c r="F2" s="69"/>
      <c r="G2" s="69"/>
      <c r="H2" s="69"/>
      <c r="K2" s="69" t="s">
        <v>263</v>
      </c>
      <c r="L2" s="69"/>
      <c r="M2" s="69"/>
    </row>
    <row r="3" spans="1:1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c r="A4" s="2">
        <f>IF(Data!A4&gt;0,Data!A4-4,"")</f>
        <v>2</v>
      </c>
      <c r="B4" s="2">
        <f>IF(Data!B4&gt;0,Data!B4-4,"")</f>
        <v>1</v>
      </c>
      <c r="C4" s="2">
        <f>IF(Data!C4&gt;0,Data!C4-4,"")</f>
        <v>2</v>
      </c>
      <c r="D4" s="2">
        <f>IF(Data!D4&gt;0,Data!D4-4,"")</f>
        <v>1</v>
      </c>
      <c r="E4" s="2">
        <f>IF(Data!E4&gt;0,Data!E4-4,"")</f>
        <v>1</v>
      </c>
      <c r="F4" s="2">
        <f>IF(Data!F4&gt;0,Data!F4-4,"")</f>
        <v>2</v>
      </c>
      <c r="G4" s="2">
        <f>IF(Data!G4&gt;0,Data!G4-4,"")</f>
        <v>2</v>
      </c>
      <c r="H4" s="2">
        <f>IF(Data!H4&gt;0,Data!H4-4,"")</f>
        <v>0</v>
      </c>
      <c r="K4" s="7" t="str">
        <f>IF((MAX(A4,B4,C4,D4)-MIN(A4,B4,C4,D4))&gt;3,1,"")</f>
        <v/>
      </c>
      <c r="L4" s="7" t="str">
        <f>IF((MAX(E4,F4,G4,H4)-MIN(E4,F4,G4,H4))&gt;3,1,"")</f>
        <v/>
      </c>
      <c r="M4" s="4">
        <f>IF(COUNT(A4:D4)&gt;0,IF(COUNT(E4:H4)&gt;0,SUM(K4,L4),0),"")</f>
        <v>0</v>
      </c>
    </row>
    <row r="5" spans="1:13">
      <c r="A5" s="2">
        <f>IF(Data!A5&gt;0,Data!A5-4,"")</f>
        <v>3</v>
      </c>
      <c r="B5" s="2">
        <f>IF(Data!B5&gt;0,Data!B5-4,"")</f>
        <v>0</v>
      </c>
      <c r="C5" s="2">
        <f>IF(Data!C5&gt;0,Data!C5-4,"")</f>
        <v>3</v>
      </c>
      <c r="D5" s="2">
        <f>IF(Data!D5&gt;0,Data!D5-4,"")</f>
        <v>2</v>
      </c>
      <c r="E5" s="2">
        <f>IF(Data!E5&gt;0,Data!E5-4,"")</f>
        <v>1</v>
      </c>
      <c r="F5" s="2">
        <f>IF(Data!F5&gt;0,Data!F5-4,"")</f>
        <v>3</v>
      </c>
      <c r="G5" s="2">
        <f>IF(Data!G5&gt;0,Data!G5-4,"")</f>
        <v>3</v>
      </c>
      <c r="H5" s="2">
        <f>IF(Data!H5&gt;0,Data!H5-4,"")</f>
        <v>2</v>
      </c>
      <c r="K5" s="7" t="str">
        <f t="shared" ref="K5:K68" si="0">IF((MAX(A5,B5,C5,D5)-MIN(A5,B5,C5,D5))&gt;3,1,"")</f>
        <v/>
      </c>
      <c r="L5" s="7" t="str">
        <f t="shared" ref="L5:L68" si="1">IF((MAX(E5,F5,G5,H5)-MIN(E5,F5,G5,H5))&gt;3,1,"")</f>
        <v/>
      </c>
      <c r="M5" s="4">
        <f t="shared" ref="M5:M68" si="2">IF(COUNT(A5:D5)&gt;0,IF(COUNT(E5:H5)&gt;0,SUM(K5,L5),0),"")</f>
        <v>0</v>
      </c>
    </row>
    <row r="6" spans="1:13">
      <c r="A6" s="2">
        <f>IF(Data!A6&gt;0,Data!A6-4,"")</f>
        <v>3</v>
      </c>
      <c r="B6" s="2">
        <f>IF(Data!B6&gt;0,Data!B6-4,"")</f>
        <v>3</v>
      </c>
      <c r="C6" s="2">
        <f>IF(Data!C6&gt;0,Data!C6-4,"")</f>
        <v>3</v>
      </c>
      <c r="D6" s="2">
        <f>IF(Data!D6&gt;0,Data!D6-4,"")</f>
        <v>3</v>
      </c>
      <c r="E6" s="2">
        <f>IF(Data!E6&gt;0,Data!E6-4,"")</f>
        <v>2</v>
      </c>
      <c r="F6" s="2">
        <f>IF(Data!F6&gt;0,Data!F6-4,"")</f>
        <v>2</v>
      </c>
      <c r="G6" s="2">
        <f>IF(Data!G6&gt;0,Data!G6-4,"")</f>
        <v>1</v>
      </c>
      <c r="H6" s="2">
        <f>IF(Data!H6&gt;0,Data!H6-4,"")</f>
        <v>1</v>
      </c>
      <c r="K6" s="7" t="str">
        <f t="shared" si="0"/>
        <v/>
      </c>
      <c r="L6" s="7" t="str">
        <f t="shared" si="1"/>
        <v/>
      </c>
      <c r="M6" s="4">
        <f t="shared" si="2"/>
        <v>0</v>
      </c>
    </row>
    <row r="7" spans="1:13">
      <c r="A7" s="2">
        <f>IF(Data!A7&gt;0,Data!A7-4,"")</f>
        <v>2</v>
      </c>
      <c r="B7" s="2">
        <f>IF(Data!B7&gt;0,Data!B7-4,"")</f>
        <v>2</v>
      </c>
      <c r="C7" s="2">
        <f>IF(Data!C7&gt;0,Data!C7-4,"")</f>
        <v>2</v>
      </c>
      <c r="D7" s="2">
        <f>IF(Data!D7&gt;0,Data!D7-4,"")</f>
        <v>2</v>
      </c>
      <c r="E7" s="2">
        <f>IF(Data!E7&gt;0,Data!E7-4,"")</f>
        <v>0</v>
      </c>
      <c r="F7" s="2">
        <f>IF(Data!F7&gt;0,Data!F7-4,"")</f>
        <v>1</v>
      </c>
      <c r="G7" s="2">
        <f>IF(Data!G7&gt;0,Data!G7-4,"")</f>
        <v>0</v>
      </c>
      <c r="H7" s="2">
        <f>IF(Data!H7&gt;0,Data!H7-4,"")</f>
        <v>0</v>
      </c>
      <c r="K7" s="7" t="str">
        <f t="shared" si="0"/>
        <v/>
      </c>
      <c r="L7" s="7" t="str">
        <f t="shared" si="1"/>
        <v/>
      </c>
      <c r="M7" s="4">
        <f t="shared" si="2"/>
        <v>0</v>
      </c>
    </row>
    <row r="8" spans="1:13">
      <c r="A8" s="2">
        <f>IF(Data!A8&gt;0,Data!A8-4,"")</f>
        <v>2</v>
      </c>
      <c r="B8" s="2">
        <f>IF(Data!B8&gt;0,Data!B8-4,"")</f>
        <v>3</v>
      </c>
      <c r="C8" s="2">
        <f>IF(Data!C8&gt;0,Data!C8-4,"")</f>
        <v>2</v>
      </c>
      <c r="D8" s="2">
        <f>IF(Data!D8&gt;0,Data!D8-4,"")</f>
        <v>2</v>
      </c>
      <c r="E8" s="2">
        <f>IF(Data!E8&gt;0,Data!E8-4,"")</f>
        <v>2</v>
      </c>
      <c r="F8" s="2">
        <f>IF(Data!F8&gt;0,Data!F8-4,"")</f>
        <v>3</v>
      </c>
      <c r="G8" s="2">
        <f>IF(Data!G8&gt;0,Data!G8-4,"")</f>
        <v>3</v>
      </c>
      <c r="H8" s="2">
        <f>IF(Data!H8&gt;0,Data!H8-4,"")</f>
        <v>1</v>
      </c>
      <c r="K8" s="7" t="str">
        <f t="shared" si="0"/>
        <v/>
      </c>
      <c r="L8" s="7" t="str">
        <f t="shared" si="1"/>
        <v/>
      </c>
      <c r="M8" s="4">
        <f t="shared" si="2"/>
        <v>0</v>
      </c>
    </row>
    <row r="9" spans="1:13">
      <c r="A9" s="2">
        <f>IF(Data!A9&gt;0,Data!A9-4,"")</f>
        <v>3</v>
      </c>
      <c r="B9" s="2">
        <f>IF(Data!B9&gt;0,Data!B9-4,"")</f>
        <v>3</v>
      </c>
      <c r="C9" s="2">
        <f>IF(Data!C9&gt;0,Data!C9-4,"")</f>
        <v>3</v>
      </c>
      <c r="D9" s="2">
        <f>IF(Data!D9&gt;0,Data!D9-4,"")</f>
        <v>3</v>
      </c>
      <c r="E9" s="2">
        <f>IF(Data!E9&gt;0,Data!E9-4,"")</f>
        <v>3</v>
      </c>
      <c r="F9" s="2">
        <f>IF(Data!F9&gt;0,Data!F9-4,"")</f>
        <v>3</v>
      </c>
      <c r="G9" s="2">
        <f>IF(Data!G9&gt;0,Data!G9-4,"")</f>
        <v>1</v>
      </c>
      <c r="H9" s="2">
        <f>IF(Data!H9&gt;0,Data!H9-4,"")</f>
        <v>-3</v>
      </c>
      <c r="K9" s="7" t="str">
        <f t="shared" si="0"/>
        <v/>
      </c>
      <c r="L9" s="7">
        <f t="shared" si="1"/>
        <v>1</v>
      </c>
      <c r="M9" s="4">
        <f t="shared" si="2"/>
        <v>1</v>
      </c>
    </row>
    <row r="10" spans="1:13">
      <c r="A10" s="2">
        <f>IF(Data!A10&gt;0,Data!A10-4,"")</f>
        <v>3</v>
      </c>
      <c r="B10" s="2">
        <f>IF(Data!B10&gt;0,Data!B10-4,"")</f>
        <v>1</v>
      </c>
      <c r="C10" s="2">
        <f>IF(Data!C10&gt;0,Data!C10-4,"")</f>
        <v>2</v>
      </c>
      <c r="D10" s="2">
        <f>IF(Data!D10&gt;0,Data!D10-4,"")</f>
        <v>2</v>
      </c>
      <c r="E10" s="2">
        <f>IF(Data!E10&gt;0,Data!E10-4,"")</f>
        <v>2</v>
      </c>
      <c r="F10" s="2">
        <f>IF(Data!F10&gt;0,Data!F10-4,"")</f>
        <v>2</v>
      </c>
      <c r="G10" s="2">
        <f>IF(Data!G10&gt;0,Data!G10-4,"")</f>
        <v>2</v>
      </c>
      <c r="H10" s="2">
        <f>IF(Data!H10&gt;0,Data!H10-4,"")</f>
        <v>3</v>
      </c>
      <c r="K10" s="7" t="str">
        <f t="shared" si="0"/>
        <v/>
      </c>
      <c r="L10" s="7" t="str">
        <f t="shared" si="1"/>
        <v/>
      </c>
      <c r="M10" s="4">
        <f t="shared" si="2"/>
        <v>0</v>
      </c>
    </row>
    <row r="11" spans="1:13">
      <c r="A11" s="2">
        <f>IF(Data!A11&gt;0,Data!A11-4,"")</f>
        <v>0</v>
      </c>
      <c r="B11" s="2">
        <f>IF(Data!B11&gt;0,Data!B11-4,"")</f>
        <v>0</v>
      </c>
      <c r="C11" s="2">
        <f>IF(Data!C11&gt;0,Data!C11-4,"")</f>
        <v>-1</v>
      </c>
      <c r="D11" s="2">
        <f>IF(Data!D11&gt;0,Data!D11-4,"")</f>
        <v>-2</v>
      </c>
      <c r="E11" s="2">
        <f>IF(Data!E11&gt;0,Data!E11-4,"")</f>
        <v>-1</v>
      </c>
      <c r="F11" s="2">
        <f>IF(Data!F11&gt;0,Data!F11-4,"")</f>
        <v>-2</v>
      </c>
      <c r="G11" s="2">
        <f>IF(Data!G11&gt;0,Data!G11-4,"")</f>
        <v>-1</v>
      </c>
      <c r="H11" s="2">
        <f>IF(Data!H11&gt;0,Data!H11-4,"")</f>
        <v>-1</v>
      </c>
      <c r="K11" s="7" t="str">
        <f t="shared" si="0"/>
        <v/>
      </c>
      <c r="L11" s="7" t="str">
        <f t="shared" si="1"/>
        <v/>
      </c>
      <c r="M11" s="4">
        <f t="shared" si="2"/>
        <v>0</v>
      </c>
    </row>
    <row r="12" spans="1:13">
      <c r="A12" s="2">
        <f>IF(Data!A12&gt;0,Data!A12-4,"")</f>
        <v>2</v>
      </c>
      <c r="B12" s="2">
        <f>IF(Data!B12&gt;0,Data!B12-4,"")</f>
        <v>1</v>
      </c>
      <c r="C12" s="2">
        <f>IF(Data!C12&gt;0,Data!C12-4,"")</f>
        <v>1</v>
      </c>
      <c r="D12" s="2">
        <f>IF(Data!D12&gt;0,Data!D12-4,"")</f>
        <v>0</v>
      </c>
      <c r="E12" s="2">
        <f>IF(Data!E12&gt;0,Data!E12-4,"")</f>
        <v>-1</v>
      </c>
      <c r="F12" s="2">
        <f>IF(Data!F12&gt;0,Data!F12-4,"")</f>
        <v>1</v>
      </c>
      <c r="G12" s="2">
        <f>IF(Data!G12&gt;0,Data!G12-4,"")</f>
        <v>0</v>
      </c>
      <c r="H12" s="2">
        <f>IF(Data!H12&gt;0,Data!H12-4,"")</f>
        <v>2</v>
      </c>
      <c r="K12" s="7" t="str">
        <f t="shared" si="0"/>
        <v/>
      </c>
      <c r="L12" s="7" t="str">
        <f t="shared" si="1"/>
        <v/>
      </c>
      <c r="M12" s="4">
        <f t="shared" si="2"/>
        <v>0</v>
      </c>
    </row>
    <row r="13" spans="1:13">
      <c r="A13" s="2">
        <f>IF(Data!A13&gt;0,Data!A13-4,"")</f>
        <v>1</v>
      </c>
      <c r="B13" s="2">
        <f>IF(Data!B13&gt;0,Data!B13-4,"")</f>
        <v>-1</v>
      </c>
      <c r="C13" s="2">
        <f>IF(Data!C13&gt;0,Data!C13-4,"")</f>
        <v>1</v>
      </c>
      <c r="D13" s="2">
        <f>IF(Data!D13&gt;0,Data!D13-4,"")</f>
        <v>0</v>
      </c>
      <c r="E13" s="2">
        <f>IF(Data!E13&gt;0,Data!E13-4,"")</f>
        <v>1</v>
      </c>
      <c r="F13" s="2">
        <f>IF(Data!F13&gt;0,Data!F13-4,"")</f>
        <v>1</v>
      </c>
      <c r="G13" s="2">
        <f>IF(Data!G13&gt;0,Data!G13-4,"")</f>
        <v>-1</v>
      </c>
      <c r="H13" s="2">
        <f>IF(Data!H13&gt;0,Data!H13-4,"")</f>
        <v>-1</v>
      </c>
      <c r="K13" s="7" t="str">
        <f t="shared" si="0"/>
        <v/>
      </c>
      <c r="L13" s="7" t="str">
        <f t="shared" si="1"/>
        <v/>
      </c>
      <c r="M13" s="4">
        <f t="shared" si="2"/>
        <v>0</v>
      </c>
    </row>
    <row r="14" spans="1:13">
      <c r="A14" s="2" t="e">
        <f>IF(Data!#REF!&gt;0,Data!#REF!-4,"")</f>
        <v>#REF!</v>
      </c>
      <c r="B14" s="2" t="e">
        <f>IF(Data!#REF!&gt;0,Data!#REF!-4,"")</f>
        <v>#REF!</v>
      </c>
      <c r="C14" s="2" t="e">
        <f>IF(Data!#REF!&gt;0,Data!#REF!-4,"")</f>
        <v>#REF!</v>
      </c>
      <c r="D14" s="2" t="e">
        <f>IF(Data!#REF!&gt;0,Data!#REF!-4,"")</f>
        <v>#REF!</v>
      </c>
      <c r="E14" s="2" t="e">
        <f>IF(Data!#REF!&gt;0,Data!#REF!-4,"")</f>
        <v>#REF!</v>
      </c>
      <c r="F14" s="2" t="e">
        <f>IF(Data!#REF!&gt;0,Data!#REF!-4,"")</f>
        <v>#REF!</v>
      </c>
      <c r="G14" s="2" t="e">
        <f>IF(Data!#REF!&gt;0,Data!#REF!-4,"")</f>
        <v>#REF!</v>
      </c>
      <c r="H14" s="2" t="e">
        <f>IF(Data!#REF!&gt;0,Data!#REF!-4,"")</f>
        <v>#REF!</v>
      </c>
      <c r="K14" s="7" t="e">
        <f t="shared" si="0"/>
        <v>#REF!</v>
      </c>
      <c r="L14" s="7" t="e">
        <f t="shared" si="1"/>
        <v>#REF!</v>
      </c>
      <c r="M14" s="4" t="str">
        <f t="shared" si="2"/>
        <v/>
      </c>
    </row>
    <row r="15" spans="1:13">
      <c r="A15" s="2">
        <f>IF(Data!A14&gt;0,Data!A14-4,"")</f>
        <v>2</v>
      </c>
      <c r="B15" s="2">
        <f>IF(Data!B14&gt;0,Data!B14-4,"")</f>
        <v>2</v>
      </c>
      <c r="C15" s="2">
        <f>IF(Data!C14&gt;0,Data!C14-4,"")</f>
        <v>2</v>
      </c>
      <c r="D15" s="2">
        <f>IF(Data!D14&gt;0,Data!D14-4,"")</f>
        <v>1</v>
      </c>
      <c r="E15" s="2">
        <f>IF(Data!E14&gt;0,Data!E14-4,"")</f>
        <v>0</v>
      </c>
      <c r="F15" s="2">
        <f>IF(Data!F14&gt;0,Data!F14-4,"")</f>
        <v>2</v>
      </c>
      <c r="G15" s="2">
        <f>IF(Data!G14&gt;0,Data!G14-4,"")</f>
        <v>1</v>
      </c>
      <c r="H15" s="2">
        <f>IF(Data!H14&gt;0,Data!H14-4,"")</f>
        <v>1</v>
      </c>
      <c r="K15" s="7" t="str">
        <f t="shared" si="0"/>
        <v/>
      </c>
      <c r="L15" s="7" t="str">
        <f t="shared" si="1"/>
        <v/>
      </c>
      <c r="M15" s="4">
        <f t="shared" si="2"/>
        <v>0</v>
      </c>
    </row>
    <row r="16" spans="1:13">
      <c r="A16" s="2">
        <f>IF(Data!A15&gt;0,Data!A15-4,"")</f>
        <v>3</v>
      </c>
      <c r="B16" s="2">
        <f>IF(Data!B15&gt;0,Data!B15-4,"")</f>
        <v>3</v>
      </c>
      <c r="C16" s="2">
        <f>IF(Data!C15&gt;0,Data!C15-4,"")</f>
        <v>3</v>
      </c>
      <c r="D16" s="2">
        <f>IF(Data!D15&gt;0,Data!D15-4,"")</f>
        <v>1</v>
      </c>
      <c r="E16" s="2">
        <f>IF(Data!E15&gt;0,Data!E15-4,"")</f>
        <v>2</v>
      </c>
      <c r="F16" s="2">
        <f>IF(Data!F15&gt;0,Data!F15-4,"")</f>
        <v>3</v>
      </c>
      <c r="G16" s="2">
        <f>IF(Data!G15&gt;0,Data!G15-4,"")</f>
        <v>3</v>
      </c>
      <c r="H16" s="2">
        <f>IF(Data!H15&gt;0,Data!H15-4,"")</f>
        <v>3</v>
      </c>
      <c r="K16" s="7" t="str">
        <f t="shared" si="0"/>
        <v/>
      </c>
      <c r="L16" s="7" t="str">
        <f t="shared" si="1"/>
        <v/>
      </c>
      <c r="M16" s="4">
        <f t="shared" si="2"/>
        <v>0</v>
      </c>
    </row>
    <row r="17" spans="1:13">
      <c r="A17" s="2">
        <f>IF(Data!A16&gt;0,Data!A16-4,"")</f>
        <v>3</v>
      </c>
      <c r="B17" s="2">
        <f>IF(Data!B16&gt;0,Data!B16-4,"")</f>
        <v>-2</v>
      </c>
      <c r="C17" s="2">
        <f>IF(Data!C16&gt;0,Data!C16-4,"")</f>
        <v>2</v>
      </c>
      <c r="D17" s="2">
        <f>IF(Data!D16&gt;0,Data!D16-4,"")</f>
        <v>2</v>
      </c>
      <c r="E17" s="2">
        <f>IF(Data!E16&gt;0,Data!E16-4,"")</f>
        <v>3</v>
      </c>
      <c r="F17" s="2">
        <f>IF(Data!F16&gt;0,Data!F16-4,"")</f>
        <v>3</v>
      </c>
      <c r="G17" s="2">
        <f>IF(Data!G16&gt;0,Data!G16-4,"")</f>
        <v>3</v>
      </c>
      <c r="H17" s="2">
        <f>IF(Data!H16&gt;0,Data!H16-4,"")</f>
        <v>2</v>
      </c>
      <c r="K17" s="7">
        <f t="shared" si="0"/>
        <v>1</v>
      </c>
      <c r="L17" s="7" t="str">
        <f t="shared" si="1"/>
        <v/>
      </c>
      <c r="M17" s="4">
        <f t="shared" si="2"/>
        <v>1</v>
      </c>
    </row>
    <row r="18" spans="1:13">
      <c r="A18" s="2">
        <f>IF(Data!A17&gt;0,Data!A17-4,"")</f>
        <v>3</v>
      </c>
      <c r="B18" s="2">
        <f>IF(Data!B17&gt;0,Data!B17-4,"")</f>
        <v>1</v>
      </c>
      <c r="C18" s="2">
        <f>IF(Data!C17&gt;0,Data!C17-4,"")</f>
        <v>3</v>
      </c>
      <c r="D18" s="2">
        <f>IF(Data!D17&gt;0,Data!D17-4,"")</f>
        <v>3</v>
      </c>
      <c r="E18" s="2">
        <f>IF(Data!E17&gt;0,Data!E17-4,"")</f>
        <v>3</v>
      </c>
      <c r="F18" s="2">
        <f>IF(Data!F17&gt;0,Data!F17-4,"")</f>
        <v>3</v>
      </c>
      <c r="G18" s="2">
        <f>IF(Data!G17&gt;0,Data!G17-4,"")</f>
        <v>0</v>
      </c>
      <c r="H18" s="2">
        <f>IF(Data!H17&gt;0,Data!H17-4,"")</f>
        <v>0</v>
      </c>
      <c r="K18" s="7" t="str">
        <f t="shared" si="0"/>
        <v/>
      </c>
      <c r="L18" s="7" t="str">
        <f t="shared" si="1"/>
        <v/>
      </c>
      <c r="M18" s="4">
        <f t="shared" si="2"/>
        <v>0</v>
      </c>
    </row>
    <row r="19" spans="1:13">
      <c r="A19" s="2">
        <f>IF(Data!A18&gt;0,Data!A18-4,"")</f>
        <v>3</v>
      </c>
      <c r="B19" s="2">
        <f>IF(Data!B18&gt;0,Data!B18-4,"")</f>
        <v>3</v>
      </c>
      <c r="C19" s="2">
        <f>IF(Data!C18&gt;0,Data!C18-4,"")</f>
        <v>3</v>
      </c>
      <c r="D19" s="2">
        <f>IF(Data!D18&gt;0,Data!D18-4,"")</f>
        <v>3</v>
      </c>
      <c r="E19" s="2">
        <f>IF(Data!E18&gt;0,Data!E18-4,"")</f>
        <v>3</v>
      </c>
      <c r="F19" s="2">
        <f>IF(Data!F18&gt;0,Data!F18-4,"")</f>
        <v>3</v>
      </c>
      <c r="G19" s="2">
        <f>IF(Data!G18&gt;0,Data!G18-4,"")</f>
        <v>3</v>
      </c>
      <c r="H19" s="2">
        <f>IF(Data!H18&gt;0,Data!H18-4,"")</f>
        <v>3</v>
      </c>
      <c r="K19" s="7" t="str">
        <f t="shared" si="0"/>
        <v/>
      </c>
      <c r="L19" s="7" t="str">
        <f t="shared" si="1"/>
        <v/>
      </c>
      <c r="M19" s="4">
        <f t="shared" si="2"/>
        <v>0</v>
      </c>
    </row>
    <row r="20" spans="1:13">
      <c r="A20" s="2">
        <f>IF(Data!A19&gt;0,Data!A19-4,"")</f>
        <v>3</v>
      </c>
      <c r="B20" s="2">
        <f>IF(Data!B19&gt;0,Data!B19-4,"")</f>
        <v>3</v>
      </c>
      <c r="C20" s="2">
        <f>IF(Data!C19&gt;0,Data!C19-4,"")</f>
        <v>3</v>
      </c>
      <c r="D20" s="2">
        <f>IF(Data!D19&gt;0,Data!D19-4,"")</f>
        <v>2</v>
      </c>
      <c r="E20" s="2">
        <f>IF(Data!E19&gt;0,Data!E19-4,"")</f>
        <v>0</v>
      </c>
      <c r="F20" s="2">
        <f>IF(Data!F19&gt;0,Data!F19-4,"")</f>
        <v>0</v>
      </c>
      <c r="G20" s="2">
        <f>IF(Data!G19&gt;0,Data!G19-4,"")</f>
        <v>2</v>
      </c>
      <c r="H20" s="2">
        <f>IF(Data!H19&gt;0,Data!H19-4,"")</f>
        <v>1</v>
      </c>
      <c r="K20" s="7" t="str">
        <f t="shared" si="0"/>
        <v/>
      </c>
      <c r="L20" s="7" t="str">
        <f t="shared" si="1"/>
        <v/>
      </c>
      <c r="M20" s="4">
        <f t="shared" si="2"/>
        <v>0</v>
      </c>
    </row>
    <row r="21" spans="1:13">
      <c r="A21" s="2">
        <f>IF(Data!A20&gt;0,Data!A20-4,"")</f>
        <v>3</v>
      </c>
      <c r="B21" s="2">
        <f>IF(Data!B20&gt;0,Data!B20-4,"")</f>
        <v>2</v>
      </c>
      <c r="C21" s="2">
        <f>IF(Data!C20&gt;0,Data!C20-4,"")</f>
        <v>3</v>
      </c>
      <c r="D21" s="2">
        <f>IF(Data!D20&gt;0,Data!D20-4,"")</f>
        <v>3</v>
      </c>
      <c r="E21" s="2">
        <f>IF(Data!E20&gt;0,Data!E20-4,"")</f>
        <v>3</v>
      </c>
      <c r="F21" s="2">
        <f>IF(Data!F20&gt;0,Data!F20-4,"")</f>
        <v>3</v>
      </c>
      <c r="G21" s="2">
        <f>IF(Data!G20&gt;0,Data!G20-4,"")</f>
        <v>2</v>
      </c>
      <c r="H21" s="2">
        <f>IF(Data!H20&gt;0,Data!H20-4,"")</f>
        <v>3</v>
      </c>
      <c r="K21" s="7" t="str">
        <f t="shared" si="0"/>
        <v/>
      </c>
      <c r="L21" s="7" t="str">
        <f t="shared" si="1"/>
        <v/>
      </c>
      <c r="M21" s="4">
        <f t="shared" si="2"/>
        <v>0</v>
      </c>
    </row>
    <row r="22" spans="1:13">
      <c r="A22" s="2">
        <f>IF(Data!A21&gt;0,Data!A21-4,"")</f>
        <v>2</v>
      </c>
      <c r="B22" s="2">
        <f>IF(Data!B21&gt;0,Data!B21-4,"")</f>
        <v>-1</v>
      </c>
      <c r="C22" s="2">
        <f>IF(Data!C21&gt;0,Data!C21-4,"")</f>
        <v>2</v>
      </c>
      <c r="D22" s="2">
        <f>IF(Data!D21&gt;0,Data!D21-4,"")</f>
        <v>0</v>
      </c>
      <c r="E22" s="2">
        <f>IF(Data!E21&gt;0,Data!E21-4,"")</f>
        <v>1</v>
      </c>
      <c r="F22" s="2">
        <f>IF(Data!F21&gt;0,Data!F21-4,"")</f>
        <v>2</v>
      </c>
      <c r="G22" s="2">
        <f>IF(Data!G21&gt;0,Data!G21-4,"")</f>
        <v>-1</v>
      </c>
      <c r="H22" s="2">
        <f>IF(Data!H21&gt;0,Data!H21-4,"")</f>
        <v>-1</v>
      </c>
      <c r="K22" s="7" t="str">
        <f t="shared" si="0"/>
        <v/>
      </c>
      <c r="L22" s="7" t="str">
        <f t="shared" si="1"/>
        <v/>
      </c>
      <c r="M22" s="4">
        <f t="shared" si="2"/>
        <v>0</v>
      </c>
    </row>
    <row r="23" spans="1:13">
      <c r="A23" s="2">
        <f>IF(Data!A22&gt;0,Data!A22-4,"")</f>
        <v>2</v>
      </c>
      <c r="B23" s="2">
        <f>IF(Data!B22&gt;0,Data!B22-4,"")</f>
        <v>2</v>
      </c>
      <c r="C23" s="2">
        <f>IF(Data!C22&gt;0,Data!C22-4,"")</f>
        <v>2</v>
      </c>
      <c r="D23" s="2">
        <f>IF(Data!D22&gt;0,Data!D22-4,"")</f>
        <v>2</v>
      </c>
      <c r="E23" s="2">
        <f>IF(Data!E22&gt;0,Data!E22-4,"")</f>
        <v>2</v>
      </c>
      <c r="F23" s="2">
        <f>IF(Data!F22&gt;0,Data!F22-4,"")</f>
        <v>2</v>
      </c>
      <c r="G23" s="2">
        <f>IF(Data!G22&gt;0,Data!G22-4,"")</f>
        <v>2</v>
      </c>
      <c r="H23" s="2">
        <f>IF(Data!H22&gt;0,Data!H22-4,"")</f>
        <v>1</v>
      </c>
      <c r="K23" s="7" t="str">
        <f t="shared" si="0"/>
        <v/>
      </c>
      <c r="L23" s="7" t="str">
        <f t="shared" si="1"/>
        <v/>
      </c>
      <c r="M23" s="4">
        <f t="shared" si="2"/>
        <v>0</v>
      </c>
    </row>
    <row r="24" spans="1:13">
      <c r="A24" s="2">
        <f>IF(Data!A23&gt;0,Data!A23-4,"")</f>
        <v>1</v>
      </c>
      <c r="B24" s="2">
        <f>IF(Data!B23&gt;0,Data!B23-4,"")</f>
        <v>-1</v>
      </c>
      <c r="C24" s="2">
        <f>IF(Data!C23&gt;0,Data!C23-4,"")</f>
        <v>2</v>
      </c>
      <c r="D24" s="2">
        <f>IF(Data!D23&gt;0,Data!D23-4,"")</f>
        <v>2</v>
      </c>
      <c r="E24" s="2">
        <f>IF(Data!E23&gt;0,Data!E23-4,"")</f>
        <v>1</v>
      </c>
      <c r="F24" s="2">
        <f>IF(Data!F23&gt;0,Data!F23-4,"")</f>
        <v>1</v>
      </c>
      <c r="G24" s="2">
        <f>IF(Data!G23&gt;0,Data!G23-4,"")</f>
        <v>2</v>
      </c>
      <c r="H24" s="2">
        <f>IF(Data!H23&gt;0,Data!H23-4,"")</f>
        <v>1</v>
      </c>
      <c r="K24" s="7" t="str">
        <f t="shared" si="0"/>
        <v/>
      </c>
      <c r="L24" s="7" t="str">
        <f t="shared" si="1"/>
        <v/>
      </c>
      <c r="M24" s="4">
        <f t="shared" si="2"/>
        <v>0</v>
      </c>
    </row>
    <row r="25" spans="1:13">
      <c r="A25" s="2">
        <f>IF(Data!A24&gt;0,Data!A24-4,"")</f>
        <v>3</v>
      </c>
      <c r="B25" s="2">
        <f>IF(Data!B24&gt;0,Data!B24-4,"")</f>
        <v>3</v>
      </c>
      <c r="C25" s="2">
        <f>IF(Data!C24&gt;0,Data!C24-4,"")</f>
        <v>3</v>
      </c>
      <c r="D25" s="2">
        <f>IF(Data!D24&gt;0,Data!D24-4,"")</f>
        <v>1</v>
      </c>
      <c r="E25" s="2">
        <f>IF(Data!E24&gt;0,Data!E24-4,"")</f>
        <v>1</v>
      </c>
      <c r="F25" s="2">
        <f>IF(Data!F24&gt;0,Data!F24-4,"")</f>
        <v>2</v>
      </c>
      <c r="G25" s="2">
        <f>IF(Data!G24&gt;0,Data!G24-4,"")</f>
        <v>1</v>
      </c>
      <c r="H25" s="2">
        <f>IF(Data!H24&gt;0,Data!H24-4,"")</f>
        <v>2</v>
      </c>
      <c r="K25" s="7" t="str">
        <f t="shared" si="0"/>
        <v/>
      </c>
      <c r="L25" s="7" t="str">
        <f t="shared" si="1"/>
        <v/>
      </c>
      <c r="M25" s="4">
        <f t="shared" si="2"/>
        <v>0</v>
      </c>
    </row>
    <row r="26" spans="1:13">
      <c r="A26" s="2">
        <f>IF(Data!A25&gt;0,Data!A25-4,"")</f>
        <v>3</v>
      </c>
      <c r="B26" s="2">
        <f>IF(Data!B25&gt;0,Data!B25-4,"")</f>
        <v>1</v>
      </c>
      <c r="C26" s="2">
        <f>IF(Data!C25&gt;0,Data!C25-4,"")</f>
        <v>2</v>
      </c>
      <c r="D26" s="2">
        <f>IF(Data!D25&gt;0,Data!D25-4,"")</f>
        <v>0</v>
      </c>
      <c r="E26" s="2">
        <f>IF(Data!E25&gt;0,Data!E25-4,"")</f>
        <v>1</v>
      </c>
      <c r="F26" s="2">
        <f>IF(Data!F25&gt;0,Data!F25-4,"")</f>
        <v>-1</v>
      </c>
      <c r="G26" s="2">
        <f>IF(Data!G25&gt;0,Data!G25-4,"")</f>
        <v>-1</v>
      </c>
      <c r="H26" s="2">
        <f>IF(Data!H25&gt;0,Data!H25-4,"")</f>
        <v>0</v>
      </c>
      <c r="K26" s="7" t="str">
        <f t="shared" si="0"/>
        <v/>
      </c>
      <c r="L26" s="7" t="str">
        <f t="shared" si="1"/>
        <v/>
      </c>
      <c r="M26" s="4">
        <f t="shared" si="2"/>
        <v>0</v>
      </c>
    </row>
    <row r="27" spans="1:13">
      <c r="A27" s="2">
        <f>IF(Data!A26&gt;0,Data!A26-4,"")</f>
        <v>1</v>
      </c>
      <c r="B27" s="2">
        <f>IF(Data!B26&gt;0,Data!B26-4,"")</f>
        <v>-1</v>
      </c>
      <c r="C27" s="2">
        <f>IF(Data!C26&gt;0,Data!C26-4,"")</f>
        <v>2</v>
      </c>
      <c r="D27" s="2">
        <f>IF(Data!D26&gt;0,Data!D26-4,"")</f>
        <v>-1</v>
      </c>
      <c r="E27" s="2">
        <f>IF(Data!E26&gt;0,Data!E26-4,"")</f>
        <v>0</v>
      </c>
      <c r="F27" s="2">
        <f>IF(Data!F26&gt;0,Data!F26-4,"")</f>
        <v>1</v>
      </c>
      <c r="G27" s="2">
        <f>IF(Data!G26&gt;0,Data!G26-4,"")</f>
        <v>1</v>
      </c>
      <c r="H27" s="2">
        <f>IF(Data!H26&gt;0,Data!H26-4,"")</f>
        <v>1</v>
      </c>
      <c r="K27" s="7" t="str">
        <f t="shared" si="0"/>
        <v/>
      </c>
      <c r="L27" s="7" t="str">
        <f t="shared" si="1"/>
        <v/>
      </c>
      <c r="M27" s="4">
        <f t="shared" si="2"/>
        <v>0</v>
      </c>
    </row>
    <row r="28" spans="1:13">
      <c r="A28" s="2">
        <f>IF(Data!A27&gt;0,Data!A27-4,"")</f>
        <v>-2</v>
      </c>
      <c r="B28" s="2">
        <f>IF(Data!B27&gt;0,Data!B27-4,"")</f>
        <v>1</v>
      </c>
      <c r="C28" s="2">
        <f>IF(Data!C27&gt;0,Data!C27-4,"")</f>
        <v>-1</v>
      </c>
      <c r="D28" s="2">
        <f>IF(Data!D27&gt;0,Data!D27-4,"")</f>
        <v>0</v>
      </c>
      <c r="E28" s="2">
        <f>IF(Data!E27&gt;0,Data!E27-4,"")</f>
        <v>-1</v>
      </c>
      <c r="F28" s="2">
        <f>IF(Data!F27&gt;0,Data!F27-4,"")</f>
        <v>0</v>
      </c>
      <c r="G28" s="2">
        <f>IF(Data!G27&gt;0,Data!G27-4,"")</f>
        <v>-2</v>
      </c>
      <c r="H28" s="2">
        <f>IF(Data!H27&gt;0,Data!H27-4,"")</f>
        <v>-1</v>
      </c>
      <c r="K28" s="7" t="str">
        <f t="shared" si="0"/>
        <v/>
      </c>
      <c r="L28" s="7" t="str">
        <f t="shared" si="1"/>
        <v/>
      </c>
      <c r="M28" s="4">
        <f t="shared" si="2"/>
        <v>0</v>
      </c>
    </row>
    <row r="29" spans="1:13">
      <c r="A29" s="2">
        <f>IF(Data!A28&gt;0,Data!A28-4,"")</f>
        <v>3</v>
      </c>
      <c r="B29" s="2">
        <f>IF(Data!B28&gt;0,Data!B28-4,"")</f>
        <v>2</v>
      </c>
      <c r="C29" s="2">
        <f>IF(Data!C28&gt;0,Data!C28-4,"")</f>
        <v>3</v>
      </c>
      <c r="D29" s="2">
        <f>IF(Data!D28&gt;0,Data!D28-4,"")</f>
        <v>1</v>
      </c>
      <c r="E29" s="2">
        <f>IF(Data!E28&gt;0,Data!E28-4,"")</f>
        <v>2</v>
      </c>
      <c r="F29" s="2">
        <f>IF(Data!F28&gt;0,Data!F28-4,"")</f>
        <v>3</v>
      </c>
      <c r="G29" s="2">
        <f>IF(Data!G28&gt;0,Data!G28-4,"")</f>
        <v>3</v>
      </c>
      <c r="H29" s="2">
        <f>IF(Data!H28&gt;0,Data!H28-4,"")</f>
        <v>2</v>
      </c>
      <c r="K29" s="7" t="str">
        <f t="shared" si="0"/>
        <v/>
      </c>
      <c r="L29" s="7" t="str">
        <f t="shared" si="1"/>
        <v/>
      </c>
      <c r="M29" s="4">
        <f t="shared" si="2"/>
        <v>0</v>
      </c>
    </row>
    <row r="30" spans="1:13">
      <c r="A30" s="2">
        <f>IF(Data!A29&gt;0,Data!A29-4,"")</f>
        <v>3</v>
      </c>
      <c r="B30" s="2">
        <f>IF(Data!B29&gt;0,Data!B29-4,"")</f>
        <v>1</v>
      </c>
      <c r="C30" s="2">
        <f>IF(Data!C29&gt;0,Data!C29-4,"")</f>
        <v>3</v>
      </c>
      <c r="D30" s="2">
        <f>IF(Data!D29&gt;0,Data!D29-4,"")</f>
        <v>1</v>
      </c>
      <c r="E30" s="2">
        <f>IF(Data!E29&gt;0,Data!E29-4,"")</f>
        <v>3</v>
      </c>
      <c r="F30" s="2">
        <f>IF(Data!F29&gt;0,Data!F29-4,"")</f>
        <v>3</v>
      </c>
      <c r="G30" s="2">
        <f>IF(Data!G29&gt;0,Data!G29-4,"")</f>
        <v>3</v>
      </c>
      <c r="H30" s="2">
        <f>IF(Data!H29&gt;0,Data!H29-4,"")</f>
        <v>2</v>
      </c>
      <c r="K30" s="7" t="str">
        <f t="shared" si="0"/>
        <v/>
      </c>
      <c r="L30" s="7" t="str">
        <f t="shared" si="1"/>
        <v/>
      </c>
      <c r="M30" s="4">
        <f t="shared" si="2"/>
        <v>0</v>
      </c>
    </row>
    <row r="31" spans="1:13">
      <c r="A31" s="2">
        <f>IF(Data!A30&gt;0,Data!A30-4,"")</f>
        <v>1</v>
      </c>
      <c r="B31" s="2">
        <f>IF(Data!B30&gt;0,Data!B30-4,"")</f>
        <v>3</v>
      </c>
      <c r="C31" s="2">
        <f>IF(Data!C30&gt;0,Data!C30-4,"")</f>
        <v>2</v>
      </c>
      <c r="D31" s="2">
        <f>IF(Data!D30&gt;0,Data!D30-4,"")</f>
        <v>1</v>
      </c>
      <c r="E31" s="2">
        <f>IF(Data!E30&gt;0,Data!E30-4,"")</f>
        <v>1</v>
      </c>
      <c r="F31" s="2">
        <f>IF(Data!F30&gt;0,Data!F30-4,"")</f>
        <v>2</v>
      </c>
      <c r="G31" s="2">
        <f>IF(Data!G30&gt;0,Data!G30-4,"")</f>
        <v>1</v>
      </c>
      <c r="H31" s="2">
        <f>IF(Data!H30&gt;0,Data!H30-4,"")</f>
        <v>2</v>
      </c>
      <c r="K31" s="7" t="str">
        <f t="shared" si="0"/>
        <v/>
      </c>
      <c r="L31" s="7" t="str">
        <f t="shared" si="1"/>
        <v/>
      </c>
      <c r="M31" s="4">
        <f t="shared" si="2"/>
        <v>0</v>
      </c>
    </row>
    <row r="32" spans="1:13">
      <c r="A32" s="2">
        <f>IF(Data!A31&gt;0,Data!A31-4,"")</f>
        <v>2</v>
      </c>
      <c r="B32" s="2">
        <f>IF(Data!B31&gt;0,Data!B31-4,"")</f>
        <v>2</v>
      </c>
      <c r="C32" s="2">
        <f>IF(Data!C31&gt;0,Data!C31-4,"")</f>
        <v>2</v>
      </c>
      <c r="D32" s="2">
        <f>IF(Data!D31&gt;0,Data!D31-4,"")</f>
        <v>2</v>
      </c>
      <c r="E32" s="2">
        <f>IF(Data!E31&gt;0,Data!E31-4,"")</f>
        <v>3</v>
      </c>
      <c r="F32" s="2">
        <f>IF(Data!F31&gt;0,Data!F31-4,"")</f>
        <v>3</v>
      </c>
      <c r="G32" s="2">
        <f>IF(Data!G31&gt;0,Data!G31-4,"")</f>
        <v>3</v>
      </c>
      <c r="H32" s="2">
        <f>IF(Data!H31&gt;0,Data!H31-4,"")</f>
        <v>2</v>
      </c>
      <c r="K32" s="7" t="str">
        <f t="shared" si="0"/>
        <v/>
      </c>
      <c r="L32" s="7" t="str">
        <f t="shared" si="1"/>
        <v/>
      </c>
      <c r="M32" s="4">
        <f t="shared" si="2"/>
        <v>0</v>
      </c>
    </row>
    <row r="33" spans="1:13">
      <c r="A33" s="2">
        <f>IF(Data!A32&gt;0,Data!A32-4,"")</f>
        <v>1</v>
      </c>
      <c r="B33" s="2">
        <f>IF(Data!B32&gt;0,Data!B32-4,"")</f>
        <v>-1</v>
      </c>
      <c r="C33" s="2">
        <f>IF(Data!C32&gt;0,Data!C32-4,"")</f>
        <v>1</v>
      </c>
      <c r="D33" s="2">
        <f>IF(Data!D32&gt;0,Data!D32-4,"")</f>
        <v>-1</v>
      </c>
      <c r="E33" s="2">
        <f>IF(Data!E32&gt;0,Data!E32-4,"")</f>
        <v>0</v>
      </c>
      <c r="F33" s="2">
        <f>IF(Data!F32&gt;0,Data!F32-4,"")</f>
        <v>1</v>
      </c>
      <c r="G33" s="2">
        <f>IF(Data!G32&gt;0,Data!G32-4,"")</f>
        <v>1</v>
      </c>
      <c r="H33" s="2">
        <f>IF(Data!H32&gt;0,Data!H32-4,"")</f>
        <v>1</v>
      </c>
      <c r="K33" s="7" t="str">
        <f t="shared" si="0"/>
        <v/>
      </c>
      <c r="L33" s="7" t="str">
        <f t="shared" si="1"/>
        <v/>
      </c>
      <c r="M33" s="4">
        <f t="shared" si="2"/>
        <v>0</v>
      </c>
    </row>
    <row r="34" spans="1:13">
      <c r="A34" s="2">
        <f>IF(Data!A33&gt;0,Data!A33-4,"")</f>
        <v>3</v>
      </c>
      <c r="B34" s="2">
        <f>IF(Data!B33&gt;0,Data!B33-4,"")</f>
        <v>3</v>
      </c>
      <c r="C34" s="2">
        <f>IF(Data!C33&gt;0,Data!C33-4,"")</f>
        <v>3</v>
      </c>
      <c r="D34" s="2">
        <f>IF(Data!D33&gt;0,Data!D33-4,"")</f>
        <v>3</v>
      </c>
      <c r="E34" s="2">
        <f>IF(Data!E33&gt;0,Data!E33-4,"")</f>
        <v>3</v>
      </c>
      <c r="F34" s="2">
        <f>IF(Data!F33&gt;0,Data!F33-4,"")</f>
        <v>3</v>
      </c>
      <c r="G34" s="2">
        <f>IF(Data!G33&gt;0,Data!G33-4,"")</f>
        <v>3</v>
      </c>
      <c r="H34" s="2">
        <f>IF(Data!H33&gt;0,Data!H33-4,"")</f>
        <v>2</v>
      </c>
      <c r="K34" s="7" t="str">
        <f t="shared" si="0"/>
        <v/>
      </c>
      <c r="L34" s="7" t="str">
        <f t="shared" si="1"/>
        <v/>
      </c>
      <c r="M34" s="4">
        <f t="shared" si="2"/>
        <v>0</v>
      </c>
    </row>
    <row r="35" spans="1:13">
      <c r="A35" s="2">
        <f>IF(Data!A34&gt;0,Data!A34-4,"")</f>
        <v>3</v>
      </c>
      <c r="B35" s="2">
        <f>IF(Data!B34&gt;0,Data!B34-4,"")</f>
        <v>1</v>
      </c>
      <c r="C35" s="2">
        <f>IF(Data!C34&gt;0,Data!C34-4,"")</f>
        <v>3</v>
      </c>
      <c r="D35" s="2">
        <f>IF(Data!D34&gt;0,Data!D34-4,"")</f>
        <v>3</v>
      </c>
      <c r="E35" s="2">
        <f>IF(Data!E34&gt;0,Data!E34-4,"")</f>
        <v>2</v>
      </c>
      <c r="F35" s="2">
        <f>IF(Data!F34&gt;0,Data!F34-4,"")</f>
        <v>3</v>
      </c>
      <c r="G35" s="2">
        <f>IF(Data!G34&gt;0,Data!G34-4,"")</f>
        <v>2</v>
      </c>
      <c r="H35" s="2">
        <f>IF(Data!H34&gt;0,Data!H34-4,"")</f>
        <v>2</v>
      </c>
      <c r="K35" s="7" t="str">
        <f t="shared" si="0"/>
        <v/>
      </c>
      <c r="L35" s="7" t="str">
        <f t="shared" si="1"/>
        <v/>
      </c>
      <c r="M35" s="4">
        <f t="shared" si="2"/>
        <v>0</v>
      </c>
    </row>
    <row r="36" spans="1:13">
      <c r="A36" s="2">
        <f>IF(Data!A35&gt;0,Data!A35-4,"")</f>
        <v>2</v>
      </c>
      <c r="B36" s="2">
        <f>IF(Data!B35&gt;0,Data!B35-4,"")</f>
        <v>0</v>
      </c>
      <c r="C36" s="2">
        <f>IF(Data!C35&gt;0,Data!C35-4,"")</f>
        <v>2</v>
      </c>
      <c r="D36" s="2">
        <f>IF(Data!D35&gt;0,Data!D35-4,"")</f>
        <v>1</v>
      </c>
      <c r="E36" s="2">
        <f>IF(Data!E35&gt;0,Data!E35-4,"")</f>
        <v>3</v>
      </c>
      <c r="F36" s="2">
        <f>IF(Data!F35&gt;0,Data!F35-4,"")</f>
        <v>3</v>
      </c>
      <c r="G36" s="2">
        <f>IF(Data!G35&gt;0,Data!G35-4,"")</f>
        <v>2</v>
      </c>
      <c r="H36" s="2">
        <f>IF(Data!H35&gt;0,Data!H35-4,"")</f>
        <v>1</v>
      </c>
      <c r="K36" s="7" t="str">
        <f t="shared" si="0"/>
        <v/>
      </c>
      <c r="L36" s="7" t="str">
        <f t="shared" si="1"/>
        <v/>
      </c>
      <c r="M36" s="4">
        <f t="shared" si="2"/>
        <v>0</v>
      </c>
    </row>
    <row r="37" spans="1:13">
      <c r="A37" s="2">
        <f>IF(Data!A36&gt;0,Data!A36-4,"")</f>
        <v>2</v>
      </c>
      <c r="B37" s="2">
        <f>IF(Data!B36&gt;0,Data!B36-4,"")</f>
        <v>3</v>
      </c>
      <c r="C37" s="2">
        <f>IF(Data!C36&gt;0,Data!C36-4,"")</f>
        <v>1</v>
      </c>
      <c r="D37" s="2">
        <f>IF(Data!D36&gt;0,Data!D36-4,"")</f>
        <v>3</v>
      </c>
      <c r="E37" s="2">
        <f>IF(Data!E36&gt;0,Data!E36-4,"")</f>
        <v>2</v>
      </c>
      <c r="F37" s="2">
        <f>IF(Data!F36&gt;0,Data!F36-4,"")</f>
        <v>2</v>
      </c>
      <c r="G37" s="2">
        <f>IF(Data!G36&gt;0,Data!G36-4,"")</f>
        <v>1</v>
      </c>
      <c r="H37" s="2">
        <f>IF(Data!H36&gt;0,Data!H36-4,"")</f>
        <v>2</v>
      </c>
      <c r="K37" s="7" t="str">
        <f t="shared" si="0"/>
        <v/>
      </c>
      <c r="L37" s="7" t="str">
        <f t="shared" si="1"/>
        <v/>
      </c>
      <c r="M37" s="4">
        <f t="shared" si="2"/>
        <v>0</v>
      </c>
    </row>
    <row r="38" spans="1:13">
      <c r="A38" s="2">
        <f>IF(Data!A37&gt;0,Data!A37-4,"")</f>
        <v>1</v>
      </c>
      <c r="B38" s="2">
        <f>IF(Data!B37&gt;0,Data!B37-4,"")</f>
        <v>1</v>
      </c>
      <c r="C38" s="2">
        <f>IF(Data!C37&gt;0,Data!C37-4,"")</f>
        <v>2</v>
      </c>
      <c r="D38" s="2">
        <f>IF(Data!D37&gt;0,Data!D37-4,"")</f>
        <v>1</v>
      </c>
      <c r="E38" s="2">
        <f>IF(Data!E37&gt;0,Data!E37-4,"")</f>
        <v>-2</v>
      </c>
      <c r="F38" s="2">
        <f>IF(Data!F37&gt;0,Data!F37-4,"")</f>
        <v>2</v>
      </c>
      <c r="G38" s="2">
        <f>IF(Data!G37&gt;0,Data!G37-4,"")</f>
        <v>2</v>
      </c>
      <c r="H38" s="2">
        <f>IF(Data!H37&gt;0,Data!H37-4,"")</f>
        <v>2</v>
      </c>
      <c r="K38" s="7" t="str">
        <f t="shared" si="0"/>
        <v/>
      </c>
      <c r="L38" s="7">
        <f t="shared" si="1"/>
        <v>1</v>
      </c>
      <c r="M38" s="4">
        <f t="shared" si="2"/>
        <v>1</v>
      </c>
    </row>
    <row r="39" spans="1:13">
      <c r="A39" s="2">
        <f>IF(Data!A38&gt;0,Data!A38-4,"")</f>
        <v>3</v>
      </c>
      <c r="B39" s="2">
        <f>IF(Data!B38&gt;0,Data!B38-4,"")</f>
        <v>1</v>
      </c>
      <c r="C39" s="2">
        <f>IF(Data!C38&gt;0,Data!C38-4,"")</f>
        <v>2</v>
      </c>
      <c r="D39" s="2">
        <f>IF(Data!D38&gt;0,Data!D38-4,"")</f>
        <v>1</v>
      </c>
      <c r="E39" s="2">
        <f>IF(Data!E38&gt;0,Data!E38-4,"")</f>
        <v>1</v>
      </c>
      <c r="F39" s="2">
        <f>IF(Data!F38&gt;0,Data!F38-4,"")</f>
        <v>2</v>
      </c>
      <c r="G39" s="2">
        <f>IF(Data!G38&gt;0,Data!G38-4,"")</f>
        <v>2</v>
      </c>
      <c r="H39" s="2">
        <f>IF(Data!H38&gt;0,Data!H38-4,"")</f>
        <v>1</v>
      </c>
      <c r="K39" s="7" t="str">
        <f t="shared" si="0"/>
        <v/>
      </c>
      <c r="L39" s="7" t="str">
        <f t="shared" si="1"/>
        <v/>
      </c>
      <c r="M39" s="4">
        <f t="shared" si="2"/>
        <v>0</v>
      </c>
    </row>
    <row r="40" spans="1:13">
      <c r="A40" s="2">
        <f>IF(Data!A39&gt;0,Data!A39-4,"")</f>
        <v>3</v>
      </c>
      <c r="B40" s="2">
        <f>IF(Data!B39&gt;0,Data!B39-4,"")</f>
        <v>1</v>
      </c>
      <c r="C40" s="2">
        <f>IF(Data!C39&gt;0,Data!C39-4,"")</f>
        <v>2</v>
      </c>
      <c r="D40" s="2">
        <f>IF(Data!D39&gt;0,Data!D39-4,"")</f>
        <v>3</v>
      </c>
      <c r="E40" s="2">
        <f>IF(Data!E39&gt;0,Data!E39-4,"")</f>
        <v>0</v>
      </c>
      <c r="F40" s="2">
        <f>IF(Data!F39&gt;0,Data!F39-4,"")</f>
        <v>1</v>
      </c>
      <c r="G40" s="2">
        <f>IF(Data!G39&gt;0,Data!G39-4,"")</f>
        <v>-1</v>
      </c>
      <c r="H40" s="2">
        <f>IF(Data!H39&gt;0,Data!H39-4,"")</f>
        <v>1</v>
      </c>
      <c r="K40" s="7" t="str">
        <f t="shared" si="0"/>
        <v/>
      </c>
      <c r="L40" s="7" t="str">
        <f t="shared" si="1"/>
        <v/>
      </c>
      <c r="M40" s="4">
        <f t="shared" si="2"/>
        <v>0</v>
      </c>
    </row>
    <row r="41" spans="1:13">
      <c r="A41" s="2">
        <f>IF(Data!A40&gt;0,Data!A40-4,"")</f>
        <v>2</v>
      </c>
      <c r="B41" s="2">
        <f>IF(Data!B40&gt;0,Data!B40-4,"")</f>
        <v>-2</v>
      </c>
      <c r="C41" s="2">
        <f>IF(Data!C40&gt;0,Data!C40-4,"")</f>
        <v>-1</v>
      </c>
      <c r="D41" s="2">
        <f>IF(Data!D40&gt;0,Data!D40-4,"")</f>
        <v>0</v>
      </c>
      <c r="E41" s="2">
        <f>IF(Data!E40&gt;0,Data!E40-4,"")</f>
        <v>0</v>
      </c>
      <c r="F41" s="2">
        <f>IF(Data!F40&gt;0,Data!F40-4,"")</f>
        <v>1</v>
      </c>
      <c r="G41" s="2">
        <f>IF(Data!G40&gt;0,Data!G40-4,"")</f>
        <v>-2</v>
      </c>
      <c r="H41" s="2">
        <f>IF(Data!H40&gt;0,Data!H40-4,"")</f>
        <v>-2</v>
      </c>
      <c r="K41" s="7">
        <f t="shared" si="0"/>
        <v>1</v>
      </c>
      <c r="L41" s="7" t="str">
        <f t="shared" si="1"/>
        <v/>
      </c>
      <c r="M41" s="4">
        <f t="shared" si="2"/>
        <v>1</v>
      </c>
    </row>
    <row r="42" spans="1:13">
      <c r="A42" s="2">
        <f>IF(Data!A41&gt;0,Data!A41-4,"")</f>
        <v>2</v>
      </c>
      <c r="B42" s="2">
        <f>IF(Data!B41&gt;0,Data!B41-4,"")</f>
        <v>1</v>
      </c>
      <c r="C42" s="2">
        <f>IF(Data!C41&gt;0,Data!C41-4,"")</f>
        <v>3</v>
      </c>
      <c r="D42" s="2">
        <f>IF(Data!D41&gt;0,Data!D41-4,"")</f>
        <v>3</v>
      </c>
      <c r="E42" s="2">
        <f>IF(Data!E41&gt;0,Data!E41-4,"")</f>
        <v>3</v>
      </c>
      <c r="F42" s="2">
        <f>IF(Data!F41&gt;0,Data!F41-4,"")</f>
        <v>3</v>
      </c>
      <c r="G42" s="2">
        <f>IF(Data!G41&gt;0,Data!G41-4,"")</f>
        <v>3</v>
      </c>
      <c r="H42" s="2">
        <f>IF(Data!H41&gt;0,Data!H41-4,"")</f>
        <v>3</v>
      </c>
      <c r="K42" s="7" t="str">
        <f t="shared" si="0"/>
        <v/>
      </c>
      <c r="L42" s="7" t="str">
        <f t="shared" si="1"/>
        <v/>
      </c>
      <c r="M42" s="4">
        <f t="shared" si="2"/>
        <v>0</v>
      </c>
    </row>
    <row r="43" spans="1:13">
      <c r="A43" s="2">
        <f>IF(Data!A42&gt;0,Data!A42-4,"")</f>
        <v>3</v>
      </c>
      <c r="B43" s="2">
        <f>IF(Data!B42&gt;0,Data!B42-4,"")</f>
        <v>2</v>
      </c>
      <c r="C43" s="2">
        <f>IF(Data!C42&gt;0,Data!C42-4,"")</f>
        <v>3</v>
      </c>
      <c r="D43" s="2">
        <f>IF(Data!D42&gt;0,Data!D42-4,"")</f>
        <v>2</v>
      </c>
      <c r="E43" s="2">
        <f>IF(Data!E42&gt;0,Data!E42-4,"")</f>
        <v>1</v>
      </c>
      <c r="F43" s="2">
        <f>IF(Data!F42&gt;0,Data!F42-4,"")</f>
        <v>3</v>
      </c>
      <c r="G43" s="2">
        <f>IF(Data!G42&gt;0,Data!G42-4,"")</f>
        <v>1</v>
      </c>
      <c r="H43" s="2">
        <f>IF(Data!H42&gt;0,Data!H42-4,"")</f>
        <v>0</v>
      </c>
      <c r="K43" s="7" t="str">
        <f t="shared" si="0"/>
        <v/>
      </c>
      <c r="L43" s="7" t="str">
        <f t="shared" si="1"/>
        <v/>
      </c>
      <c r="M43" s="4">
        <f t="shared" si="2"/>
        <v>0</v>
      </c>
    </row>
    <row r="44" spans="1:13">
      <c r="A44" s="2">
        <f>IF(Data!A43&gt;0,Data!A43-4,"")</f>
        <v>1</v>
      </c>
      <c r="B44" s="2">
        <f>IF(Data!B43&gt;0,Data!B43-4,"")</f>
        <v>-1</v>
      </c>
      <c r="C44" s="2">
        <f>IF(Data!C43&gt;0,Data!C43-4,"")</f>
        <v>0</v>
      </c>
      <c r="D44" s="2">
        <f>IF(Data!D43&gt;0,Data!D43-4,"")</f>
        <v>-1</v>
      </c>
      <c r="E44" s="2">
        <f>IF(Data!E43&gt;0,Data!E43-4,"")</f>
        <v>1</v>
      </c>
      <c r="F44" s="2">
        <f>IF(Data!F43&gt;0,Data!F43-4,"")</f>
        <v>1</v>
      </c>
      <c r="G44" s="2">
        <f>IF(Data!G43&gt;0,Data!G43-4,"")</f>
        <v>2</v>
      </c>
      <c r="H44" s="2">
        <f>IF(Data!H43&gt;0,Data!H43-4,"")</f>
        <v>2</v>
      </c>
      <c r="K44" s="7" t="str">
        <f t="shared" si="0"/>
        <v/>
      </c>
      <c r="L44" s="7" t="str">
        <f t="shared" si="1"/>
        <v/>
      </c>
      <c r="M44" s="4">
        <f t="shared" si="2"/>
        <v>0</v>
      </c>
    </row>
    <row r="45" spans="1:13">
      <c r="A45" s="2">
        <f>IF(Data!A44&gt;0,Data!A44-4,"")</f>
        <v>3</v>
      </c>
      <c r="B45" s="2">
        <f>IF(Data!B44&gt;0,Data!B44-4,"")</f>
        <v>2</v>
      </c>
      <c r="C45" s="2">
        <f>IF(Data!C44&gt;0,Data!C44-4,"")</f>
        <v>3</v>
      </c>
      <c r="D45" s="2">
        <f>IF(Data!D44&gt;0,Data!D44-4,"")</f>
        <v>2</v>
      </c>
      <c r="E45" s="2">
        <f>IF(Data!E44&gt;0,Data!E44-4,"")</f>
        <v>3</v>
      </c>
      <c r="F45" s="2">
        <f>IF(Data!F44&gt;0,Data!F44-4,"")</f>
        <v>3</v>
      </c>
      <c r="G45" s="2">
        <f>IF(Data!G44&gt;0,Data!G44-4,"")</f>
        <v>2</v>
      </c>
      <c r="H45" s="2">
        <f>IF(Data!H44&gt;0,Data!H44-4,"")</f>
        <v>2</v>
      </c>
      <c r="K45" s="7" t="str">
        <f t="shared" si="0"/>
        <v/>
      </c>
      <c r="L45" s="7" t="str">
        <f t="shared" si="1"/>
        <v/>
      </c>
      <c r="M45" s="4">
        <f t="shared" si="2"/>
        <v>0</v>
      </c>
    </row>
    <row r="46" spans="1:13">
      <c r="A46" s="2">
        <f>IF(Data!A45&gt;0,Data!A45-4,"")</f>
        <v>3</v>
      </c>
      <c r="B46" s="2">
        <f>IF(Data!B45&gt;0,Data!B45-4,"")</f>
        <v>1</v>
      </c>
      <c r="C46" s="2">
        <f>IF(Data!C45&gt;0,Data!C45-4,"")</f>
        <v>1</v>
      </c>
      <c r="D46" s="2">
        <f>IF(Data!D45&gt;0,Data!D45-4,"")</f>
        <v>2</v>
      </c>
      <c r="E46" s="2">
        <f>IF(Data!E45&gt;0,Data!E45-4,"")</f>
        <v>0</v>
      </c>
      <c r="F46" s="2">
        <f>IF(Data!F45&gt;0,Data!F45-4,"")</f>
        <v>3</v>
      </c>
      <c r="G46" s="2">
        <f>IF(Data!G45&gt;0,Data!G45-4,"")</f>
        <v>2</v>
      </c>
      <c r="H46" s="2">
        <f>IF(Data!H45&gt;0,Data!H45-4,"")</f>
        <v>-1</v>
      </c>
      <c r="K46" s="7" t="str">
        <f t="shared" si="0"/>
        <v/>
      </c>
      <c r="L46" s="7">
        <f t="shared" si="1"/>
        <v>1</v>
      </c>
      <c r="M46" s="4">
        <f t="shared" si="2"/>
        <v>1</v>
      </c>
    </row>
    <row r="47" spans="1:13">
      <c r="A47" s="2">
        <f>IF(Data!A46&gt;0,Data!A46-4,"")</f>
        <v>2</v>
      </c>
      <c r="B47" s="2">
        <f>IF(Data!B46&gt;0,Data!B46-4,"")</f>
        <v>1</v>
      </c>
      <c r="C47" s="2">
        <f>IF(Data!C46&gt;0,Data!C46-4,"")</f>
        <v>2</v>
      </c>
      <c r="D47" s="2">
        <f>IF(Data!D46&gt;0,Data!D46-4,"")</f>
        <v>2</v>
      </c>
      <c r="E47" s="2">
        <f>IF(Data!E46&gt;0,Data!E46-4,"")</f>
        <v>0</v>
      </c>
      <c r="F47" s="2">
        <f>IF(Data!F46&gt;0,Data!F46-4,"")</f>
        <v>0</v>
      </c>
      <c r="G47" s="2">
        <f>IF(Data!G46&gt;0,Data!G46-4,"")</f>
        <v>1</v>
      </c>
      <c r="H47" s="2">
        <f>IF(Data!H46&gt;0,Data!H46-4,"")</f>
        <v>2</v>
      </c>
      <c r="K47" s="7" t="str">
        <f t="shared" si="0"/>
        <v/>
      </c>
      <c r="L47" s="7" t="str">
        <f t="shared" si="1"/>
        <v/>
      </c>
      <c r="M47" s="4">
        <f t="shared" si="2"/>
        <v>0</v>
      </c>
    </row>
    <row r="48" spans="1:13">
      <c r="A48" s="2">
        <f>IF(Data!A47&gt;0,Data!A47-4,"")</f>
        <v>1</v>
      </c>
      <c r="B48" s="2">
        <f>IF(Data!B47&gt;0,Data!B47-4,"")</f>
        <v>-3</v>
      </c>
      <c r="C48" s="2">
        <f>IF(Data!C47&gt;0,Data!C47-4,"")</f>
        <v>0</v>
      </c>
      <c r="D48" s="2">
        <f>IF(Data!D47&gt;0,Data!D47-4,"")</f>
        <v>-1</v>
      </c>
      <c r="E48" s="2">
        <f>IF(Data!E47&gt;0,Data!E47-4,"")</f>
        <v>-1</v>
      </c>
      <c r="F48" s="2">
        <f>IF(Data!F47&gt;0,Data!F47-4,"")</f>
        <v>1</v>
      </c>
      <c r="G48" s="2">
        <f>IF(Data!G47&gt;0,Data!G47-4,"")</f>
        <v>-3</v>
      </c>
      <c r="H48" s="2">
        <f>IF(Data!H47&gt;0,Data!H47-4,"")</f>
        <v>-1</v>
      </c>
      <c r="K48" s="7">
        <f t="shared" si="0"/>
        <v>1</v>
      </c>
      <c r="L48" s="7">
        <f t="shared" si="1"/>
        <v>1</v>
      </c>
      <c r="M48" s="4">
        <f t="shared" si="2"/>
        <v>2</v>
      </c>
    </row>
    <row r="49" spans="1:13">
      <c r="A49" s="2">
        <f>IF(Data!A48&gt;0,Data!A48-4,"")</f>
        <v>1</v>
      </c>
      <c r="B49" s="2">
        <f>IF(Data!B48&gt;0,Data!B48-4,"")</f>
        <v>1</v>
      </c>
      <c r="C49" s="2">
        <f>IF(Data!C48&gt;0,Data!C48-4,"")</f>
        <v>2</v>
      </c>
      <c r="D49" s="2">
        <f>IF(Data!D48&gt;0,Data!D48-4,"")</f>
        <v>2</v>
      </c>
      <c r="E49" s="2">
        <f>IF(Data!E48&gt;0,Data!E48-4,"")</f>
        <v>3</v>
      </c>
      <c r="F49" s="2">
        <f>IF(Data!F48&gt;0,Data!F48-4,"")</f>
        <v>3</v>
      </c>
      <c r="G49" s="2">
        <f>IF(Data!G48&gt;0,Data!G48-4,"")</f>
        <v>1</v>
      </c>
      <c r="H49" s="2">
        <f>IF(Data!H48&gt;0,Data!H48-4,"")</f>
        <v>0</v>
      </c>
      <c r="K49" s="7" t="str">
        <f t="shared" si="0"/>
        <v/>
      </c>
      <c r="L49" s="7" t="str">
        <f t="shared" si="1"/>
        <v/>
      </c>
      <c r="M49" s="4">
        <f t="shared" si="2"/>
        <v>0</v>
      </c>
    </row>
    <row r="50" spans="1:13">
      <c r="A50" s="2">
        <f>IF(Data!A49&gt;0,Data!A49-4,"")</f>
        <v>1</v>
      </c>
      <c r="B50" s="2">
        <f>IF(Data!B49&gt;0,Data!B49-4,"")</f>
        <v>-2</v>
      </c>
      <c r="C50" s="2">
        <f>IF(Data!C49&gt;0,Data!C49-4,"")</f>
        <v>2</v>
      </c>
      <c r="D50" s="2">
        <f>IF(Data!D49&gt;0,Data!D49-4,"")</f>
        <v>-1</v>
      </c>
      <c r="E50" s="2">
        <f>IF(Data!E49&gt;0,Data!E49-4,"")</f>
        <v>0</v>
      </c>
      <c r="F50" s="2">
        <f>IF(Data!F49&gt;0,Data!F49-4,"")</f>
        <v>0</v>
      </c>
      <c r="G50" s="2">
        <f>IF(Data!G49&gt;0,Data!G49-4,"")</f>
        <v>0</v>
      </c>
      <c r="H50" s="2">
        <f>IF(Data!H49&gt;0,Data!H49-4,"")</f>
        <v>1</v>
      </c>
      <c r="K50" s="7">
        <f t="shared" si="0"/>
        <v>1</v>
      </c>
      <c r="L50" s="7" t="str">
        <f t="shared" si="1"/>
        <v/>
      </c>
      <c r="M50" s="4">
        <f t="shared" si="2"/>
        <v>1</v>
      </c>
    </row>
    <row r="51" spans="1:13">
      <c r="A51" s="2">
        <f>IF(Data!A50&gt;0,Data!A50-4,"")</f>
        <v>3</v>
      </c>
      <c r="B51" s="2">
        <f>IF(Data!B50&gt;0,Data!B50-4,"")</f>
        <v>2</v>
      </c>
      <c r="C51" s="2">
        <f>IF(Data!C50&gt;0,Data!C50-4,"")</f>
        <v>3</v>
      </c>
      <c r="D51" s="2">
        <f>IF(Data!D50&gt;0,Data!D50-4,"")</f>
        <v>2</v>
      </c>
      <c r="E51" s="2">
        <f>IF(Data!E50&gt;0,Data!E50-4,"")</f>
        <v>1</v>
      </c>
      <c r="F51" s="2">
        <f>IF(Data!F50&gt;0,Data!F50-4,"")</f>
        <v>2</v>
      </c>
      <c r="G51" s="2">
        <f>IF(Data!G50&gt;0,Data!G50-4,"")</f>
        <v>2</v>
      </c>
      <c r="H51" s="2">
        <f>IF(Data!H50&gt;0,Data!H50-4,"")</f>
        <v>1</v>
      </c>
      <c r="K51" s="7" t="str">
        <f t="shared" si="0"/>
        <v/>
      </c>
      <c r="L51" s="7" t="str">
        <f t="shared" si="1"/>
        <v/>
      </c>
      <c r="M51" s="4">
        <f t="shared" si="2"/>
        <v>0</v>
      </c>
    </row>
    <row r="52" spans="1:13">
      <c r="A52" s="2">
        <f>IF(Data!A51&gt;0,Data!A51-4,"")</f>
        <v>1</v>
      </c>
      <c r="B52" s="2">
        <f>IF(Data!B51&gt;0,Data!B51-4,"")</f>
        <v>0</v>
      </c>
      <c r="C52" s="2">
        <f>IF(Data!C51&gt;0,Data!C51-4,"")</f>
        <v>1</v>
      </c>
      <c r="D52" s="2">
        <f>IF(Data!D51&gt;0,Data!D51-4,"")</f>
        <v>0</v>
      </c>
      <c r="E52" s="2">
        <f>IF(Data!E51&gt;0,Data!E51-4,"")</f>
        <v>-1</v>
      </c>
      <c r="F52" s="2">
        <f>IF(Data!F51&gt;0,Data!F51-4,"")</f>
        <v>-1</v>
      </c>
      <c r="G52" s="2">
        <f>IF(Data!G51&gt;0,Data!G51-4,"")</f>
        <v>0</v>
      </c>
      <c r="H52" s="2">
        <f>IF(Data!H51&gt;0,Data!H51-4,"")</f>
        <v>-1</v>
      </c>
      <c r="K52" s="7" t="str">
        <f t="shared" si="0"/>
        <v/>
      </c>
      <c r="L52" s="7" t="str">
        <f t="shared" si="1"/>
        <v/>
      </c>
      <c r="M52" s="4">
        <f t="shared" si="2"/>
        <v>0</v>
      </c>
    </row>
    <row r="53" spans="1:13">
      <c r="A53" s="2">
        <f>IF(Data!A52&gt;0,Data!A52-4,"")</f>
        <v>1</v>
      </c>
      <c r="B53" s="2">
        <f>IF(Data!B52&gt;0,Data!B52-4,"")</f>
        <v>0</v>
      </c>
      <c r="C53" s="2">
        <f>IF(Data!C52&gt;0,Data!C52-4,"")</f>
        <v>1</v>
      </c>
      <c r="D53" s="2">
        <f>IF(Data!D52&gt;0,Data!D52-4,"")</f>
        <v>1</v>
      </c>
      <c r="E53" s="2">
        <f>IF(Data!E52&gt;0,Data!E52-4,"")</f>
        <v>0</v>
      </c>
      <c r="F53" s="2">
        <f>IF(Data!F52&gt;0,Data!F52-4,"")</f>
        <v>2</v>
      </c>
      <c r="G53" s="2">
        <f>IF(Data!G52&gt;0,Data!G52-4,"")</f>
        <v>0</v>
      </c>
      <c r="H53" s="2">
        <f>IF(Data!H52&gt;0,Data!H52-4,"")</f>
        <v>1</v>
      </c>
      <c r="K53" s="7" t="str">
        <f t="shared" si="0"/>
        <v/>
      </c>
      <c r="L53" s="7" t="str">
        <f t="shared" si="1"/>
        <v/>
      </c>
      <c r="M53" s="4">
        <f t="shared" si="2"/>
        <v>0</v>
      </c>
    </row>
    <row r="54" spans="1:13">
      <c r="A54" s="2">
        <f>IF(Data!A53&gt;0,Data!A53-4,"")</f>
        <v>1</v>
      </c>
      <c r="B54" s="2">
        <f>IF(Data!B53&gt;0,Data!B53-4,"")</f>
        <v>-1</v>
      </c>
      <c r="C54" s="2">
        <f>IF(Data!C53&gt;0,Data!C53-4,"")</f>
        <v>0</v>
      </c>
      <c r="D54" s="2">
        <f>IF(Data!D53&gt;0,Data!D53-4,"")</f>
        <v>-1</v>
      </c>
      <c r="E54" s="2">
        <f>IF(Data!E53&gt;0,Data!E53-4,"")</f>
        <v>-1</v>
      </c>
      <c r="F54" s="2">
        <f>IF(Data!F53&gt;0,Data!F53-4,"")</f>
        <v>1</v>
      </c>
      <c r="G54" s="2">
        <f>IF(Data!G53&gt;0,Data!G53-4,"")</f>
        <v>-1</v>
      </c>
      <c r="H54" s="2">
        <f>IF(Data!H53&gt;0,Data!H53-4,"")</f>
        <v>0</v>
      </c>
      <c r="K54" s="7" t="str">
        <f t="shared" si="0"/>
        <v/>
      </c>
      <c r="L54" s="7" t="str">
        <f t="shared" si="1"/>
        <v/>
      </c>
      <c r="M54" s="4">
        <f t="shared" si="2"/>
        <v>0</v>
      </c>
    </row>
    <row r="55" spans="1:13">
      <c r="A55" s="2">
        <f>IF(Data!A54&gt;0,Data!A54-4,"")</f>
        <v>3</v>
      </c>
      <c r="B55" s="2">
        <f>IF(Data!B54&gt;0,Data!B54-4,"")</f>
        <v>3</v>
      </c>
      <c r="C55" s="2">
        <f>IF(Data!C54&gt;0,Data!C54-4,"")</f>
        <v>3</v>
      </c>
      <c r="D55" s="2">
        <f>IF(Data!D54&gt;0,Data!D54-4,"")</f>
        <v>3</v>
      </c>
      <c r="E55" s="2">
        <f>IF(Data!E54&gt;0,Data!E54-4,"")</f>
        <v>1</v>
      </c>
      <c r="F55" s="2">
        <f>IF(Data!F54&gt;0,Data!F54-4,"")</f>
        <v>2</v>
      </c>
      <c r="G55" s="2">
        <f>IF(Data!G54&gt;0,Data!G54-4,"")</f>
        <v>3</v>
      </c>
      <c r="H55" s="2">
        <f>IF(Data!H54&gt;0,Data!H54-4,"")</f>
        <v>3</v>
      </c>
      <c r="K55" s="7" t="str">
        <f t="shared" si="0"/>
        <v/>
      </c>
      <c r="L55" s="7" t="str">
        <f t="shared" si="1"/>
        <v/>
      </c>
      <c r="M55" s="4">
        <f t="shared" si="2"/>
        <v>0</v>
      </c>
    </row>
    <row r="56" spans="1:13">
      <c r="A56" s="2">
        <f>IF(Data!A55&gt;0,Data!A55-4,"")</f>
        <v>2</v>
      </c>
      <c r="B56" s="2">
        <f>IF(Data!B55&gt;0,Data!B55-4,"")</f>
        <v>2</v>
      </c>
      <c r="C56" s="2">
        <f>IF(Data!C55&gt;0,Data!C55-4,"")</f>
        <v>3</v>
      </c>
      <c r="D56" s="2">
        <f>IF(Data!D55&gt;0,Data!D55-4,"")</f>
        <v>1</v>
      </c>
      <c r="E56" s="2">
        <f>IF(Data!E55&gt;0,Data!E55-4,"")</f>
        <v>1</v>
      </c>
      <c r="F56" s="2">
        <f>IF(Data!F55&gt;0,Data!F55-4,"")</f>
        <v>3</v>
      </c>
      <c r="G56" s="2">
        <f>IF(Data!G55&gt;0,Data!G55-4,"")</f>
        <v>3</v>
      </c>
      <c r="H56" s="2">
        <f>IF(Data!H55&gt;0,Data!H55-4,"")</f>
        <v>1</v>
      </c>
      <c r="K56" s="7" t="str">
        <f t="shared" si="0"/>
        <v/>
      </c>
      <c r="L56" s="7" t="str">
        <f t="shared" si="1"/>
        <v/>
      </c>
      <c r="M56" s="4">
        <f t="shared" si="2"/>
        <v>0</v>
      </c>
    </row>
    <row r="57" spans="1:13">
      <c r="A57" s="2">
        <f>IF(Data!A56&gt;0,Data!A56-4,"")</f>
        <v>1</v>
      </c>
      <c r="B57" s="2">
        <f>IF(Data!B56&gt;0,Data!B56-4,"")</f>
        <v>-1</v>
      </c>
      <c r="C57" s="2">
        <f>IF(Data!C56&gt;0,Data!C56-4,"")</f>
        <v>1</v>
      </c>
      <c r="D57" s="2">
        <f>IF(Data!D56&gt;0,Data!D56-4,"")</f>
        <v>-1</v>
      </c>
      <c r="E57" s="2">
        <f>IF(Data!E56&gt;0,Data!E56-4,"")</f>
        <v>2</v>
      </c>
      <c r="F57" s="2">
        <f>IF(Data!F56&gt;0,Data!F56-4,"")</f>
        <v>2</v>
      </c>
      <c r="G57" s="2">
        <f>IF(Data!G56&gt;0,Data!G56-4,"")</f>
        <v>2</v>
      </c>
      <c r="H57" s="2">
        <f>IF(Data!H56&gt;0,Data!H56-4,"")</f>
        <v>1</v>
      </c>
      <c r="K57" s="7" t="str">
        <f t="shared" si="0"/>
        <v/>
      </c>
      <c r="L57" s="7" t="str">
        <f t="shared" si="1"/>
        <v/>
      </c>
      <c r="M57" s="4">
        <f t="shared" si="2"/>
        <v>0</v>
      </c>
    </row>
    <row r="58" spans="1:13">
      <c r="A58" s="2">
        <f>IF(Data!A57&gt;0,Data!A57-4,"")</f>
        <v>2</v>
      </c>
      <c r="B58" s="2">
        <f>IF(Data!B57&gt;0,Data!B57-4,"")</f>
        <v>3</v>
      </c>
      <c r="C58" s="2">
        <f>IF(Data!C57&gt;0,Data!C57-4,"")</f>
        <v>2</v>
      </c>
      <c r="D58" s="2">
        <f>IF(Data!D57&gt;0,Data!D57-4,"")</f>
        <v>-2</v>
      </c>
      <c r="E58" s="2">
        <f>IF(Data!E57&gt;0,Data!E57-4,"")</f>
        <v>-2</v>
      </c>
      <c r="F58" s="2">
        <f>IF(Data!F57&gt;0,Data!F57-4,"")</f>
        <v>-2</v>
      </c>
      <c r="G58" s="2">
        <f>IF(Data!G57&gt;0,Data!G57-4,"")</f>
        <v>2</v>
      </c>
      <c r="H58" s="2">
        <f>IF(Data!H57&gt;0,Data!H57-4,"")</f>
        <v>2</v>
      </c>
      <c r="K58" s="7">
        <f t="shared" si="0"/>
        <v>1</v>
      </c>
      <c r="L58" s="7">
        <f t="shared" si="1"/>
        <v>1</v>
      </c>
      <c r="M58" s="4">
        <f t="shared" si="2"/>
        <v>2</v>
      </c>
    </row>
    <row r="59" spans="1:13">
      <c r="A59" s="2">
        <f>IF(Data!A58&gt;0,Data!A58-4,"")</f>
        <v>1</v>
      </c>
      <c r="B59" s="2">
        <f>IF(Data!B58&gt;0,Data!B58-4,"")</f>
        <v>2</v>
      </c>
      <c r="C59" s="2">
        <f>IF(Data!C58&gt;0,Data!C58-4,"")</f>
        <v>1</v>
      </c>
      <c r="D59" s="2">
        <f>IF(Data!D58&gt;0,Data!D58-4,"")</f>
        <v>-1</v>
      </c>
      <c r="E59" s="2">
        <f>IF(Data!E58&gt;0,Data!E58-4,"")</f>
        <v>0</v>
      </c>
      <c r="F59" s="2">
        <f>IF(Data!F58&gt;0,Data!F58-4,"")</f>
        <v>2</v>
      </c>
      <c r="G59" s="2">
        <f>IF(Data!G58&gt;0,Data!G58-4,"")</f>
        <v>2</v>
      </c>
      <c r="H59" s="2">
        <f>IF(Data!H58&gt;0,Data!H58-4,"")</f>
        <v>1</v>
      </c>
      <c r="K59" s="7" t="str">
        <f t="shared" si="0"/>
        <v/>
      </c>
      <c r="L59" s="7" t="str">
        <f t="shared" si="1"/>
        <v/>
      </c>
      <c r="M59" s="4">
        <f t="shared" si="2"/>
        <v>0</v>
      </c>
    </row>
    <row r="60" spans="1:13">
      <c r="A60" s="2">
        <f>IF(Data!A59&gt;0,Data!A59-4,"")</f>
        <v>1</v>
      </c>
      <c r="B60" s="2">
        <f>IF(Data!B59&gt;0,Data!B59-4,"")</f>
        <v>1</v>
      </c>
      <c r="C60" s="2">
        <f>IF(Data!C59&gt;0,Data!C59-4,"")</f>
        <v>3</v>
      </c>
      <c r="D60" s="2">
        <f>IF(Data!D59&gt;0,Data!D59-4,"")</f>
        <v>1</v>
      </c>
      <c r="E60" s="2">
        <f>IF(Data!E59&gt;0,Data!E59-4,"")</f>
        <v>2</v>
      </c>
      <c r="F60" s="2">
        <f>IF(Data!F59&gt;0,Data!F59-4,"")</f>
        <v>2</v>
      </c>
      <c r="G60" s="2">
        <f>IF(Data!G59&gt;0,Data!G59-4,"")</f>
        <v>2</v>
      </c>
      <c r="H60" s="2">
        <f>IF(Data!H59&gt;0,Data!H59-4,"")</f>
        <v>1</v>
      </c>
      <c r="K60" s="7" t="str">
        <f t="shared" si="0"/>
        <v/>
      </c>
      <c r="L60" s="7" t="str">
        <f t="shared" si="1"/>
        <v/>
      </c>
      <c r="M60" s="4">
        <f t="shared" si="2"/>
        <v>0</v>
      </c>
    </row>
    <row r="61" spans="1:13">
      <c r="A61" s="2">
        <f>IF(Data!A60&gt;0,Data!A60-4,"")</f>
        <v>0</v>
      </c>
      <c r="B61" s="2">
        <f>IF(Data!B60&gt;0,Data!B60-4,"")</f>
        <v>2</v>
      </c>
      <c r="C61" s="2">
        <f>IF(Data!C60&gt;0,Data!C60-4,"")</f>
        <v>1</v>
      </c>
      <c r="D61" s="2">
        <f>IF(Data!D60&gt;0,Data!D60-4,"")</f>
        <v>0</v>
      </c>
      <c r="E61" s="2">
        <f>IF(Data!E60&gt;0,Data!E60-4,"")</f>
        <v>0</v>
      </c>
      <c r="F61" s="2">
        <f>IF(Data!F60&gt;0,Data!F60-4,"")</f>
        <v>1</v>
      </c>
      <c r="G61" s="2">
        <f>IF(Data!G60&gt;0,Data!G60-4,"")</f>
        <v>-2</v>
      </c>
      <c r="H61" s="2">
        <f>IF(Data!H60&gt;0,Data!H60-4,"")</f>
        <v>-2</v>
      </c>
      <c r="K61" s="7" t="str">
        <f t="shared" si="0"/>
        <v/>
      </c>
      <c r="L61" s="7" t="str">
        <f t="shared" si="1"/>
        <v/>
      </c>
      <c r="M61" s="4">
        <f t="shared" si="2"/>
        <v>0</v>
      </c>
    </row>
    <row r="62" spans="1:13">
      <c r="A62" s="2">
        <f>IF(Data!A61&gt;0,Data!A61-4,"")</f>
        <v>3</v>
      </c>
      <c r="B62" s="2">
        <f>IF(Data!B61&gt;0,Data!B61-4,"")</f>
        <v>3</v>
      </c>
      <c r="C62" s="2">
        <f>IF(Data!C61&gt;0,Data!C61-4,"")</f>
        <v>3</v>
      </c>
      <c r="D62" s="2">
        <f>IF(Data!D61&gt;0,Data!D61-4,"")</f>
        <v>-3</v>
      </c>
      <c r="E62" s="2">
        <f>IF(Data!E61&gt;0,Data!E61-4,"")</f>
        <v>-3</v>
      </c>
      <c r="F62" s="2">
        <f>IF(Data!F61&gt;0,Data!F61-4,"")</f>
        <v>-3</v>
      </c>
      <c r="G62" s="2">
        <f>IF(Data!G61&gt;0,Data!G61-4,"")</f>
        <v>1</v>
      </c>
      <c r="H62" s="2">
        <f>IF(Data!H61&gt;0,Data!H61-4,"")</f>
        <v>2</v>
      </c>
      <c r="K62" s="7">
        <f t="shared" si="0"/>
        <v>1</v>
      </c>
      <c r="L62" s="7">
        <f t="shared" si="1"/>
        <v>1</v>
      </c>
      <c r="M62" s="4">
        <f t="shared" si="2"/>
        <v>2</v>
      </c>
    </row>
    <row r="63" spans="1:13">
      <c r="A63" s="2">
        <f>IF(Data!A62&gt;0,Data!A62-4,"")</f>
        <v>2</v>
      </c>
      <c r="B63" s="2">
        <f>IF(Data!B62&gt;0,Data!B62-4,"")</f>
        <v>0</v>
      </c>
      <c r="C63" s="2">
        <f>IF(Data!C62&gt;0,Data!C62-4,"")</f>
        <v>2</v>
      </c>
      <c r="D63" s="2">
        <f>IF(Data!D62&gt;0,Data!D62-4,"")</f>
        <v>0</v>
      </c>
      <c r="E63" s="2">
        <f>IF(Data!E62&gt;0,Data!E62-4,"")</f>
        <v>0</v>
      </c>
      <c r="F63" s="2">
        <f>IF(Data!F62&gt;0,Data!F62-4,"")</f>
        <v>-1</v>
      </c>
      <c r="G63" s="2">
        <f>IF(Data!G62&gt;0,Data!G62-4,"")</f>
        <v>2</v>
      </c>
      <c r="H63" s="2">
        <f>IF(Data!H62&gt;0,Data!H62-4,"")</f>
        <v>1</v>
      </c>
      <c r="K63" s="7" t="str">
        <f t="shared" si="0"/>
        <v/>
      </c>
      <c r="L63" s="7" t="str">
        <f t="shared" si="1"/>
        <v/>
      </c>
      <c r="M63" s="4">
        <f t="shared" si="2"/>
        <v>0</v>
      </c>
    </row>
    <row r="64" spans="1:13">
      <c r="A64" s="2">
        <f>IF(Data!A63&gt;0,Data!A63-4,"")</f>
        <v>1</v>
      </c>
      <c r="B64" s="2">
        <f>IF(Data!B63&gt;0,Data!B63-4,"")</f>
        <v>2</v>
      </c>
      <c r="C64" s="2">
        <f>IF(Data!C63&gt;0,Data!C63-4,"")</f>
        <v>0</v>
      </c>
      <c r="D64" s="2">
        <f>IF(Data!D63&gt;0,Data!D63-4,"")</f>
        <v>3</v>
      </c>
      <c r="E64" s="2">
        <f>IF(Data!E63&gt;0,Data!E63-4,"")</f>
        <v>-1</v>
      </c>
      <c r="F64" s="2">
        <f>IF(Data!F63&gt;0,Data!F63-4,"")</f>
        <v>-1</v>
      </c>
      <c r="G64" s="2">
        <f>IF(Data!G63&gt;0,Data!G63-4,"")</f>
        <v>-2</v>
      </c>
      <c r="H64" s="2">
        <f>IF(Data!H63&gt;0,Data!H63-4,"")</f>
        <v>-2</v>
      </c>
      <c r="K64" s="7" t="str">
        <f t="shared" si="0"/>
        <v/>
      </c>
      <c r="L64" s="7" t="str">
        <f t="shared" si="1"/>
        <v/>
      </c>
      <c r="M64" s="4">
        <f t="shared" si="2"/>
        <v>0</v>
      </c>
    </row>
    <row r="65" spans="1:13">
      <c r="A65" s="2">
        <f>IF(Data!A64&gt;0,Data!A64-4,"")</f>
        <v>2</v>
      </c>
      <c r="B65" s="2">
        <f>IF(Data!B64&gt;0,Data!B64-4,"")</f>
        <v>0</v>
      </c>
      <c r="C65" s="2">
        <f>IF(Data!C64&gt;0,Data!C64-4,"")</f>
        <v>2</v>
      </c>
      <c r="D65" s="2">
        <f>IF(Data!D64&gt;0,Data!D64-4,"")</f>
        <v>0</v>
      </c>
      <c r="E65" s="2">
        <f>IF(Data!E64&gt;0,Data!E64-4,"")</f>
        <v>1</v>
      </c>
      <c r="F65" s="2">
        <f>IF(Data!F64&gt;0,Data!F64-4,"")</f>
        <v>2</v>
      </c>
      <c r="G65" s="2">
        <f>IF(Data!G64&gt;0,Data!G64-4,"")</f>
        <v>2</v>
      </c>
      <c r="H65" s="2">
        <f>IF(Data!H64&gt;0,Data!H64-4,"")</f>
        <v>2</v>
      </c>
      <c r="K65" s="7" t="str">
        <f t="shared" si="0"/>
        <v/>
      </c>
      <c r="L65" s="7" t="str">
        <f t="shared" si="1"/>
        <v/>
      </c>
      <c r="M65" s="4">
        <f t="shared" si="2"/>
        <v>0</v>
      </c>
    </row>
    <row r="66" spans="1:13">
      <c r="A66" s="2">
        <f>IF(Data!A65&gt;0,Data!A65-4,"")</f>
        <v>0</v>
      </c>
      <c r="B66" s="2">
        <f>IF(Data!B65&gt;0,Data!B65-4,"")</f>
        <v>-3</v>
      </c>
      <c r="C66" s="2">
        <f>IF(Data!C65&gt;0,Data!C65-4,"")</f>
        <v>-1</v>
      </c>
      <c r="D66" s="2">
        <f>IF(Data!D65&gt;0,Data!D65-4,"")</f>
        <v>-2</v>
      </c>
      <c r="E66" s="2">
        <f>IF(Data!E65&gt;0,Data!E65-4,"")</f>
        <v>1</v>
      </c>
      <c r="F66" s="2">
        <f>IF(Data!F65&gt;0,Data!F65-4,"")</f>
        <v>0</v>
      </c>
      <c r="G66" s="2">
        <f>IF(Data!G65&gt;0,Data!G65-4,"")</f>
        <v>0</v>
      </c>
      <c r="H66" s="2">
        <f>IF(Data!H65&gt;0,Data!H65-4,"")</f>
        <v>-1</v>
      </c>
      <c r="K66" s="7" t="str">
        <f t="shared" si="0"/>
        <v/>
      </c>
      <c r="L66" s="7" t="str">
        <f t="shared" si="1"/>
        <v/>
      </c>
      <c r="M66" s="4">
        <f t="shared" si="2"/>
        <v>0</v>
      </c>
    </row>
    <row r="67" spans="1:13">
      <c r="A67" s="2">
        <f>IF(Data!A66&gt;0,Data!A66-4,"")</f>
        <v>2</v>
      </c>
      <c r="B67" s="2">
        <f>IF(Data!B66&gt;0,Data!B66-4,"")</f>
        <v>0</v>
      </c>
      <c r="C67" s="2">
        <f>IF(Data!C66&gt;0,Data!C66-4,"")</f>
        <v>2</v>
      </c>
      <c r="D67" s="2">
        <f>IF(Data!D66&gt;0,Data!D66-4,"")</f>
        <v>0</v>
      </c>
      <c r="E67" s="2">
        <f>IF(Data!E66&gt;0,Data!E66-4,"")</f>
        <v>2</v>
      </c>
      <c r="F67" s="2">
        <f>IF(Data!F66&gt;0,Data!F66-4,"")</f>
        <v>2</v>
      </c>
      <c r="G67" s="2">
        <f>IF(Data!G66&gt;0,Data!G66-4,"")</f>
        <v>1</v>
      </c>
      <c r="H67" s="2">
        <f>IF(Data!H66&gt;0,Data!H66-4,"")</f>
        <v>1</v>
      </c>
      <c r="K67" s="7" t="str">
        <f t="shared" si="0"/>
        <v/>
      </c>
      <c r="L67" s="7" t="str">
        <f t="shared" si="1"/>
        <v/>
      </c>
      <c r="M67" s="4">
        <f t="shared" si="2"/>
        <v>0</v>
      </c>
    </row>
    <row r="68" spans="1:13">
      <c r="A68" s="2">
        <f>IF(Data!A67&gt;0,Data!A67-4,"")</f>
        <v>2</v>
      </c>
      <c r="B68" s="2">
        <f>IF(Data!B67&gt;0,Data!B67-4,"")</f>
        <v>0</v>
      </c>
      <c r="C68" s="2">
        <f>IF(Data!C67&gt;0,Data!C67-4,"")</f>
        <v>1</v>
      </c>
      <c r="D68" s="2">
        <f>IF(Data!D67&gt;0,Data!D67-4,"")</f>
        <v>1</v>
      </c>
      <c r="E68" s="2">
        <f>IF(Data!E67&gt;0,Data!E67-4,"")</f>
        <v>2</v>
      </c>
      <c r="F68" s="2">
        <f>IF(Data!F67&gt;0,Data!F67-4,"")</f>
        <v>2</v>
      </c>
      <c r="G68" s="2">
        <f>IF(Data!G67&gt;0,Data!G67-4,"")</f>
        <v>2</v>
      </c>
      <c r="H68" s="2">
        <f>IF(Data!H67&gt;0,Data!H67-4,"")</f>
        <v>1</v>
      </c>
      <c r="K68" s="7" t="str">
        <f t="shared" si="0"/>
        <v/>
      </c>
      <c r="L68" s="7" t="str">
        <f t="shared" si="1"/>
        <v/>
      </c>
      <c r="M68" s="4">
        <f t="shared" si="2"/>
        <v>0</v>
      </c>
    </row>
    <row r="69" spans="1:13">
      <c r="A69" s="2">
        <f>IF(Data!A68&gt;0,Data!A68-4,"")</f>
        <v>3</v>
      </c>
      <c r="B69" s="2">
        <f>IF(Data!B68&gt;0,Data!B68-4,"")</f>
        <v>2</v>
      </c>
      <c r="C69" s="2">
        <f>IF(Data!C68&gt;0,Data!C68-4,"")</f>
        <v>2</v>
      </c>
      <c r="D69" s="2">
        <f>IF(Data!D68&gt;0,Data!D68-4,"")</f>
        <v>0</v>
      </c>
      <c r="E69" s="2">
        <f>IF(Data!E68&gt;0,Data!E68-4,"")</f>
        <v>1</v>
      </c>
      <c r="F69" s="2">
        <f>IF(Data!F68&gt;0,Data!F68-4,"")</f>
        <v>1</v>
      </c>
      <c r="G69" s="2">
        <f>IF(Data!G68&gt;0,Data!G68-4,"")</f>
        <v>2</v>
      </c>
      <c r="H69" s="2">
        <f>IF(Data!H68&gt;0,Data!H68-4,"")</f>
        <v>1</v>
      </c>
      <c r="K69" s="7" t="str">
        <f t="shared" ref="K69:K132" si="3">IF((MAX(A69,B69,C69,D69)-MIN(A69,B69,C69,D69))&gt;3,1,"")</f>
        <v/>
      </c>
      <c r="L69" s="7" t="str">
        <f t="shared" ref="L69:L132" si="4">IF((MAX(E69,F69,G69,H69)-MIN(E69,F69,G69,H69))&gt;3,1,"")</f>
        <v/>
      </c>
      <c r="M69" s="4">
        <f t="shared" ref="M69:M132" si="5">IF(COUNT(A69:D69)&gt;0,IF(COUNT(E69:H69)&gt;0,SUM(K69,L69),0),"")</f>
        <v>0</v>
      </c>
    </row>
    <row r="70" spans="1:13">
      <c r="A70" s="2">
        <f>IF(Data!A69&gt;0,Data!A69-4,"")</f>
        <v>2</v>
      </c>
      <c r="B70" s="2">
        <f>IF(Data!B69&gt;0,Data!B69-4,"")</f>
        <v>-2</v>
      </c>
      <c r="C70" s="2">
        <f>IF(Data!C69&gt;0,Data!C69-4,"")</f>
        <v>2</v>
      </c>
      <c r="D70" s="2">
        <f>IF(Data!D69&gt;0,Data!D69-4,"")</f>
        <v>3</v>
      </c>
      <c r="E70" s="2">
        <f>IF(Data!E69&gt;0,Data!E69-4,"")</f>
        <v>2</v>
      </c>
      <c r="F70" s="2">
        <f>IF(Data!F69&gt;0,Data!F69-4,"")</f>
        <v>3</v>
      </c>
      <c r="G70" s="2">
        <f>IF(Data!G69&gt;0,Data!G69-4,"")</f>
        <v>3</v>
      </c>
      <c r="H70" s="2">
        <f>IF(Data!H69&gt;0,Data!H69-4,"")</f>
        <v>1</v>
      </c>
      <c r="K70" s="7">
        <f t="shared" si="3"/>
        <v>1</v>
      </c>
      <c r="L70" s="7" t="str">
        <f t="shared" si="4"/>
        <v/>
      </c>
      <c r="M70" s="4">
        <f t="shared" si="5"/>
        <v>1</v>
      </c>
    </row>
    <row r="71" spans="1:13">
      <c r="A71" s="2">
        <f>IF(Data!A70&gt;0,Data!A70-4,"")</f>
        <v>2</v>
      </c>
      <c r="B71" s="2">
        <f>IF(Data!B70&gt;0,Data!B70-4,"")</f>
        <v>3</v>
      </c>
      <c r="C71" s="2">
        <f>IF(Data!C70&gt;0,Data!C70-4,"")</f>
        <v>3</v>
      </c>
      <c r="D71" s="2">
        <f>IF(Data!D70&gt;0,Data!D70-4,"")</f>
        <v>3</v>
      </c>
      <c r="E71" s="2">
        <f>IF(Data!E70&gt;0,Data!E70-4,"")</f>
        <v>1</v>
      </c>
      <c r="F71" s="2">
        <f>IF(Data!F70&gt;0,Data!F70-4,"")</f>
        <v>2</v>
      </c>
      <c r="G71" s="2">
        <f>IF(Data!G70&gt;0,Data!G70-4,"")</f>
        <v>0</v>
      </c>
      <c r="H71" s="2">
        <f>IF(Data!H70&gt;0,Data!H70-4,"")</f>
        <v>1</v>
      </c>
      <c r="K71" s="7" t="str">
        <f t="shared" si="3"/>
        <v/>
      </c>
      <c r="L71" s="7" t="str">
        <f t="shared" si="4"/>
        <v/>
      </c>
      <c r="M71" s="4">
        <f t="shared" si="5"/>
        <v>0</v>
      </c>
    </row>
    <row r="72" spans="1:13">
      <c r="A72" s="2">
        <f>IF(Data!A71&gt;0,Data!A71-4,"")</f>
        <v>1</v>
      </c>
      <c r="B72" s="2">
        <f>IF(Data!B71&gt;0,Data!B71-4,"")</f>
        <v>1</v>
      </c>
      <c r="C72" s="2">
        <f>IF(Data!C71&gt;0,Data!C71-4,"")</f>
        <v>2</v>
      </c>
      <c r="D72" s="2">
        <f>IF(Data!D71&gt;0,Data!D71-4,"")</f>
        <v>-2</v>
      </c>
      <c r="E72" s="2">
        <f>IF(Data!E71&gt;0,Data!E71-4,"")</f>
        <v>-3</v>
      </c>
      <c r="F72" s="2">
        <f>IF(Data!F71&gt;0,Data!F71-4,"")</f>
        <v>3</v>
      </c>
      <c r="G72" s="2">
        <f>IF(Data!G71&gt;0,Data!G71-4,"")</f>
        <v>3</v>
      </c>
      <c r="H72" s="2">
        <f>IF(Data!H71&gt;0,Data!H71-4,"")</f>
        <v>2</v>
      </c>
      <c r="K72" s="7">
        <f t="shared" si="3"/>
        <v>1</v>
      </c>
      <c r="L72" s="7">
        <f t="shared" si="4"/>
        <v>1</v>
      </c>
      <c r="M72" s="4">
        <f t="shared" si="5"/>
        <v>2</v>
      </c>
    </row>
    <row r="73" spans="1:13">
      <c r="A73" s="2">
        <f>IF(Data!A72&gt;0,Data!A72-4,"")</f>
        <v>2</v>
      </c>
      <c r="B73" s="2">
        <f>IF(Data!B72&gt;0,Data!B72-4,"")</f>
        <v>-1</v>
      </c>
      <c r="C73" s="2">
        <f>IF(Data!C72&gt;0,Data!C72-4,"")</f>
        <v>2</v>
      </c>
      <c r="D73" s="2">
        <f>IF(Data!D72&gt;0,Data!D72-4,"")</f>
        <v>2</v>
      </c>
      <c r="E73" s="2">
        <f>IF(Data!E72&gt;0,Data!E72-4,"")</f>
        <v>1</v>
      </c>
      <c r="F73" s="2">
        <f>IF(Data!F72&gt;0,Data!F72-4,"")</f>
        <v>2</v>
      </c>
      <c r="G73" s="2">
        <f>IF(Data!G72&gt;0,Data!G72-4,"")</f>
        <v>0</v>
      </c>
      <c r="H73" s="2">
        <f>IF(Data!H72&gt;0,Data!H72-4,"")</f>
        <v>1</v>
      </c>
      <c r="K73" s="7" t="str">
        <f t="shared" si="3"/>
        <v/>
      </c>
      <c r="L73" s="7" t="str">
        <f t="shared" si="4"/>
        <v/>
      </c>
      <c r="M73" s="4">
        <f t="shared" si="5"/>
        <v>0</v>
      </c>
    </row>
    <row r="74" spans="1:13">
      <c r="A74" s="2">
        <f>IF(Data!A73&gt;0,Data!A73-4,"")</f>
        <v>2</v>
      </c>
      <c r="B74" s="2">
        <f>IF(Data!B73&gt;0,Data!B73-4,"")</f>
        <v>2</v>
      </c>
      <c r="C74" s="2">
        <f>IF(Data!C73&gt;0,Data!C73-4,"")</f>
        <v>3</v>
      </c>
      <c r="D74" s="2">
        <f>IF(Data!D73&gt;0,Data!D73-4,"")</f>
        <v>2</v>
      </c>
      <c r="E74" s="2" t="str">
        <f>IF(Data!E73&gt;0,Data!E73-4,"")</f>
        <v/>
      </c>
      <c r="F74" s="2">
        <f>IF(Data!F73&gt;0,Data!F73-4,"")</f>
        <v>3</v>
      </c>
      <c r="G74" s="2">
        <f>IF(Data!G73&gt;0,Data!G73-4,"")</f>
        <v>3</v>
      </c>
      <c r="H74" s="2">
        <f>IF(Data!H73&gt;0,Data!H73-4,"")</f>
        <v>1</v>
      </c>
      <c r="K74" s="7" t="str">
        <f t="shared" si="3"/>
        <v/>
      </c>
      <c r="L74" s="7" t="str">
        <f t="shared" si="4"/>
        <v/>
      </c>
      <c r="M74" s="4">
        <f t="shared" si="5"/>
        <v>0</v>
      </c>
    </row>
    <row r="75" spans="1:13">
      <c r="A75" s="2">
        <f>IF(Data!A74&gt;0,Data!A74-4,"")</f>
        <v>3</v>
      </c>
      <c r="B75" s="2">
        <f>IF(Data!B74&gt;0,Data!B74-4,"")</f>
        <v>2</v>
      </c>
      <c r="C75" s="2">
        <f>IF(Data!C74&gt;0,Data!C74-4,"")</f>
        <v>1</v>
      </c>
      <c r="D75" s="2">
        <f>IF(Data!D74&gt;0,Data!D74-4,"")</f>
        <v>-2</v>
      </c>
      <c r="E75" s="2">
        <f>IF(Data!E74&gt;0,Data!E74-4,"")</f>
        <v>-3</v>
      </c>
      <c r="F75" s="2">
        <f>IF(Data!F74&gt;0,Data!F74-4,"")</f>
        <v>-3</v>
      </c>
      <c r="G75" s="2">
        <f>IF(Data!G74&gt;0,Data!G74-4,"")</f>
        <v>1</v>
      </c>
      <c r="H75" s="2">
        <f>IF(Data!H74&gt;0,Data!H74-4,"")</f>
        <v>2</v>
      </c>
      <c r="K75" s="7">
        <f t="shared" si="3"/>
        <v>1</v>
      </c>
      <c r="L75" s="7">
        <f t="shared" si="4"/>
        <v>1</v>
      </c>
      <c r="M75" s="4">
        <f t="shared" si="5"/>
        <v>2</v>
      </c>
    </row>
    <row r="76" spans="1:13">
      <c r="A76" s="2">
        <f>IF(Data!A75&gt;0,Data!A75-4,"")</f>
        <v>2</v>
      </c>
      <c r="B76" s="2">
        <f>IF(Data!B75&gt;0,Data!B75-4,"")</f>
        <v>1</v>
      </c>
      <c r="C76" s="2">
        <f>IF(Data!C75&gt;0,Data!C75-4,"")</f>
        <v>3</v>
      </c>
      <c r="D76" s="2">
        <f>IF(Data!D75&gt;0,Data!D75-4,"")</f>
        <v>2</v>
      </c>
      <c r="E76" s="2">
        <f>IF(Data!E75&gt;0,Data!E75-4,"")</f>
        <v>2</v>
      </c>
      <c r="F76" s="2">
        <f>IF(Data!F75&gt;0,Data!F75-4,"")</f>
        <v>3</v>
      </c>
      <c r="G76" s="2">
        <f>IF(Data!G75&gt;0,Data!G75-4,"")</f>
        <v>-2</v>
      </c>
      <c r="H76" s="2">
        <f>IF(Data!H75&gt;0,Data!H75-4,"")</f>
        <v>1</v>
      </c>
      <c r="K76" s="7" t="str">
        <f t="shared" si="3"/>
        <v/>
      </c>
      <c r="L76" s="7">
        <f t="shared" si="4"/>
        <v>1</v>
      </c>
      <c r="M76" s="4">
        <f t="shared" si="5"/>
        <v>1</v>
      </c>
    </row>
    <row r="77" spans="1:13">
      <c r="A77" s="2">
        <f>IF(Data!A76&gt;0,Data!A76-4,"")</f>
        <v>3</v>
      </c>
      <c r="B77" s="2">
        <f>IF(Data!B76&gt;0,Data!B76-4,"")</f>
        <v>3</v>
      </c>
      <c r="C77" s="2">
        <f>IF(Data!C76&gt;0,Data!C76-4,"")</f>
        <v>3</v>
      </c>
      <c r="D77" s="2">
        <f>IF(Data!D76&gt;0,Data!D76-4,"")</f>
        <v>3</v>
      </c>
      <c r="E77" s="2">
        <f>IF(Data!E76&gt;0,Data!E76-4,"")</f>
        <v>3</v>
      </c>
      <c r="F77" s="2">
        <f>IF(Data!F76&gt;0,Data!F76-4,"")</f>
        <v>3</v>
      </c>
      <c r="G77" s="2">
        <f>IF(Data!G76&gt;0,Data!G76-4,"")</f>
        <v>3</v>
      </c>
      <c r="H77" s="2">
        <f>IF(Data!H76&gt;0,Data!H76-4,"")</f>
        <v>3</v>
      </c>
      <c r="K77" s="7" t="str">
        <f t="shared" si="3"/>
        <v/>
      </c>
      <c r="L77" s="7" t="str">
        <f t="shared" si="4"/>
        <v/>
      </c>
      <c r="M77" s="4">
        <f t="shared" si="5"/>
        <v>0</v>
      </c>
    </row>
    <row r="78" spans="1:13">
      <c r="A78" s="2">
        <f>IF(Data!A77&gt;0,Data!A77-4,"")</f>
        <v>3</v>
      </c>
      <c r="B78" s="2">
        <f>IF(Data!B77&gt;0,Data!B77-4,"")</f>
        <v>3</v>
      </c>
      <c r="C78" s="2">
        <f>IF(Data!C77&gt;0,Data!C77-4,"")</f>
        <v>3</v>
      </c>
      <c r="D78" s="2">
        <f>IF(Data!D77&gt;0,Data!D77-4,"")</f>
        <v>2</v>
      </c>
      <c r="E78" s="2">
        <f>IF(Data!E77&gt;0,Data!E77-4,"")</f>
        <v>2</v>
      </c>
      <c r="F78" s="2">
        <f>IF(Data!F77&gt;0,Data!F77-4,"")</f>
        <v>3</v>
      </c>
      <c r="G78" s="2">
        <f>IF(Data!G77&gt;0,Data!G77-4,"")</f>
        <v>2</v>
      </c>
      <c r="H78" s="2">
        <f>IF(Data!H77&gt;0,Data!H77-4,"")</f>
        <v>2</v>
      </c>
      <c r="K78" s="7" t="str">
        <f t="shared" si="3"/>
        <v/>
      </c>
      <c r="L78" s="7" t="str">
        <f t="shared" si="4"/>
        <v/>
      </c>
      <c r="M78" s="4">
        <f t="shared" si="5"/>
        <v>0</v>
      </c>
    </row>
    <row r="79" spans="1:13">
      <c r="A79" s="2">
        <f>IF(Data!A78&gt;0,Data!A78-4,"")</f>
        <v>3</v>
      </c>
      <c r="B79" s="2">
        <f>IF(Data!B78&gt;0,Data!B78-4,"")</f>
        <v>2</v>
      </c>
      <c r="C79" s="2">
        <f>IF(Data!C78&gt;0,Data!C78-4,"")</f>
        <v>3</v>
      </c>
      <c r="D79" s="2">
        <f>IF(Data!D78&gt;0,Data!D78-4,"")</f>
        <v>2</v>
      </c>
      <c r="E79" s="2">
        <f>IF(Data!E78&gt;0,Data!E78-4,"")</f>
        <v>2</v>
      </c>
      <c r="F79" s="2">
        <f>IF(Data!F78&gt;0,Data!F78-4,"")</f>
        <v>2</v>
      </c>
      <c r="G79" s="2">
        <f>IF(Data!G78&gt;0,Data!G78-4,"")</f>
        <v>-1</v>
      </c>
      <c r="H79" s="2">
        <f>IF(Data!H78&gt;0,Data!H78-4,"")</f>
        <v>1</v>
      </c>
      <c r="K79" s="7" t="str">
        <f t="shared" si="3"/>
        <v/>
      </c>
      <c r="L79" s="7" t="str">
        <f t="shared" si="4"/>
        <v/>
      </c>
      <c r="M79" s="4">
        <f t="shared" si="5"/>
        <v>0</v>
      </c>
    </row>
    <row r="80" spans="1:13">
      <c r="A80" s="2">
        <f>IF(Data!A79&gt;0,Data!A79-4,"")</f>
        <v>3</v>
      </c>
      <c r="B80" s="2">
        <f>IF(Data!B79&gt;0,Data!B79-4,"")</f>
        <v>-1</v>
      </c>
      <c r="C80" s="2">
        <f>IF(Data!C79&gt;0,Data!C79-4,"")</f>
        <v>2</v>
      </c>
      <c r="D80" s="2">
        <f>IF(Data!D79&gt;0,Data!D79-4,"")</f>
        <v>1</v>
      </c>
      <c r="E80" s="2">
        <f>IF(Data!E79&gt;0,Data!E79-4,"")</f>
        <v>1</v>
      </c>
      <c r="F80" s="2">
        <f>IF(Data!F79&gt;0,Data!F79-4,"")</f>
        <v>2</v>
      </c>
      <c r="G80" s="2">
        <f>IF(Data!G79&gt;0,Data!G79-4,"")</f>
        <v>-1</v>
      </c>
      <c r="H80" s="2">
        <f>IF(Data!H79&gt;0,Data!H79-4,"")</f>
        <v>0</v>
      </c>
      <c r="K80" s="7">
        <f t="shared" si="3"/>
        <v>1</v>
      </c>
      <c r="L80" s="7" t="str">
        <f t="shared" si="4"/>
        <v/>
      </c>
      <c r="M80" s="4">
        <f t="shared" si="5"/>
        <v>1</v>
      </c>
    </row>
    <row r="81" spans="1:13">
      <c r="A81" s="2">
        <f>IF(Data!A80&gt;0,Data!A80-4,"")</f>
        <v>2</v>
      </c>
      <c r="B81" s="2">
        <f>IF(Data!B80&gt;0,Data!B80-4,"")</f>
        <v>2</v>
      </c>
      <c r="C81" s="2">
        <f>IF(Data!C80&gt;0,Data!C80-4,"")</f>
        <v>2</v>
      </c>
      <c r="D81" s="2">
        <f>IF(Data!D80&gt;0,Data!D80-4,"")</f>
        <v>2</v>
      </c>
      <c r="E81" s="2">
        <f>IF(Data!E80&gt;0,Data!E80-4,"")</f>
        <v>1</v>
      </c>
      <c r="F81" s="2">
        <f>IF(Data!F80&gt;0,Data!F80-4,"")</f>
        <v>1</v>
      </c>
      <c r="G81" s="2">
        <f>IF(Data!G80&gt;0,Data!G80-4,"")</f>
        <v>0</v>
      </c>
      <c r="H81" s="2">
        <f>IF(Data!H80&gt;0,Data!H80-4,"")</f>
        <v>0</v>
      </c>
      <c r="K81" s="7" t="str">
        <f t="shared" si="3"/>
        <v/>
      </c>
      <c r="L81" s="7" t="str">
        <f t="shared" si="4"/>
        <v/>
      </c>
      <c r="M81" s="4">
        <f t="shared" si="5"/>
        <v>0</v>
      </c>
    </row>
    <row r="82" spans="1:13">
      <c r="A82" s="2">
        <f>IF(Data!A81&gt;0,Data!A81-4,"")</f>
        <v>3</v>
      </c>
      <c r="B82" s="2">
        <f>IF(Data!B81&gt;0,Data!B81-4,"")</f>
        <v>3</v>
      </c>
      <c r="C82" s="2">
        <f>IF(Data!C81&gt;0,Data!C81-4,"")</f>
        <v>3</v>
      </c>
      <c r="D82" s="2">
        <f>IF(Data!D81&gt;0,Data!D81-4,"")</f>
        <v>3</v>
      </c>
      <c r="E82" s="2">
        <f>IF(Data!E81&gt;0,Data!E81-4,"")</f>
        <v>2</v>
      </c>
      <c r="F82" s="2">
        <f>IF(Data!F81&gt;0,Data!F81-4,"")</f>
        <v>2</v>
      </c>
      <c r="G82" s="2">
        <f>IF(Data!G81&gt;0,Data!G81-4,"")</f>
        <v>3</v>
      </c>
      <c r="H82" s="2">
        <f>IF(Data!H81&gt;0,Data!H81-4,"")</f>
        <v>2</v>
      </c>
      <c r="K82" s="7" t="str">
        <f t="shared" si="3"/>
        <v/>
      </c>
      <c r="L82" s="7" t="str">
        <f t="shared" si="4"/>
        <v/>
      </c>
      <c r="M82" s="4">
        <f t="shared" si="5"/>
        <v>0</v>
      </c>
    </row>
    <row r="83" spans="1:13">
      <c r="A83" s="2">
        <f>IF(Data!A82&gt;0,Data!A82-4,"")</f>
        <v>1</v>
      </c>
      <c r="B83" s="2">
        <f>IF(Data!B82&gt;0,Data!B82-4,"")</f>
        <v>-1</v>
      </c>
      <c r="C83" s="2">
        <f>IF(Data!C82&gt;0,Data!C82-4,"")</f>
        <v>2</v>
      </c>
      <c r="D83" s="2">
        <f>IF(Data!D82&gt;0,Data!D82-4,"")</f>
        <v>-1</v>
      </c>
      <c r="E83" s="2">
        <f>IF(Data!E82&gt;0,Data!E82-4,"")</f>
        <v>0</v>
      </c>
      <c r="F83" s="2">
        <f>IF(Data!F82&gt;0,Data!F82-4,"")</f>
        <v>2</v>
      </c>
      <c r="G83" s="2">
        <f>IF(Data!G82&gt;0,Data!G82-4,"")</f>
        <v>2</v>
      </c>
      <c r="H83" s="2">
        <f>IF(Data!H82&gt;0,Data!H82-4,"")</f>
        <v>1</v>
      </c>
      <c r="K83" s="7" t="str">
        <f t="shared" si="3"/>
        <v/>
      </c>
      <c r="L83" s="7" t="str">
        <f t="shared" si="4"/>
        <v/>
      </c>
      <c r="M83" s="4">
        <f t="shared" si="5"/>
        <v>0</v>
      </c>
    </row>
    <row r="84" spans="1:13">
      <c r="A84" s="2">
        <f>IF(Data!A83&gt;0,Data!A83-4,"")</f>
        <v>2</v>
      </c>
      <c r="B84" s="2">
        <f>IF(Data!B83&gt;0,Data!B83-4,"")</f>
        <v>2</v>
      </c>
      <c r="C84" s="2">
        <f>IF(Data!C83&gt;0,Data!C83-4,"")</f>
        <v>2</v>
      </c>
      <c r="D84" s="2">
        <f>IF(Data!D83&gt;0,Data!D83-4,"")</f>
        <v>2</v>
      </c>
      <c r="E84" s="2">
        <f>IF(Data!E83&gt;0,Data!E83-4,"")</f>
        <v>3</v>
      </c>
      <c r="F84" s="2">
        <f>IF(Data!F83&gt;0,Data!F83-4,"")</f>
        <v>3</v>
      </c>
      <c r="G84" s="2">
        <f>IF(Data!G83&gt;0,Data!G83-4,"")</f>
        <v>1</v>
      </c>
      <c r="H84" s="2">
        <f>IF(Data!H83&gt;0,Data!H83-4,"")</f>
        <v>1</v>
      </c>
      <c r="K84" s="7" t="str">
        <f t="shared" si="3"/>
        <v/>
      </c>
      <c r="L84" s="7" t="str">
        <f t="shared" si="4"/>
        <v/>
      </c>
      <c r="M84" s="4">
        <f t="shared" si="5"/>
        <v>0</v>
      </c>
    </row>
    <row r="85" spans="1:13">
      <c r="A85" s="2">
        <f>IF(Data!A84&gt;0,Data!A84-4,"")</f>
        <v>1</v>
      </c>
      <c r="B85" s="2">
        <f>IF(Data!B84&gt;0,Data!B84-4,"")</f>
        <v>0</v>
      </c>
      <c r="C85" s="2">
        <f>IF(Data!C84&gt;0,Data!C84-4,"")</f>
        <v>-1</v>
      </c>
      <c r="D85" s="2">
        <f>IF(Data!D84&gt;0,Data!D84-4,"")</f>
        <v>1</v>
      </c>
      <c r="E85" s="2">
        <f>IF(Data!E84&gt;0,Data!E84-4,"")</f>
        <v>2</v>
      </c>
      <c r="F85" s="2">
        <f>IF(Data!F84&gt;0,Data!F84-4,"")</f>
        <v>2</v>
      </c>
      <c r="G85" s="2">
        <f>IF(Data!G84&gt;0,Data!G84-4,"")</f>
        <v>0</v>
      </c>
      <c r="H85" s="2">
        <f>IF(Data!H84&gt;0,Data!H84-4,"")</f>
        <v>-2</v>
      </c>
      <c r="K85" s="7" t="str">
        <f t="shared" si="3"/>
        <v/>
      </c>
      <c r="L85" s="7">
        <f t="shared" si="4"/>
        <v>1</v>
      </c>
      <c r="M85" s="4">
        <f t="shared" si="5"/>
        <v>1</v>
      </c>
    </row>
    <row r="86" spans="1:13">
      <c r="A86" s="2">
        <f>IF(Data!A85&gt;0,Data!A85-4,"")</f>
        <v>2</v>
      </c>
      <c r="B86" s="2">
        <f>IF(Data!B85&gt;0,Data!B85-4,"")</f>
        <v>1</v>
      </c>
      <c r="C86" s="2">
        <f>IF(Data!C85&gt;0,Data!C85-4,"")</f>
        <v>-1</v>
      </c>
      <c r="D86" s="2">
        <f>IF(Data!D85&gt;0,Data!D85-4,"")</f>
        <v>2</v>
      </c>
      <c r="E86" s="2">
        <f>IF(Data!E85&gt;0,Data!E85-4,"")</f>
        <v>-2</v>
      </c>
      <c r="F86" s="2">
        <f>IF(Data!F85&gt;0,Data!F85-4,"")</f>
        <v>2</v>
      </c>
      <c r="G86" s="2">
        <f>IF(Data!G85&gt;0,Data!G85-4,"")</f>
        <v>-2</v>
      </c>
      <c r="H86" s="2">
        <f>IF(Data!H85&gt;0,Data!H85-4,"")</f>
        <v>-2</v>
      </c>
      <c r="K86" s="7" t="str">
        <f t="shared" si="3"/>
        <v/>
      </c>
      <c r="L86" s="7">
        <f t="shared" si="4"/>
        <v>1</v>
      </c>
      <c r="M86" s="4">
        <f t="shared" si="5"/>
        <v>1</v>
      </c>
    </row>
    <row r="87" spans="1:13">
      <c r="A87" s="2">
        <f>IF(Data!A86&gt;0,Data!A86-4,"")</f>
        <v>2</v>
      </c>
      <c r="B87" s="2">
        <f>IF(Data!B86&gt;0,Data!B86-4,"")</f>
        <v>2</v>
      </c>
      <c r="C87" s="2">
        <f>IF(Data!C86&gt;0,Data!C86-4,"")</f>
        <v>2</v>
      </c>
      <c r="D87" s="2">
        <f>IF(Data!D86&gt;0,Data!D86-4,"")</f>
        <v>3</v>
      </c>
      <c r="E87" s="2">
        <f>IF(Data!E86&gt;0,Data!E86-4,"")</f>
        <v>1</v>
      </c>
      <c r="F87" s="2">
        <f>IF(Data!F86&gt;0,Data!F86-4,"")</f>
        <v>2</v>
      </c>
      <c r="G87" s="2">
        <f>IF(Data!G86&gt;0,Data!G86-4,"")</f>
        <v>0</v>
      </c>
      <c r="H87" s="2">
        <f>IF(Data!H86&gt;0,Data!H86-4,"")</f>
        <v>2</v>
      </c>
      <c r="K87" s="7" t="str">
        <f t="shared" si="3"/>
        <v/>
      </c>
      <c r="L87" s="7" t="str">
        <f t="shared" si="4"/>
        <v/>
      </c>
      <c r="M87" s="4">
        <f t="shared" si="5"/>
        <v>0</v>
      </c>
    </row>
    <row r="88" spans="1:13">
      <c r="A88" s="2">
        <f>IF(Data!A87&gt;0,Data!A87-4,"")</f>
        <v>1</v>
      </c>
      <c r="B88" s="2">
        <f>IF(Data!B87&gt;0,Data!B87-4,"")</f>
        <v>0</v>
      </c>
      <c r="C88" s="2">
        <f>IF(Data!C87&gt;0,Data!C87-4,"")</f>
        <v>0</v>
      </c>
      <c r="D88" s="2">
        <f>IF(Data!D87&gt;0,Data!D87-4,"")</f>
        <v>0</v>
      </c>
      <c r="E88" s="2">
        <f>IF(Data!E87&gt;0,Data!E87-4,"")</f>
        <v>2</v>
      </c>
      <c r="F88" s="2">
        <f>IF(Data!F87&gt;0,Data!F87-4,"")</f>
        <v>2</v>
      </c>
      <c r="G88" s="2">
        <f>IF(Data!G87&gt;0,Data!G87-4,"")</f>
        <v>2</v>
      </c>
      <c r="H88" s="2">
        <f>IF(Data!H87&gt;0,Data!H87-4,"")</f>
        <v>1</v>
      </c>
      <c r="K88" s="7" t="str">
        <f t="shared" si="3"/>
        <v/>
      </c>
      <c r="L88" s="7" t="str">
        <f t="shared" si="4"/>
        <v/>
      </c>
      <c r="M88" s="4">
        <f t="shared" si="5"/>
        <v>0</v>
      </c>
    </row>
    <row r="89" spans="1:13">
      <c r="A89" s="2">
        <f>IF(Data!A88&gt;0,Data!A88-4,"")</f>
        <v>-1</v>
      </c>
      <c r="B89" s="2">
        <f>IF(Data!B88&gt;0,Data!B88-4,"")</f>
        <v>-1</v>
      </c>
      <c r="C89" s="2">
        <f>IF(Data!C88&gt;0,Data!C88-4,"")</f>
        <v>1</v>
      </c>
      <c r="D89" s="2">
        <f>IF(Data!D88&gt;0,Data!D88-4,"")</f>
        <v>3</v>
      </c>
      <c r="E89" s="2">
        <f>IF(Data!E88&gt;0,Data!E88-4,"")</f>
        <v>0</v>
      </c>
      <c r="F89" s="2">
        <f>IF(Data!F88&gt;0,Data!F88-4,"")</f>
        <v>2</v>
      </c>
      <c r="G89" s="2">
        <f>IF(Data!G88&gt;0,Data!G88-4,"")</f>
        <v>0</v>
      </c>
      <c r="H89" s="2">
        <f>IF(Data!H88&gt;0,Data!H88-4,"")</f>
        <v>0</v>
      </c>
      <c r="K89" s="7">
        <f t="shared" si="3"/>
        <v>1</v>
      </c>
      <c r="L89" s="7" t="str">
        <f t="shared" si="4"/>
        <v/>
      </c>
      <c r="M89" s="4">
        <f t="shared" si="5"/>
        <v>1</v>
      </c>
    </row>
    <row r="90" spans="1:13">
      <c r="A90" s="2">
        <f>IF(Data!A89&gt;0,Data!A89-4,"")</f>
        <v>3</v>
      </c>
      <c r="B90" s="2">
        <f>IF(Data!B89&gt;0,Data!B89-4,"")</f>
        <v>2</v>
      </c>
      <c r="C90" s="2">
        <f>IF(Data!C89&gt;0,Data!C89-4,"")</f>
        <v>2</v>
      </c>
      <c r="D90" s="2">
        <f>IF(Data!D89&gt;0,Data!D89-4,"")</f>
        <v>2</v>
      </c>
      <c r="E90" s="2">
        <f>IF(Data!E89&gt;0,Data!E89-4,"")</f>
        <v>0</v>
      </c>
      <c r="F90" s="2">
        <f>IF(Data!F89&gt;0,Data!F89-4,"")</f>
        <v>0</v>
      </c>
      <c r="G90" s="2">
        <f>IF(Data!G89&gt;0,Data!G89-4,"")</f>
        <v>1</v>
      </c>
      <c r="H90" s="2">
        <f>IF(Data!H89&gt;0,Data!H89-4,"")</f>
        <v>1</v>
      </c>
      <c r="K90" s="7" t="str">
        <f t="shared" si="3"/>
        <v/>
      </c>
      <c r="L90" s="7" t="str">
        <f t="shared" si="4"/>
        <v/>
      </c>
      <c r="M90" s="4">
        <f t="shared" si="5"/>
        <v>0</v>
      </c>
    </row>
    <row r="91" spans="1:13">
      <c r="A91" s="2">
        <f>IF(Data!A90&gt;0,Data!A90-4,"")</f>
        <v>1</v>
      </c>
      <c r="B91" s="2">
        <f>IF(Data!B90&gt;0,Data!B90-4,"")</f>
        <v>1</v>
      </c>
      <c r="C91" s="2">
        <f>IF(Data!C90&gt;0,Data!C90-4,"")</f>
        <v>2</v>
      </c>
      <c r="D91" s="2">
        <f>IF(Data!D90&gt;0,Data!D90-4,"")</f>
        <v>1</v>
      </c>
      <c r="E91" s="2">
        <f>IF(Data!E90&gt;0,Data!E90-4,"")</f>
        <v>1</v>
      </c>
      <c r="F91" s="2">
        <f>IF(Data!F90&gt;0,Data!F90-4,"")</f>
        <v>2</v>
      </c>
      <c r="G91" s="2">
        <f>IF(Data!G90&gt;0,Data!G90-4,"")</f>
        <v>1</v>
      </c>
      <c r="H91" s="2">
        <f>IF(Data!H90&gt;0,Data!H90-4,"")</f>
        <v>1</v>
      </c>
      <c r="K91" s="7" t="str">
        <f t="shared" si="3"/>
        <v/>
      </c>
      <c r="L91" s="7" t="str">
        <f t="shared" si="4"/>
        <v/>
      </c>
      <c r="M91" s="4">
        <f t="shared" si="5"/>
        <v>0</v>
      </c>
    </row>
    <row r="92" spans="1:13">
      <c r="A92" s="2">
        <f>IF(Data!A91&gt;0,Data!A91-4,"")</f>
        <v>2</v>
      </c>
      <c r="B92" s="2">
        <f>IF(Data!B91&gt;0,Data!B91-4,"")</f>
        <v>2</v>
      </c>
      <c r="C92" s="2">
        <f>IF(Data!C91&gt;0,Data!C91-4,"")</f>
        <v>1</v>
      </c>
      <c r="D92" s="2">
        <f>IF(Data!D91&gt;0,Data!D91-4,"")</f>
        <v>1</v>
      </c>
      <c r="E92" s="2">
        <f>IF(Data!E91&gt;0,Data!E91-4,"")</f>
        <v>-1</v>
      </c>
      <c r="F92" s="2">
        <f>IF(Data!F91&gt;0,Data!F91-4,"")</f>
        <v>0</v>
      </c>
      <c r="G92" s="2">
        <f>IF(Data!G91&gt;0,Data!G91-4,"")</f>
        <v>-2</v>
      </c>
      <c r="H92" s="2">
        <f>IF(Data!H91&gt;0,Data!H91-4,"")</f>
        <v>-1</v>
      </c>
      <c r="K92" s="7" t="str">
        <f t="shared" si="3"/>
        <v/>
      </c>
      <c r="L92" s="7" t="str">
        <f t="shared" si="4"/>
        <v/>
      </c>
      <c r="M92" s="4">
        <f t="shared" si="5"/>
        <v>0</v>
      </c>
    </row>
    <row r="93" spans="1:13">
      <c r="A93" s="2">
        <f>IF(Data!A92&gt;0,Data!A92-4,"")</f>
        <v>2</v>
      </c>
      <c r="B93" s="2">
        <f>IF(Data!B92&gt;0,Data!B92-4,"")</f>
        <v>1</v>
      </c>
      <c r="C93" s="2">
        <f>IF(Data!C92&gt;0,Data!C92-4,"")</f>
        <v>3</v>
      </c>
      <c r="D93" s="2">
        <f>IF(Data!D92&gt;0,Data!D92-4,"")</f>
        <v>1</v>
      </c>
      <c r="E93" s="2">
        <f>IF(Data!E92&gt;0,Data!E92-4,"")</f>
        <v>1</v>
      </c>
      <c r="F93" s="2">
        <f>IF(Data!F92&gt;0,Data!F92-4,"")</f>
        <v>2</v>
      </c>
      <c r="G93" s="2">
        <f>IF(Data!G92&gt;0,Data!G92-4,"")</f>
        <v>1</v>
      </c>
      <c r="H93" s="2">
        <f>IF(Data!H92&gt;0,Data!H92-4,"")</f>
        <v>1</v>
      </c>
      <c r="K93" s="7" t="str">
        <f t="shared" si="3"/>
        <v/>
      </c>
      <c r="L93" s="7" t="str">
        <f t="shared" si="4"/>
        <v/>
      </c>
      <c r="M93" s="4">
        <f t="shared" si="5"/>
        <v>0</v>
      </c>
    </row>
    <row r="94" spans="1:13">
      <c r="A94" s="2">
        <f>IF(Data!A93&gt;0,Data!A93-4,"")</f>
        <v>2</v>
      </c>
      <c r="B94" s="2">
        <f>IF(Data!B93&gt;0,Data!B93-4,"")</f>
        <v>-1</v>
      </c>
      <c r="C94" s="2">
        <f>IF(Data!C93&gt;0,Data!C93-4,"")</f>
        <v>1</v>
      </c>
      <c r="D94" s="2">
        <f>IF(Data!D93&gt;0,Data!D93-4,"")</f>
        <v>1</v>
      </c>
      <c r="E94" s="2">
        <f>IF(Data!E93&gt;0,Data!E93-4,"")</f>
        <v>3</v>
      </c>
      <c r="F94" s="2">
        <f>IF(Data!F93&gt;0,Data!F93-4,"")</f>
        <v>3</v>
      </c>
      <c r="G94" s="2">
        <f>IF(Data!G93&gt;0,Data!G93-4,"")</f>
        <v>1</v>
      </c>
      <c r="H94" s="2">
        <f>IF(Data!H93&gt;0,Data!H93-4,"")</f>
        <v>1</v>
      </c>
      <c r="K94" s="7" t="str">
        <f t="shared" si="3"/>
        <v/>
      </c>
      <c r="L94" s="7" t="str">
        <f t="shared" si="4"/>
        <v/>
      </c>
      <c r="M94" s="4">
        <f t="shared" si="5"/>
        <v>0</v>
      </c>
    </row>
    <row r="95" spans="1:13">
      <c r="A95" s="2">
        <f>IF(Data!A94&gt;0,Data!A94-4,"")</f>
        <v>0</v>
      </c>
      <c r="B95" s="2">
        <f>IF(Data!B94&gt;0,Data!B94-4,"")</f>
        <v>-1</v>
      </c>
      <c r="C95" s="2">
        <f>IF(Data!C94&gt;0,Data!C94-4,"")</f>
        <v>-1</v>
      </c>
      <c r="D95" s="2">
        <f>IF(Data!D94&gt;0,Data!D94-4,"")</f>
        <v>1</v>
      </c>
      <c r="E95" s="2">
        <f>IF(Data!E94&gt;0,Data!E94-4,"")</f>
        <v>1</v>
      </c>
      <c r="F95" s="2">
        <f>IF(Data!F94&gt;0,Data!F94-4,"")</f>
        <v>1</v>
      </c>
      <c r="G95" s="2">
        <f>IF(Data!G94&gt;0,Data!G94-4,"")</f>
        <v>2</v>
      </c>
      <c r="H95" s="2">
        <f>IF(Data!H94&gt;0,Data!H94-4,"")</f>
        <v>0</v>
      </c>
      <c r="K95" s="7" t="str">
        <f t="shared" si="3"/>
        <v/>
      </c>
      <c r="L95" s="7" t="str">
        <f t="shared" si="4"/>
        <v/>
      </c>
      <c r="M95" s="4">
        <f t="shared" si="5"/>
        <v>0</v>
      </c>
    </row>
    <row r="96" spans="1:13">
      <c r="A96" s="2">
        <f>IF(Data!A95&gt;0,Data!A95-4,"")</f>
        <v>2</v>
      </c>
      <c r="B96" s="2">
        <f>IF(Data!B95&gt;0,Data!B95-4,"")</f>
        <v>3</v>
      </c>
      <c r="C96" s="2">
        <f>IF(Data!C95&gt;0,Data!C95-4,"")</f>
        <v>2</v>
      </c>
      <c r="D96" s="2">
        <f>IF(Data!D95&gt;0,Data!D95-4,"")</f>
        <v>1</v>
      </c>
      <c r="E96" s="2">
        <f>IF(Data!E95&gt;0,Data!E95-4,"")</f>
        <v>0</v>
      </c>
      <c r="F96" s="2">
        <f>IF(Data!F95&gt;0,Data!F95-4,"")</f>
        <v>2</v>
      </c>
      <c r="G96" s="2">
        <f>IF(Data!G95&gt;0,Data!G95-4,"")</f>
        <v>0</v>
      </c>
      <c r="H96" s="2">
        <f>IF(Data!H95&gt;0,Data!H95-4,"")</f>
        <v>-1</v>
      </c>
      <c r="K96" s="7" t="str">
        <f t="shared" si="3"/>
        <v/>
      </c>
      <c r="L96" s="7" t="str">
        <f t="shared" si="4"/>
        <v/>
      </c>
      <c r="M96" s="4">
        <f t="shared" si="5"/>
        <v>0</v>
      </c>
    </row>
    <row r="97" spans="1:13">
      <c r="A97" s="2">
        <f>IF(Data!A96&gt;0,Data!A96-4,"")</f>
        <v>2</v>
      </c>
      <c r="B97" s="2">
        <f>IF(Data!B96&gt;0,Data!B96-4,"")</f>
        <v>1</v>
      </c>
      <c r="C97" s="2">
        <f>IF(Data!C96&gt;0,Data!C96-4,"")</f>
        <v>1</v>
      </c>
      <c r="D97" s="2">
        <f>IF(Data!D96&gt;0,Data!D96-4,"")</f>
        <v>2</v>
      </c>
      <c r="E97" s="2">
        <f>IF(Data!E96&gt;0,Data!E96-4,"")</f>
        <v>1</v>
      </c>
      <c r="F97" s="2">
        <f>IF(Data!F96&gt;0,Data!F96-4,"")</f>
        <v>3</v>
      </c>
      <c r="G97" s="2">
        <f>IF(Data!G96&gt;0,Data!G96-4,"")</f>
        <v>2</v>
      </c>
      <c r="H97" s="2">
        <f>IF(Data!H96&gt;0,Data!H96-4,"")</f>
        <v>2</v>
      </c>
      <c r="K97" s="7" t="str">
        <f t="shared" si="3"/>
        <v/>
      </c>
      <c r="L97" s="7" t="str">
        <f t="shared" si="4"/>
        <v/>
      </c>
      <c r="M97" s="4">
        <f t="shared" si="5"/>
        <v>0</v>
      </c>
    </row>
    <row r="98" spans="1:13">
      <c r="A98" s="2">
        <f>IF(Data!A97&gt;0,Data!A97-4,"")</f>
        <v>1</v>
      </c>
      <c r="B98" s="2">
        <f>IF(Data!B97&gt;0,Data!B97-4,"")</f>
        <v>-1</v>
      </c>
      <c r="C98" s="2">
        <f>IF(Data!C97&gt;0,Data!C97-4,"")</f>
        <v>3</v>
      </c>
      <c r="D98" s="2">
        <f>IF(Data!D97&gt;0,Data!D97-4,"")</f>
        <v>-1</v>
      </c>
      <c r="E98" s="2">
        <f>IF(Data!E97&gt;0,Data!E97-4,"")</f>
        <v>-2</v>
      </c>
      <c r="F98" s="2">
        <f>IF(Data!F97&gt;0,Data!F97-4,"")</f>
        <v>-1</v>
      </c>
      <c r="G98" s="2">
        <f>IF(Data!G97&gt;0,Data!G97-4,"")</f>
        <v>2</v>
      </c>
      <c r="H98" s="2">
        <f>IF(Data!H97&gt;0,Data!H97-4,"")</f>
        <v>1</v>
      </c>
      <c r="K98" s="7">
        <f t="shared" si="3"/>
        <v>1</v>
      </c>
      <c r="L98" s="7">
        <f t="shared" si="4"/>
        <v>1</v>
      </c>
      <c r="M98" s="4">
        <f t="shared" si="5"/>
        <v>2</v>
      </c>
    </row>
    <row r="99" spans="1:13">
      <c r="A99" s="2">
        <f>IF(Data!A98&gt;0,Data!A98-4,"")</f>
        <v>3</v>
      </c>
      <c r="B99" s="2">
        <f>IF(Data!B98&gt;0,Data!B98-4,"")</f>
        <v>3</v>
      </c>
      <c r="C99" s="2">
        <f>IF(Data!C98&gt;0,Data!C98-4,"")</f>
        <v>3</v>
      </c>
      <c r="D99" s="2">
        <f>IF(Data!D98&gt;0,Data!D98-4,"")</f>
        <v>2</v>
      </c>
      <c r="E99" s="2">
        <f>IF(Data!E98&gt;0,Data!E98-4,"")</f>
        <v>0</v>
      </c>
      <c r="F99" s="2">
        <f>IF(Data!F98&gt;0,Data!F98-4,"")</f>
        <v>2</v>
      </c>
      <c r="G99" s="2">
        <f>IF(Data!G98&gt;0,Data!G98-4,"")</f>
        <v>-1</v>
      </c>
      <c r="H99" s="2">
        <f>IF(Data!H98&gt;0,Data!H98-4,"")</f>
        <v>1</v>
      </c>
      <c r="K99" s="7" t="str">
        <f t="shared" si="3"/>
        <v/>
      </c>
      <c r="L99" s="7" t="str">
        <f t="shared" si="4"/>
        <v/>
      </c>
      <c r="M99" s="4">
        <f t="shared" si="5"/>
        <v>0</v>
      </c>
    </row>
    <row r="100" spans="1:13">
      <c r="A100" s="2">
        <f>IF(Data!A99&gt;0,Data!A99-4,"")</f>
        <v>1</v>
      </c>
      <c r="B100" s="2">
        <f>IF(Data!B99&gt;0,Data!B99-4,"")</f>
        <v>-1</v>
      </c>
      <c r="C100" s="2">
        <f>IF(Data!C99&gt;0,Data!C99-4,"")</f>
        <v>0</v>
      </c>
      <c r="D100" s="2">
        <f>IF(Data!D99&gt;0,Data!D99-4,"")</f>
        <v>-1</v>
      </c>
      <c r="E100" s="2">
        <f>IF(Data!E99&gt;0,Data!E99-4,"")</f>
        <v>-1</v>
      </c>
      <c r="F100" s="2">
        <f>IF(Data!F99&gt;0,Data!F99-4,"")</f>
        <v>-2</v>
      </c>
      <c r="G100" s="2">
        <f>IF(Data!G99&gt;0,Data!G99-4,"")</f>
        <v>-2</v>
      </c>
      <c r="H100" s="2">
        <f>IF(Data!H99&gt;0,Data!H99-4,"")</f>
        <v>0</v>
      </c>
      <c r="K100" s="7" t="str">
        <f t="shared" si="3"/>
        <v/>
      </c>
      <c r="L100" s="7" t="str">
        <f t="shared" si="4"/>
        <v/>
      </c>
      <c r="M100" s="4">
        <f t="shared" si="5"/>
        <v>0</v>
      </c>
    </row>
    <row r="101" spans="1:13">
      <c r="A101" s="2">
        <f>IF(Data!A100&gt;0,Data!A100-4,"")</f>
        <v>1</v>
      </c>
      <c r="B101" s="2">
        <f>IF(Data!B100&gt;0,Data!B100-4,"")</f>
        <v>0</v>
      </c>
      <c r="C101" s="2">
        <f>IF(Data!C100&gt;0,Data!C100-4,"")</f>
        <v>1</v>
      </c>
      <c r="D101" s="2">
        <f>IF(Data!D100&gt;0,Data!D100-4,"")</f>
        <v>1</v>
      </c>
      <c r="E101" s="2">
        <f>IF(Data!E100&gt;0,Data!E100-4,"")</f>
        <v>-1</v>
      </c>
      <c r="F101" s="2">
        <f>IF(Data!F100&gt;0,Data!F100-4,"")</f>
        <v>1</v>
      </c>
      <c r="G101" s="2">
        <f>IF(Data!G100&gt;0,Data!G100-4,"")</f>
        <v>-2</v>
      </c>
      <c r="H101" s="2">
        <f>IF(Data!H100&gt;0,Data!H100-4,"")</f>
        <v>-2</v>
      </c>
      <c r="K101" s="7" t="str">
        <f t="shared" si="3"/>
        <v/>
      </c>
      <c r="L101" s="7" t="str">
        <f t="shared" si="4"/>
        <v/>
      </c>
      <c r="M101" s="4">
        <f t="shared" si="5"/>
        <v>0</v>
      </c>
    </row>
    <row r="102" spans="1:13">
      <c r="A102" s="2">
        <f>IF(Data!A101&gt;0,Data!A101-4,"")</f>
        <v>2</v>
      </c>
      <c r="B102" s="2">
        <f>IF(Data!B101&gt;0,Data!B101-4,"")</f>
        <v>1</v>
      </c>
      <c r="C102" s="2">
        <f>IF(Data!C101&gt;0,Data!C101-4,"")</f>
        <v>2</v>
      </c>
      <c r="D102" s="2">
        <f>IF(Data!D101&gt;0,Data!D101-4,"")</f>
        <v>2</v>
      </c>
      <c r="E102" s="2">
        <f>IF(Data!E101&gt;0,Data!E101-4,"")</f>
        <v>2</v>
      </c>
      <c r="F102" s="2">
        <f>IF(Data!F101&gt;0,Data!F101-4,"")</f>
        <v>2</v>
      </c>
      <c r="G102" s="2">
        <f>IF(Data!G101&gt;0,Data!G101-4,"")</f>
        <v>2</v>
      </c>
      <c r="H102" s="2">
        <f>IF(Data!H101&gt;0,Data!H101-4,"")</f>
        <v>1</v>
      </c>
      <c r="K102" s="7" t="str">
        <f t="shared" si="3"/>
        <v/>
      </c>
      <c r="L102" s="7" t="str">
        <f t="shared" si="4"/>
        <v/>
      </c>
      <c r="M102" s="4">
        <f t="shared" si="5"/>
        <v>0</v>
      </c>
    </row>
    <row r="103" spans="1:13">
      <c r="A103" s="2">
        <f>IF(Data!A102&gt;0,Data!A102-4,"")</f>
        <v>3</v>
      </c>
      <c r="B103" s="2">
        <f>IF(Data!B102&gt;0,Data!B102-4,"")</f>
        <v>2</v>
      </c>
      <c r="C103" s="2">
        <f>IF(Data!C102&gt;0,Data!C102-4,"")</f>
        <v>2</v>
      </c>
      <c r="D103" s="2">
        <f>IF(Data!D102&gt;0,Data!D102-4,"")</f>
        <v>2</v>
      </c>
      <c r="E103" s="2">
        <f>IF(Data!E102&gt;0,Data!E102-4,"")</f>
        <v>2</v>
      </c>
      <c r="F103" s="2">
        <f>IF(Data!F102&gt;0,Data!F102-4,"")</f>
        <v>3</v>
      </c>
      <c r="G103" s="2">
        <f>IF(Data!G102&gt;0,Data!G102-4,"")</f>
        <v>0</v>
      </c>
      <c r="H103" s="2">
        <f>IF(Data!H102&gt;0,Data!H102-4,"")</f>
        <v>-1</v>
      </c>
      <c r="K103" s="7" t="str">
        <f t="shared" si="3"/>
        <v/>
      </c>
      <c r="L103" s="7">
        <f t="shared" si="4"/>
        <v>1</v>
      </c>
      <c r="M103" s="4">
        <f t="shared" si="5"/>
        <v>1</v>
      </c>
    </row>
    <row r="104" spans="1:13">
      <c r="A104" s="2">
        <f>IF(Data!A103&gt;0,Data!A103-4,"")</f>
        <v>3</v>
      </c>
      <c r="B104" s="2">
        <f>IF(Data!B103&gt;0,Data!B103-4,"")</f>
        <v>1</v>
      </c>
      <c r="C104" s="2">
        <f>IF(Data!C103&gt;0,Data!C103-4,"")</f>
        <v>2</v>
      </c>
      <c r="D104" s="2">
        <f>IF(Data!D103&gt;0,Data!D103-4,"")</f>
        <v>1</v>
      </c>
      <c r="E104" s="2">
        <f>IF(Data!E103&gt;0,Data!E103-4,"")</f>
        <v>2</v>
      </c>
      <c r="F104" s="2">
        <f>IF(Data!F103&gt;0,Data!F103-4,"")</f>
        <v>3</v>
      </c>
      <c r="G104" s="2">
        <f>IF(Data!G103&gt;0,Data!G103-4,"")</f>
        <v>2</v>
      </c>
      <c r="H104" s="2">
        <f>IF(Data!H103&gt;0,Data!H103-4,"")</f>
        <v>2</v>
      </c>
      <c r="K104" s="7" t="str">
        <f t="shared" si="3"/>
        <v/>
      </c>
      <c r="L104" s="7" t="str">
        <f t="shared" si="4"/>
        <v/>
      </c>
      <c r="M104" s="4">
        <f t="shared" si="5"/>
        <v>0</v>
      </c>
    </row>
    <row r="105" spans="1:13">
      <c r="A105" s="2">
        <f>IF(Data!A104&gt;0,Data!A104-4,"")</f>
        <v>0</v>
      </c>
      <c r="B105" s="2">
        <f>IF(Data!B104&gt;0,Data!B104-4,"")</f>
        <v>-1</v>
      </c>
      <c r="C105" s="2">
        <f>IF(Data!C104&gt;0,Data!C104-4,"")</f>
        <v>2</v>
      </c>
      <c r="D105" s="2">
        <f>IF(Data!D104&gt;0,Data!D104-4,"")</f>
        <v>2</v>
      </c>
      <c r="E105" s="2">
        <f>IF(Data!E104&gt;0,Data!E104-4,"")</f>
        <v>-2</v>
      </c>
      <c r="F105" s="2">
        <f>IF(Data!F104&gt;0,Data!F104-4,"")</f>
        <v>1</v>
      </c>
      <c r="G105" s="2">
        <f>IF(Data!G104&gt;0,Data!G104-4,"")</f>
        <v>1</v>
      </c>
      <c r="H105" s="2">
        <f>IF(Data!H104&gt;0,Data!H104-4,"")</f>
        <v>0</v>
      </c>
      <c r="K105" s="7" t="str">
        <f t="shared" si="3"/>
        <v/>
      </c>
      <c r="L105" s="7" t="str">
        <f t="shared" si="4"/>
        <v/>
      </c>
      <c r="M105" s="4">
        <f t="shared" si="5"/>
        <v>0</v>
      </c>
    </row>
    <row r="106" spans="1:13">
      <c r="A106" s="2">
        <f>IF(Data!A105&gt;0,Data!A105-4,"")</f>
        <v>3</v>
      </c>
      <c r="B106" s="2">
        <f>IF(Data!B105&gt;0,Data!B105-4,"")</f>
        <v>2</v>
      </c>
      <c r="C106" s="2">
        <f>IF(Data!C105&gt;0,Data!C105-4,"")</f>
        <v>3</v>
      </c>
      <c r="D106" s="2">
        <f>IF(Data!D105&gt;0,Data!D105-4,"")</f>
        <v>2</v>
      </c>
      <c r="E106" s="2">
        <f>IF(Data!E105&gt;0,Data!E105-4,"")</f>
        <v>3</v>
      </c>
      <c r="F106" s="2">
        <f>IF(Data!F105&gt;0,Data!F105-4,"")</f>
        <v>2</v>
      </c>
      <c r="G106" s="2">
        <f>IF(Data!G105&gt;0,Data!G105-4,"")</f>
        <v>1</v>
      </c>
      <c r="H106" s="2">
        <f>IF(Data!H105&gt;0,Data!H105-4,"")</f>
        <v>0</v>
      </c>
      <c r="K106" s="7" t="str">
        <f t="shared" si="3"/>
        <v/>
      </c>
      <c r="L106" s="7" t="str">
        <f t="shared" si="4"/>
        <v/>
      </c>
      <c r="M106" s="4">
        <f t="shared" si="5"/>
        <v>0</v>
      </c>
    </row>
    <row r="107" spans="1:13">
      <c r="A107" s="2">
        <f>IF(Data!A106&gt;0,Data!A106-4,"")</f>
        <v>0</v>
      </c>
      <c r="B107" s="2">
        <f>IF(Data!B106&gt;0,Data!B106-4,"")</f>
        <v>-1</v>
      </c>
      <c r="C107" s="2">
        <f>IF(Data!C106&gt;0,Data!C106-4,"")</f>
        <v>1</v>
      </c>
      <c r="D107" s="2">
        <f>IF(Data!D106&gt;0,Data!D106-4,"")</f>
        <v>1</v>
      </c>
      <c r="E107" s="2">
        <f>IF(Data!E106&gt;0,Data!E106-4,"")</f>
        <v>-1</v>
      </c>
      <c r="F107" s="2">
        <f>IF(Data!F106&gt;0,Data!F106-4,"")</f>
        <v>0</v>
      </c>
      <c r="G107" s="2">
        <f>IF(Data!G106&gt;0,Data!G106-4,"")</f>
        <v>0</v>
      </c>
      <c r="H107" s="2">
        <f>IF(Data!H106&gt;0,Data!H106-4,"")</f>
        <v>0</v>
      </c>
      <c r="K107" s="7" t="str">
        <f t="shared" si="3"/>
        <v/>
      </c>
      <c r="L107" s="7" t="str">
        <f t="shared" si="4"/>
        <v/>
      </c>
      <c r="M107" s="4">
        <f t="shared" si="5"/>
        <v>0</v>
      </c>
    </row>
    <row r="108" spans="1:13">
      <c r="A108" s="2">
        <f>IF(Data!A107&gt;0,Data!A107-4,"")</f>
        <v>2</v>
      </c>
      <c r="B108" s="2">
        <f>IF(Data!B107&gt;0,Data!B107-4,"")</f>
        <v>1</v>
      </c>
      <c r="C108" s="2">
        <f>IF(Data!C107&gt;0,Data!C107-4,"")</f>
        <v>-1</v>
      </c>
      <c r="D108" s="2">
        <f>IF(Data!D107&gt;0,Data!D107-4,"")</f>
        <v>-2</v>
      </c>
      <c r="E108" s="2">
        <f>IF(Data!E107&gt;0,Data!E107-4,"")</f>
        <v>2</v>
      </c>
      <c r="F108" s="2">
        <f>IF(Data!F107&gt;0,Data!F107-4,"")</f>
        <v>2</v>
      </c>
      <c r="G108" s="2">
        <f>IF(Data!G107&gt;0,Data!G107-4,"")</f>
        <v>0</v>
      </c>
      <c r="H108" s="2">
        <f>IF(Data!H107&gt;0,Data!H107-4,"")</f>
        <v>1</v>
      </c>
      <c r="K108" s="7">
        <f t="shared" si="3"/>
        <v>1</v>
      </c>
      <c r="L108" s="7" t="str">
        <f t="shared" si="4"/>
        <v/>
      </c>
      <c r="M108" s="4">
        <f t="shared" si="5"/>
        <v>1</v>
      </c>
    </row>
    <row r="109" spans="1:13">
      <c r="A109" s="2">
        <f>IF(Data!A108&gt;0,Data!A108-4,"")</f>
        <v>1</v>
      </c>
      <c r="B109" s="2">
        <f>IF(Data!B108&gt;0,Data!B108-4,"")</f>
        <v>1</v>
      </c>
      <c r="C109" s="2">
        <f>IF(Data!C108&gt;0,Data!C108-4,"")</f>
        <v>1</v>
      </c>
      <c r="D109" s="2">
        <f>IF(Data!D108&gt;0,Data!D108-4,"")</f>
        <v>1</v>
      </c>
      <c r="E109" s="2">
        <f>IF(Data!E108&gt;0,Data!E108-4,"")</f>
        <v>0</v>
      </c>
      <c r="F109" s="2">
        <f>IF(Data!F108&gt;0,Data!F108-4,"")</f>
        <v>0</v>
      </c>
      <c r="G109" s="2">
        <f>IF(Data!G108&gt;0,Data!G108-4,"")</f>
        <v>0</v>
      </c>
      <c r="H109" s="2">
        <f>IF(Data!H108&gt;0,Data!H108-4,"")</f>
        <v>0</v>
      </c>
      <c r="K109" s="7" t="str">
        <f t="shared" si="3"/>
        <v/>
      </c>
      <c r="L109" s="7" t="str">
        <f t="shared" si="4"/>
        <v/>
      </c>
      <c r="M109" s="4">
        <f t="shared" si="5"/>
        <v>0</v>
      </c>
    </row>
    <row r="110" spans="1:13">
      <c r="A110" s="2">
        <f>IF(Data!A109&gt;0,Data!A109-4,"")</f>
        <v>3</v>
      </c>
      <c r="B110" s="2">
        <f>IF(Data!B109&gt;0,Data!B109-4,"")</f>
        <v>3</v>
      </c>
      <c r="C110" s="2">
        <f>IF(Data!C109&gt;0,Data!C109-4,"")</f>
        <v>2</v>
      </c>
      <c r="D110" s="2">
        <f>IF(Data!D109&gt;0,Data!D109-4,"")</f>
        <v>3</v>
      </c>
      <c r="E110" s="2">
        <f>IF(Data!E109&gt;0,Data!E109-4,"")</f>
        <v>1</v>
      </c>
      <c r="F110" s="2">
        <f>IF(Data!F109&gt;0,Data!F109-4,"")</f>
        <v>2</v>
      </c>
      <c r="G110" s="2">
        <f>IF(Data!G109&gt;0,Data!G109-4,"")</f>
        <v>1</v>
      </c>
      <c r="H110" s="2">
        <f>IF(Data!H109&gt;0,Data!H109-4,"")</f>
        <v>1</v>
      </c>
      <c r="K110" s="7" t="str">
        <f t="shared" si="3"/>
        <v/>
      </c>
      <c r="L110" s="7" t="str">
        <f t="shared" si="4"/>
        <v/>
      </c>
      <c r="M110" s="4">
        <f t="shared" si="5"/>
        <v>0</v>
      </c>
    </row>
    <row r="111" spans="1:13">
      <c r="A111" s="2">
        <f>IF(Data!A110&gt;0,Data!A110-4,"")</f>
        <v>2</v>
      </c>
      <c r="B111" s="2">
        <f>IF(Data!B110&gt;0,Data!B110-4,"")</f>
        <v>3</v>
      </c>
      <c r="C111" s="2">
        <f>IF(Data!C110&gt;0,Data!C110-4,"")</f>
        <v>3</v>
      </c>
      <c r="D111" s="2">
        <f>IF(Data!D110&gt;0,Data!D110-4,"")</f>
        <v>3</v>
      </c>
      <c r="E111" s="2">
        <f>IF(Data!E110&gt;0,Data!E110-4,"")</f>
        <v>0</v>
      </c>
      <c r="F111" s="2">
        <f>IF(Data!F110&gt;0,Data!F110-4,"")</f>
        <v>1</v>
      </c>
      <c r="G111" s="2">
        <f>IF(Data!G110&gt;0,Data!G110-4,"")</f>
        <v>-2</v>
      </c>
      <c r="H111" s="2">
        <f>IF(Data!H110&gt;0,Data!H110-4,"")</f>
        <v>-2</v>
      </c>
      <c r="K111" s="7" t="str">
        <f t="shared" si="3"/>
        <v/>
      </c>
      <c r="L111" s="7" t="str">
        <f t="shared" si="4"/>
        <v/>
      </c>
      <c r="M111" s="4">
        <f t="shared" si="5"/>
        <v>0</v>
      </c>
    </row>
    <row r="112" spans="1:13">
      <c r="A112" s="2">
        <f>IF(Data!A111&gt;0,Data!A111-4,"")</f>
        <v>1</v>
      </c>
      <c r="B112" s="2">
        <f>IF(Data!B111&gt;0,Data!B111-4,"")</f>
        <v>2</v>
      </c>
      <c r="C112" s="2">
        <f>IF(Data!C111&gt;0,Data!C111-4,"")</f>
        <v>3</v>
      </c>
      <c r="D112" s="2">
        <f>IF(Data!D111&gt;0,Data!D111-4,"")</f>
        <v>0</v>
      </c>
      <c r="E112" s="2">
        <f>IF(Data!E111&gt;0,Data!E111-4,"")</f>
        <v>0</v>
      </c>
      <c r="F112" s="2">
        <f>IF(Data!F111&gt;0,Data!F111-4,"")</f>
        <v>2</v>
      </c>
      <c r="G112" s="2">
        <f>IF(Data!G111&gt;0,Data!G111-4,"")</f>
        <v>1</v>
      </c>
      <c r="H112" s="2">
        <f>IF(Data!H111&gt;0,Data!H111-4,"")</f>
        <v>1</v>
      </c>
      <c r="K112" s="7" t="str">
        <f t="shared" si="3"/>
        <v/>
      </c>
      <c r="L112" s="7" t="str">
        <f t="shared" si="4"/>
        <v/>
      </c>
      <c r="M112" s="4">
        <f t="shared" si="5"/>
        <v>0</v>
      </c>
    </row>
    <row r="113" spans="1:13">
      <c r="A113" s="2">
        <f>IF(Data!A112&gt;0,Data!A112-4,"")</f>
        <v>2</v>
      </c>
      <c r="B113" s="2">
        <f>IF(Data!B112&gt;0,Data!B112-4,"")</f>
        <v>-1</v>
      </c>
      <c r="C113" s="2">
        <f>IF(Data!C112&gt;0,Data!C112-4,"")</f>
        <v>1</v>
      </c>
      <c r="D113" s="2">
        <f>IF(Data!D112&gt;0,Data!D112-4,"")</f>
        <v>-1</v>
      </c>
      <c r="E113" s="2">
        <f>IF(Data!E112&gt;0,Data!E112-4,"")</f>
        <v>-2</v>
      </c>
      <c r="F113" s="2">
        <f>IF(Data!F112&gt;0,Data!F112-4,"")</f>
        <v>-2</v>
      </c>
      <c r="G113" s="2">
        <f>IF(Data!G112&gt;0,Data!G112-4,"")</f>
        <v>2</v>
      </c>
      <c r="H113" s="2">
        <f>IF(Data!H112&gt;0,Data!H112-4,"")</f>
        <v>-1</v>
      </c>
      <c r="K113" s="7" t="str">
        <f t="shared" si="3"/>
        <v/>
      </c>
      <c r="L113" s="7">
        <f t="shared" si="4"/>
        <v>1</v>
      </c>
      <c r="M113" s="4">
        <f t="shared" si="5"/>
        <v>1</v>
      </c>
    </row>
    <row r="114" spans="1:13">
      <c r="A114" s="2">
        <f>IF(Data!A113&gt;0,Data!A113-4,"")</f>
        <v>3</v>
      </c>
      <c r="B114" s="2">
        <f>IF(Data!B113&gt;0,Data!B113-4,"")</f>
        <v>3</v>
      </c>
      <c r="C114" s="2">
        <f>IF(Data!C113&gt;0,Data!C113-4,"")</f>
        <v>3</v>
      </c>
      <c r="D114" s="2">
        <f>IF(Data!D113&gt;0,Data!D113-4,"")</f>
        <v>1</v>
      </c>
      <c r="E114" s="2">
        <f>IF(Data!E113&gt;0,Data!E113-4,"")</f>
        <v>-1</v>
      </c>
      <c r="F114" s="2">
        <f>IF(Data!F113&gt;0,Data!F113-4,"")</f>
        <v>-1</v>
      </c>
      <c r="G114" s="2">
        <f>IF(Data!G113&gt;0,Data!G113-4,"")</f>
        <v>1</v>
      </c>
      <c r="H114" s="2">
        <f>IF(Data!H113&gt;0,Data!H113-4,"")</f>
        <v>-1</v>
      </c>
      <c r="K114" s="7" t="str">
        <f t="shared" si="3"/>
        <v/>
      </c>
      <c r="L114" s="7" t="str">
        <f t="shared" si="4"/>
        <v/>
      </c>
      <c r="M114" s="4">
        <f t="shared" si="5"/>
        <v>0</v>
      </c>
    </row>
    <row r="115" spans="1:13">
      <c r="A115" s="2">
        <f>IF(Data!A114&gt;0,Data!A114-4,"")</f>
        <v>3</v>
      </c>
      <c r="B115" s="2">
        <f>IF(Data!B114&gt;0,Data!B114-4,"")</f>
        <v>1</v>
      </c>
      <c r="C115" s="2">
        <f>IF(Data!C114&gt;0,Data!C114-4,"")</f>
        <v>3</v>
      </c>
      <c r="D115" s="2">
        <f>IF(Data!D114&gt;0,Data!D114-4,"")</f>
        <v>2</v>
      </c>
      <c r="E115" s="2">
        <f>IF(Data!E114&gt;0,Data!E114-4,"")</f>
        <v>3</v>
      </c>
      <c r="F115" s="2">
        <f>IF(Data!F114&gt;0,Data!F114-4,"")</f>
        <v>3</v>
      </c>
      <c r="G115" s="2">
        <f>IF(Data!G114&gt;0,Data!G114-4,"")</f>
        <v>3</v>
      </c>
      <c r="H115" s="2">
        <f>IF(Data!H114&gt;0,Data!H114-4,"")</f>
        <v>3</v>
      </c>
      <c r="K115" s="7" t="str">
        <f t="shared" si="3"/>
        <v/>
      </c>
      <c r="L115" s="7" t="str">
        <f t="shared" si="4"/>
        <v/>
      </c>
      <c r="M115" s="4">
        <f t="shared" si="5"/>
        <v>0</v>
      </c>
    </row>
    <row r="116" spans="1:13">
      <c r="A116" s="2">
        <f>IF(Data!A115&gt;0,Data!A115-4,"")</f>
        <v>2</v>
      </c>
      <c r="B116" s="2">
        <f>IF(Data!B115&gt;0,Data!B115-4,"")</f>
        <v>3</v>
      </c>
      <c r="C116" s="2">
        <f>IF(Data!C115&gt;0,Data!C115-4,"")</f>
        <v>3</v>
      </c>
      <c r="D116" s="2">
        <f>IF(Data!D115&gt;0,Data!D115-4,"")</f>
        <v>-2</v>
      </c>
      <c r="E116" s="2">
        <f>IF(Data!E115&gt;0,Data!E115-4,"")</f>
        <v>0</v>
      </c>
      <c r="F116" s="2">
        <f>IF(Data!F115&gt;0,Data!F115-4,"")</f>
        <v>2</v>
      </c>
      <c r="G116" s="2">
        <f>IF(Data!G115&gt;0,Data!G115-4,"")</f>
        <v>3</v>
      </c>
      <c r="H116" s="2">
        <f>IF(Data!H115&gt;0,Data!H115-4,"")</f>
        <v>0</v>
      </c>
      <c r="K116" s="7">
        <f t="shared" si="3"/>
        <v>1</v>
      </c>
      <c r="L116" s="7" t="str">
        <f t="shared" si="4"/>
        <v/>
      </c>
      <c r="M116" s="4">
        <f t="shared" si="5"/>
        <v>1</v>
      </c>
    </row>
    <row r="117" spans="1:13">
      <c r="A117" s="2">
        <f>IF(Data!A116&gt;0,Data!A116-4,"")</f>
        <v>1</v>
      </c>
      <c r="B117" s="2">
        <f>IF(Data!B116&gt;0,Data!B116-4,"")</f>
        <v>1</v>
      </c>
      <c r="C117" s="2">
        <f>IF(Data!C116&gt;0,Data!C116-4,"")</f>
        <v>1</v>
      </c>
      <c r="D117" s="2">
        <f>IF(Data!D116&gt;0,Data!D116-4,"")</f>
        <v>-1</v>
      </c>
      <c r="E117" s="2">
        <f>IF(Data!E116&gt;0,Data!E116-4,"")</f>
        <v>0</v>
      </c>
      <c r="F117" s="2">
        <f>IF(Data!F116&gt;0,Data!F116-4,"")</f>
        <v>2</v>
      </c>
      <c r="G117" s="2">
        <f>IF(Data!G116&gt;0,Data!G116-4,"")</f>
        <v>0</v>
      </c>
      <c r="H117" s="2">
        <f>IF(Data!H116&gt;0,Data!H116-4,"")</f>
        <v>1</v>
      </c>
      <c r="K117" s="7" t="str">
        <f t="shared" si="3"/>
        <v/>
      </c>
      <c r="L117" s="7" t="str">
        <f t="shared" si="4"/>
        <v/>
      </c>
      <c r="M117" s="4">
        <f t="shared" si="5"/>
        <v>0</v>
      </c>
    </row>
    <row r="118" spans="1:13">
      <c r="A118" s="2">
        <f>IF(Data!A117&gt;0,Data!A117-4,"")</f>
        <v>2</v>
      </c>
      <c r="B118" s="2">
        <f>IF(Data!B117&gt;0,Data!B117-4,"")</f>
        <v>2</v>
      </c>
      <c r="C118" s="2">
        <f>IF(Data!C117&gt;0,Data!C117-4,"")</f>
        <v>3</v>
      </c>
      <c r="D118" s="2">
        <f>IF(Data!D117&gt;0,Data!D117-4,"")</f>
        <v>0</v>
      </c>
      <c r="E118" s="2">
        <f>IF(Data!E117&gt;0,Data!E117-4,"")</f>
        <v>-2</v>
      </c>
      <c r="F118" s="2">
        <f>IF(Data!F117&gt;0,Data!F117-4,"")</f>
        <v>-1</v>
      </c>
      <c r="G118" s="2">
        <f>IF(Data!G117&gt;0,Data!G117-4,"")</f>
        <v>2</v>
      </c>
      <c r="H118" s="2">
        <f>IF(Data!H117&gt;0,Data!H117-4,"")</f>
        <v>2</v>
      </c>
      <c r="K118" s="7" t="str">
        <f t="shared" si="3"/>
        <v/>
      </c>
      <c r="L118" s="7">
        <f t="shared" si="4"/>
        <v>1</v>
      </c>
      <c r="M118" s="4">
        <f t="shared" si="5"/>
        <v>1</v>
      </c>
    </row>
    <row r="119" spans="1:13">
      <c r="A119" s="2">
        <f>IF(Data!A118&gt;0,Data!A118-4,"")</f>
        <v>3</v>
      </c>
      <c r="B119" s="2">
        <f>IF(Data!B118&gt;0,Data!B118-4,"")</f>
        <v>2</v>
      </c>
      <c r="C119" s="2">
        <f>IF(Data!C118&gt;0,Data!C118-4,"")</f>
        <v>3</v>
      </c>
      <c r="D119" s="2">
        <f>IF(Data!D118&gt;0,Data!D118-4,"")</f>
        <v>2</v>
      </c>
      <c r="E119" s="2">
        <f>IF(Data!E118&gt;0,Data!E118-4,"")</f>
        <v>3</v>
      </c>
      <c r="F119" s="2">
        <f>IF(Data!F118&gt;0,Data!F118-4,"")</f>
        <v>3</v>
      </c>
      <c r="G119" s="2">
        <f>IF(Data!G118&gt;0,Data!G118-4,"")</f>
        <v>1</v>
      </c>
      <c r="H119" s="2">
        <f>IF(Data!H118&gt;0,Data!H118-4,"")</f>
        <v>1</v>
      </c>
      <c r="K119" s="7" t="str">
        <f t="shared" si="3"/>
        <v/>
      </c>
      <c r="L119" s="7" t="str">
        <f t="shared" si="4"/>
        <v/>
      </c>
      <c r="M119" s="4">
        <f t="shared" si="5"/>
        <v>0</v>
      </c>
    </row>
    <row r="120" spans="1:13">
      <c r="A120" s="2">
        <f>IF(Data!A119&gt;0,Data!A119-4,"")</f>
        <v>2</v>
      </c>
      <c r="B120" s="2">
        <f>IF(Data!B119&gt;0,Data!B119-4,"")</f>
        <v>0</v>
      </c>
      <c r="C120" s="2">
        <f>IF(Data!C119&gt;0,Data!C119-4,"")</f>
        <v>1</v>
      </c>
      <c r="D120" s="2">
        <f>IF(Data!D119&gt;0,Data!D119-4,"")</f>
        <v>2</v>
      </c>
      <c r="E120" s="2">
        <f>IF(Data!E119&gt;0,Data!E119-4,"")</f>
        <v>2</v>
      </c>
      <c r="F120" s="2">
        <f>IF(Data!F119&gt;0,Data!F119-4,"")</f>
        <v>3</v>
      </c>
      <c r="G120" s="2">
        <f>IF(Data!G119&gt;0,Data!G119-4,"")</f>
        <v>3</v>
      </c>
      <c r="H120" s="2">
        <f>IF(Data!H119&gt;0,Data!H119-4,"")</f>
        <v>2</v>
      </c>
      <c r="K120" s="7" t="str">
        <f t="shared" si="3"/>
        <v/>
      </c>
      <c r="L120" s="7" t="str">
        <f t="shared" si="4"/>
        <v/>
      </c>
      <c r="M120" s="4">
        <f t="shared" si="5"/>
        <v>0</v>
      </c>
    </row>
    <row r="121" spans="1:13">
      <c r="A121" s="2">
        <f>IF(Data!A120&gt;0,Data!A120-4,"")</f>
        <v>1</v>
      </c>
      <c r="B121" s="2">
        <f>IF(Data!B120&gt;0,Data!B120-4,"")</f>
        <v>0</v>
      </c>
      <c r="C121" s="2">
        <f>IF(Data!C120&gt;0,Data!C120-4,"")</f>
        <v>0</v>
      </c>
      <c r="D121" s="2">
        <f>IF(Data!D120&gt;0,Data!D120-4,"")</f>
        <v>-1</v>
      </c>
      <c r="E121" s="2">
        <f>IF(Data!E120&gt;0,Data!E120-4,"")</f>
        <v>-1</v>
      </c>
      <c r="F121" s="2">
        <f>IF(Data!F120&gt;0,Data!F120-4,"")</f>
        <v>-1</v>
      </c>
      <c r="G121" s="2">
        <f>IF(Data!G120&gt;0,Data!G120-4,"")</f>
        <v>0</v>
      </c>
      <c r="H121" s="2">
        <f>IF(Data!H120&gt;0,Data!H120-4,"")</f>
        <v>0</v>
      </c>
      <c r="K121" s="7" t="str">
        <f t="shared" si="3"/>
        <v/>
      </c>
      <c r="L121" s="7" t="str">
        <f t="shared" si="4"/>
        <v/>
      </c>
      <c r="M121" s="4">
        <f t="shared" si="5"/>
        <v>0</v>
      </c>
    </row>
    <row r="122" spans="1:13">
      <c r="A122" s="2">
        <f>IF(Data!A121&gt;0,Data!A121-4,"")</f>
        <v>2</v>
      </c>
      <c r="B122" s="2">
        <f>IF(Data!B121&gt;0,Data!B121-4,"")</f>
        <v>2</v>
      </c>
      <c r="C122" s="2">
        <f>IF(Data!C121&gt;0,Data!C121-4,"")</f>
        <v>3</v>
      </c>
      <c r="D122" s="2">
        <f>IF(Data!D121&gt;0,Data!D121-4,"")</f>
        <v>3</v>
      </c>
      <c r="E122" s="2">
        <f>IF(Data!E121&gt;0,Data!E121-4,"")</f>
        <v>1</v>
      </c>
      <c r="F122" s="2">
        <f>IF(Data!F121&gt;0,Data!F121-4,"")</f>
        <v>2</v>
      </c>
      <c r="G122" s="2">
        <f>IF(Data!G121&gt;0,Data!G121-4,"")</f>
        <v>3</v>
      </c>
      <c r="H122" s="2">
        <f>IF(Data!H121&gt;0,Data!H121-4,"")</f>
        <v>1</v>
      </c>
      <c r="K122" s="7" t="str">
        <f t="shared" si="3"/>
        <v/>
      </c>
      <c r="L122" s="7" t="str">
        <f t="shared" si="4"/>
        <v/>
      </c>
      <c r="M122" s="4">
        <f t="shared" si="5"/>
        <v>0</v>
      </c>
    </row>
    <row r="123" spans="1:13">
      <c r="A123" s="2">
        <f>IF(Data!A122&gt;0,Data!A122-4,"")</f>
        <v>2</v>
      </c>
      <c r="B123" s="2">
        <f>IF(Data!B122&gt;0,Data!B122-4,"")</f>
        <v>3</v>
      </c>
      <c r="C123" s="2">
        <f>IF(Data!C122&gt;0,Data!C122-4,"")</f>
        <v>3</v>
      </c>
      <c r="D123" s="2">
        <f>IF(Data!D122&gt;0,Data!D122-4,"")</f>
        <v>2</v>
      </c>
      <c r="E123" s="2">
        <f>IF(Data!E122&gt;0,Data!E122-4,"")</f>
        <v>2</v>
      </c>
      <c r="F123" s="2">
        <f>IF(Data!F122&gt;0,Data!F122-4,"")</f>
        <v>3</v>
      </c>
      <c r="G123" s="2">
        <f>IF(Data!G122&gt;0,Data!G122-4,"")</f>
        <v>1</v>
      </c>
      <c r="H123" s="2">
        <f>IF(Data!H122&gt;0,Data!H122-4,"")</f>
        <v>1</v>
      </c>
      <c r="K123" s="7" t="str">
        <f t="shared" si="3"/>
        <v/>
      </c>
      <c r="L123" s="7" t="str">
        <f t="shared" si="4"/>
        <v/>
      </c>
      <c r="M123" s="4">
        <f t="shared" si="5"/>
        <v>0</v>
      </c>
    </row>
    <row r="124" spans="1:13">
      <c r="A124" s="2">
        <f>IF(Data!A123&gt;0,Data!A123-4,"")</f>
        <v>3</v>
      </c>
      <c r="B124" s="2">
        <f>IF(Data!B123&gt;0,Data!B123-4,"")</f>
        <v>-1</v>
      </c>
      <c r="C124" s="2">
        <f>IF(Data!C123&gt;0,Data!C123-4,"")</f>
        <v>1</v>
      </c>
      <c r="D124" s="2">
        <f>IF(Data!D123&gt;0,Data!D123-4,"")</f>
        <v>-2</v>
      </c>
      <c r="E124" s="2">
        <f>IF(Data!E123&gt;0,Data!E123-4,"")</f>
        <v>0</v>
      </c>
      <c r="F124" s="2">
        <f>IF(Data!F123&gt;0,Data!F123-4,"")</f>
        <v>2</v>
      </c>
      <c r="G124" s="2">
        <f>IF(Data!G123&gt;0,Data!G123-4,"")</f>
        <v>-1</v>
      </c>
      <c r="H124" s="2">
        <f>IF(Data!H123&gt;0,Data!H123-4,"")</f>
        <v>0</v>
      </c>
      <c r="K124" s="7">
        <f t="shared" si="3"/>
        <v>1</v>
      </c>
      <c r="L124" s="7" t="str">
        <f t="shared" si="4"/>
        <v/>
      </c>
      <c r="M124" s="4">
        <f t="shared" si="5"/>
        <v>1</v>
      </c>
    </row>
    <row r="125" spans="1:13">
      <c r="A125" s="2">
        <f>IF(Data!A124&gt;0,Data!A124-4,"")</f>
        <v>2</v>
      </c>
      <c r="B125" s="2">
        <f>IF(Data!B124&gt;0,Data!B124-4,"")</f>
        <v>0</v>
      </c>
      <c r="C125" s="2">
        <f>IF(Data!C124&gt;0,Data!C124-4,"")</f>
        <v>2</v>
      </c>
      <c r="D125" s="2">
        <f>IF(Data!D124&gt;0,Data!D124-4,"")</f>
        <v>1</v>
      </c>
      <c r="E125" s="2">
        <f>IF(Data!E124&gt;0,Data!E124-4,"")</f>
        <v>1</v>
      </c>
      <c r="F125" s="2">
        <f>IF(Data!F124&gt;0,Data!F124-4,"")</f>
        <v>2</v>
      </c>
      <c r="G125" s="2">
        <f>IF(Data!G124&gt;0,Data!G124-4,"")</f>
        <v>1</v>
      </c>
      <c r="H125" s="2">
        <f>IF(Data!H124&gt;0,Data!H124-4,"")</f>
        <v>1</v>
      </c>
      <c r="K125" s="7" t="str">
        <f t="shared" si="3"/>
        <v/>
      </c>
      <c r="L125" s="7" t="str">
        <f t="shared" si="4"/>
        <v/>
      </c>
      <c r="M125" s="4">
        <f t="shared" si="5"/>
        <v>0</v>
      </c>
    </row>
    <row r="126" spans="1:13">
      <c r="A126" s="2" t="str">
        <f>IF(Data!A125&gt;0,Data!A125-4,"")</f>
        <v/>
      </c>
      <c r="B126" s="2">
        <f>IF(Data!B125&gt;0,Data!B125-4,"")</f>
        <v>2</v>
      </c>
      <c r="C126" s="2">
        <f>IF(Data!C125&gt;0,Data!C125-4,"")</f>
        <v>3</v>
      </c>
      <c r="D126" s="2">
        <f>IF(Data!D125&gt;0,Data!D125-4,"")</f>
        <v>2</v>
      </c>
      <c r="E126" s="2">
        <f>IF(Data!E125&gt;0,Data!E125-4,"")</f>
        <v>1</v>
      </c>
      <c r="F126" s="2">
        <f>IF(Data!F125&gt;0,Data!F125-4,"")</f>
        <v>3</v>
      </c>
      <c r="G126" s="2">
        <f>IF(Data!G125&gt;0,Data!G125-4,"")</f>
        <v>3</v>
      </c>
      <c r="H126" s="2">
        <f>IF(Data!H125&gt;0,Data!H125-4,"")</f>
        <v>0</v>
      </c>
      <c r="K126" s="7" t="str">
        <f t="shared" si="3"/>
        <v/>
      </c>
      <c r="L126" s="7" t="str">
        <f t="shared" si="4"/>
        <v/>
      </c>
      <c r="M126" s="4">
        <f t="shared" si="5"/>
        <v>0</v>
      </c>
    </row>
    <row r="127" spans="1:13">
      <c r="A127" s="2">
        <f>IF(Data!A126&gt;0,Data!A126-4,"")</f>
        <v>1</v>
      </c>
      <c r="B127" s="2">
        <f>IF(Data!B126&gt;0,Data!B126-4,"")</f>
        <v>-1</v>
      </c>
      <c r="C127" s="2">
        <f>IF(Data!C126&gt;0,Data!C126-4,"")</f>
        <v>2</v>
      </c>
      <c r="D127" s="2">
        <f>IF(Data!D126&gt;0,Data!D126-4,"")</f>
        <v>-1</v>
      </c>
      <c r="E127" s="2">
        <f>IF(Data!E126&gt;0,Data!E126-4,"")</f>
        <v>0</v>
      </c>
      <c r="F127" s="2">
        <f>IF(Data!F126&gt;0,Data!F126-4,"")</f>
        <v>0</v>
      </c>
      <c r="G127" s="2">
        <f>IF(Data!G126&gt;0,Data!G126-4,"")</f>
        <v>2</v>
      </c>
      <c r="H127" s="2">
        <f>IF(Data!H126&gt;0,Data!H126-4,"")</f>
        <v>2</v>
      </c>
      <c r="K127" s="7" t="str">
        <f t="shared" si="3"/>
        <v/>
      </c>
      <c r="L127" s="7" t="str">
        <f t="shared" si="4"/>
        <v/>
      </c>
      <c r="M127" s="4">
        <f t="shared" si="5"/>
        <v>0</v>
      </c>
    </row>
    <row r="128" spans="1:13">
      <c r="A128" s="2">
        <f>IF(Data!A127&gt;0,Data!A127-4,"")</f>
        <v>2</v>
      </c>
      <c r="B128" s="2">
        <f>IF(Data!B127&gt;0,Data!B127-4,"")</f>
        <v>-2</v>
      </c>
      <c r="C128" s="2">
        <f>IF(Data!C127&gt;0,Data!C127-4,"")</f>
        <v>3</v>
      </c>
      <c r="D128" s="2">
        <f>IF(Data!D127&gt;0,Data!D127-4,"")</f>
        <v>2</v>
      </c>
      <c r="E128" s="2">
        <f>IF(Data!E127&gt;0,Data!E127-4,"")</f>
        <v>1</v>
      </c>
      <c r="F128" s="2">
        <f>IF(Data!F127&gt;0,Data!F127-4,"")</f>
        <v>3</v>
      </c>
      <c r="G128" s="2">
        <f>IF(Data!G127&gt;0,Data!G127-4,"")</f>
        <v>3</v>
      </c>
      <c r="H128" s="2">
        <f>IF(Data!H127&gt;0,Data!H127-4,"")</f>
        <v>3</v>
      </c>
      <c r="K128" s="7">
        <f t="shared" si="3"/>
        <v>1</v>
      </c>
      <c r="L128" s="7" t="str">
        <f t="shared" si="4"/>
        <v/>
      </c>
      <c r="M128" s="4">
        <f t="shared" si="5"/>
        <v>1</v>
      </c>
    </row>
    <row r="129" spans="1:13">
      <c r="A129" s="2">
        <f>IF(Data!A128&gt;0,Data!A128-4,"")</f>
        <v>1</v>
      </c>
      <c r="B129" s="2">
        <f>IF(Data!B128&gt;0,Data!B128-4,"")</f>
        <v>-2</v>
      </c>
      <c r="C129" s="2">
        <f>IF(Data!C128&gt;0,Data!C128-4,"")</f>
        <v>0</v>
      </c>
      <c r="D129" s="2">
        <f>IF(Data!D128&gt;0,Data!D128-4,"")</f>
        <v>-2</v>
      </c>
      <c r="E129" s="2">
        <f>IF(Data!E128&gt;0,Data!E128-4,"")</f>
        <v>-1</v>
      </c>
      <c r="F129" s="2">
        <f>IF(Data!F128&gt;0,Data!F128-4,"")</f>
        <v>1</v>
      </c>
      <c r="G129" s="2">
        <f>IF(Data!G128&gt;0,Data!G128-4,"")</f>
        <v>1</v>
      </c>
      <c r="H129" s="2">
        <f>IF(Data!H128&gt;0,Data!H128-4,"")</f>
        <v>1</v>
      </c>
      <c r="K129" s="7" t="str">
        <f t="shared" si="3"/>
        <v/>
      </c>
      <c r="L129" s="7" t="str">
        <f t="shared" si="4"/>
        <v/>
      </c>
      <c r="M129" s="4">
        <f t="shared" si="5"/>
        <v>0</v>
      </c>
    </row>
    <row r="130" spans="1:13">
      <c r="A130" s="2">
        <f>IF(Data!A129&gt;0,Data!A129-4,"")</f>
        <v>2</v>
      </c>
      <c r="B130" s="2">
        <f>IF(Data!B129&gt;0,Data!B129-4,"")</f>
        <v>2</v>
      </c>
      <c r="C130" s="2">
        <f>IF(Data!C129&gt;0,Data!C129-4,"")</f>
        <v>2</v>
      </c>
      <c r="D130" s="2">
        <f>IF(Data!D129&gt;0,Data!D129-4,"")</f>
        <v>2</v>
      </c>
      <c r="E130" s="2">
        <f>IF(Data!E129&gt;0,Data!E129-4,"")</f>
        <v>3</v>
      </c>
      <c r="F130" s="2">
        <f>IF(Data!F129&gt;0,Data!F129-4,"")</f>
        <v>3</v>
      </c>
      <c r="G130" s="2">
        <f>IF(Data!G129&gt;0,Data!G129-4,"")</f>
        <v>1</v>
      </c>
      <c r="H130" s="2">
        <f>IF(Data!H129&gt;0,Data!H129-4,"")</f>
        <v>-2</v>
      </c>
      <c r="K130" s="7" t="str">
        <f t="shared" si="3"/>
        <v/>
      </c>
      <c r="L130" s="7">
        <f t="shared" si="4"/>
        <v>1</v>
      </c>
      <c r="M130" s="4">
        <f t="shared" si="5"/>
        <v>1</v>
      </c>
    </row>
    <row r="131" spans="1:13">
      <c r="A131" s="2">
        <f>IF(Data!A130&gt;0,Data!A130-4,"")</f>
        <v>2</v>
      </c>
      <c r="B131" s="2">
        <f>IF(Data!B130&gt;0,Data!B130-4,"")</f>
        <v>1</v>
      </c>
      <c r="C131" s="2">
        <f>IF(Data!C130&gt;0,Data!C130-4,"")</f>
        <v>3</v>
      </c>
      <c r="D131" s="2">
        <f>IF(Data!D130&gt;0,Data!D130-4,"")</f>
        <v>3</v>
      </c>
      <c r="E131" s="2">
        <f>IF(Data!E130&gt;0,Data!E130-4,"")</f>
        <v>0</v>
      </c>
      <c r="F131" s="2">
        <f>IF(Data!F130&gt;0,Data!F130-4,"")</f>
        <v>3</v>
      </c>
      <c r="G131" s="2">
        <f>IF(Data!G130&gt;0,Data!G130-4,"")</f>
        <v>-3</v>
      </c>
      <c r="H131" s="2">
        <f>IF(Data!H130&gt;0,Data!H130-4,"")</f>
        <v>-3</v>
      </c>
      <c r="K131" s="7" t="str">
        <f t="shared" si="3"/>
        <v/>
      </c>
      <c r="L131" s="7">
        <f t="shared" si="4"/>
        <v>1</v>
      </c>
      <c r="M131" s="4">
        <f t="shared" si="5"/>
        <v>1</v>
      </c>
    </row>
    <row r="132" spans="1:13">
      <c r="A132" s="2">
        <f>IF(Data!A131&gt;0,Data!A131-4,"")</f>
        <v>0</v>
      </c>
      <c r="B132" s="2">
        <f>IF(Data!B131&gt;0,Data!B131-4,"")</f>
        <v>-2</v>
      </c>
      <c r="C132" s="2">
        <f>IF(Data!C131&gt;0,Data!C131-4,"")</f>
        <v>0</v>
      </c>
      <c r="D132" s="2">
        <f>IF(Data!D131&gt;0,Data!D131-4,"")</f>
        <v>-1</v>
      </c>
      <c r="E132" s="2">
        <f>IF(Data!E131&gt;0,Data!E131-4,"")</f>
        <v>-2</v>
      </c>
      <c r="F132" s="2">
        <f>IF(Data!F131&gt;0,Data!F131-4,"")</f>
        <v>-2</v>
      </c>
      <c r="G132" s="2">
        <f>IF(Data!G131&gt;0,Data!G131-4,"")</f>
        <v>0</v>
      </c>
      <c r="H132" s="2">
        <f>IF(Data!H131&gt;0,Data!H131-4,"")</f>
        <v>0</v>
      </c>
      <c r="K132" s="7" t="str">
        <f t="shared" si="3"/>
        <v/>
      </c>
      <c r="L132" s="7" t="str">
        <f t="shared" si="4"/>
        <v/>
      </c>
      <c r="M132" s="4">
        <f t="shared" si="5"/>
        <v>0</v>
      </c>
    </row>
    <row r="133" spans="1:13">
      <c r="A133" s="2">
        <f>IF(Data!A132&gt;0,Data!A132-4,"")</f>
        <v>1</v>
      </c>
      <c r="B133" s="2">
        <f>IF(Data!B132&gt;0,Data!B132-4,"")</f>
        <v>1</v>
      </c>
      <c r="C133" s="2">
        <f>IF(Data!C132&gt;0,Data!C132-4,"")</f>
        <v>1</v>
      </c>
      <c r="D133" s="2">
        <f>IF(Data!D132&gt;0,Data!D132-4,"")</f>
        <v>1</v>
      </c>
      <c r="E133" s="2">
        <f>IF(Data!E132&gt;0,Data!E132-4,"")</f>
        <v>1</v>
      </c>
      <c r="F133" s="2">
        <f>IF(Data!F132&gt;0,Data!F132-4,"")</f>
        <v>2</v>
      </c>
      <c r="G133" s="2">
        <f>IF(Data!G132&gt;0,Data!G132-4,"")</f>
        <v>3</v>
      </c>
      <c r="H133" s="2">
        <f>IF(Data!H132&gt;0,Data!H132-4,"")</f>
        <v>1</v>
      </c>
      <c r="K133" s="7" t="str">
        <f t="shared" ref="K133:K196" si="6">IF((MAX(A133,B133,C133,D133)-MIN(A133,B133,C133,D133))&gt;3,1,"")</f>
        <v/>
      </c>
      <c r="L133" s="7" t="str">
        <f t="shared" ref="L133:L196" si="7">IF((MAX(E133,F133,G133,H133)-MIN(E133,F133,G133,H133))&gt;3,1,"")</f>
        <v/>
      </c>
      <c r="M133" s="4">
        <f t="shared" ref="M133:M196" si="8">IF(COUNT(A133:D133)&gt;0,IF(COUNT(E133:H133)&gt;0,SUM(K133,L133),0),"")</f>
        <v>0</v>
      </c>
    </row>
    <row r="134" spans="1:13">
      <c r="A134" s="2">
        <f>IF(Data!A133&gt;0,Data!A133-4,"")</f>
        <v>-1</v>
      </c>
      <c r="B134" s="2">
        <f>IF(Data!B133&gt;0,Data!B133-4,"")</f>
        <v>-2</v>
      </c>
      <c r="C134" s="2">
        <f>IF(Data!C133&gt;0,Data!C133-4,"")</f>
        <v>2</v>
      </c>
      <c r="D134" s="2">
        <f>IF(Data!D133&gt;0,Data!D133-4,"")</f>
        <v>2</v>
      </c>
      <c r="E134" s="2">
        <f>IF(Data!E133&gt;0,Data!E133-4,"")</f>
        <v>0</v>
      </c>
      <c r="F134" s="2">
        <f>IF(Data!F133&gt;0,Data!F133-4,"")</f>
        <v>2</v>
      </c>
      <c r="G134" s="2">
        <f>IF(Data!G133&gt;0,Data!G133-4,"")</f>
        <v>-2</v>
      </c>
      <c r="H134" s="2">
        <f>IF(Data!H133&gt;0,Data!H133-4,"")</f>
        <v>-2</v>
      </c>
      <c r="K134" s="7">
        <f t="shared" si="6"/>
        <v>1</v>
      </c>
      <c r="L134" s="7">
        <f t="shared" si="7"/>
        <v>1</v>
      </c>
      <c r="M134" s="4">
        <f t="shared" si="8"/>
        <v>2</v>
      </c>
    </row>
    <row r="135" spans="1:13">
      <c r="A135" s="2">
        <f>IF(Data!A134&gt;0,Data!A134-4,"")</f>
        <v>2</v>
      </c>
      <c r="B135" s="2">
        <f>IF(Data!B134&gt;0,Data!B134-4,"")</f>
        <v>0</v>
      </c>
      <c r="C135" s="2">
        <f>IF(Data!C134&gt;0,Data!C134-4,"")</f>
        <v>2</v>
      </c>
      <c r="D135" s="2">
        <f>IF(Data!D134&gt;0,Data!D134-4,"")</f>
        <v>0</v>
      </c>
      <c r="E135" s="2">
        <f>IF(Data!E134&gt;0,Data!E134-4,"")</f>
        <v>2</v>
      </c>
      <c r="F135" s="2">
        <f>IF(Data!F134&gt;0,Data!F134-4,"")</f>
        <v>3</v>
      </c>
      <c r="G135" s="2">
        <f>IF(Data!G134&gt;0,Data!G134-4,"")</f>
        <v>-1</v>
      </c>
      <c r="H135" s="2">
        <f>IF(Data!H134&gt;0,Data!H134-4,"")</f>
        <v>-1</v>
      </c>
      <c r="K135" s="7" t="str">
        <f t="shared" si="6"/>
        <v/>
      </c>
      <c r="L135" s="7">
        <f t="shared" si="7"/>
        <v>1</v>
      </c>
      <c r="M135" s="4">
        <f t="shared" si="8"/>
        <v>1</v>
      </c>
    </row>
    <row r="136" spans="1:13">
      <c r="A136" s="2">
        <f>IF(Data!A135&gt;0,Data!A135-4,"")</f>
        <v>1</v>
      </c>
      <c r="B136" s="2">
        <f>IF(Data!B135&gt;0,Data!B135-4,"")</f>
        <v>-2</v>
      </c>
      <c r="C136" s="2">
        <f>IF(Data!C135&gt;0,Data!C135-4,"")</f>
        <v>3</v>
      </c>
      <c r="D136" s="2">
        <f>IF(Data!D135&gt;0,Data!D135-4,"")</f>
        <v>-1</v>
      </c>
      <c r="E136" s="2">
        <f>IF(Data!E135&gt;0,Data!E135-4,"")</f>
        <v>1</v>
      </c>
      <c r="F136" s="2">
        <f>IF(Data!F135&gt;0,Data!F135-4,"")</f>
        <v>3</v>
      </c>
      <c r="G136" s="2">
        <f>IF(Data!G135&gt;0,Data!G135-4,"")</f>
        <v>0</v>
      </c>
      <c r="H136" s="2">
        <f>IF(Data!H135&gt;0,Data!H135-4,"")</f>
        <v>1</v>
      </c>
      <c r="K136" s="7">
        <f t="shared" si="6"/>
        <v>1</v>
      </c>
      <c r="L136" s="7" t="str">
        <f t="shared" si="7"/>
        <v/>
      </c>
      <c r="M136" s="4">
        <f t="shared" si="8"/>
        <v>1</v>
      </c>
    </row>
    <row r="137" spans="1:13">
      <c r="A137" s="2">
        <f>IF(Data!A136&gt;0,Data!A136-4,"")</f>
        <v>0</v>
      </c>
      <c r="B137" s="2">
        <f>IF(Data!B136&gt;0,Data!B136-4,"")</f>
        <v>0</v>
      </c>
      <c r="C137" s="2">
        <f>IF(Data!C136&gt;0,Data!C136-4,"")</f>
        <v>1</v>
      </c>
      <c r="D137" s="2">
        <f>IF(Data!D136&gt;0,Data!D136-4,"")</f>
        <v>-1</v>
      </c>
      <c r="E137" s="2">
        <f>IF(Data!E136&gt;0,Data!E136-4,"")</f>
        <v>0</v>
      </c>
      <c r="F137" s="2">
        <f>IF(Data!F136&gt;0,Data!F136-4,"")</f>
        <v>0</v>
      </c>
      <c r="G137" s="2">
        <f>IF(Data!G136&gt;0,Data!G136-4,"")</f>
        <v>-2</v>
      </c>
      <c r="H137" s="2">
        <f>IF(Data!H136&gt;0,Data!H136-4,"")</f>
        <v>-2</v>
      </c>
      <c r="K137" s="7" t="str">
        <f t="shared" si="6"/>
        <v/>
      </c>
      <c r="L137" s="7" t="str">
        <f t="shared" si="7"/>
        <v/>
      </c>
      <c r="M137" s="4">
        <f t="shared" si="8"/>
        <v>0</v>
      </c>
    </row>
    <row r="138" spans="1:13">
      <c r="A138" s="2">
        <f>IF(Data!A137&gt;0,Data!A137-4,"")</f>
        <v>0</v>
      </c>
      <c r="B138" s="2">
        <f>IF(Data!B137&gt;0,Data!B137-4,"")</f>
        <v>0</v>
      </c>
      <c r="C138" s="2">
        <f>IF(Data!C137&gt;0,Data!C137-4,"")</f>
        <v>1</v>
      </c>
      <c r="D138" s="2">
        <f>IF(Data!D137&gt;0,Data!D137-4,"")</f>
        <v>-1</v>
      </c>
      <c r="E138" s="2">
        <f>IF(Data!E137&gt;0,Data!E137-4,"")</f>
        <v>0</v>
      </c>
      <c r="F138" s="2">
        <f>IF(Data!F137&gt;0,Data!F137-4,"")</f>
        <v>2</v>
      </c>
      <c r="G138" s="2">
        <f>IF(Data!G137&gt;0,Data!G137-4,"")</f>
        <v>2</v>
      </c>
      <c r="H138" s="2">
        <f>IF(Data!H137&gt;0,Data!H137-4,"")</f>
        <v>0</v>
      </c>
      <c r="K138" s="7" t="str">
        <f t="shared" si="6"/>
        <v/>
      </c>
      <c r="L138" s="7" t="str">
        <f t="shared" si="7"/>
        <v/>
      </c>
      <c r="M138" s="4">
        <f t="shared" si="8"/>
        <v>0</v>
      </c>
    </row>
    <row r="139" spans="1:13">
      <c r="A139" s="2">
        <f>IF(Data!A138&gt;0,Data!A138-4,"")</f>
        <v>-2</v>
      </c>
      <c r="B139" s="2">
        <f>IF(Data!B138&gt;0,Data!B138-4,"")</f>
        <v>-3</v>
      </c>
      <c r="C139" s="2">
        <f>IF(Data!C138&gt;0,Data!C138-4,"")</f>
        <v>-3</v>
      </c>
      <c r="D139" s="2">
        <f>IF(Data!D138&gt;0,Data!D138-4,"")</f>
        <v>-3</v>
      </c>
      <c r="E139" s="2">
        <f>IF(Data!E138&gt;0,Data!E138-4,"")</f>
        <v>2</v>
      </c>
      <c r="F139" s="2">
        <f>IF(Data!F138&gt;0,Data!F138-4,"")</f>
        <v>0</v>
      </c>
      <c r="G139" s="2">
        <f>IF(Data!G138&gt;0,Data!G138-4,"")</f>
        <v>-2</v>
      </c>
      <c r="H139" s="2">
        <f>IF(Data!H138&gt;0,Data!H138-4,"")</f>
        <v>-3</v>
      </c>
      <c r="K139" s="7" t="str">
        <f t="shared" si="6"/>
        <v/>
      </c>
      <c r="L139" s="7">
        <f t="shared" si="7"/>
        <v>1</v>
      </c>
      <c r="M139" s="4">
        <f t="shared" si="8"/>
        <v>1</v>
      </c>
    </row>
    <row r="140" spans="1:13">
      <c r="A140" s="2">
        <f>IF(Data!A139&gt;0,Data!A139-4,"")</f>
        <v>2</v>
      </c>
      <c r="B140" s="2">
        <f>IF(Data!B139&gt;0,Data!B139-4,"")</f>
        <v>2</v>
      </c>
      <c r="C140" s="2">
        <f>IF(Data!C139&gt;0,Data!C139-4,"")</f>
        <v>1</v>
      </c>
      <c r="D140" s="2">
        <f>IF(Data!D139&gt;0,Data!D139-4,"")</f>
        <v>2</v>
      </c>
      <c r="E140" s="2">
        <f>IF(Data!E139&gt;0,Data!E139-4,"")</f>
        <v>2</v>
      </c>
      <c r="F140" s="2">
        <f>IF(Data!F139&gt;0,Data!F139-4,"")</f>
        <v>2</v>
      </c>
      <c r="G140" s="2">
        <f>IF(Data!G139&gt;0,Data!G139-4,"")</f>
        <v>-1</v>
      </c>
      <c r="H140" s="2">
        <f>IF(Data!H139&gt;0,Data!H139-4,"")</f>
        <v>0</v>
      </c>
      <c r="K140" s="7" t="str">
        <f t="shared" si="6"/>
        <v/>
      </c>
      <c r="L140" s="7" t="str">
        <f t="shared" si="7"/>
        <v/>
      </c>
      <c r="M140" s="4">
        <f t="shared" si="8"/>
        <v>0</v>
      </c>
    </row>
    <row r="141" spans="1:13">
      <c r="A141" s="2">
        <f>IF(Data!A140&gt;0,Data!A140-4,"")</f>
        <v>2</v>
      </c>
      <c r="B141" s="2">
        <f>IF(Data!B140&gt;0,Data!B140-4,"")</f>
        <v>2</v>
      </c>
      <c r="C141" s="2">
        <f>IF(Data!C140&gt;0,Data!C140-4,"")</f>
        <v>1</v>
      </c>
      <c r="D141" s="2">
        <f>IF(Data!D140&gt;0,Data!D140-4,"")</f>
        <v>2</v>
      </c>
      <c r="E141" s="2">
        <f>IF(Data!E140&gt;0,Data!E140-4,"")</f>
        <v>2</v>
      </c>
      <c r="F141" s="2">
        <f>IF(Data!F140&gt;0,Data!F140-4,"")</f>
        <v>2</v>
      </c>
      <c r="G141" s="2">
        <f>IF(Data!G140&gt;0,Data!G140-4,"")</f>
        <v>-1</v>
      </c>
      <c r="H141" s="2">
        <f>IF(Data!H140&gt;0,Data!H140-4,"")</f>
        <v>1</v>
      </c>
      <c r="K141" s="7" t="str">
        <f t="shared" si="6"/>
        <v/>
      </c>
      <c r="L141" s="7" t="str">
        <f t="shared" si="7"/>
        <v/>
      </c>
      <c r="M141" s="4">
        <f t="shared" si="8"/>
        <v>0</v>
      </c>
    </row>
    <row r="142" spans="1:13">
      <c r="A142" s="2">
        <f>IF(Data!A141&gt;0,Data!A141-4,"")</f>
        <v>3</v>
      </c>
      <c r="B142" s="2">
        <f>IF(Data!B141&gt;0,Data!B141-4,"")</f>
        <v>3</v>
      </c>
      <c r="C142" s="2">
        <f>IF(Data!C141&gt;0,Data!C141-4,"")</f>
        <v>3</v>
      </c>
      <c r="D142" s="2">
        <f>IF(Data!D141&gt;0,Data!D141-4,"")</f>
        <v>3</v>
      </c>
      <c r="E142" s="2">
        <f>IF(Data!E141&gt;0,Data!E141-4,"")</f>
        <v>3</v>
      </c>
      <c r="F142" s="2">
        <f>IF(Data!F141&gt;0,Data!F141-4,"")</f>
        <v>3</v>
      </c>
      <c r="G142" s="2">
        <f>IF(Data!G141&gt;0,Data!G141-4,"")</f>
        <v>2</v>
      </c>
      <c r="H142" s="2">
        <f>IF(Data!H141&gt;0,Data!H141-4,"")</f>
        <v>2</v>
      </c>
      <c r="K142" s="7" t="str">
        <f t="shared" si="6"/>
        <v/>
      </c>
      <c r="L142" s="7" t="str">
        <f t="shared" si="7"/>
        <v/>
      </c>
      <c r="M142" s="4">
        <f t="shared" si="8"/>
        <v>0</v>
      </c>
    </row>
    <row r="143" spans="1:13">
      <c r="A143" s="2">
        <f>IF(Data!A142&gt;0,Data!A142-4,"")</f>
        <v>3</v>
      </c>
      <c r="B143" s="2">
        <f>IF(Data!B142&gt;0,Data!B142-4,"")</f>
        <v>2</v>
      </c>
      <c r="C143" s="2">
        <f>IF(Data!C142&gt;0,Data!C142-4,"")</f>
        <v>3</v>
      </c>
      <c r="D143" s="2">
        <f>IF(Data!D142&gt;0,Data!D142-4,"")</f>
        <v>2</v>
      </c>
      <c r="E143" s="2">
        <f>IF(Data!E142&gt;0,Data!E142-4,"")</f>
        <v>2</v>
      </c>
      <c r="F143" s="2">
        <f>IF(Data!F142&gt;0,Data!F142-4,"")</f>
        <v>2</v>
      </c>
      <c r="G143" s="2">
        <f>IF(Data!G142&gt;0,Data!G142-4,"")</f>
        <v>2</v>
      </c>
      <c r="H143" s="2">
        <f>IF(Data!H142&gt;0,Data!H142-4,"")</f>
        <v>2</v>
      </c>
      <c r="K143" s="7" t="str">
        <f t="shared" si="6"/>
        <v/>
      </c>
      <c r="L143" s="7" t="str">
        <f t="shared" si="7"/>
        <v/>
      </c>
      <c r="M143" s="4">
        <f t="shared" si="8"/>
        <v>0</v>
      </c>
    </row>
    <row r="144" spans="1:13">
      <c r="A144" s="2">
        <f>IF(Data!A143&gt;0,Data!A143-4,"")</f>
        <v>2</v>
      </c>
      <c r="B144" s="2">
        <f>IF(Data!B143&gt;0,Data!B143-4,"")</f>
        <v>1</v>
      </c>
      <c r="C144" s="2">
        <f>IF(Data!C143&gt;0,Data!C143-4,"")</f>
        <v>2</v>
      </c>
      <c r="D144" s="2">
        <f>IF(Data!D143&gt;0,Data!D143-4,"")</f>
        <v>0</v>
      </c>
      <c r="E144" s="2">
        <f>IF(Data!E143&gt;0,Data!E143-4,"")</f>
        <v>0</v>
      </c>
      <c r="F144" s="2">
        <f>IF(Data!F143&gt;0,Data!F143-4,"")</f>
        <v>1</v>
      </c>
      <c r="G144" s="2">
        <f>IF(Data!G143&gt;0,Data!G143-4,"")</f>
        <v>1</v>
      </c>
      <c r="H144" s="2">
        <f>IF(Data!H143&gt;0,Data!H143-4,"")</f>
        <v>1</v>
      </c>
      <c r="K144" s="7" t="str">
        <f t="shared" si="6"/>
        <v/>
      </c>
      <c r="L144" s="7" t="str">
        <f t="shared" si="7"/>
        <v/>
      </c>
      <c r="M144" s="4">
        <f t="shared" si="8"/>
        <v>0</v>
      </c>
    </row>
    <row r="145" spans="1:13">
      <c r="A145" s="2">
        <f>IF(Data!A144&gt;0,Data!A144-4,"")</f>
        <v>2</v>
      </c>
      <c r="B145" s="2">
        <f>IF(Data!B144&gt;0,Data!B144-4,"")</f>
        <v>0</v>
      </c>
      <c r="C145" s="2">
        <f>IF(Data!C144&gt;0,Data!C144-4,"")</f>
        <v>2</v>
      </c>
      <c r="D145" s="2">
        <f>IF(Data!D144&gt;0,Data!D144-4,"")</f>
        <v>-2</v>
      </c>
      <c r="E145" s="2">
        <f>IF(Data!E144&gt;0,Data!E144-4,"")</f>
        <v>2</v>
      </c>
      <c r="F145" s="2">
        <f>IF(Data!F144&gt;0,Data!F144-4,"")</f>
        <v>2</v>
      </c>
      <c r="G145" s="2">
        <f>IF(Data!G144&gt;0,Data!G144-4,"")</f>
        <v>-1</v>
      </c>
      <c r="H145" s="2">
        <f>IF(Data!H144&gt;0,Data!H144-4,"")</f>
        <v>2</v>
      </c>
      <c r="K145" s="7">
        <f t="shared" si="6"/>
        <v>1</v>
      </c>
      <c r="L145" s="7" t="str">
        <f t="shared" si="7"/>
        <v/>
      </c>
      <c r="M145" s="4">
        <f t="shared" si="8"/>
        <v>1</v>
      </c>
    </row>
    <row r="146" spans="1:13">
      <c r="A146" s="2">
        <f>IF(Data!A145&gt;0,Data!A145-4,"")</f>
        <v>1</v>
      </c>
      <c r="B146" s="2">
        <f>IF(Data!B145&gt;0,Data!B145-4,"")</f>
        <v>1</v>
      </c>
      <c r="C146" s="2">
        <f>IF(Data!C145&gt;0,Data!C145-4,"")</f>
        <v>2</v>
      </c>
      <c r="D146" s="2">
        <f>IF(Data!D145&gt;0,Data!D145-4,"")</f>
        <v>3</v>
      </c>
      <c r="E146" s="2">
        <f>IF(Data!E145&gt;0,Data!E145-4,"")</f>
        <v>2</v>
      </c>
      <c r="F146" s="2">
        <f>IF(Data!F145&gt;0,Data!F145-4,"")</f>
        <v>1</v>
      </c>
      <c r="G146" s="2">
        <f>IF(Data!G145&gt;0,Data!G145-4,"")</f>
        <v>1</v>
      </c>
      <c r="H146" s="2">
        <f>IF(Data!H145&gt;0,Data!H145-4,"")</f>
        <v>1</v>
      </c>
      <c r="K146" s="7" t="str">
        <f t="shared" si="6"/>
        <v/>
      </c>
      <c r="L146" s="7" t="str">
        <f t="shared" si="7"/>
        <v/>
      </c>
      <c r="M146" s="4">
        <f t="shared" si="8"/>
        <v>0</v>
      </c>
    </row>
    <row r="147" spans="1:13">
      <c r="A147" s="2">
        <f>IF(Data!A146&gt;0,Data!A146-4,"")</f>
        <v>3</v>
      </c>
      <c r="B147" s="2">
        <f>IF(Data!B146&gt;0,Data!B146-4,"")</f>
        <v>2</v>
      </c>
      <c r="C147" s="2">
        <f>IF(Data!C146&gt;0,Data!C146-4,"")</f>
        <v>2</v>
      </c>
      <c r="D147" s="2">
        <f>IF(Data!D146&gt;0,Data!D146-4,"")</f>
        <v>3</v>
      </c>
      <c r="E147" s="2">
        <f>IF(Data!E146&gt;0,Data!E146-4,"")</f>
        <v>0</v>
      </c>
      <c r="F147" s="2">
        <f>IF(Data!F146&gt;0,Data!F146-4,"")</f>
        <v>1</v>
      </c>
      <c r="G147" s="2">
        <f>IF(Data!G146&gt;0,Data!G146-4,"")</f>
        <v>-1</v>
      </c>
      <c r="H147" s="2">
        <f>IF(Data!H146&gt;0,Data!H146-4,"")</f>
        <v>0</v>
      </c>
      <c r="K147" s="7" t="str">
        <f t="shared" si="6"/>
        <v/>
      </c>
      <c r="L147" s="7" t="str">
        <f t="shared" si="7"/>
        <v/>
      </c>
      <c r="M147" s="4">
        <f t="shared" si="8"/>
        <v>0</v>
      </c>
    </row>
    <row r="148" spans="1:13">
      <c r="A148" s="2">
        <f>IF(Data!A147&gt;0,Data!A147-4,"")</f>
        <v>2</v>
      </c>
      <c r="B148" s="2">
        <f>IF(Data!B147&gt;0,Data!B147-4,"")</f>
        <v>2</v>
      </c>
      <c r="C148" s="2">
        <f>IF(Data!C147&gt;0,Data!C147-4,"")</f>
        <v>2</v>
      </c>
      <c r="D148" s="2">
        <f>IF(Data!D147&gt;0,Data!D147-4,"")</f>
        <v>1</v>
      </c>
      <c r="E148" s="2">
        <f>IF(Data!E147&gt;0,Data!E147-4,"")</f>
        <v>0</v>
      </c>
      <c r="F148" s="2">
        <f>IF(Data!F147&gt;0,Data!F147-4,"")</f>
        <v>0</v>
      </c>
      <c r="G148" s="2">
        <f>IF(Data!G147&gt;0,Data!G147-4,"")</f>
        <v>-1</v>
      </c>
      <c r="H148" s="2">
        <f>IF(Data!H147&gt;0,Data!H147-4,"")</f>
        <v>0</v>
      </c>
      <c r="K148" s="7" t="str">
        <f t="shared" si="6"/>
        <v/>
      </c>
      <c r="L148" s="7" t="str">
        <f t="shared" si="7"/>
        <v/>
      </c>
      <c r="M148" s="4">
        <f t="shared" si="8"/>
        <v>0</v>
      </c>
    </row>
    <row r="149" spans="1:13">
      <c r="A149" s="2">
        <f>IF(Data!A148&gt;0,Data!A148-4,"")</f>
        <v>3</v>
      </c>
      <c r="B149" s="2">
        <f>IF(Data!B148&gt;0,Data!B148-4,"")</f>
        <v>0</v>
      </c>
      <c r="C149" s="2">
        <f>IF(Data!C148&gt;0,Data!C148-4,"")</f>
        <v>3</v>
      </c>
      <c r="D149" s="2">
        <f>IF(Data!D148&gt;0,Data!D148-4,"")</f>
        <v>3</v>
      </c>
      <c r="E149" s="2">
        <f>IF(Data!E148&gt;0,Data!E148-4,"")</f>
        <v>1</v>
      </c>
      <c r="F149" s="2">
        <f>IF(Data!F148&gt;0,Data!F148-4,"")</f>
        <v>3</v>
      </c>
      <c r="G149" s="2">
        <f>IF(Data!G148&gt;0,Data!G148-4,"")</f>
        <v>3</v>
      </c>
      <c r="H149" s="2">
        <f>IF(Data!H148&gt;0,Data!H148-4,"")</f>
        <v>3</v>
      </c>
      <c r="K149" s="7" t="str">
        <f t="shared" si="6"/>
        <v/>
      </c>
      <c r="L149" s="7" t="str">
        <f t="shared" si="7"/>
        <v/>
      </c>
      <c r="M149" s="4">
        <f t="shared" si="8"/>
        <v>0</v>
      </c>
    </row>
    <row r="150" spans="1:13">
      <c r="A150" s="2">
        <f>IF(Data!A149&gt;0,Data!A149-4,"")</f>
        <v>2</v>
      </c>
      <c r="B150" s="2">
        <f>IF(Data!B149&gt;0,Data!B149-4,"")</f>
        <v>2</v>
      </c>
      <c r="C150" s="2">
        <f>IF(Data!C149&gt;0,Data!C149-4,"")</f>
        <v>2</v>
      </c>
      <c r="D150" s="2">
        <f>IF(Data!D149&gt;0,Data!D149-4,"")</f>
        <v>2</v>
      </c>
      <c r="E150" s="2">
        <f>IF(Data!E149&gt;0,Data!E149-4,"")</f>
        <v>0</v>
      </c>
      <c r="F150" s="2">
        <f>IF(Data!F149&gt;0,Data!F149-4,"")</f>
        <v>2</v>
      </c>
      <c r="G150" s="2">
        <f>IF(Data!G149&gt;0,Data!G149-4,"")</f>
        <v>1</v>
      </c>
      <c r="H150" s="2">
        <f>IF(Data!H149&gt;0,Data!H149-4,"")</f>
        <v>0</v>
      </c>
      <c r="K150" s="7" t="str">
        <f t="shared" si="6"/>
        <v/>
      </c>
      <c r="L150" s="7" t="str">
        <f t="shared" si="7"/>
        <v/>
      </c>
      <c r="M150" s="4">
        <f t="shared" si="8"/>
        <v>0</v>
      </c>
    </row>
    <row r="151" spans="1:13">
      <c r="A151" s="2">
        <f>IF(Data!A150&gt;0,Data!A150-4,"")</f>
        <v>2</v>
      </c>
      <c r="B151" s="2">
        <f>IF(Data!B150&gt;0,Data!B150-4,"")</f>
        <v>1</v>
      </c>
      <c r="C151" s="2">
        <f>IF(Data!C150&gt;0,Data!C150-4,"")</f>
        <v>0</v>
      </c>
      <c r="D151" s="2">
        <f>IF(Data!D150&gt;0,Data!D150-4,"")</f>
        <v>1</v>
      </c>
      <c r="E151" s="2">
        <f>IF(Data!E150&gt;0,Data!E150-4,"")</f>
        <v>-1</v>
      </c>
      <c r="F151" s="2">
        <f>IF(Data!F150&gt;0,Data!F150-4,"")</f>
        <v>-1</v>
      </c>
      <c r="G151" s="2">
        <f>IF(Data!G150&gt;0,Data!G150-4,"")</f>
        <v>0</v>
      </c>
      <c r="H151" s="2">
        <f>IF(Data!H150&gt;0,Data!H150-4,"")</f>
        <v>0</v>
      </c>
      <c r="K151" s="7" t="str">
        <f t="shared" si="6"/>
        <v/>
      </c>
      <c r="L151" s="7" t="str">
        <f t="shared" si="7"/>
        <v/>
      </c>
      <c r="M151" s="4">
        <f t="shared" si="8"/>
        <v>0</v>
      </c>
    </row>
    <row r="152" spans="1:13">
      <c r="A152" s="2">
        <f>IF(Data!A151&gt;0,Data!A151-4,"")</f>
        <v>3</v>
      </c>
      <c r="B152" s="2">
        <f>IF(Data!B151&gt;0,Data!B151-4,"")</f>
        <v>3</v>
      </c>
      <c r="C152" s="2">
        <f>IF(Data!C151&gt;0,Data!C151-4,"")</f>
        <v>3</v>
      </c>
      <c r="D152" s="2">
        <f>IF(Data!D151&gt;0,Data!D151-4,"")</f>
        <v>2</v>
      </c>
      <c r="E152" s="2">
        <f>IF(Data!E151&gt;0,Data!E151-4,"")</f>
        <v>1</v>
      </c>
      <c r="F152" s="2">
        <f>IF(Data!F151&gt;0,Data!F151-4,"")</f>
        <v>2</v>
      </c>
      <c r="G152" s="2">
        <f>IF(Data!G151&gt;0,Data!G151-4,"")</f>
        <v>2</v>
      </c>
      <c r="H152" s="2">
        <f>IF(Data!H151&gt;0,Data!H151-4,"")</f>
        <v>1</v>
      </c>
      <c r="K152" s="7" t="str">
        <f t="shared" si="6"/>
        <v/>
      </c>
      <c r="L152" s="7" t="str">
        <f t="shared" si="7"/>
        <v/>
      </c>
      <c r="M152" s="4">
        <f t="shared" si="8"/>
        <v>0</v>
      </c>
    </row>
    <row r="153" spans="1:13">
      <c r="A153" s="2">
        <f>IF(Data!A152&gt;0,Data!A152-4,"")</f>
        <v>3</v>
      </c>
      <c r="B153" s="2">
        <f>IF(Data!B152&gt;0,Data!B152-4,"")</f>
        <v>3</v>
      </c>
      <c r="C153" s="2">
        <f>IF(Data!C152&gt;0,Data!C152-4,"")</f>
        <v>3</v>
      </c>
      <c r="D153" s="2">
        <f>IF(Data!D152&gt;0,Data!D152-4,"")</f>
        <v>3</v>
      </c>
      <c r="E153" s="2">
        <f>IF(Data!E152&gt;0,Data!E152-4,"")</f>
        <v>1</v>
      </c>
      <c r="F153" s="2">
        <f>IF(Data!F152&gt;0,Data!F152-4,"")</f>
        <v>3</v>
      </c>
      <c r="G153" s="2">
        <f>IF(Data!G152&gt;0,Data!G152-4,"")</f>
        <v>1</v>
      </c>
      <c r="H153" s="2">
        <f>IF(Data!H152&gt;0,Data!H152-4,"")</f>
        <v>0</v>
      </c>
      <c r="K153" s="7" t="str">
        <f t="shared" si="6"/>
        <v/>
      </c>
      <c r="L153" s="7" t="str">
        <f t="shared" si="7"/>
        <v/>
      </c>
      <c r="M153" s="4">
        <f t="shared" si="8"/>
        <v>0</v>
      </c>
    </row>
    <row r="154" spans="1:13">
      <c r="A154" s="2">
        <f>IF(Data!A153&gt;0,Data!A153-4,"")</f>
        <v>0</v>
      </c>
      <c r="B154" s="2">
        <f>IF(Data!B153&gt;0,Data!B153-4,"")</f>
        <v>0</v>
      </c>
      <c r="C154" s="2">
        <f>IF(Data!C153&gt;0,Data!C153-4,"")</f>
        <v>0</v>
      </c>
      <c r="D154" s="2">
        <f>IF(Data!D153&gt;0,Data!D153-4,"")</f>
        <v>1</v>
      </c>
      <c r="E154" s="2">
        <f>IF(Data!E153&gt;0,Data!E153-4,"")</f>
        <v>1</v>
      </c>
      <c r="F154" s="2">
        <f>IF(Data!F153&gt;0,Data!F153-4,"")</f>
        <v>1</v>
      </c>
      <c r="G154" s="2">
        <f>IF(Data!G153&gt;0,Data!G153-4,"")</f>
        <v>0</v>
      </c>
      <c r="H154" s="2">
        <f>IF(Data!H153&gt;0,Data!H153-4,"")</f>
        <v>0</v>
      </c>
      <c r="K154" s="7" t="str">
        <f t="shared" si="6"/>
        <v/>
      </c>
      <c r="L154" s="7" t="str">
        <f t="shared" si="7"/>
        <v/>
      </c>
      <c r="M154" s="4">
        <f t="shared" si="8"/>
        <v>0</v>
      </c>
    </row>
    <row r="155" spans="1:13">
      <c r="A155" s="2">
        <f>IF(Data!A154&gt;0,Data!A154-4,"")</f>
        <v>3</v>
      </c>
      <c r="B155" s="2">
        <f>IF(Data!B154&gt;0,Data!B154-4,"")</f>
        <v>3</v>
      </c>
      <c r="C155" s="2">
        <f>IF(Data!C154&gt;0,Data!C154-4,"")</f>
        <v>3</v>
      </c>
      <c r="D155" s="2">
        <f>IF(Data!D154&gt;0,Data!D154-4,"")</f>
        <v>3</v>
      </c>
      <c r="E155" s="2">
        <f>IF(Data!E154&gt;0,Data!E154-4,"")</f>
        <v>1</v>
      </c>
      <c r="F155" s="2">
        <f>IF(Data!F154&gt;0,Data!F154-4,"")</f>
        <v>2</v>
      </c>
      <c r="G155" s="2">
        <f>IF(Data!G154&gt;0,Data!G154-4,"")</f>
        <v>1</v>
      </c>
      <c r="H155" s="2">
        <f>IF(Data!H154&gt;0,Data!H154-4,"")</f>
        <v>2</v>
      </c>
      <c r="K155" s="7" t="str">
        <f t="shared" si="6"/>
        <v/>
      </c>
      <c r="L155" s="7" t="str">
        <f t="shared" si="7"/>
        <v/>
      </c>
      <c r="M155" s="4">
        <f t="shared" si="8"/>
        <v>0</v>
      </c>
    </row>
    <row r="156" spans="1:13">
      <c r="A156" s="2">
        <f>IF(Data!A155&gt;0,Data!A155-4,"")</f>
        <v>1</v>
      </c>
      <c r="B156" s="2">
        <f>IF(Data!B155&gt;0,Data!B155-4,"")</f>
        <v>0</v>
      </c>
      <c r="C156" s="2">
        <f>IF(Data!C155&gt;0,Data!C155-4,"")</f>
        <v>2</v>
      </c>
      <c r="D156" s="2">
        <f>IF(Data!D155&gt;0,Data!D155-4,"")</f>
        <v>2</v>
      </c>
      <c r="E156" s="2">
        <f>IF(Data!E155&gt;0,Data!E155-4,"")</f>
        <v>1</v>
      </c>
      <c r="F156" s="2">
        <f>IF(Data!F155&gt;0,Data!F155-4,"")</f>
        <v>1</v>
      </c>
      <c r="G156" s="2">
        <f>IF(Data!G155&gt;0,Data!G155-4,"")</f>
        <v>1</v>
      </c>
      <c r="H156" s="2">
        <f>IF(Data!H155&gt;0,Data!H155-4,"")</f>
        <v>1</v>
      </c>
      <c r="K156" s="7" t="str">
        <f t="shared" si="6"/>
        <v/>
      </c>
      <c r="L156" s="7" t="str">
        <f t="shared" si="7"/>
        <v/>
      </c>
      <c r="M156" s="4">
        <f t="shared" si="8"/>
        <v>0</v>
      </c>
    </row>
    <row r="157" spans="1:13">
      <c r="A157" s="2">
        <f>IF(Data!A156&gt;0,Data!A156-4,"")</f>
        <v>3</v>
      </c>
      <c r="B157" s="2">
        <f>IF(Data!B156&gt;0,Data!B156-4,"")</f>
        <v>3</v>
      </c>
      <c r="C157" s="2">
        <f>IF(Data!C156&gt;0,Data!C156-4,"")</f>
        <v>3</v>
      </c>
      <c r="D157" s="2">
        <f>IF(Data!D156&gt;0,Data!D156-4,"")</f>
        <v>3</v>
      </c>
      <c r="E157" s="2">
        <f>IF(Data!E156&gt;0,Data!E156-4,"")</f>
        <v>0</v>
      </c>
      <c r="F157" s="2">
        <f>IF(Data!F156&gt;0,Data!F156-4,"")</f>
        <v>3</v>
      </c>
      <c r="G157" s="2">
        <f>IF(Data!G156&gt;0,Data!G156-4,"")</f>
        <v>0</v>
      </c>
      <c r="H157" s="2">
        <f>IF(Data!H156&gt;0,Data!H156-4,"")</f>
        <v>1</v>
      </c>
      <c r="K157" s="7" t="str">
        <f t="shared" si="6"/>
        <v/>
      </c>
      <c r="L157" s="7" t="str">
        <f t="shared" si="7"/>
        <v/>
      </c>
      <c r="M157" s="4">
        <f t="shared" si="8"/>
        <v>0</v>
      </c>
    </row>
    <row r="158" spans="1:13">
      <c r="A158" s="2">
        <f>IF(Data!A157&gt;0,Data!A157-4,"")</f>
        <v>1</v>
      </c>
      <c r="B158" s="2">
        <f>IF(Data!B157&gt;0,Data!B157-4,"")</f>
        <v>2</v>
      </c>
      <c r="C158" s="2">
        <f>IF(Data!C157&gt;0,Data!C157-4,"")</f>
        <v>0</v>
      </c>
      <c r="D158" s="2">
        <f>IF(Data!D157&gt;0,Data!D157-4,"")</f>
        <v>1</v>
      </c>
      <c r="E158" s="2">
        <f>IF(Data!E157&gt;0,Data!E157-4,"")</f>
        <v>1</v>
      </c>
      <c r="F158" s="2">
        <f>IF(Data!F157&gt;0,Data!F157-4,"")</f>
        <v>3</v>
      </c>
      <c r="G158" s="2">
        <f>IF(Data!G157&gt;0,Data!G157-4,"")</f>
        <v>1</v>
      </c>
      <c r="H158" s="2">
        <f>IF(Data!H157&gt;0,Data!H157-4,"")</f>
        <v>1</v>
      </c>
      <c r="K158" s="7" t="str">
        <f t="shared" si="6"/>
        <v/>
      </c>
      <c r="L158" s="7" t="str">
        <f t="shared" si="7"/>
        <v/>
      </c>
      <c r="M158" s="4">
        <f t="shared" si="8"/>
        <v>0</v>
      </c>
    </row>
    <row r="159" spans="1:13">
      <c r="A159" s="2">
        <f>IF(Data!A158&gt;0,Data!A158-4,"")</f>
        <v>2</v>
      </c>
      <c r="B159" s="2">
        <f>IF(Data!B158&gt;0,Data!B158-4,"")</f>
        <v>2</v>
      </c>
      <c r="C159" s="2">
        <f>IF(Data!C158&gt;0,Data!C158-4,"")</f>
        <v>2</v>
      </c>
      <c r="D159" s="2">
        <f>IF(Data!D158&gt;0,Data!D158-4,"")</f>
        <v>-2</v>
      </c>
      <c r="E159" s="2">
        <f>IF(Data!E158&gt;0,Data!E158-4,"")</f>
        <v>2</v>
      </c>
      <c r="F159" s="2">
        <f>IF(Data!F158&gt;0,Data!F158-4,"")</f>
        <v>3</v>
      </c>
      <c r="G159" s="2">
        <f>IF(Data!G158&gt;0,Data!G158-4,"")</f>
        <v>2</v>
      </c>
      <c r="H159" s="2">
        <f>IF(Data!H158&gt;0,Data!H158-4,"")</f>
        <v>1</v>
      </c>
      <c r="K159" s="7">
        <f t="shared" si="6"/>
        <v>1</v>
      </c>
      <c r="L159" s="7" t="str">
        <f t="shared" si="7"/>
        <v/>
      </c>
      <c r="M159" s="4">
        <f t="shared" si="8"/>
        <v>1</v>
      </c>
    </row>
    <row r="160" spans="1:13">
      <c r="A160" s="2">
        <f>IF(Data!A159&gt;0,Data!A159-4,"")</f>
        <v>0</v>
      </c>
      <c r="B160" s="2">
        <f>IF(Data!B159&gt;0,Data!B159-4,"")</f>
        <v>1</v>
      </c>
      <c r="C160" s="2">
        <f>IF(Data!C159&gt;0,Data!C159-4,"")</f>
        <v>1</v>
      </c>
      <c r="D160" s="2">
        <f>IF(Data!D159&gt;0,Data!D159-4,"")</f>
        <v>1</v>
      </c>
      <c r="E160" s="2">
        <f>IF(Data!E159&gt;0,Data!E159-4,"")</f>
        <v>1</v>
      </c>
      <c r="F160" s="2">
        <f>IF(Data!F159&gt;0,Data!F159-4,"")</f>
        <v>1</v>
      </c>
      <c r="G160" s="2">
        <f>IF(Data!G159&gt;0,Data!G159-4,"")</f>
        <v>0</v>
      </c>
      <c r="H160" s="2">
        <f>IF(Data!H159&gt;0,Data!H159-4,"")</f>
        <v>1</v>
      </c>
      <c r="K160" s="7" t="str">
        <f t="shared" si="6"/>
        <v/>
      </c>
      <c r="L160" s="7" t="str">
        <f t="shared" si="7"/>
        <v/>
      </c>
      <c r="M160" s="4">
        <f t="shared" si="8"/>
        <v>0</v>
      </c>
    </row>
    <row r="161" spans="1:13">
      <c r="A161" s="2">
        <f>IF(Data!A160&gt;0,Data!A160-4,"")</f>
        <v>3</v>
      </c>
      <c r="B161" s="2">
        <f>IF(Data!B160&gt;0,Data!B160-4,"")</f>
        <v>2</v>
      </c>
      <c r="C161" s="2">
        <f>IF(Data!C160&gt;0,Data!C160-4,"")</f>
        <v>3</v>
      </c>
      <c r="D161" s="2">
        <f>IF(Data!D160&gt;0,Data!D160-4,"")</f>
        <v>2</v>
      </c>
      <c r="E161" s="2">
        <f>IF(Data!E160&gt;0,Data!E160-4,"")</f>
        <v>0</v>
      </c>
      <c r="F161" s="2">
        <f>IF(Data!F160&gt;0,Data!F160-4,"")</f>
        <v>2</v>
      </c>
      <c r="G161" s="2">
        <f>IF(Data!G160&gt;0,Data!G160-4,"")</f>
        <v>2</v>
      </c>
      <c r="H161" s="2">
        <f>IF(Data!H160&gt;0,Data!H160-4,"")</f>
        <v>1</v>
      </c>
      <c r="K161" s="7" t="str">
        <f t="shared" si="6"/>
        <v/>
      </c>
      <c r="L161" s="7" t="str">
        <f t="shared" si="7"/>
        <v/>
      </c>
      <c r="M161" s="4">
        <f t="shared" si="8"/>
        <v>0</v>
      </c>
    </row>
    <row r="162" spans="1:13">
      <c r="A162" s="2">
        <f>IF(Data!A161&gt;0,Data!A161-4,"")</f>
        <v>3</v>
      </c>
      <c r="B162" s="2">
        <f>IF(Data!B161&gt;0,Data!B161-4,"")</f>
        <v>3</v>
      </c>
      <c r="C162" s="2">
        <f>IF(Data!C161&gt;0,Data!C161-4,"")</f>
        <v>2</v>
      </c>
      <c r="D162" s="2">
        <f>IF(Data!D161&gt;0,Data!D161-4,"")</f>
        <v>2</v>
      </c>
      <c r="E162" s="2">
        <f>IF(Data!E161&gt;0,Data!E161-4,"")</f>
        <v>2</v>
      </c>
      <c r="F162" s="2">
        <f>IF(Data!F161&gt;0,Data!F161-4,"")</f>
        <v>3</v>
      </c>
      <c r="G162" s="2">
        <f>IF(Data!G161&gt;0,Data!G161-4,"")</f>
        <v>1</v>
      </c>
      <c r="H162" s="2">
        <f>IF(Data!H161&gt;0,Data!H161-4,"")</f>
        <v>2</v>
      </c>
      <c r="K162" s="7" t="str">
        <f t="shared" si="6"/>
        <v/>
      </c>
      <c r="L162" s="7" t="str">
        <f t="shared" si="7"/>
        <v/>
      </c>
      <c r="M162" s="4">
        <f t="shared" si="8"/>
        <v>0</v>
      </c>
    </row>
    <row r="163" spans="1:13">
      <c r="A163" s="2" t="str">
        <f>IF(Data!A162&gt;0,Data!A162-4,"")</f>
        <v/>
      </c>
      <c r="B163" s="2" t="str">
        <f>IF(Data!B162&gt;0,Data!B162-4,"")</f>
        <v/>
      </c>
      <c r="C163" s="2" t="str">
        <f>IF(Data!C162&gt;0,Data!C162-4,"")</f>
        <v/>
      </c>
      <c r="D163" s="2" t="str">
        <f>IF(Data!D162&gt;0,Data!D162-4,"")</f>
        <v/>
      </c>
      <c r="E163" s="2" t="str">
        <f>IF(Data!E162&gt;0,Data!E162-4,"")</f>
        <v/>
      </c>
      <c r="F163" s="2" t="str">
        <f>IF(Data!F162&gt;0,Data!F162-4,"")</f>
        <v/>
      </c>
      <c r="G163" s="2" t="str">
        <f>IF(Data!G162&gt;0,Data!G162-4,"")</f>
        <v/>
      </c>
      <c r="H163" s="2" t="str">
        <f>IF(Data!H162&gt;0,Data!H162-4,"")</f>
        <v/>
      </c>
      <c r="K163" s="7" t="str">
        <f t="shared" si="6"/>
        <v/>
      </c>
      <c r="L163" s="7" t="str">
        <f t="shared" si="7"/>
        <v/>
      </c>
      <c r="M163" s="4" t="str">
        <f t="shared" si="8"/>
        <v/>
      </c>
    </row>
    <row r="164" spans="1:13">
      <c r="A164" s="2" t="str">
        <f>IF(Data!A163&gt;0,Data!A163-4,"")</f>
        <v/>
      </c>
      <c r="B164" s="2" t="str">
        <f>IF(Data!B163&gt;0,Data!B163-4,"")</f>
        <v/>
      </c>
      <c r="C164" s="2" t="str">
        <f>IF(Data!C163&gt;0,Data!C163-4,"")</f>
        <v/>
      </c>
      <c r="D164" s="2" t="str">
        <f>IF(Data!D163&gt;0,Data!D163-4,"")</f>
        <v/>
      </c>
      <c r="E164" s="2" t="str">
        <f>IF(Data!E163&gt;0,Data!E163-4,"")</f>
        <v/>
      </c>
      <c r="F164" s="2" t="str">
        <f>IF(Data!F163&gt;0,Data!F163-4,"")</f>
        <v/>
      </c>
      <c r="G164" s="2" t="str">
        <f>IF(Data!G163&gt;0,Data!G163-4,"")</f>
        <v/>
      </c>
      <c r="H164" s="2" t="str">
        <f>IF(Data!H163&gt;0,Data!H163-4,"")</f>
        <v/>
      </c>
      <c r="K164" s="7" t="str">
        <f t="shared" si="6"/>
        <v/>
      </c>
      <c r="L164" s="7" t="str">
        <f t="shared" si="7"/>
        <v/>
      </c>
      <c r="M164" s="4" t="str">
        <f t="shared" si="8"/>
        <v/>
      </c>
    </row>
    <row r="165" spans="1:13">
      <c r="A165" s="2" t="str">
        <f>IF(Data!A164&gt;0,Data!A164-4,"")</f>
        <v/>
      </c>
      <c r="B165" s="2" t="str">
        <f>IF(Data!B164&gt;0,Data!B164-4,"")</f>
        <v/>
      </c>
      <c r="C165" s="2" t="str">
        <f>IF(Data!C164&gt;0,Data!C164-4,"")</f>
        <v/>
      </c>
      <c r="D165" s="2" t="str">
        <f>IF(Data!D164&gt;0,Data!D164-4,"")</f>
        <v/>
      </c>
      <c r="E165" s="2" t="str">
        <f>IF(Data!E164&gt;0,Data!E164-4,"")</f>
        <v/>
      </c>
      <c r="F165" s="2" t="str">
        <f>IF(Data!F164&gt;0,Data!F164-4,"")</f>
        <v/>
      </c>
      <c r="G165" s="2" t="str">
        <f>IF(Data!G164&gt;0,Data!G164-4,"")</f>
        <v/>
      </c>
      <c r="H165" s="2" t="str">
        <f>IF(Data!H164&gt;0,Data!H164-4,"")</f>
        <v/>
      </c>
      <c r="K165" s="7" t="str">
        <f t="shared" si="6"/>
        <v/>
      </c>
      <c r="L165" s="7" t="str">
        <f t="shared" si="7"/>
        <v/>
      </c>
      <c r="M165" s="4" t="str">
        <f t="shared" si="8"/>
        <v/>
      </c>
    </row>
    <row r="166" spans="1:13">
      <c r="A166" s="2" t="str">
        <f>IF(Data!A165&gt;0,Data!A165-4,"")</f>
        <v/>
      </c>
      <c r="B166" s="2" t="str">
        <f>IF(Data!B165&gt;0,Data!B165-4,"")</f>
        <v/>
      </c>
      <c r="C166" s="2" t="str">
        <f>IF(Data!C165&gt;0,Data!C165-4,"")</f>
        <v/>
      </c>
      <c r="D166" s="2" t="str">
        <f>IF(Data!D165&gt;0,Data!D165-4,"")</f>
        <v/>
      </c>
      <c r="E166" s="2" t="str">
        <f>IF(Data!E165&gt;0,Data!E165-4,"")</f>
        <v/>
      </c>
      <c r="F166" s="2" t="str">
        <f>IF(Data!F165&gt;0,Data!F165-4,"")</f>
        <v/>
      </c>
      <c r="G166" s="2" t="str">
        <f>IF(Data!G165&gt;0,Data!G165-4,"")</f>
        <v/>
      </c>
      <c r="H166" s="2" t="str">
        <f>IF(Data!H165&gt;0,Data!H165-4,"")</f>
        <v/>
      </c>
      <c r="K166" s="7" t="str">
        <f t="shared" si="6"/>
        <v/>
      </c>
      <c r="L166" s="7" t="str">
        <f t="shared" si="7"/>
        <v/>
      </c>
      <c r="M166" s="4" t="str">
        <f t="shared" si="8"/>
        <v/>
      </c>
    </row>
    <row r="167" spans="1:13">
      <c r="A167" s="2" t="str">
        <f>IF(Data!A166&gt;0,Data!A166-4,"")</f>
        <v/>
      </c>
      <c r="B167" s="2" t="str">
        <f>IF(Data!B166&gt;0,Data!B166-4,"")</f>
        <v/>
      </c>
      <c r="C167" s="2" t="str">
        <f>IF(Data!C166&gt;0,Data!C166-4,"")</f>
        <v/>
      </c>
      <c r="D167" s="2" t="str">
        <f>IF(Data!D166&gt;0,Data!D166-4,"")</f>
        <v/>
      </c>
      <c r="E167" s="2" t="str">
        <f>IF(Data!E166&gt;0,Data!E166-4,"")</f>
        <v/>
      </c>
      <c r="F167" s="2" t="str">
        <f>IF(Data!F166&gt;0,Data!F166-4,"")</f>
        <v/>
      </c>
      <c r="G167" s="2" t="str">
        <f>IF(Data!G166&gt;0,Data!G166-4,"")</f>
        <v/>
      </c>
      <c r="H167" s="2" t="str">
        <f>IF(Data!H166&gt;0,Data!H166-4,"")</f>
        <v/>
      </c>
      <c r="K167" s="7" t="str">
        <f t="shared" si="6"/>
        <v/>
      </c>
      <c r="L167" s="7" t="str">
        <f t="shared" si="7"/>
        <v/>
      </c>
      <c r="M167" s="4" t="str">
        <f t="shared" si="8"/>
        <v/>
      </c>
    </row>
    <row r="168" spans="1:13">
      <c r="A168" s="2" t="str">
        <f>IF(Data!A167&gt;0,Data!A167-4,"")</f>
        <v/>
      </c>
      <c r="B168" s="2" t="str">
        <f>IF(Data!B167&gt;0,Data!B167-4,"")</f>
        <v/>
      </c>
      <c r="C168" s="2" t="str">
        <f>IF(Data!C167&gt;0,Data!C167-4,"")</f>
        <v/>
      </c>
      <c r="D168" s="2" t="str">
        <f>IF(Data!D167&gt;0,Data!D167-4,"")</f>
        <v/>
      </c>
      <c r="E168" s="2" t="str">
        <f>IF(Data!E167&gt;0,Data!E167-4,"")</f>
        <v/>
      </c>
      <c r="F168" s="2" t="str">
        <f>IF(Data!F167&gt;0,Data!F167-4,"")</f>
        <v/>
      </c>
      <c r="G168" s="2" t="str">
        <f>IF(Data!G167&gt;0,Data!G167-4,"")</f>
        <v/>
      </c>
      <c r="H168" s="2" t="str">
        <f>IF(Data!H167&gt;0,Data!H167-4,"")</f>
        <v/>
      </c>
      <c r="K168" s="7" t="str">
        <f t="shared" si="6"/>
        <v/>
      </c>
      <c r="L168" s="7" t="str">
        <f t="shared" si="7"/>
        <v/>
      </c>
      <c r="M168" s="4" t="str">
        <f t="shared" si="8"/>
        <v/>
      </c>
    </row>
    <row r="169" spans="1:13">
      <c r="A169" s="2" t="str">
        <f>IF(Data!A168&gt;0,Data!A168-4,"")</f>
        <v/>
      </c>
      <c r="B169" s="2" t="str">
        <f>IF(Data!B168&gt;0,Data!B168-4,"")</f>
        <v/>
      </c>
      <c r="C169" s="2" t="str">
        <f>IF(Data!C168&gt;0,Data!C168-4,"")</f>
        <v/>
      </c>
      <c r="D169" s="2" t="str">
        <f>IF(Data!D168&gt;0,Data!D168-4,"")</f>
        <v/>
      </c>
      <c r="E169" s="2" t="str">
        <f>IF(Data!E168&gt;0,Data!E168-4,"")</f>
        <v/>
      </c>
      <c r="F169" s="2" t="str">
        <f>IF(Data!F168&gt;0,Data!F168-4,"")</f>
        <v/>
      </c>
      <c r="G169" s="2" t="str">
        <f>IF(Data!G168&gt;0,Data!G168-4,"")</f>
        <v/>
      </c>
      <c r="H169" s="2" t="str">
        <f>IF(Data!H168&gt;0,Data!H168-4,"")</f>
        <v/>
      </c>
      <c r="K169" s="7" t="str">
        <f t="shared" si="6"/>
        <v/>
      </c>
      <c r="L169" s="7" t="str">
        <f t="shared" si="7"/>
        <v/>
      </c>
      <c r="M169" s="4" t="str">
        <f t="shared" si="8"/>
        <v/>
      </c>
    </row>
    <row r="170" spans="1:13">
      <c r="A170" s="2" t="str">
        <f>IF(Data!A169&gt;0,Data!A169-4,"")</f>
        <v/>
      </c>
      <c r="B170" s="2" t="str">
        <f>IF(Data!B169&gt;0,Data!B169-4,"")</f>
        <v/>
      </c>
      <c r="C170" s="2" t="str">
        <f>IF(Data!C169&gt;0,Data!C169-4,"")</f>
        <v/>
      </c>
      <c r="D170" s="2" t="str">
        <f>IF(Data!D169&gt;0,Data!D169-4,"")</f>
        <v/>
      </c>
      <c r="E170" s="2" t="str">
        <f>IF(Data!E169&gt;0,Data!E169-4,"")</f>
        <v/>
      </c>
      <c r="F170" s="2" t="str">
        <f>IF(Data!F169&gt;0,Data!F169-4,"")</f>
        <v/>
      </c>
      <c r="G170" s="2" t="str">
        <f>IF(Data!G169&gt;0,Data!G169-4,"")</f>
        <v/>
      </c>
      <c r="H170" s="2" t="str">
        <f>IF(Data!H169&gt;0,Data!H169-4,"")</f>
        <v/>
      </c>
      <c r="K170" s="7" t="str">
        <f t="shared" si="6"/>
        <v/>
      </c>
      <c r="L170" s="7" t="str">
        <f t="shared" si="7"/>
        <v/>
      </c>
      <c r="M170" s="4" t="str">
        <f t="shared" si="8"/>
        <v/>
      </c>
    </row>
    <row r="171" spans="1:13">
      <c r="A171" s="2" t="str">
        <f>IF(Data!A170&gt;0,Data!A170-4,"")</f>
        <v/>
      </c>
      <c r="B171" s="2" t="str">
        <f>IF(Data!B170&gt;0,Data!B170-4,"")</f>
        <v/>
      </c>
      <c r="C171" s="2" t="str">
        <f>IF(Data!C170&gt;0,Data!C170-4,"")</f>
        <v/>
      </c>
      <c r="D171" s="2" t="str">
        <f>IF(Data!D170&gt;0,Data!D170-4,"")</f>
        <v/>
      </c>
      <c r="E171" s="2" t="str">
        <f>IF(Data!E170&gt;0,Data!E170-4,"")</f>
        <v/>
      </c>
      <c r="F171" s="2" t="str">
        <f>IF(Data!F170&gt;0,Data!F170-4,"")</f>
        <v/>
      </c>
      <c r="G171" s="2" t="str">
        <f>IF(Data!G170&gt;0,Data!G170-4,"")</f>
        <v/>
      </c>
      <c r="H171" s="2" t="str">
        <f>IF(Data!H170&gt;0,Data!H170-4,"")</f>
        <v/>
      </c>
      <c r="K171" s="7" t="str">
        <f t="shared" si="6"/>
        <v/>
      </c>
      <c r="L171" s="7" t="str">
        <f t="shared" si="7"/>
        <v/>
      </c>
      <c r="M171" s="4" t="str">
        <f t="shared" si="8"/>
        <v/>
      </c>
    </row>
    <row r="172" spans="1:13">
      <c r="A172" s="2" t="str">
        <f>IF(Data!A171&gt;0,Data!A171-4,"")</f>
        <v/>
      </c>
      <c r="B172" s="2" t="str">
        <f>IF(Data!B171&gt;0,Data!B171-4,"")</f>
        <v/>
      </c>
      <c r="C172" s="2" t="str">
        <f>IF(Data!C171&gt;0,Data!C171-4,"")</f>
        <v/>
      </c>
      <c r="D172" s="2" t="str">
        <f>IF(Data!D171&gt;0,Data!D171-4,"")</f>
        <v/>
      </c>
      <c r="E172" s="2" t="str">
        <f>IF(Data!E171&gt;0,Data!E171-4,"")</f>
        <v/>
      </c>
      <c r="F172" s="2" t="str">
        <f>IF(Data!F171&gt;0,Data!F171-4,"")</f>
        <v/>
      </c>
      <c r="G172" s="2" t="str">
        <f>IF(Data!G171&gt;0,Data!G171-4,"")</f>
        <v/>
      </c>
      <c r="H172" s="2" t="str">
        <f>IF(Data!H171&gt;0,Data!H171-4,"")</f>
        <v/>
      </c>
      <c r="K172" s="7" t="str">
        <f t="shared" si="6"/>
        <v/>
      </c>
      <c r="L172" s="7" t="str">
        <f t="shared" si="7"/>
        <v/>
      </c>
      <c r="M172" s="4" t="str">
        <f t="shared" si="8"/>
        <v/>
      </c>
    </row>
    <row r="173" spans="1:13">
      <c r="A173" s="2" t="str">
        <f>IF(Data!A172&gt;0,Data!A172-4,"")</f>
        <v/>
      </c>
      <c r="B173" s="2" t="str">
        <f>IF(Data!B172&gt;0,Data!B172-4,"")</f>
        <v/>
      </c>
      <c r="C173" s="2" t="str">
        <f>IF(Data!C172&gt;0,Data!C172-4,"")</f>
        <v/>
      </c>
      <c r="D173" s="2" t="str">
        <f>IF(Data!D172&gt;0,Data!D172-4,"")</f>
        <v/>
      </c>
      <c r="E173" s="2" t="str">
        <f>IF(Data!E172&gt;0,Data!E172-4,"")</f>
        <v/>
      </c>
      <c r="F173" s="2" t="str">
        <f>IF(Data!F172&gt;0,Data!F172-4,"")</f>
        <v/>
      </c>
      <c r="G173" s="2" t="str">
        <f>IF(Data!G172&gt;0,Data!G172-4,"")</f>
        <v/>
      </c>
      <c r="H173" s="2" t="str">
        <f>IF(Data!H172&gt;0,Data!H172-4,"")</f>
        <v/>
      </c>
      <c r="K173" s="7" t="str">
        <f t="shared" si="6"/>
        <v/>
      </c>
      <c r="L173" s="7" t="str">
        <f t="shared" si="7"/>
        <v/>
      </c>
      <c r="M173" s="4" t="str">
        <f t="shared" si="8"/>
        <v/>
      </c>
    </row>
    <row r="174" spans="1:13">
      <c r="A174" s="2" t="str">
        <f>IF(Data!A173&gt;0,Data!A173-4,"")</f>
        <v/>
      </c>
      <c r="B174" s="2" t="str">
        <f>IF(Data!B173&gt;0,Data!B173-4,"")</f>
        <v/>
      </c>
      <c r="C174" s="2" t="str">
        <f>IF(Data!C173&gt;0,Data!C173-4,"")</f>
        <v/>
      </c>
      <c r="D174" s="2" t="str">
        <f>IF(Data!D173&gt;0,Data!D173-4,"")</f>
        <v/>
      </c>
      <c r="E174" s="2" t="str">
        <f>IF(Data!E173&gt;0,Data!E173-4,"")</f>
        <v/>
      </c>
      <c r="F174" s="2" t="str">
        <f>IF(Data!F173&gt;0,Data!F173-4,"")</f>
        <v/>
      </c>
      <c r="G174" s="2" t="str">
        <f>IF(Data!G173&gt;0,Data!G173-4,"")</f>
        <v/>
      </c>
      <c r="H174" s="2" t="str">
        <f>IF(Data!H173&gt;0,Data!H173-4,"")</f>
        <v/>
      </c>
      <c r="K174" s="7" t="str">
        <f t="shared" si="6"/>
        <v/>
      </c>
      <c r="L174" s="7" t="str">
        <f t="shared" si="7"/>
        <v/>
      </c>
      <c r="M174" s="4" t="str">
        <f t="shared" si="8"/>
        <v/>
      </c>
    </row>
    <row r="175" spans="1:13">
      <c r="A175" s="2" t="str">
        <f>IF(Data!A174&gt;0,Data!A174-4,"")</f>
        <v/>
      </c>
      <c r="B175" s="2" t="str">
        <f>IF(Data!B174&gt;0,Data!B174-4,"")</f>
        <v/>
      </c>
      <c r="C175" s="2" t="str">
        <f>IF(Data!C174&gt;0,Data!C174-4,"")</f>
        <v/>
      </c>
      <c r="D175" s="2" t="str">
        <f>IF(Data!D174&gt;0,Data!D174-4,"")</f>
        <v/>
      </c>
      <c r="E175" s="2" t="str">
        <f>IF(Data!E174&gt;0,Data!E174-4,"")</f>
        <v/>
      </c>
      <c r="F175" s="2" t="str">
        <f>IF(Data!F174&gt;0,Data!F174-4,"")</f>
        <v/>
      </c>
      <c r="G175" s="2" t="str">
        <f>IF(Data!G174&gt;0,Data!G174-4,"")</f>
        <v/>
      </c>
      <c r="H175" s="2" t="str">
        <f>IF(Data!H174&gt;0,Data!H174-4,"")</f>
        <v/>
      </c>
      <c r="K175" s="7" t="str">
        <f t="shared" si="6"/>
        <v/>
      </c>
      <c r="L175" s="7" t="str">
        <f t="shared" si="7"/>
        <v/>
      </c>
      <c r="M175" s="4" t="str">
        <f t="shared" si="8"/>
        <v/>
      </c>
    </row>
    <row r="176" spans="1:13">
      <c r="A176" s="2" t="str">
        <f>IF(Data!A175&gt;0,Data!A175-4,"")</f>
        <v/>
      </c>
      <c r="B176" s="2" t="str">
        <f>IF(Data!B175&gt;0,Data!B175-4,"")</f>
        <v/>
      </c>
      <c r="C176" s="2" t="str">
        <f>IF(Data!C175&gt;0,Data!C175-4,"")</f>
        <v/>
      </c>
      <c r="D176" s="2" t="str">
        <f>IF(Data!D175&gt;0,Data!D175-4,"")</f>
        <v/>
      </c>
      <c r="E176" s="2" t="str">
        <f>IF(Data!E175&gt;0,Data!E175-4,"")</f>
        <v/>
      </c>
      <c r="F176" s="2" t="str">
        <f>IF(Data!F175&gt;0,Data!F175-4,"")</f>
        <v/>
      </c>
      <c r="G176" s="2" t="str">
        <f>IF(Data!G175&gt;0,Data!G175-4,"")</f>
        <v/>
      </c>
      <c r="H176" s="2" t="str">
        <f>IF(Data!H175&gt;0,Data!H175-4,"")</f>
        <v/>
      </c>
      <c r="K176" s="7" t="str">
        <f t="shared" si="6"/>
        <v/>
      </c>
      <c r="L176" s="7" t="str">
        <f t="shared" si="7"/>
        <v/>
      </c>
      <c r="M176" s="4" t="str">
        <f t="shared" si="8"/>
        <v/>
      </c>
    </row>
    <row r="177" spans="1:13">
      <c r="A177" s="2" t="str">
        <f>IF(Data!A176&gt;0,Data!A176-4,"")</f>
        <v/>
      </c>
      <c r="B177" s="2" t="str">
        <f>IF(Data!B176&gt;0,Data!B176-4,"")</f>
        <v/>
      </c>
      <c r="C177" s="2" t="str">
        <f>IF(Data!C176&gt;0,Data!C176-4,"")</f>
        <v/>
      </c>
      <c r="D177" s="2" t="str">
        <f>IF(Data!D176&gt;0,Data!D176-4,"")</f>
        <v/>
      </c>
      <c r="E177" s="2" t="str">
        <f>IF(Data!E176&gt;0,Data!E176-4,"")</f>
        <v/>
      </c>
      <c r="F177" s="2" t="str">
        <f>IF(Data!F176&gt;0,Data!F176-4,"")</f>
        <v/>
      </c>
      <c r="G177" s="2" t="str">
        <f>IF(Data!G176&gt;0,Data!G176-4,"")</f>
        <v/>
      </c>
      <c r="H177" s="2" t="str">
        <f>IF(Data!H176&gt;0,Data!H176-4,"")</f>
        <v/>
      </c>
      <c r="K177" s="7" t="str">
        <f t="shared" si="6"/>
        <v/>
      </c>
      <c r="L177" s="7" t="str">
        <f t="shared" si="7"/>
        <v/>
      </c>
      <c r="M177" s="4" t="str">
        <f t="shared" si="8"/>
        <v/>
      </c>
    </row>
    <row r="178" spans="1:13">
      <c r="A178" s="2" t="str">
        <f>IF(Data!A177&gt;0,Data!A177-4,"")</f>
        <v/>
      </c>
      <c r="B178" s="2" t="str">
        <f>IF(Data!B177&gt;0,Data!B177-4,"")</f>
        <v/>
      </c>
      <c r="C178" s="2" t="str">
        <f>IF(Data!C177&gt;0,Data!C177-4,"")</f>
        <v/>
      </c>
      <c r="D178" s="2" t="str">
        <f>IF(Data!D177&gt;0,Data!D177-4,"")</f>
        <v/>
      </c>
      <c r="E178" s="2" t="str">
        <f>IF(Data!E177&gt;0,Data!E177-4,"")</f>
        <v/>
      </c>
      <c r="F178" s="2" t="str">
        <f>IF(Data!F177&gt;0,Data!F177-4,"")</f>
        <v/>
      </c>
      <c r="G178" s="2" t="str">
        <f>IF(Data!G177&gt;0,Data!G177-4,"")</f>
        <v/>
      </c>
      <c r="H178" s="2" t="str">
        <f>IF(Data!H177&gt;0,Data!H177-4,"")</f>
        <v/>
      </c>
      <c r="K178" s="7" t="str">
        <f t="shared" si="6"/>
        <v/>
      </c>
      <c r="L178" s="7" t="str">
        <f t="shared" si="7"/>
        <v/>
      </c>
      <c r="M178" s="4" t="str">
        <f t="shared" si="8"/>
        <v/>
      </c>
    </row>
    <row r="179" spans="1:13">
      <c r="A179" s="2" t="str">
        <f>IF(Data!A178&gt;0,Data!A178-4,"")</f>
        <v/>
      </c>
      <c r="B179" s="2" t="str">
        <f>IF(Data!B178&gt;0,Data!B178-4,"")</f>
        <v/>
      </c>
      <c r="C179" s="2" t="str">
        <f>IF(Data!C178&gt;0,Data!C178-4,"")</f>
        <v/>
      </c>
      <c r="D179" s="2" t="str">
        <f>IF(Data!D178&gt;0,Data!D178-4,"")</f>
        <v/>
      </c>
      <c r="E179" s="2" t="str">
        <f>IF(Data!E178&gt;0,Data!E178-4,"")</f>
        <v/>
      </c>
      <c r="F179" s="2" t="str">
        <f>IF(Data!F178&gt;0,Data!F178-4,"")</f>
        <v/>
      </c>
      <c r="G179" s="2" t="str">
        <f>IF(Data!G178&gt;0,Data!G178-4,"")</f>
        <v/>
      </c>
      <c r="H179" s="2" t="str">
        <f>IF(Data!H178&gt;0,Data!H178-4,"")</f>
        <v/>
      </c>
      <c r="K179" s="7" t="str">
        <f t="shared" si="6"/>
        <v/>
      </c>
      <c r="L179" s="7" t="str">
        <f t="shared" si="7"/>
        <v/>
      </c>
      <c r="M179" s="4" t="str">
        <f t="shared" si="8"/>
        <v/>
      </c>
    </row>
    <row r="180" spans="1:13">
      <c r="A180" s="2" t="str">
        <f>IF(Data!A179&gt;0,Data!A179-4,"")</f>
        <v/>
      </c>
      <c r="B180" s="2" t="str">
        <f>IF(Data!B179&gt;0,Data!B179-4,"")</f>
        <v/>
      </c>
      <c r="C180" s="2" t="str">
        <f>IF(Data!C179&gt;0,Data!C179-4,"")</f>
        <v/>
      </c>
      <c r="D180" s="2" t="str">
        <f>IF(Data!D179&gt;0,Data!D179-4,"")</f>
        <v/>
      </c>
      <c r="E180" s="2" t="str">
        <f>IF(Data!E179&gt;0,Data!E179-4,"")</f>
        <v/>
      </c>
      <c r="F180" s="2" t="str">
        <f>IF(Data!F179&gt;0,Data!F179-4,"")</f>
        <v/>
      </c>
      <c r="G180" s="2" t="str">
        <f>IF(Data!G179&gt;0,Data!G179-4,"")</f>
        <v/>
      </c>
      <c r="H180" s="2" t="str">
        <f>IF(Data!H179&gt;0,Data!H179-4,"")</f>
        <v/>
      </c>
      <c r="K180" s="7" t="str">
        <f t="shared" si="6"/>
        <v/>
      </c>
      <c r="L180" s="7" t="str">
        <f t="shared" si="7"/>
        <v/>
      </c>
      <c r="M180" s="4" t="str">
        <f t="shared" si="8"/>
        <v/>
      </c>
    </row>
    <row r="181" spans="1:13">
      <c r="A181" s="2" t="str">
        <f>IF(Data!A180&gt;0,Data!A180-4,"")</f>
        <v/>
      </c>
      <c r="B181" s="2" t="str">
        <f>IF(Data!B180&gt;0,Data!B180-4,"")</f>
        <v/>
      </c>
      <c r="C181" s="2" t="str">
        <f>IF(Data!C180&gt;0,Data!C180-4,"")</f>
        <v/>
      </c>
      <c r="D181" s="2" t="str">
        <f>IF(Data!D180&gt;0,Data!D180-4,"")</f>
        <v/>
      </c>
      <c r="E181" s="2" t="str">
        <f>IF(Data!E180&gt;0,Data!E180-4,"")</f>
        <v/>
      </c>
      <c r="F181" s="2" t="str">
        <f>IF(Data!F180&gt;0,Data!F180-4,"")</f>
        <v/>
      </c>
      <c r="G181" s="2" t="str">
        <f>IF(Data!G180&gt;0,Data!G180-4,"")</f>
        <v/>
      </c>
      <c r="H181" s="2" t="str">
        <f>IF(Data!H180&gt;0,Data!H180-4,"")</f>
        <v/>
      </c>
      <c r="K181" s="7" t="str">
        <f t="shared" si="6"/>
        <v/>
      </c>
      <c r="L181" s="7" t="str">
        <f t="shared" si="7"/>
        <v/>
      </c>
      <c r="M181" s="4" t="str">
        <f t="shared" si="8"/>
        <v/>
      </c>
    </row>
    <row r="182" spans="1:13">
      <c r="A182" s="2" t="str">
        <f>IF(Data!A181&gt;0,Data!A181-4,"")</f>
        <v/>
      </c>
      <c r="B182" s="2" t="str">
        <f>IF(Data!B181&gt;0,Data!B181-4,"")</f>
        <v/>
      </c>
      <c r="C182" s="2" t="str">
        <f>IF(Data!C181&gt;0,Data!C181-4,"")</f>
        <v/>
      </c>
      <c r="D182" s="2" t="str">
        <f>IF(Data!D181&gt;0,Data!D181-4,"")</f>
        <v/>
      </c>
      <c r="E182" s="2" t="str">
        <f>IF(Data!E181&gt;0,Data!E181-4,"")</f>
        <v/>
      </c>
      <c r="F182" s="2" t="str">
        <f>IF(Data!F181&gt;0,Data!F181-4,"")</f>
        <v/>
      </c>
      <c r="G182" s="2" t="str">
        <f>IF(Data!G181&gt;0,Data!G181-4,"")</f>
        <v/>
      </c>
      <c r="H182" s="2" t="str">
        <f>IF(Data!H181&gt;0,Data!H181-4,"")</f>
        <v/>
      </c>
      <c r="K182" s="7" t="str">
        <f t="shared" si="6"/>
        <v/>
      </c>
      <c r="L182" s="7" t="str">
        <f t="shared" si="7"/>
        <v/>
      </c>
      <c r="M182" s="4" t="str">
        <f t="shared" si="8"/>
        <v/>
      </c>
    </row>
    <row r="183" spans="1:13">
      <c r="A183" s="2" t="str">
        <f>IF(Data!A182&gt;0,Data!A182-4,"")</f>
        <v/>
      </c>
      <c r="B183" s="2" t="str">
        <f>IF(Data!B182&gt;0,Data!B182-4,"")</f>
        <v/>
      </c>
      <c r="C183" s="2" t="str">
        <f>IF(Data!C182&gt;0,Data!C182-4,"")</f>
        <v/>
      </c>
      <c r="D183" s="2" t="str">
        <f>IF(Data!D182&gt;0,Data!D182-4,"")</f>
        <v/>
      </c>
      <c r="E183" s="2" t="str">
        <f>IF(Data!E182&gt;0,Data!E182-4,"")</f>
        <v/>
      </c>
      <c r="F183" s="2" t="str">
        <f>IF(Data!F182&gt;0,Data!F182-4,"")</f>
        <v/>
      </c>
      <c r="G183" s="2" t="str">
        <f>IF(Data!G182&gt;0,Data!G182-4,"")</f>
        <v/>
      </c>
      <c r="H183" s="2" t="str">
        <f>IF(Data!H182&gt;0,Data!H182-4,"")</f>
        <v/>
      </c>
      <c r="K183" s="7" t="str">
        <f t="shared" si="6"/>
        <v/>
      </c>
      <c r="L183" s="7" t="str">
        <f t="shared" si="7"/>
        <v/>
      </c>
      <c r="M183" s="4" t="str">
        <f t="shared" si="8"/>
        <v/>
      </c>
    </row>
    <row r="184" spans="1:13">
      <c r="A184" s="2" t="str">
        <f>IF(Data!A183&gt;0,Data!A183-4,"")</f>
        <v/>
      </c>
      <c r="B184" s="2" t="str">
        <f>IF(Data!B183&gt;0,Data!B183-4,"")</f>
        <v/>
      </c>
      <c r="C184" s="2" t="str">
        <f>IF(Data!C183&gt;0,Data!C183-4,"")</f>
        <v/>
      </c>
      <c r="D184" s="2" t="str">
        <f>IF(Data!D183&gt;0,Data!D183-4,"")</f>
        <v/>
      </c>
      <c r="E184" s="2" t="str">
        <f>IF(Data!E183&gt;0,Data!E183-4,"")</f>
        <v/>
      </c>
      <c r="F184" s="2" t="str">
        <f>IF(Data!F183&gt;0,Data!F183-4,"")</f>
        <v/>
      </c>
      <c r="G184" s="2" t="str">
        <f>IF(Data!G183&gt;0,Data!G183-4,"")</f>
        <v/>
      </c>
      <c r="H184" s="2" t="str">
        <f>IF(Data!H183&gt;0,Data!H183-4,"")</f>
        <v/>
      </c>
      <c r="K184" s="7" t="str">
        <f t="shared" si="6"/>
        <v/>
      </c>
      <c r="L184" s="7" t="str">
        <f t="shared" si="7"/>
        <v/>
      </c>
      <c r="M184" s="4" t="str">
        <f t="shared" si="8"/>
        <v/>
      </c>
    </row>
    <row r="185" spans="1:13">
      <c r="A185" s="2" t="str">
        <f>IF(Data!A184&gt;0,Data!A184-4,"")</f>
        <v/>
      </c>
      <c r="B185" s="2" t="str">
        <f>IF(Data!B184&gt;0,Data!B184-4,"")</f>
        <v/>
      </c>
      <c r="C185" s="2" t="str">
        <f>IF(Data!C184&gt;0,Data!C184-4,"")</f>
        <v/>
      </c>
      <c r="D185" s="2" t="str">
        <f>IF(Data!D184&gt;0,Data!D184-4,"")</f>
        <v/>
      </c>
      <c r="E185" s="2" t="str">
        <f>IF(Data!E184&gt;0,Data!E184-4,"")</f>
        <v/>
      </c>
      <c r="F185" s="2" t="str">
        <f>IF(Data!F184&gt;0,Data!F184-4,"")</f>
        <v/>
      </c>
      <c r="G185" s="2" t="str">
        <f>IF(Data!G184&gt;0,Data!G184-4,"")</f>
        <v/>
      </c>
      <c r="H185" s="2" t="str">
        <f>IF(Data!H184&gt;0,Data!H184-4,"")</f>
        <v/>
      </c>
      <c r="K185" s="7" t="str">
        <f t="shared" si="6"/>
        <v/>
      </c>
      <c r="L185" s="7" t="str">
        <f t="shared" si="7"/>
        <v/>
      </c>
      <c r="M185" s="4" t="str">
        <f t="shared" si="8"/>
        <v/>
      </c>
    </row>
    <row r="186" spans="1:13">
      <c r="A186" s="2" t="str">
        <f>IF(Data!A185&gt;0,Data!A185-4,"")</f>
        <v/>
      </c>
      <c r="B186" s="2" t="str">
        <f>IF(Data!B185&gt;0,Data!B185-4,"")</f>
        <v/>
      </c>
      <c r="C186" s="2" t="str">
        <f>IF(Data!C185&gt;0,Data!C185-4,"")</f>
        <v/>
      </c>
      <c r="D186" s="2" t="str">
        <f>IF(Data!D185&gt;0,Data!D185-4,"")</f>
        <v/>
      </c>
      <c r="E186" s="2" t="str">
        <f>IF(Data!E185&gt;0,Data!E185-4,"")</f>
        <v/>
      </c>
      <c r="F186" s="2" t="str">
        <f>IF(Data!F185&gt;0,Data!F185-4,"")</f>
        <v/>
      </c>
      <c r="G186" s="2" t="str">
        <f>IF(Data!G185&gt;0,Data!G185-4,"")</f>
        <v/>
      </c>
      <c r="H186" s="2" t="str">
        <f>IF(Data!H185&gt;0,Data!H185-4,"")</f>
        <v/>
      </c>
      <c r="K186" s="7" t="str">
        <f t="shared" si="6"/>
        <v/>
      </c>
      <c r="L186" s="7" t="str">
        <f t="shared" si="7"/>
        <v/>
      </c>
      <c r="M186" s="4" t="str">
        <f t="shared" si="8"/>
        <v/>
      </c>
    </row>
    <row r="187" spans="1:13">
      <c r="A187" s="2" t="str">
        <f>IF(Data!A186&gt;0,Data!A186-4,"")</f>
        <v/>
      </c>
      <c r="B187" s="2" t="str">
        <f>IF(Data!B186&gt;0,Data!B186-4,"")</f>
        <v/>
      </c>
      <c r="C187" s="2" t="str">
        <f>IF(Data!C186&gt;0,Data!C186-4,"")</f>
        <v/>
      </c>
      <c r="D187" s="2" t="str">
        <f>IF(Data!D186&gt;0,Data!D186-4,"")</f>
        <v/>
      </c>
      <c r="E187" s="2" t="str">
        <f>IF(Data!E186&gt;0,Data!E186-4,"")</f>
        <v/>
      </c>
      <c r="F187" s="2" t="str">
        <f>IF(Data!F186&gt;0,Data!F186-4,"")</f>
        <v/>
      </c>
      <c r="G187" s="2" t="str">
        <f>IF(Data!G186&gt;0,Data!G186-4,"")</f>
        <v/>
      </c>
      <c r="H187" s="2" t="str">
        <f>IF(Data!H186&gt;0,Data!H186-4,"")</f>
        <v/>
      </c>
      <c r="K187" s="7" t="str">
        <f t="shared" si="6"/>
        <v/>
      </c>
      <c r="L187" s="7" t="str">
        <f t="shared" si="7"/>
        <v/>
      </c>
      <c r="M187" s="4" t="str">
        <f t="shared" si="8"/>
        <v/>
      </c>
    </row>
    <row r="188" spans="1:13">
      <c r="A188" s="2" t="str">
        <f>IF(Data!A187&gt;0,Data!A187-4,"")</f>
        <v/>
      </c>
      <c r="B188" s="2" t="str">
        <f>IF(Data!B187&gt;0,Data!B187-4,"")</f>
        <v/>
      </c>
      <c r="C188" s="2" t="str">
        <f>IF(Data!C187&gt;0,Data!C187-4,"")</f>
        <v/>
      </c>
      <c r="D188" s="2" t="str">
        <f>IF(Data!D187&gt;0,Data!D187-4,"")</f>
        <v/>
      </c>
      <c r="E188" s="2" t="str">
        <f>IF(Data!E187&gt;0,Data!E187-4,"")</f>
        <v/>
      </c>
      <c r="F188" s="2" t="str">
        <f>IF(Data!F187&gt;0,Data!F187-4,"")</f>
        <v/>
      </c>
      <c r="G188" s="2" t="str">
        <f>IF(Data!G187&gt;0,Data!G187-4,"")</f>
        <v/>
      </c>
      <c r="H188" s="2" t="str">
        <f>IF(Data!H187&gt;0,Data!H187-4,"")</f>
        <v/>
      </c>
      <c r="K188" s="7" t="str">
        <f t="shared" si="6"/>
        <v/>
      </c>
      <c r="L188" s="7" t="str">
        <f t="shared" si="7"/>
        <v/>
      </c>
      <c r="M188" s="4" t="str">
        <f t="shared" si="8"/>
        <v/>
      </c>
    </row>
    <row r="189" spans="1:13">
      <c r="A189" s="2" t="str">
        <f>IF(Data!A188&gt;0,Data!A188-4,"")</f>
        <v/>
      </c>
      <c r="B189" s="2" t="str">
        <f>IF(Data!B188&gt;0,Data!B188-4,"")</f>
        <v/>
      </c>
      <c r="C189" s="2" t="str">
        <f>IF(Data!C188&gt;0,Data!C188-4,"")</f>
        <v/>
      </c>
      <c r="D189" s="2" t="str">
        <f>IF(Data!D188&gt;0,Data!D188-4,"")</f>
        <v/>
      </c>
      <c r="E189" s="2" t="str">
        <f>IF(Data!E188&gt;0,Data!E188-4,"")</f>
        <v/>
      </c>
      <c r="F189" s="2" t="str">
        <f>IF(Data!F188&gt;0,Data!F188-4,"")</f>
        <v/>
      </c>
      <c r="G189" s="2" t="str">
        <f>IF(Data!G188&gt;0,Data!G188-4,"")</f>
        <v/>
      </c>
      <c r="H189" s="2" t="str">
        <f>IF(Data!H188&gt;0,Data!H188-4,"")</f>
        <v/>
      </c>
      <c r="K189" s="7" t="str">
        <f t="shared" si="6"/>
        <v/>
      </c>
      <c r="L189" s="7" t="str">
        <f t="shared" si="7"/>
        <v/>
      </c>
      <c r="M189" s="4" t="str">
        <f t="shared" si="8"/>
        <v/>
      </c>
    </row>
    <row r="190" spans="1:13">
      <c r="A190" s="2" t="str">
        <f>IF(Data!A189&gt;0,Data!A189-4,"")</f>
        <v/>
      </c>
      <c r="B190" s="2" t="str">
        <f>IF(Data!B189&gt;0,Data!B189-4,"")</f>
        <v/>
      </c>
      <c r="C190" s="2" t="str">
        <f>IF(Data!C189&gt;0,Data!C189-4,"")</f>
        <v/>
      </c>
      <c r="D190" s="2" t="str">
        <f>IF(Data!D189&gt;0,Data!D189-4,"")</f>
        <v/>
      </c>
      <c r="E190" s="2" t="str">
        <f>IF(Data!E189&gt;0,Data!E189-4,"")</f>
        <v/>
      </c>
      <c r="F190" s="2" t="str">
        <f>IF(Data!F189&gt;0,Data!F189-4,"")</f>
        <v/>
      </c>
      <c r="G190" s="2" t="str">
        <f>IF(Data!G189&gt;0,Data!G189-4,"")</f>
        <v/>
      </c>
      <c r="H190" s="2" t="str">
        <f>IF(Data!H189&gt;0,Data!H189-4,"")</f>
        <v/>
      </c>
      <c r="K190" s="7" t="str">
        <f t="shared" si="6"/>
        <v/>
      </c>
      <c r="L190" s="7" t="str">
        <f t="shared" si="7"/>
        <v/>
      </c>
      <c r="M190" s="4" t="str">
        <f t="shared" si="8"/>
        <v/>
      </c>
    </row>
    <row r="191" spans="1:13">
      <c r="A191" s="2" t="str">
        <f>IF(Data!A190&gt;0,Data!A190-4,"")</f>
        <v/>
      </c>
      <c r="B191" s="2" t="str">
        <f>IF(Data!B190&gt;0,Data!B190-4,"")</f>
        <v/>
      </c>
      <c r="C191" s="2" t="str">
        <f>IF(Data!C190&gt;0,Data!C190-4,"")</f>
        <v/>
      </c>
      <c r="D191" s="2" t="str">
        <f>IF(Data!D190&gt;0,Data!D190-4,"")</f>
        <v/>
      </c>
      <c r="E191" s="2" t="str">
        <f>IF(Data!E190&gt;0,Data!E190-4,"")</f>
        <v/>
      </c>
      <c r="F191" s="2" t="str">
        <f>IF(Data!F190&gt;0,Data!F190-4,"")</f>
        <v/>
      </c>
      <c r="G191" s="2" t="str">
        <f>IF(Data!G190&gt;0,Data!G190-4,"")</f>
        <v/>
      </c>
      <c r="H191" s="2" t="str">
        <f>IF(Data!H190&gt;0,Data!H190-4,"")</f>
        <v/>
      </c>
      <c r="K191" s="7" t="str">
        <f t="shared" si="6"/>
        <v/>
      </c>
      <c r="L191" s="7" t="str">
        <f t="shared" si="7"/>
        <v/>
      </c>
      <c r="M191" s="4" t="str">
        <f t="shared" si="8"/>
        <v/>
      </c>
    </row>
    <row r="192" spans="1:13">
      <c r="A192" s="2" t="str">
        <f>IF(Data!A191&gt;0,Data!A191-4,"")</f>
        <v/>
      </c>
      <c r="B192" s="2" t="str">
        <f>IF(Data!B191&gt;0,Data!B191-4,"")</f>
        <v/>
      </c>
      <c r="C192" s="2" t="str">
        <f>IF(Data!C191&gt;0,Data!C191-4,"")</f>
        <v/>
      </c>
      <c r="D192" s="2" t="str">
        <f>IF(Data!D191&gt;0,Data!D191-4,"")</f>
        <v/>
      </c>
      <c r="E192" s="2" t="str">
        <f>IF(Data!E191&gt;0,Data!E191-4,"")</f>
        <v/>
      </c>
      <c r="F192" s="2" t="str">
        <f>IF(Data!F191&gt;0,Data!F191-4,"")</f>
        <v/>
      </c>
      <c r="G192" s="2" t="str">
        <f>IF(Data!G191&gt;0,Data!G191-4,"")</f>
        <v/>
      </c>
      <c r="H192" s="2" t="str">
        <f>IF(Data!H191&gt;0,Data!H191-4,"")</f>
        <v/>
      </c>
      <c r="K192" s="7" t="str">
        <f t="shared" si="6"/>
        <v/>
      </c>
      <c r="L192" s="7" t="str">
        <f t="shared" si="7"/>
        <v/>
      </c>
      <c r="M192" s="4" t="str">
        <f t="shared" si="8"/>
        <v/>
      </c>
    </row>
    <row r="193" spans="1:13">
      <c r="A193" s="2" t="str">
        <f>IF(Data!A192&gt;0,Data!A192-4,"")</f>
        <v/>
      </c>
      <c r="B193" s="2" t="str">
        <f>IF(Data!B192&gt;0,Data!B192-4,"")</f>
        <v/>
      </c>
      <c r="C193" s="2" t="str">
        <f>IF(Data!C192&gt;0,Data!C192-4,"")</f>
        <v/>
      </c>
      <c r="D193" s="2" t="str">
        <f>IF(Data!D192&gt;0,Data!D192-4,"")</f>
        <v/>
      </c>
      <c r="E193" s="2" t="str">
        <f>IF(Data!E192&gt;0,Data!E192-4,"")</f>
        <v/>
      </c>
      <c r="F193" s="2" t="str">
        <f>IF(Data!F192&gt;0,Data!F192-4,"")</f>
        <v/>
      </c>
      <c r="G193" s="2" t="str">
        <f>IF(Data!G192&gt;0,Data!G192-4,"")</f>
        <v/>
      </c>
      <c r="H193" s="2" t="str">
        <f>IF(Data!H192&gt;0,Data!H192-4,"")</f>
        <v/>
      </c>
      <c r="K193" s="7" t="str">
        <f t="shared" si="6"/>
        <v/>
      </c>
      <c r="L193" s="7" t="str">
        <f t="shared" si="7"/>
        <v/>
      </c>
      <c r="M193" s="4" t="str">
        <f t="shared" si="8"/>
        <v/>
      </c>
    </row>
    <row r="194" spans="1:13">
      <c r="A194" s="2" t="str">
        <f>IF(Data!A193&gt;0,Data!A193-4,"")</f>
        <v/>
      </c>
      <c r="B194" s="2" t="str">
        <f>IF(Data!B193&gt;0,Data!B193-4,"")</f>
        <v/>
      </c>
      <c r="C194" s="2" t="str">
        <f>IF(Data!C193&gt;0,Data!C193-4,"")</f>
        <v/>
      </c>
      <c r="D194" s="2" t="str">
        <f>IF(Data!D193&gt;0,Data!D193-4,"")</f>
        <v/>
      </c>
      <c r="E194" s="2" t="str">
        <f>IF(Data!E193&gt;0,Data!E193-4,"")</f>
        <v/>
      </c>
      <c r="F194" s="2" t="str">
        <f>IF(Data!F193&gt;0,Data!F193-4,"")</f>
        <v/>
      </c>
      <c r="G194" s="2" t="str">
        <f>IF(Data!G193&gt;0,Data!G193-4,"")</f>
        <v/>
      </c>
      <c r="H194" s="2" t="str">
        <f>IF(Data!H193&gt;0,Data!H193-4,"")</f>
        <v/>
      </c>
      <c r="K194" s="7" t="str">
        <f t="shared" si="6"/>
        <v/>
      </c>
      <c r="L194" s="7" t="str">
        <f t="shared" si="7"/>
        <v/>
      </c>
      <c r="M194" s="4" t="str">
        <f t="shared" si="8"/>
        <v/>
      </c>
    </row>
    <row r="195" spans="1:13">
      <c r="A195" s="2" t="str">
        <f>IF(Data!A194&gt;0,Data!A194-4,"")</f>
        <v/>
      </c>
      <c r="B195" s="2" t="str">
        <f>IF(Data!B194&gt;0,Data!B194-4,"")</f>
        <v/>
      </c>
      <c r="C195" s="2" t="str">
        <f>IF(Data!C194&gt;0,Data!C194-4,"")</f>
        <v/>
      </c>
      <c r="D195" s="2" t="str">
        <f>IF(Data!D194&gt;0,Data!D194-4,"")</f>
        <v/>
      </c>
      <c r="E195" s="2" t="str">
        <f>IF(Data!E194&gt;0,Data!E194-4,"")</f>
        <v/>
      </c>
      <c r="F195" s="2" t="str">
        <f>IF(Data!F194&gt;0,Data!F194-4,"")</f>
        <v/>
      </c>
      <c r="G195" s="2" t="str">
        <f>IF(Data!G194&gt;0,Data!G194-4,"")</f>
        <v/>
      </c>
      <c r="H195" s="2" t="str">
        <f>IF(Data!H194&gt;0,Data!H194-4,"")</f>
        <v/>
      </c>
      <c r="K195" s="7" t="str">
        <f t="shared" si="6"/>
        <v/>
      </c>
      <c r="L195" s="7" t="str">
        <f t="shared" si="7"/>
        <v/>
      </c>
      <c r="M195" s="4" t="str">
        <f t="shared" si="8"/>
        <v/>
      </c>
    </row>
    <row r="196" spans="1:13">
      <c r="A196" s="2" t="str">
        <f>IF(Data!A195&gt;0,Data!A195-4,"")</f>
        <v/>
      </c>
      <c r="B196" s="2" t="str">
        <f>IF(Data!B195&gt;0,Data!B195-4,"")</f>
        <v/>
      </c>
      <c r="C196" s="2" t="str">
        <f>IF(Data!C195&gt;0,Data!C195-4,"")</f>
        <v/>
      </c>
      <c r="D196" s="2" t="str">
        <f>IF(Data!D195&gt;0,Data!D195-4,"")</f>
        <v/>
      </c>
      <c r="E196" s="2" t="str">
        <f>IF(Data!E195&gt;0,Data!E195-4,"")</f>
        <v/>
      </c>
      <c r="F196" s="2" t="str">
        <f>IF(Data!F195&gt;0,Data!F195-4,"")</f>
        <v/>
      </c>
      <c r="G196" s="2" t="str">
        <f>IF(Data!G195&gt;0,Data!G195-4,"")</f>
        <v/>
      </c>
      <c r="H196" s="2" t="str">
        <f>IF(Data!H195&gt;0,Data!H195-4,"")</f>
        <v/>
      </c>
      <c r="K196" s="7" t="str">
        <f t="shared" si="6"/>
        <v/>
      </c>
      <c r="L196" s="7" t="str">
        <f t="shared" si="7"/>
        <v/>
      </c>
      <c r="M196" s="4" t="str">
        <f t="shared" si="8"/>
        <v/>
      </c>
    </row>
    <row r="197" spans="1:13">
      <c r="A197" s="2" t="str">
        <f>IF(Data!A196&gt;0,Data!A196-4,"")</f>
        <v/>
      </c>
      <c r="B197" s="2" t="str">
        <f>IF(Data!B196&gt;0,Data!B196-4,"")</f>
        <v/>
      </c>
      <c r="C197" s="2" t="str">
        <f>IF(Data!C196&gt;0,Data!C196-4,"")</f>
        <v/>
      </c>
      <c r="D197" s="2" t="str">
        <f>IF(Data!D196&gt;0,Data!D196-4,"")</f>
        <v/>
      </c>
      <c r="E197" s="2" t="str">
        <f>IF(Data!E196&gt;0,Data!E196-4,"")</f>
        <v/>
      </c>
      <c r="F197" s="2" t="str">
        <f>IF(Data!F196&gt;0,Data!F196-4,"")</f>
        <v/>
      </c>
      <c r="G197" s="2" t="str">
        <f>IF(Data!G196&gt;0,Data!G196-4,"")</f>
        <v/>
      </c>
      <c r="H197" s="2" t="str">
        <f>IF(Data!H196&gt;0,Data!H196-4,"")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c r="A198" s="2" t="str">
        <f>IF(Data!A197&gt;0,Data!A197-4,"")</f>
        <v/>
      </c>
      <c r="B198" s="2" t="str">
        <f>IF(Data!B197&gt;0,Data!B197-4,"")</f>
        <v/>
      </c>
      <c r="C198" s="2" t="str">
        <f>IF(Data!C197&gt;0,Data!C197-4,"")</f>
        <v/>
      </c>
      <c r="D198" s="2" t="str">
        <f>IF(Data!D197&gt;0,Data!D197-4,"")</f>
        <v/>
      </c>
      <c r="E198" s="2" t="str">
        <f>IF(Data!E197&gt;0,Data!E197-4,"")</f>
        <v/>
      </c>
      <c r="F198" s="2" t="str">
        <f>IF(Data!F197&gt;0,Data!F197-4,"")</f>
        <v/>
      </c>
      <c r="G198" s="2" t="str">
        <f>IF(Data!G197&gt;0,Data!G197-4,"")</f>
        <v/>
      </c>
      <c r="H198" s="2" t="str">
        <f>IF(Data!H197&gt;0,Data!H197-4,"")</f>
        <v/>
      </c>
      <c r="K198" s="7" t="str">
        <f t="shared" si="9"/>
        <v/>
      </c>
      <c r="L198" s="7" t="str">
        <f t="shared" si="10"/>
        <v/>
      </c>
      <c r="M198" s="4" t="str">
        <f t="shared" si="11"/>
        <v/>
      </c>
    </row>
    <row r="199" spans="1:13">
      <c r="A199" s="2" t="str">
        <f>IF(Data!A198&gt;0,Data!A198-4,"")</f>
        <v/>
      </c>
      <c r="B199" s="2" t="str">
        <f>IF(Data!B198&gt;0,Data!B198-4,"")</f>
        <v/>
      </c>
      <c r="C199" s="2" t="str">
        <f>IF(Data!C198&gt;0,Data!C198-4,"")</f>
        <v/>
      </c>
      <c r="D199" s="2" t="str">
        <f>IF(Data!D198&gt;0,Data!D198-4,"")</f>
        <v/>
      </c>
      <c r="E199" s="2" t="str">
        <f>IF(Data!E198&gt;0,Data!E198-4,"")</f>
        <v/>
      </c>
      <c r="F199" s="2" t="str">
        <f>IF(Data!F198&gt;0,Data!F198-4,"")</f>
        <v/>
      </c>
      <c r="G199" s="2" t="str">
        <f>IF(Data!G198&gt;0,Data!G198-4,"")</f>
        <v/>
      </c>
      <c r="H199" s="2" t="str">
        <f>IF(Data!H198&gt;0,Data!H198-4,"")</f>
        <v/>
      </c>
      <c r="K199" s="7" t="str">
        <f t="shared" si="9"/>
        <v/>
      </c>
      <c r="L199" s="7" t="str">
        <f t="shared" si="10"/>
        <v/>
      </c>
      <c r="M199" s="4" t="str">
        <f t="shared" si="11"/>
        <v/>
      </c>
    </row>
    <row r="200" spans="1:13">
      <c r="A200" s="2" t="str">
        <f>IF(Data!A199&gt;0,Data!A199-4,"")</f>
        <v/>
      </c>
      <c r="B200" s="2" t="str">
        <f>IF(Data!B199&gt;0,Data!B199-4,"")</f>
        <v/>
      </c>
      <c r="C200" s="2" t="str">
        <f>IF(Data!C199&gt;0,Data!C199-4,"")</f>
        <v/>
      </c>
      <c r="D200" s="2" t="str">
        <f>IF(Data!D199&gt;0,Data!D199-4,"")</f>
        <v/>
      </c>
      <c r="E200" s="2" t="str">
        <f>IF(Data!E199&gt;0,Data!E199-4,"")</f>
        <v/>
      </c>
      <c r="F200" s="2" t="str">
        <f>IF(Data!F199&gt;0,Data!F199-4,"")</f>
        <v/>
      </c>
      <c r="G200" s="2" t="str">
        <f>IF(Data!G199&gt;0,Data!G199-4,"")</f>
        <v/>
      </c>
      <c r="H200" s="2" t="str">
        <f>IF(Data!H199&gt;0,Data!H199-4,"")</f>
        <v/>
      </c>
      <c r="K200" s="7" t="str">
        <f t="shared" si="9"/>
        <v/>
      </c>
      <c r="L200" s="7" t="str">
        <f t="shared" si="10"/>
        <v/>
      </c>
      <c r="M200" s="4" t="str">
        <f t="shared" si="11"/>
        <v/>
      </c>
    </row>
    <row r="201" spans="1:13">
      <c r="A201" s="2" t="str">
        <f>IF(Data!A200&gt;0,Data!A200-4,"")</f>
        <v/>
      </c>
      <c r="B201" s="2" t="str">
        <f>IF(Data!B200&gt;0,Data!B200-4,"")</f>
        <v/>
      </c>
      <c r="C201" s="2" t="str">
        <f>IF(Data!C200&gt;0,Data!C200-4,"")</f>
        <v/>
      </c>
      <c r="D201" s="2" t="str">
        <f>IF(Data!D200&gt;0,Data!D200-4,"")</f>
        <v/>
      </c>
      <c r="E201" s="2" t="str">
        <f>IF(Data!E200&gt;0,Data!E200-4,"")</f>
        <v/>
      </c>
      <c r="F201" s="2" t="str">
        <f>IF(Data!F200&gt;0,Data!F200-4,"")</f>
        <v/>
      </c>
      <c r="G201" s="2" t="str">
        <f>IF(Data!G200&gt;0,Data!G200-4,"")</f>
        <v/>
      </c>
      <c r="H201" s="2" t="str">
        <f>IF(Data!H200&gt;0,Data!H200-4,"")</f>
        <v/>
      </c>
      <c r="K201" s="7" t="str">
        <f t="shared" si="9"/>
        <v/>
      </c>
      <c r="L201" s="7" t="str">
        <f t="shared" si="10"/>
        <v/>
      </c>
      <c r="M201" s="4" t="str">
        <f t="shared" si="11"/>
        <v/>
      </c>
    </row>
    <row r="202" spans="1:13">
      <c r="A202" s="2" t="str">
        <f>IF(Data!A201&gt;0,Data!A201-4,"")</f>
        <v/>
      </c>
      <c r="B202" s="2" t="str">
        <f>IF(Data!B201&gt;0,Data!B201-4,"")</f>
        <v/>
      </c>
      <c r="C202" s="2" t="str">
        <f>IF(Data!C201&gt;0,Data!C201-4,"")</f>
        <v/>
      </c>
      <c r="D202" s="2" t="str">
        <f>IF(Data!D201&gt;0,Data!D201-4,"")</f>
        <v/>
      </c>
      <c r="E202" s="2" t="str">
        <f>IF(Data!E201&gt;0,Data!E201-4,"")</f>
        <v/>
      </c>
      <c r="F202" s="2" t="str">
        <f>IF(Data!F201&gt;0,Data!F201-4,"")</f>
        <v/>
      </c>
      <c r="G202" s="2" t="str">
        <f>IF(Data!G201&gt;0,Data!G201-4,"")</f>
        <v/>
      </c>
      <c r="H202" s="2" t="str">
        <f>IF(Data!H201&gt;0,Data!H201-4,"")</f>
        <v/>
      </c>
      <c r="K202" s="7" t="str">
        <f t="shared" si="9"/>
        <v/>
      </c>
      <c r="L202" s="7" t="str">
        <f t="shared" si="10"/>
        <v/>
      </c>
      <c r="M202" s="4" t="str">
        <f t="shared" si="11"/>
        <v/>
      </c>
    </row>
    <row r="203" spans="1:13">
      <c r="A203" s="2" t="str">
        <f>IF(Data!A202&gt;0,Data!A202-4,"")</f>
        <v/>
      </c>
      <c r="B203" s="2" t="str">
        <f>IF(Data!B202&gt;0,Data!B202-4,"")</f>
        <v/>
      </c>
      <c r="C203" s="2" t="str">
        <f>IF(Data!C202&gt;0,Data!C202-4,"")</f>
        <v/>
      </c>
      <c r="D203" s="2" t="str">
        <f>IF(Data!D202&gt;0,Data!D202-4,"")</f>
        <v/>
      </c>
      <c r="E203" s="2" t="str">
        <f>IF(Data!E202&gt;0,Data!E202-4,"")</f>
        <v/>
      </c>
      <c r="F203" s="2" t="str">
        <f>IF(Data!F202&gt;0,Data!F202-4,"")</f>
        <v/>
      </c>
      <c r="G203" s="2" t="str">
        <f>IF(Data!G202&gt;0,Data!G202-4,"")</f>
        <v/>
      </c>
      <c r="H203" s="2" t="str">
        <f>IF(Data!H202&gt;0,Data!H202-4,"")</f>
        <v/>
      </c>
      <c r="K203" s="7" t="str">
        <f t="shared" si="9"/>
        <v/>
      </c>
      <c r="L203" s="7" t="str">
        <f t="shared" si="10"/>
        <v/>
      </c>
      <c r="M203" s="4" t="str">
        <f t="shared" si="11"/>
        <v/>
      </c>
    </row>
    <row r="204" spans="1:13">
      <c r="A204" s="2" t="str">
        <f>IF(Data!A203&gt;0,Data!A203-4,"")</f>
        <v/>
      </c>
      <c r="B204" s="2" t="str">
        <f>IF(Data!B203&gt;0,Data!B203-4,"")</f>
        <v/>
      </c>
      <c r="C204" s="2" t="str">
        <f>IF(Data!C203&gt;0,Data!C203-4,"")</f>
        <v/>
      </c>
      <c r="D204" s="2" t="str">
        <f>IF(Data!D203&gt;0,Data!D203-4,"")</f>
        <v/>
      </c>
      <c r="E204" s="2" t="str">
        <f>IF(Data!E203&gt;0,Data!E203-4,"")</f>
        <v/>
      </c>
      <c r="F204" s="2" t="str">
        <f>IF(Data!F203&gt;0,Data!F203-4,"")</f>
        <v/>
      </c>
      <c r="G204" s="2" t="str">
        <f>IF(Data!G203&gt;0,Data!G203-4,"")</f>
        <v/>
      </c>
      <c r="H204" s="2" t="str">
        <f>IF(Data!H203&gt;0,Data!H203-4,"")</f>
        <v/>
      </c>
      <c r="K204" s="7" t="str">
        <f t="shared" si="9"/>
        <v/>
      </c>
      <c r="L204" s="7" t="str">
        <f t="shared" si="10"/>
        <v/>
      </c>
      <c r="M204" s="4" t="str">
        <f t="shared" si="11"/>
        <v/>
      </c>
    </row>
    <row r="205" spans="1:13">
      <c r="A205" s="2" t="str">
        <f>IF(Data!A204&gt;0,Data!A204-4,"")</f>
        <v/>
      </c>
      <c r="B205" s="2" t="str">
        <f>IF(Data!B204&gt;0,Data!B204-4,"")</f>
        <v/>
      </c>
      <c r="C205" s="2" t="str">
        <f>IF(Data!C204&gt;0,Data!C204-4,"")</f>
        <v/>
      </c>
      <c r="D205" s="2" t="str">
        <f>IF(Data!D204&gt;0,Data!D204-4,"")</f>
        <v/>
      </c>
      <c r="E205" s="2" t="str">
        <f>IF(Data!E204&gt;0,Data!E204-4,"")</f>
        <v/>
      </c>
      <c r="F205" s="2" t="str">
        <f>IF(Data!F204&gt;0,Data!F204-4,"")</f>
        <v/>
      </c>
      <c r="G205" s="2" t="str">
        <f>IF(Data!G204&gt;0,Data!G204-4,"")</f>
        <v/>
      </c>
      <c r="H205" s="2" t="str">
        <f>IF(Data!H204&gt;0,Data!H204-4,"")</f>
        <v/>
      </c>
      <c r="K205" s="7" t="str">
        <f t="shared" si="9"/>
        <v/>
      </c>
      <c r="L205" s="7" t="str">
        <f t="shared" si="10"/>
        <v/>
      </c>
      <c r="M205" s="4" t="str">
        <f t="shared" si="11"/>
        <v/>
      </c>
    </row>
    <row r="206" spans="1:13">
      <c r="A206" s="2" t="str">
        <f>IF(Data!A205&gt;0,Data!A205-4,"")</f>
        <v/>
      </c>
      <c r="B206" s="2" t="str">
        <f>IF(Data!B205&gt;0,Data!B205-4,"")</f>
        <v/>
      </c>
      <c r="C206" s="2" t="str">
        <f>IF(Data!C205&gt;0,Data!C205-4,"")</f>
        <v/>
      </c>
      <c r="D206" s="2" t="str">
        <f>IF(Data!D205&gt;0,Data!D205-4,"")</f>
        <v/>
      </c>
      <c r="E206" s="2" t="str">
        <f>IF(Data!E205&gt;0,Data!E205-4,"")</f>
        <v/>
      </c>
      <c r="F206" s="2" t="str">
        <f>IF(Data!F205&gt;0,Data!F205-4,"")</f>
        <v/>
      </c>
      <c r="G206" s="2" t="str">
        <f>IF(Data!G205&gt;0,Data!G205-4,"")</f>
        <v/>
      </c>
      <c r="H206" s="2" t="str">
        <f>IF(Data!H205&gt;0,Data!H205-4,"")</f>
        <v/>
      </c>
      <c r="K206" s="7" t="str">
        <f t="shared" si="9"/>
        <v/>
      </c>
      <c r="L206" s="7" t="str">
        <f t="shared" si="10"/>
        <v/>
      </c>
      <c r="M206" s="4" t="str">
        <f t="shared" si="11"/>
        <v/>
      </c>
    </row>
    <row r="207" spans="1:13">
      <c r="A207" s="2" t="str">
        <f>IF(Data!A206&gt;0,Data!A206-4,"")</f>
        <v/>
      </c>
      <c r="B207" s="2" t="str">
        <f>IF(Data!B206&gt;0,Data!B206-4,"")</f>
        <v/>
      </c>
      <c r="C207" s="2" t="str">
        <f>IF(Data!C206&gt;0,Data!C206-4,"")</f>
        <v/>
      </c>
      <c r="D207" s="2" t="str">
        <f>IF(Data!D206&gt;0,Data!D206-4,"")</f>
        <v/>
      </c>
      <c r="E207" s="2" t="str">
        <f>IF(Data!E206&gt;0,Data!E206-4,"")</f>
        <v/>
      </c>
      <c r="F207" s="2" t="str">
        <f>IF(Data!F206&gt;0,Data!F206-4,"")</f>
        <v/>
      </c>
      <c r="G207" s="2" t="str">
        <f>IF(Data!G206&gt;0,Data!G206-4,"")</f>
        <v/>
      </c>
      <c r="H207" s="2" t="str">
        <f>IF(Data!H206&gt;0,Data!H206-4,"")</f>
        <v/>
      </c>
      <c r="K207" s="7" t="str">
        <f t="shared" si="9"/>
        <v/>
      </c>
      <c r="L207" s="7" t="str">
        <f t="shared" si="10"/>
        <v/>
      </c>
      <c r="M207" s="4" t="str">
        <f t="shared" si="11"/>
        <v/>
      </c>
    </row>
    <row r="208" spans="1:13">
      <c r="A208" s="2" t="str">
        <f>IF(Data!A207&gt;0,Data!A207-4,"")</f>
        <v/>
      </c>
      <c r="B208" s="2" t="str">
        <f>IF(Data!B207&gt;0,Data!B207-4,"")</f>
        <v/>
      </c>
      <c r="C208" s="2" t="str">
        <f>IF(Data!C207&gt;0,Data!C207-4,"")</f>
        <v/>
      </c>
      <c r="D208" s="2" t="str">
        <f>IF(Data!D207&gt;0,Data!D207-4,"")</f>
        <v/>
      </c>
      <c r="E208" s="2" t="str">
        <f>IF(Data!E207&gt;0,Data!E207-4,"")</f>
        <v/>
      </c>
      <c r="F208" s="2" t="str">
        <f>IF(Data!F207&gt;0,Data!F207-4,"")</f>
        <v/>
      </c>
      <c r="G208" s="2" t="str">
        <f>IF(Data!G207&gt;0,Data!G207-4,"")</f>
        <v/>
      </c>
      <c r="H208" s="2" t="str">
        <f>IF(Data!H207&gt;0,Data!H207-4,"")</f>
        <v/>
      </c>
      <c r="K208" s="7" t="str">
        <f t="shared" si="9"/>
        <v/>
      </c>
      <c r="L208" s="7" t="str">
        <f t="shared" si="10"/>
        <v/>
      </c>
      <c r="M208" s="4" t="str">
        <f t="shared" si="11"/>
        <v/>
      </c>
    </row>
    <row r="209" spans="1:13">
      <c r="A209" s="2" t="str">
        <f>IF(Data!A208&gt;0,Data!A208-4,"")</f>
        <v/>
      </c>
      <c r="B209" s="2" t="str">
        <f>IF(Data!B208&gt;0,Data!B208-4,"")</f>
        <v/>
      </c>
      <c r="C209" s="2" t="str">
        <f>IF(Data!C208&gt;0,Data!C208-4,"")</f>
        <v/>
      </c>
      <c r="D209" s="2" t="str">
        <f>IF(Data!D208&gt;0,Data!D208-4,"")</f>
        <v/>
      </c>
      <c r="E209" s="2" t="str">
        <f>IF(Data!E208&gt;0,Data!E208-4,"")</f>
        <v/>
      </c>
      <c r="F209" s="2" t="str">
        <f>IF(Data!F208&gt;0,Data!F208-4,"")</f>
        <v/>
      </c>
      <c r="G209" s="2" t="str">
        <f>IF(Data!G208&gt;0,Data!G208-4,"")</f>
        <v/>
      </c>
      <c r="H209" s="2" t="str">
        <f>IF(Data!H208&gt;0,Data!H208-4,"")</f>
        <v/>
      </c>
      <c r="K209" s="7" t="str">
        <f t="shared" si="9"/>
        <v/>
      </c>
      <c r="L209" s="7" t="str">
        <f t="shared" si="10"/>
        <v/>
      </c>
      <c r="M209" s="4" t="str">
        <f t="shared" si="11"/>
        <v/>
      </c>
    </row>
    <row r="210" spans="1:13">
      <c r="A210" s="2" t="str">
        <f>IF(Data!A209&gt;0,Data!A209-4,"")</f>
        <v/>
      </c>
      <c r="B210" s="2" t="str">
        <f>IF(Data!B209&gt;0,Data!B209-4,"")</f>
        <v/>
      </c>
      <c r="C210" s="2" t="str">
        <f>IF(Data!C209&gt;0,Data!C209-4,"")</f>
        <v/>
      </c>
      <c r="D210" s="2" t="str">
        <f>IF(Data!D209&gt;0,Data!D209-4,"")</f>
        <v/>
      </c>
      <c r="E210" s="2" t="str">
        <f>IF(Data!E209&gt;0,Data!E209-4,"")</f>
        <v/>
      </c>
      <c r="F210" s="2" t="str">
        <f>IF(Data!F209&gt;0,Data!F209-4,"")</f>
        <v/>
      </c>
      <c r="G210" s="2" t="str">
        <f>IF(Data!G209&gt;0,Data!G209-4,"")</f>
        <v/>
      </c>
      <c r="H210" s="2" t="str">
        <f>IF(Data!H209&gt;0,Data!H209-4,"")</f>
        <v/>
      </c>
      <c r="K210" s="7" t="str">
        <f t="shared" si="9"/>
        <v/>
      </c>
      <c r="L210" s="7" t="str">
        <f t="shared" si="10"/>
        <v/>
      </c>
      <c r="M210" s="4" t="str">
        <f t="shared" si="11"/>
        <v/>
      </c>
    </row>
    <row r="211" spans="1:13">
      <c r="A211" s="2" t="str">
        <f>IF(Data!A210&gt;0,Data!A210-4,"")</f>
        <v/>
      </c>
      <c r="B211" s="2" t="str">
        <f>IF(Data!B210&gt;0,Data!B210-4,"")</f>
        <v/>
      </c>
      <c r="C211" s="2" t="str">
        <f>IF(Data!C210&gt;0,Data!C210-4,"")</f>
        <v/>
      </c>
      <c r="D211" s="2" t="str">
        <f>IF(Data!D210&gt;0,Data!D210-4,"")</f>
        <v/>
      </c>
      <c r="E211" s="2" t="str">
        <f>IF(Data!E210&gt;0,Data!E210-4,"")</f>
        <v/>
      </c>
      <c r="F211" s="2" t="str">
        <f>IF(Data!F210&gt;0,Data!F210-4,"")</f>
        <v/>
      </c>
      <c r="G211" s="2" t="str">
        <f>IF(Data!G210&gt;0,Data!G210-4,"")</f>
        <v/>
      </c>
      <c r="H211" s="2" t="str">
        <f>IF(Data!H210&gt;0,Data!H210-4,"")</f>
        <v/>
      </c>
      <c r="K211" s="7" t="str">
        <f t="shared" si="9"/>
        <v/>
      </c>
      <c r="L211" s="7" t="str">
        <f t="shared" si="10"/>
        <v/>
      </c>
      <c r="M211" s="4" t="str">
        <f t="shared" si="11"/>
        <v/>
      </c>
    </row>
    <row r="212" spans="1:13">
      <c r="A212" s="2" t="str">
        <f>IF(Data!A211&gt;0,Data!A211-4,"")</f>
        <v/>
      </c>
      <c r="B212" s="2" t="str">
        <f>IF(Data!B211&gt;0,Data!B211-4,"")</f>
        <v/>
      </c>
      <c r="C212" s="2" t="str">
        <f>IF(Data!C211&gt;0,Data!C211-4,"")</f>
        <v/>
      </c>
      <c r="D212" s="2" t="str">
        <f>IF(Data!D211&gt;0,Data!D211-4,"")</f>
        <v/>
      </c>
      <c r="E212" s="2" t="str">
        <f>IF(Data!E211&gt;0,Data!E211-4,"")</f>
        <v/>
      </c>
      <c r="F212" s="2" t="str">
        <f>IF(Data!F211&gt;0,Data!F211-4,"")</f>
        <v/>
      </c>
      <c r="G212" s="2" t="str">
        <f>IF(Data!G211&gt;0,Data!G211-4,"")</f>
        <v/>
      </c>
      <c r="H212" s="2" t="str">
        <f>IF(Data!H211&gt;0,Data!H211-4,"")</f>
        <v/>
      </c>
      <c r="K212" s="7" t="str">
        <f t="shared" si="9"/>
        <v/>
      </c>
      <c r="L212" s="7" t="str">
        <f t="shared" si="10"/>
        <v/>
      </c>
      <c r="M212" s="4" t="str">
        <f t="shared" si="11"/>
        <v/>
      </c>
    </row>
    <row r="213" spans="1:13">
      <c r="A213" s="2" t="str">
        <f>IF(Data!A212&gt;0,Data!A212-4,"")</f>
        <v/>
      </c>
      <c r="B213" s="2" t="str">
        <f>IF(Data!B212&gt;0,Data!B212-4,"")</f>
        <v/>
      </c>
      <c r="C213" s="2" t="str">
        <f>IF(Data!C212&gt;0,Data!C212-4,"")</f>
        <v/>
      </c>
      <c r="D213" s="2" t="str">
        <f>IF(Data!D212&gt;0,Data!D212-4,"")</f>
        <v/>
      </c>
      <c r="E213" s="2" t="str">
        <f>IF(Data!E212&gt;0,Data!E212-4,"")</f>
        <v/>
      </c>
      <c r="F213" s="2" t="str">
        <f>IF(Data!F212&gt;0,Data!F212-4,"")</f>
        <v/>
      </c>
      <c r="G213" s="2" t="str">
        <f>IF(Data!G212&gt;0,Data!G212-4,"")</f>
        <v/>
      </c>
      <c r="H213" s="2" t="str">
        <f>IF(Data!H212&gt;0,Data!H212-4,"")</f>
        <v/>
      </c>
      <c r="K213" s="7" t="str">
        <f t="shared" si="9"/>
        <v/>
      </c>
      <c r="L213" s="7" t="str">
        <f t="shared" si="10"/>
        <v/>
      </c>
      <c r="M213" s="4" t="str">
        <f t="shared" si="11"/>
        <v/>
      </c>
    </row>
    <row r="214" spans="1:13">
      <c r="A214" s="2" t="str">
        <f>IF(Data!A213&gt;0,Data!A213-4,"")</f>
        <v/>
      </c>
      <c r="B214" s="2" t="str">
        <f>IF(Data!B213&gt;0,Data!B213-4,"")</f>
        <v/>
      </c>
      <c r="C214" s="2" t="str">
        <f>IF(Data!C213&gt;0,Data!C213-4,"")</f>
        <v/>
      </c>
      <c r="D214" s="2" t="str">
        <f>IF(Data!D213&gt;0,Data!D213-4,"")</f>
        <v/>
      </c>
      <c r="E214" s="2" t="str">
        <f>IF(Data!E213&gt;0,Data!E213-4,"")</f>
        <v/>
      </c>
      <c r="F214" s="2" t="str">
        <f>IF(Data!F213&gt;0,Data!F213-4,"")</f>
        <v/>
      </c>
      <c r="G214" s="2" t="str">
        <f>IF(Data!G213&gt;0,Data!G213-4,"")</f>
        <v/>
      </c>
      <c r="H214" s="2" t="str">
        <f>IF(Data!H213&gt;0,Data!H213-4,"")</f>
        <v/>
      </c>
      <c r="K214" s="7" t="str">
        <f t="shared" si="9"/>
        <v/>
      </c>
      <c r="L214" s="7" t="str">
        <f t="shared" si="10"/>
        <v/>
      </c>
      <c r="M214" s="4" t="str">
        <f t="shared" si="11"/>
        <v/>
      </c>
    </row>
    <row r="215" spans="1:13">
      <c r="A215" s="2" t="str">
        <f>IF(Data!A214&gt;0,Data!A214-4,"")</f>
        <v/>
      </c>
      <c r="B215" s="2" t="str">
        <f>IF(Data!B214&gt;0,Data!B214-4,"")</f>
        <v/>
      </c>
      <c r="C215" s="2" t="str">
        <f>IF(Data!C214&gt;0,Data!C214-4,"")</f>
        <v/>
      </c>
      <c r="D215" s="2" t="str">
        <f>IF(Data!D214&gt;0,Data!D214-4,"")</f>
        <v/>
      </c>
      <c r="E215" s="2" t="str">
        <f>IF(Data!E214&gt;0,Data!E214-4,"")</f>
        <v/>
      </c>
      <c r="F215" s="2" t="str">
        <f>IF(Data!F214&gt;0,Data!F214-4,"")</f>
        <v/>
      </c>
      <c r="G215" s="2" t="str">
        <f>IF(Data!G214&gt;0,Data!G214-4,"")</f>
        <v/>
      </c>
      <c r="H215" s="2" t="str">
        <f>IF(Data!H214&gt;0,Data!H214-4,"")</f>
        <v/>
      </c>
      <c r="K215" s="7" t="str">
        <f t="shared" si="9"/>
        <v/>
      </c>
      <c r="L215" s="7" t="str">
        <f t="shared" si="10"/>
        <v/>
      </c>
      <c r="M215" s="4" t="str">
        <f t="shared" si="11"/>
        <v/>
      </c>
    </row>
    <row r="216" spans="1:13">
      <c r="A216" s="2" t="str">
        <f>IF(Data!A215&gt;0,Data!A215-4,"")</f>
        <v/>
      </c>
      <c r="B216" s="2" t="str">
        <f>IF(Data!B215&gt;0,Data!B215-4,"")</f>
        <v/>
      </c>
      <c r="C216" s="2" t="str">
        <f>IF(Data!C215&gt;0,Data!C215-4,"")</f>
        <v/>
      </c>
      <c r="D216" s="2" t="str">
        <f>IF(Data!D215&gt;0,Data!D215-4,"")</f>
        <v/>
      </c>
      <c r="E216" s="2" t="str">
        <f>IF(Data!E215&gt;0,Data!E215-4,"")</f>
        <v/>
      </c>
      <c r="F216" s="2" t="str">
        <f>IF(Data!F215&gt;0,Data!F215-4,"")</f>
        <v/>
      </c>
      <c r="G216" s="2" t="str">
        <f>IF(Data!G215&gt;0,Data!G215-4,"")</f>
        <v/>
      </c>
      <c r="H216" s="2" t="str">
        <f>IF(Data!H215&gt;0,Data!H215-4,"")</f>
        <v/>
      </c>
      <c r="K216" s="7" t="str">
        <f t="shared" si="9"/>
        <v/>
      </c>
      <c r="L216" s="7" t="str">
        <f t="shared" si="10"/>
        <v/>
      </c>
      <c r="M216" s="4" t="str">
        <f t="shared" si="11"/>
        <v/>
      </c>
    </row>
    <row r="217" spans="1:13">
      <c r="A217" s="2" t="str">
        <f>IF(Data!A216&gt;0,Data!A216-4,"")</f>
        <v/>
      </c>
      <c r="B217" s="2" t="str">
        <f>IF(Data!B216&gt;0,Data!B216-4,"")</f>
        <v/>
      </c>
      <c r="C217" s="2" t="str">
        <f>IF(Data!C216&gt;0,Data!C216-4,"")</f>
        <v/>
      </c>
      <c r="D217" s="2" t="str">
        <f>IF(Data!D216&gt;0,Data!D216-4,"")</f>
        <v/>
      </c>
      <c r="E217" s="2" t="str">
        <f>IF(Data!E216&gt;0,Data!E216-4,"")</f>
        <v/>
      </c>
      <c r="F217" s="2" t="str">
        <f>IF(Data!F216&gt;0,Data!F216-4,"")</f>
        <v/>
      </c>
      <c r="G217" s="2" t="str">
        <f>IF(Data!G216&gt;0,Data!G216-4,"")</f>
        <v/>
      </c>
      <c r="H217" s="2" t="str">
        <f>IF(Data!H216&gt;0,Data!H216-4,"")</f>
        <v/>
      </c>
      <c r="K217" s="7" t="str">
        <f t="shared" si="9"/>
        <v/>
      </c>
      <c r="L217" s="7" t="str">
        <f t="shared" si="10"/>
        <v/>
      </c>
      <c r="M217" s="4" t="str">
        <f t="shared" si="11"/>
        <v/>
      </c>
    </row>
    <row r="218" spans="1:13">
      <c r="A218" s="2" t="str">
        <f>IF(Data!A217&gt;0,Data!A217-4,"")</f>
        <v/>
      </c>
      <c r="B218" s="2" t="str">
        <f>IF(Data!B217&gt;0,Data!B217-4,"")</f>
        <v/>
      </c>
      <c r="C218" s="2" t="str">
        <f>IF(Data!C217&gt;0,Data!C217-4,"")</f>
        <v/>
      </c>
      <c r="D218" s="2" t="str">
        <f>IF(Data!D217&gt;0,Data!D217-4,"")</f>
        <v/>
      </c>
      <c r="E218" s="2" t="str">
        <f>IF(Data!E217&gt;0,Data!E217-4,"")</f>
        <v/>
      </c>
      <c r="F218" s="2" t="str">
        <f>IF(Data!F217&gt;0,Data!F217-4,"")</f>
        <v/>
      </c>
      <c r="G218" s="2" t="str">
        <f>IF(Data!G217&gt;0,Data!G217-4,"")</f>
        <v/>
      </c>
      <c r="H218" s="2" t="str">
        <f>IF(Data!H217&gt;0,Data!H217-4,"")</f>
        <v/>
      </c>
      <c r="K218" s="7" t="str">
        <f t="shared" si="9"/>
        <v/>
      </c>
      <c r="L218" s="7" t="str">
        <f t="shared" si="10"/>
        <v/>
      </c>
      <c r="M218" s="4" t="str">
        <f t="shared" si="11"/>
        <v/>
      </c>
    </row>
    <row r="219" spans="1:13">
      <c r="A219" s="2" t="str">
        <f>IF(Data!A218&gt;0,Data!A218-4,"")</f>
        <v/>
      </c>
      <c r="B219" s="2" t="str">
        <f>IF(Data!B218&gt;0,Data!B218-4,"")</f>
        <v/>
      </c>
      <c r="C219" s="2" t="str">
        <f>IF(Data!C218&gt;0,Data!C218-4,"")</f>
        <v/>
      </c>
      <c r="D219" s="2" t="str">
        <f>IF(Data!D218&gt;0,Data!D218-4,"")</f>
        <v/>
      </c>
      <c r="E219" s="2" t="str">
        <f>IF(Data!E218&gt;0,Data!E218-4,"")</f>
        <v/>
      </c>
      <c r="F219" s="2" t="str">
        <f>IF(Data!F218&gt;0,Data!F218-4,"")</f>
        <v/>
      </c>
      <c r="G219" s="2" t="str">
        <f>IF(Data!G218&gt;0,Data!G218-4,"")</f>
        <v/>
      </c>
      <c r="H219" s="2" t="str">
        <f>IF(Data!H218&gt;0,Data!H218-4,"")</f>
        <v/>
      </c>
      <c r="K219" s="7" t="str">
        <f t="shared" si="9"/>
        <v/>
      </c>
      <c r="L219" s="7" t="str">
        <f t="shared" si="10"/>
        <v/>
      </c>
      <c r="M219" s="4" t="str">
        <f t="shared" si="11"/>
        <v/>
      </c>
    </row>
    <row r="220" spans="1:13">
      <c r="A220" s="2" t="str">
        <f>IF(Data!A219&gt;0,Data!A219-4,"")</f>
        <v/>
      </c>
      <c r="B220" s="2" t="str">
        <f>IF(Data!B219&gt;0,Data!B219-4,"")</f>
        <v/>
      </c>
      <c r="C220" s="2" t="str">
        <f>IF(Data!C219&gt;0,Data!C219-4,"")</f>
        <v/>
      </c>
      <c r="D220" s="2" t="str">
        <f>IF(Data!D219&gt;0,Data!D219-4,"")</f>
        <v/>
      </c>
      <c r="E220" s="2" t="str">
        <f>IF(Data!E219&gt;0,Data!E219-4,"")</f>
        <v/>
      </c>
      <c r="F220" s="2" t="str">
        <f>IF(Data!F219&gt;0,Data!F219-4,"")</f>
        <v/>
      </c>
      <c r="G220" s="2" t="str">
        <f>IF(Data!G219&gt;0,Data!G219-4,"")</f>
        <v/>
      </c>
      <c r="H220" s="2" t="str">
        <f>IF(Data!H219&gt;0,Data!H219-4,"")</f>
        <v/>
      </c>
      <c r="K220" s="7" t="str">
        <f t="shared" si="9"/>
        <v/>
      </c>
      <c r="L220" s="7" t="str">
        <f t="shared" si="10"/>
        <v/>
      </c>
      <c r="M220" s="4" t="str">
        <f t="shared" si="11"/>
        <v/>
      </c>
    </row>
    <row r="221" spans="1:13">
      <c r="A221" s="2" t="str">
        <f>IF(Data!A220&gt;0,Data!A220-4,"")</f>
        <v/>
      </c>
      <c r="B221" s="2" t="str">
        <f>IF(Data!B220&gt;0,Data!B220-4,"")</f>
        <v/>
      </c>
      <c r="C221" s="2" t="str">
        <f>IF(Data!C220&gt;0,Data!C220-4,"")</f>
        <v/>
      </c>
      <c r="D221" s="2" t="str">
        <f>IF(Data!D220&gt;0,Data!D220-4,"")</f>
        <v/>
      </c>
      <c r="E221" s="2" t="str">
        <f>IF(Data!E220&gt;0,Data!E220-4,"")</f>
        <v/>
      </c>
      <c r="F221" s="2" t="str">
        <f>IF(Data!F220&gt;0,Data!F220-4,"")</f>
        <v/>
      </c>
      <c r="G221" s="2" t="str">
        <f>IF(Data!G220&gt;0,Data!G220-4,"")</f>
        <v/>
      </c>
      <c r="H221" s="2" t="str">
        <f>IF(Data!H220&gt;0,Data!H220-4,"")</f>
        <v/>
      </c>
      <c r="K221" s="7" t="str">
        <f t="shared" si="9"/>
        <v/>
      </c>
      <c r="L221" s="7" t="str">
        <f t="shared" si="10"/>
        <v/>
      </c>
      <c r="M221" s="4" t="str">
        <f t="shared" si="11"/>
        <v/>
      </c>
    </row>
    <row r="222" spans="1:13">
      <c r="A222" s="2" t="str">
        <f>IF(Data!A221&gt;0,Data!A221-4,"")</f>
        <v/>
      </c>
      <c r="B222" s="2" t="str">
        <f>IF(Data!B221&gt;0,Data!B221-4,"")</f>
        <v/>
      </c>
      <c r="C222" s="2" t="str">
        <f>IF(Data!C221&gt;0,Data!C221-4,"")</f>
        <v/>
      </c>
      <c r="D222" s="2" t="str">
        <f>IF(Data!D221&gt;0,Data!D221-4,"")</f>
        <v/>
      </c>
      <c r="E222" s="2" t="str">
        <f>IF(Data!E221&gt;0,Data!E221-4,"")</f>
        <v/>
      </c>
      <c r="F222" s="2" t="str">
        <f>IF(Data!F221&gt;0,Data!F221-4,"")</f>
        <v/>
      </c>
      <c r="G222" s="2" t="str">
        <f>IF(Data!G221&gt;0,Data!G221-4,"")</f>
        <v/>
      </c>
      <c r="H222" s="2" t="str">
        <f>IF(Data!H221&gt;0,Data!H221-4,"")</f>
        <v/>
      </c>
      <c r="K222" s="7" t="str">
        <f t="shared" si="9"/>
        <v/>
      </c>
      <c r="L222" s="7" t="str">
        <f t="shared" si="10"/>
        <v/>
      </c>
      <c r="M222" s="4" t="str">
        <f t="shared" si="11"/>
        <v/>
      </c>
    </row>
    <row r="223" spans="1:13">
      <c r="A223" s="2" t="str">
        <f>IF(Data!A222&gt;0,Data!A222-4,"")</f>
        <v/>
      </c>
      <c r="B223" s="2" t="str">
        <f>IF(Data!B222&gt;0,Data!B222-4,"")</f>
        <v/>
      </c>
      <c r="C223" s="2" t="str">
        <f>IF(Data!C222&gt;0,Data!C222-4,"")</f>
        <v/>
      </c>
      <c r="D223" s="2" t="str">
        <f>IF(Data!D222&gt;0,Data!D222-4,"")</f>
        <v/>
      </c>
      <c r="E223" s="2" t="str">
        <f>IF(Data!E222&gt;0,Data!E222-4,"")</f>
        <v/>
      </c>
      <c r="F223" s="2" t="str">
        <f>IF(Data!F222&gt;0,Data!F222-4,"")</f>
        <v/>
      </c>
      <c r="G223" s="2" t="str">
        <f>IF(Data!G222&gt;0,Data!G222-4,"")</f>
        <v/>
      </c>
      <c r="H223" s="2" t="str">
        <f>IF(Data!H222&gt;0,Data!H222-4,"")</f>
        <v/>
      </c>
      <c r="K223" s="7" t="str">
        <f t="shared" si="9"/>
        <v/>
      </c>
      <c r="L223" s="7" t="str">
        <f t="shared" si="10"/>
        <v/>
      </c>
      <c r="M223" s="4" t="str">
        <f t="shared" si="11"/>
        <v/>
      </c>
    </row>
    <row r="224" spans="1:13">
      <c r="A224" s="2" t="str">
        <f>IF(Data!A223&gt;0,Data!A223-4,"")</f>
        <v/>
      </c>
      <c r="B224" s="2" t="str">
        <f>IF(Data!B223&gt;0,Data!B223-4,"")</f>
        <v/>
      </c>
      <c r="C224" s="2" t="str">
        <f>IF(Data!C223&gt;0,Data!C223-4,"")</f>
        <v/>
      </c>
      <c r="D224" s="2" t="str">
        <f>IF(Data!D223&gt;0,Data!D223-4,"")</f>
        <v/>
      </c>
      <c r="E224" s="2" t="str">
        <f>IF(Data!E223&gt;0,Data!E223-4,"")</f>
        <v/>
      </c>
      <c r="F224" s="2" t="str">
        <f>IF(Data!F223&gt;0,Data!F223-4,"")</f>
        <v/>
      </c>
      <c r="G224" s="2" t="str">
        <f>IF(Data!G223&gt;0,Data!G223-4,"")</f>
        <v/>
      </c>
      <c r="H224" s="2" t="str">
        <f>IF(Data!H223&gt;0,Data!H223-4,"")</f>
        <v/>
      </c>
      <c r="K224" s="7" t="str">
        <f t="shared" si="9"/>
        <v/>
      </c>
      <c r="L224" s="7" t="str">
        <f t="shared" si="10"/>
        <v/>
      </c>
      <c r="M224" s="4" t="str">
        <f t="shared" si="11"/>
        <v/>
      </c>
    </row>
    <row r="225" spans="1:13">
      <c r="A225" s="2" t="str">
        <f>IF(Data!A224&gt;0,Data!A224-4,"")</f>
        <v/>
      </c>
      <c r="B225" s="2" t="str">
        <f>IF(Data!B224&gt;0,Data!B224-4,"")</f>
        <v/>
      </c>
      <c r="C225" s="2" t="str">
        <f>IF(Data!C224&gt;0,Data!C224-4,"")</f>
        <v/>
      </c>
      <c r="D225" s="2" t="str">
        <f>IF(Data!D224&gt;0,Data!D224-4,"")</f>
        <v/>
      </c>
      <c r="E225" s="2" t="str">
        <f>IF(Data!E224&gt;0,Data!E224-4,"")</f>
        <v/>
      </c>
      <c r="F225" s="2" t="str">
        <f>IF(Data!F224&gt;0,Data!F224-4,"")</f>
        <v/>
      </c>
      <c r="G225" s="2" t="str">
        <f>IF(Data!G224&gt;0,Data!G224-4,"")</f>
        <v/>
      </c>
      <c r="H225" s="2" t="str">
        <f>IF(Data!H224&gt;0,Data!H224-4,"")</f>
        <v/>
      </c>
      <c r="K225" s="7" t="str">
        <f t="shared" si="9"/>
        <v/>
      </c>
      <c r="L225" s="7" t="str">
        <f t="shared" si="10"/>
        <v/>
      </c>
      <c r="M225" s="4" t="str">
        <f t="shared" si="11"/>
        <v/>
      </c>
    </row>
    <row r="226" spans="1:13">
      <c r="A226" s="2" t="str">
        <f>IF(Data!A225&gt;0,Data!A225-4,"")</f>
        <v/>
      </c>
      <c r="B226" s="2" t="str">
        <f>IF(Data!B225&gt;0,Data!B225-4,"")</f>
        <v/>
      </c>
      <c r="C226" s="2" t="str">
        <f>IF(Data!C225&gt;0,Data!C225-4,"")</f>
        <v/>
      </c>
      <c r="D226" s="2" t="str">
        <f>IF(Data!D225&gt;0,Data!D225-4,"")</f>
        <v/>
      </c>
      <c r="E226" s="2" t="str">
        <f>IF(Data!E225&gt;0,Data!E225-4,"")</f>
        <v/>
      </c>
      <c r="F226" s="2" t="str">
        <f>IF(Data!F225&gt;0,Data!F225-4,"")</f>
        <v/>
      </c>
      <c r="G226" s="2" t="str">
        <f>IF(Data!G225&gt;0,Data!G225-4,"")</f>
        <v/>
      </c>
      <c r="H226" s="2" t="str">
        <f>IF(Data!H225&gt;0,Data!H225-4,"")</f>
        <v/>
      </c>
      <c r="K226" s="7" t="str">
        <f t="shared" si="9"/>
        <v/>
      </c>
      <c r="L226" s="7" t="str">
        <f t="shared" si="10"/>
        <v/>
      </c>
      <c r="M226" s="4" t="str">
        <f t="shared" si="11"/>
        <v/>
      </c>
    </row>
    <row r="227" spans="1:13">
      <c r="A227" s="2" t="str">
        <f>IF(Data!A226&gt;0,Data!A226-4,"")</f>
        <v/>
      </c>
      <c r="B227" s="2" t="str">
        <f>IF(Data!B226&gt;0,Data!B226-4,"")</f>
        <v/>
      </c>
      <c r="C227" s="2" t="str">
        <f>IF(Data!C226&gt;0,Data!C226-4,"")</f>
        <v/>
      </c>
      <c r="D227" s="2" t="str">
        <f>IF(Data!D226&gt;0,Data!D226-4,"")</f>
        <v/>
      </c>
      <c r="E227" s="2" t="str">
        <f>IF(Data!E226&gt;0,Data!E226-4,"")</f>
        <v/>
      </c>
      <c r="F227" s="2" t="str">
        <f>IF(Data!F226&gt;0,Data!F226-4,"")</f>
        <v/>
      </c>
      <c r="G227" s="2" t="str">
        <f>IF(Data!G226&gt;0,Data!G226-4,"")</f>
        <v/>
      </c>
      <c r="H227" s="2" t="str">
        <f>IF(Data!H226&gt;0,Data!H226-4,"")</f>
        <v/>
      </c>
      <c r="K227" s="7" t="str">
        <f t="shared" si="9"/>
        <v/>
      </c>
      <c r="L227" s="7" t="str">
        <f t="shared" si="10"/>
        <v/>
      </c>
      <c r="M227" s="4" t="str">
        <f t="shared" si="11"/>
        <v/>
      </c>
    </row>
    <row r="228" spans="1:13">
      <c r="A228" s="2" t="str">
        <f>IF(Data!A227&gt;0,Data!A227-4,"")</f>
        <v/>
      </c>
      <c r="B228" s="2" t="str">
        <f>IF(Data!B227&gt;0,Data!B227-4,"")</f>
        <v/>
      </c>
      <c r="C228" s="2" t="str">
        <f>IF(Data!C227&gt;0,Data!C227-4,"")</f>
        <v/>
      </c>
      <c r="D228" s="2" t="str">
        <f>IF(Data!D227&gt;0,Data!D227-4,"")</f>
        <v/>
      </c>
      <c r="E228" s="2" t="str">
        <f>IF(Data!E227&gt;0,Data!E227-4,"")</f>
        <v/>
      </c>
      <c r="F228" s="2" t="str">
        <f>IF(Data!F227&gt;0,Data!F227-4,"")</f>
        <v/>
      </c>
      <c r="G228" s="2" t="str">
        <f>IF(Data!G227&gt;0,Data!G227-4,"")</f>
        <v/>
      </c>
      <c r="H228" s="2" t="str">
        <f>IF(Data!H227&gt;0,Data!H227-4,"")</f>
        <v/>
      </c>
      <c r="K228" s="7" t="str">
        <f t="shared" si="9"/>
        <v/>
      </c>
      <c r="L228" s="7" t="str">
        <f t="shared" si="10"/>
        <v/>
      </c>
      <c r="M228" s="4" t="str">
        <f t="shared" si="11"/>
        <v/>
      </c>
    </row>
    <row r="229" spans="1:13">
      <c r="A229" s="2" t="str">
        <f>IF(Data!A228&gt;0,Data!A228-4,"")</f>
        <v/>
      </c>
      <c r="B229" s="2" t="str">
        <f>IF(Data!B228&gt;0,Data!B228-4,"")</f>
        <v/>
      </c>
      <c r="C229" s="2" t="str">
        <f>IF(Data!C228&gt;0,Data!C228-4,"")</f>
        <v/>
      </c>
      <c r="D229" s="2" t="str">
        <f>IF(Data!D228&gt;0,Data!D228-4,"")</f>
        <v/>
      </c>
      <c r="E229" s="2" t="str">
        <f>IF(Data!E228&gt;0,Data!E228-4,"")</f>
        <v/>
      </c>
      <c r="F229" s="2" t="str">
        <f>IF(Data!F228&gt;0,Data!F228-4,"")</f>
        <v/>
      </c>
      <c r="G229" s="2" t="str">
        <f>IF(Data!G228&gt;0,Data!G228-4,"")</f>
        <v/>
      </c>
      <c r="H229" s="2" t="str">
        <f>IF(Data!H228&gt;0,Data!H228-4,"")</f>
        <v/>
      </c>
      <c r="K229" s="7" t="str">
        <f t="shared" si="9"/>
        <v/>
      </c>
      <c r="L229" s="7" t="str">
        <f t="shared" si="10"/>
        <v/>
      </c>
      <c r="M229" s="4" t="str">
        <f t="shared" si="11"/>
        <v/>
      </c>
    </row>
    <row r="230" spans="1:13">
      <c r="A230" s="2" t="str">
        <f>IF(Data!A229&gt;0,Data!A229-4,"")</f>
        <v/>
      </c>
      <c r="B230" s="2" t="str">
        <f>IF(Data!B229&gt;0,Data!B229-4,"")</f>
        <v/>
      </c>
      <c r="C230" s="2" t="str">
        <f>IF(Data!C229&gt;0,Data!C229-4,"")</f>
        <v/>
      </c>
      <c r="D230" s="2" t="str">
        <f>IF(Data!D229&gt;0,Data!D229-4,"")</f>
        <v/>
      </c>
      <c r="E230" s="2" t="str">
        <f>IF(Data!E229&gt;0,Data!E229-4,"")</f>
        <v/>
      </c>
      <c r="F230" s="2" t="str">
        <f>IF(Data!F229&gt;0,Data!F229-4,"")</f>
        <v/>
      </c>
      <c r="G230" s="2" t="str">
        <f>IF(Data!G229&gt;0,Data!G229-4,"")</f>
        <v/>
      </c>
      <c r="H230" s="2" t="str">
        <f>IF(Data!H229&gt;0,Data!H229-4,"")</f>
        <v/>
      </c>
      <c r="K230" s="7" t="str">
        <f t="shared" si="9"/>
        <v/>
      </c>
      <c r="L230" s="7" t="str">
        <f t="shared" si="10"/>
        <v/>
      </c>
      <c r="M230" s="4" t="str">
        <f t="shared" si="11"/>
        <v/>
      </c>
    </row>
    <row r="231" spans="1:13">
      <c r="A231" s="2" t="str">
        <f>IF(Data!A230&gt;0,Data!A230-4,"")</f>
        <v/>
      </c>
      <c r="B231" s="2" t="str">
        <f>IF(Data!B230&gt;0,Data!B230-4,"")</f>
        <v/>
      </c>
      <c r="C231" s="2" t="str">
        <f>IF(Data!C230&gt;0,Data!C230-4,"")</f>
        <v/>
      </c>
      <c r="D231" s="2" t="str">
        <f>IF(Data!D230&gt;0,Data!D230-4,"")</f>
        <v/>
      </c>
      <c r="E231" s="2" t="str">
        <f>IF(Data!E230&gt;0,Data!E230-4,"")</f>
        <v/>
      </c>
      <c r="F231" s="2" t="str">
        <f>IF(Data!F230&gt;0,Data!F230-4,"")</f>
        <v/>
      </c>
      <c r="G231" s="2" t="str">
        <f>IF(Data!G230&gt;0,Data!G230-4,"")</f>
        <v/>
      </c>
      <c r="H231" s="2" t="str">
        <f>IF(Data!H230&gt;0,Data!H230-4,"")</f>
        <v/>
      </c>
      <c r="K231" s="7" t="str">
        <f t="shared" si="9"/>
        <v/>
      </c>
      <c r="L231" s="7" t="str">
        <f t="shared" si="10"/>
        <v/>
      </c>
      <c r="M231" s="4" t="str">
        <f t="shared" si="11"/>
        <v/>
      </c>
    </row>
    <row r="232" spans="1:13">
      <c r="A232" s="2" t="str">
        <f>IF(Data!A231&gt;0,Data!A231-4,"")</f>
        <v/>
      </c>
      <c r="B232" s="2" t="str">
        <f>IF(Data!B231&gt;0,Data!B231-4,"")</f>
        <v/>
      </c>
      <c r="C232" s="2" t="str">
        <f>IF(Data!C231&gt;0,Data!C231-4,"")</f>
        <v/>
      </c>
      <c r="D232" s="2" t="str">
        <f>IF(Data!D231&gt;0,Data!D231-4,"")</f>
        <v/>
      </c>
      <c r="E232" s="2" t="str">
        <f>IF(Data!E231&gt;0,Data!E231-4,"")</f>
        <v/>
      </c>
      <c r="F232" s="2" t="str">
        <f>IF(Data!F231&gt;0,Data!F231-4,"")</f>
        <v/>
      </c>
      <c r="G232" s="2" t="str">
        <f>IF(Data!G231&gt;0,Data!G231-4,"")</f>
        <v/>
      </c>
      <c r="H232" s="2" t="str">
        <f>IF(Data!H231&gt;0,Data!H231-4,"")</f>
        <v/>
      </c>
      <c r="K232" s="7" t="str">
        <f t="shared" si="9"/>
        <v/>
      </c>
      <c r="L232" s="7" t="str">
        <f t="shared" si="10"/>
        <v/>
      </c>
      <c r="M232" s="4" t="str">
        <f t="shared" si="11"/>
        <v/>
      </c>
    </row>
    <row r="233" spans="1:13">
      <c r="A233" s="2" t="str">
        <f>IF(Data!A232&gt;0,Data!A232-4,"")</f>
        <v/>
      </c>
      <c r="B233" s="2" t="str">
        <f>IF(Data!B232&gt;0,Data!B232-4,"")</f>
        <v/>
      </c>
      <c r="C233" s="2" t="str">
        <f>IF(Data!C232&gt;0,Data!C232-4,"")</f>
        <v/>
      </c>
      <c r="D233" s="2" t="str">
        <f>IF(Data!D232&gt;0,Data!D232-4,"")</f>
        <v/>
      </c>
      <c r="E233" s="2" t="str">
        <f>IF(Data!E232&gt;0,Data!E232-4,"")</f>
        <v/>
      </c>
      <c r="F233" s="2" t="str">
        <f>IF(Data!F232&gt;0,Data!F232-4,"")</f>
        <v/>
      </c>
      <c r="G233" s="2" t="str">
        <f>IF(Data!G232&gt;0,Data!G232-4,"")</f>
        <v/>
      </c>
      <c r="H233" s="2" t="str">
        <f>IF(Data!H232&gt;0,Data!H232-4,"")</f>
        <v/>
      </c>
      <c r="K233" s="7" t="str">
        <f t="shared" si="9"/>
        <v/>
      </c>
      <c r="L233" s="7" t="str">
        <f t="shared" si="10"/>
        <v/>
      </c>
      <c r="M233" s="4" t="str">
        <f t="shared" si="11"/>
        <v/>
      </c>
    </row>
    <row r="234" spans="1:13">
      <c r="A234" s="2" t="str">
        <f>IF(Data!A233&gt;0,Data!A233-4,"")</f>
        <v/>
      </c>
      <c r="B234" s="2" t="str">
        <f>IF(Data!B233&gt;0,Data!B233-4,"")</f>
        <v/>
      </c>
      <c r="C234" s="2" t="str">
        <f>IF(Data!C233&gt;0,Data!C233-4,"")</f>
        <v/>
      </c>
      <c r="D234" s="2" t="str">
        <f>IF(Data!D233&gt;0,Data!D233-4,"")</f>
        <v/>
      </c>
      <c r="E234" s="2" t="str">
        <f>IF(Data!E233&gt;0,Data!E233-4,"")</f>
        <v/>
      </c>
      <c r="F234" s="2" t="str">
        <f>IF(Data!F233&gt;0,Data!F233-4,"")</f>
        <v/>
      </c>
      <c r="G234" s="2" t="str">
        <f>IF(Data!G233&gt;0,Data!G233-4,"")</f>
        <v/>
      </c>
      <c r="H234" s="2" t="str">
        <f>IF(Data!H233&gt;0,Data!H233-4,"")</f>
        <v/>
      </c>
      <c r="K234" s="7" t="str">
        <f t="shared" si="9"/>
        <v/>
      </c>
      <c r="L234" s="7" t="str">
        <f t="shared" si="10"/>
        <v/>
      </c>
      <c r="M234" s="4" t="str">
        <f t="shared" si="11"/>
        <v/>
      </c>
    </row>
    <row r="235" spans="1:13">
      <c r="A235" s="2" t="str">
        <f>IF(Data!A234&gt;0,Data!A234-4,"")</f>
        <v/>
      </c>
      <c r="B235" s="2" t="str">
        <f>IF(Data!B234&gt;0,Data!B234-4,"")</f>
        <v/>
      </c>
      <c r="C235" s="2" t="str">
        <f>IF(Data!C234&gt;0,Data!C234-4,"")</f>
        <v/>
      </c>
      <c r="D235" s="2" t="str">
        <f>IF(Data!D234&gt;0,Data!D234-4,"")</f>
        <v/>
      </c>
      <c r="E235" s="2" t="str">
        <f>IF(Data!E234&gt;0,Data!E234-4,"")</f>
        <v/>
      </c>
      <c r="F235" s="2" t="str">
        <f>IF(Data!F234&gt;0,Data!F234-4,"")</f>
        <v/>
      </c>
      <c r="G235" s="2" t="str">
        <f>IF(Data!G234&gt;0,Data!G234-4,"")</f>
        <v/>
      </c>
      <c r="H235" s="2" t="str">
        <f>IF(Data!H234&gt;0,Data!H234-4,"")</f>
        <v/>
      </c>
      <c r="K235" s="7" t="str">
        <f t="shared" si="9"/>
        <v/>
      </c>
      <c r="L235" s="7" t="str">
        <f t="shared" si="10"/>
        <v/>
      </c>
      <c r="M235" s="4" t="str">
        <f t="shared" si="11"/>
        <v/>
      </c>
    </row>
    <row r="236" spans="1:13">
      <c r="A236" s="2" t="str">
        <f>IF(Data!A235&gt;0,Data!A235-4,"")</f>
        <v/>
      </c>
      <c r="B236" s="2" t="str">
        <f>IF(Data!B235&gt;0,Data!B235-4,"")</f>
        <v/>
      </c>
      <c r="C236" s="2" t="str">
        <f>IF(Data!C235&gt;0,Data!C235-4,"")</f>
        <v/>
      </c>
      <c r="D236" s="2" t="str">
        <f>IF(Data!D235&gt;0,Data!D235-4,"")</f>
        <v/>
      </c>
      <c r="E236" s="2" t="str">
        <f>IF(Data!E235&gt;0,Data!E235-4,"")</f>
        <v/>
      </c>
      <c r="F236" s="2" t="str">
        <f>IF(Data!F235&gt;0,Data!F235-4,"")</f>
        <v/>
      </c>
      <c r="G236" s="2" t="str">
        <f>IF(Data!G235&gt;0,Data!G235-4,"")</f>
        <v/>
      </c>
      <c r="H236" s="2" t="str">
        <f>IF(Data!H235&gt;0,Data!H235-4,"")</f>
        <v/>
      </c>
      <c r="K236" s="7" t="str">
        <f t="shared" si="9"/>
        <v/>
      </c>
      <c r="L236" s="7" t="str">
        <f t="shared" si="10"/>
        <v/>
      </c>
      <c r="M236" s="4" t="str">
        <f t="shared" si="11"/>
        <v/>
      </c>
    </row>
    <row r="237" spans="1:13">
      <c r="A237" s="2" t="str">
        <f>IF(Data!A236&gt;0,Data!A236-4,"")</f>
        <v/>
      </c>
      <c r="B237" s="2" t="str">
        <f>IF(Data!B236&gt;0,Data!B236-4,"")</f>
        <v/>
      </c>
      <c r="C237" s="2" t="str">
        <f>IF(Data!C236&gt;0,Data!C236-4,"")</f>
        <v/>
      </c>
      <c r="D237" s="2" t="str">
        <f>IF(Data!D236&gt;0,Data!D236-4,"")</f>
        <v/>
      </c>
      <c r="E237" s="2" t="str">
        <f>IF(Data!E236&gt;0,Data!E236-4,"")</f>
        <v/>
      </c>
      <c r="F237" s="2" t="str">
        <f>IF(Data!F236&gt;0,Data!F236-4,"")</f>
        <v/>
      </c>
      <c r="G237" s="2" t="str">
        <f>IF(Data!G236&gt;0,Data!G236-4,"")</f>
        <v/>
      </c>
      <c r="H237" s="2" t="str">
        <f>IF(Data!H236&gt;0,Data!H236-4,"")</f>
        <v/>
      </c>
      <c r="K237" s="7" t="str">
        <f t="shared" si="9"/>
        <v/>
      </c>
      <c r="L237" s="7" t="str">
        <f t="shared" si="10"/>
        <v/>
      </c>
      <c r="M237" s="4" t="str">
        <f t="shared" si="11"/>
        <v/>
      </c>
    </row>
    <row r="238" spans="1:13">
      <c r="A238" s="2" t="str">
        <f>IF(Data!A237&gt;0,Data!A237-4,"")</f>
        <v/>
      </c>
      <c r="B238" s="2" t="str">
        <f>IF(Data!B237&gt;0,Data!B237-4,"")</f>
        <v/>
      </c>
      <c r="C238" s="2" t="str">
        <f>IF(Data!C237&gt;0,Data!C237-4,"")</f>
        <v/>
      </c>
      <c r="D238" s="2" t="str">
        <f>IF(Data!D237&gt;0,Data!D237-4,"")</f>
        <v/>
      </c>
      <c r="E238" s="2" t="str">
        <f>IF(Data!E237&gt;0,Data!E237-4,"")</f>
        <v/>
      </c>
      <c r="F238" s="2" t="str">
        <f>IF(Data!F237&gt;0,Data!F237-4,"")</f>
        <v/>
      </c>
      <c r="G238" s="2" t="str">
        <f>IF(Data!G237&gt;0,Data!G237-4,"")</f>
        <v/>
      </c>
      <c r="H238" s="2" t="str">
        <f>IF(Data!H237&gt;0,Data!H237-4,"")</f>
        <v/>
      </c>
      <c r="K238" s="7" t="str">
        <f t="shared" si="9"/>
        <v/>
      </c>
      <c r="L238" s="7" t="str">
        <f t="shared" si="10"/>
        <v/>
      </c>
      <c r="M238" s="4" t="str">
        <f t="shared" si="11"/>
        <v/>
      </c>
    </row>
    <row r="239" spans="1:13">
      <c r="A239" s="2" t="str">
        <f>IF(Data!A238&gt;0,Data!A238-4,"")</f>
        <v/>
      </c>
      <c r="B239" s="2" t="str">
        <f>IF(Data!B238&gt;0,Data!B238-4,"")</f>
        <v/>
      </c>
      <c r="C239" s="2" t="str">
        <f>IF(Data!C238&gt;0,Data!C238-4,"")</f>
        <v/>
      </c>
      <c r="D239" s="2" t="str">
        <f>IF(Data!D238&gt;0,Data!D238-4,"")</f>
        <v/>
      </c>
      <c r="E239" s="2" t="str">
        <f>IF(Data!E238&gt;0,Data!E238-4,"")</f>
        <v/>
      </c>
      <c r="F239" s="2" t="str">
        <f>IF(Data!F238&gt;0,Data!F238-4,"")</f>
        <v/>
      </c>
      <c r="G239" s="2" t="str">
        <f>IF(Data!G238&gt;0,Data!G238-4,"")</f>
        <v/>
      </c>
      <c r="H239" s="2" t="str">
        <f>IF(Data!H238&gt;0,Data!H238-4,"")</f>
        <v/>
      </c>
      <c r="K239" s="7" t="str">
        <f t="shared" si="9"/>
        <v/>
      </c>
      <c r="L239" s="7" t="str">
        <f t="shared" si="10"/>
        <v/>
      </c>
      <c r="M239" s="4" t="str">
        <f t="shared" si="11"/>
        <v/>
      </c>
    </row>
    <row r="240" spans="1:13">
      <c r="A240" s="2" t="str">
        <f>IF(Data!A239&gt;0,Data!A239-4,"")</f>
        <v/>
      </c>
      <c r="B240" s="2" t="str">
        <f>IF(Data!B239&gt;0,Data!B239-4,"")</f>
        <v/>
      </c>
      <c r="C240" s="2" t="str">
        <f>IF(Data!C239&gt;0,Data!C239-4,"")</f>
        <v/>
      </c>
      <c r="D240" s="2" t="str">
        <f>IF(Data!D239&gt;0,Data!D239-4,"")</f>
        <v/>
      </c>
      <c r="E240" s="2" t="str">
        <f>IF(Data!E239&gt;0,Data!E239-4,"")</f>
        <v/>
      </c>
      <c r="F240" s="2" t="str">
        <f>IF(Data!F239&gt;0,Data!F239-4,"")</f>
        <v/>
      </c>
      <c r="G240" s="2" t="str">
        <f>IF(Data!G239&gt;0,Data!G239-4,"")</f>
        <v/>
      </c>
      <c r="H240" s="2" t="str">
        <f>IF(Data!H239&gt;0,Data!H239-4,"")</f>
        <v/>
      </c>
      <c r="K240" s="7" t="str">
        <f t="shared" si="9"/>
        <v/>
      </c>
      <c r="L240" s="7" t="str">
        <f t="shared" si="10"/>
        <v/>
      </c>
      <c r="M240" s="4" t="str">
        <f t="shared" si="11"/>
        <v/>
      </c>
    </row>
    <row r="241" spans="1:13">
      <c r="A241" s="2" t="str">
        <f>IF(Data!A240&gt;0,Data!A240-4,"")</f>
        <v/>
      </c>
      <c r="B241" s="2" t="str">
        <f>IF(Data!B240&gt;0,Data!B240-4,"")</f>
        <v/>
      </c>
      <c r="C241" s="2" t="str">
        <f>IF(Data!C240&gt;0,Data!C240-4,"")</f>
        <v/>
      </c>
      <c r="D241" s="2" t="str">
        <f>IF(Data!D240&gt;0,Data!D240-4,"")</f>
        <v/>
      </c>
      <c r="E241" s="2" t="str">
        <f>IF(Data!E240&gt;0,Data!E240-4,"")</f>
        <v/>
      </c>
      <c r="F241" s="2" t="str">
        <f>IF(Data!F240&gt;0,Data!F240-4,"")</f>
        <v/>
      </c>
      <c r="G241" s="2" t="str">
        <f>IF(Data!G240&gt;0,Data!G240-4,"")</f>
        <v/>
      </c>
      <c r="H241" s="2" t="str">
        <f>IF(Data!H240&gt;0,Data!H240-4,"")</f>
        <v/>
      </c>
      <c r="K241" s="7" t="str">
        <f t="shared" si="9"/>
        <v/>
      </c>
      <c r="L241" s="7" t="str">
        <f t="shared" si="10"/>
        <v/>
      </c>
      <c r="M241" s="4" t="str">
        <f t="shared" si="11"/>
        <v/>
      </c>
    </row>
    <row r="242" spans="1:13">
      <c r="A242" s="2" t="str">
        <f>IF(Data!A241&gt;0,Data!A241-4,"")</f>
        <v/>
      </c>
      <c r="B242" s="2" t="str">
        <f>IF(Data!B241&gt;0,Data!B241-4,"")</f>
        <v/>
      </c>
      <c r="C242" s="2" t="str">
        <f>IF(Data!C241&gt;0,Data!C241-4,"")</f>
        <v/>
      </c>
      <c r="D242" s="2" t="str">
        <f>IF(Data!D241&gt;0,Data!D241-4,"")</f>
        <v/>
      </c>
      <c r="E242" s="2" t="str">
        <f>IF(Data!E241&gt;0,Data!E241-4,"")</f>
        <v/>
      </c>
      <c r="F242" s="2" t="str">
        <f>IF(Data!F241&gt;0,Data!F241-4,"")</f>
        <v/>
      </c>
      <c r="G242" s="2" t="str">
        <f>IF(Data!G241&gt;0,Data!G241-4,"")</f>
        <v/>
      </c>
      <c r="H242" s="2" t="str">
        <f>IF(Data!H241&gt;0,Data!H241-4,"")</f>
        <v/>
      </c>
      <c r="K242" s="7" t="str">
        <f t="shared" si="9"/>
        <v/>
      </c>
      <c r="L242" s="7" t="str">
        <f t="shared" si="10"/>
        <v/>
      </c>
      <c r="M242" s="4" t="str">
        <f t="shared" si="11"/>
        <v/>
      </c>
    </row>
    <row r="243" spans="1:13">
      <c r="A243" s="2" t="str">
        <f>IF(Data!A242&gt;0,Data!A242-4,"")</f>
        <v/>
      </c>
      <c r="B243" s="2" t="str">
        <f>IF(Data!B242&gt;0,Data!B242-4,"")</f>
        <v/>
      </c>
      <c r="C243" s="2" t="str">
        <f>IF(Data!C242&gt;0,Data!C242-4,"")</f>
        <v/>
      </c>
      <c r="D243" s="2" t="str">
        <f>IF(Data!D242&gt;0,Data!D242-4,"")</f>
        <v/>
      </c>
      <c r="E243" s="2" t="str">
        <f>IF(Data!E242&gt;0,Data!E242-4,"")</f>
        <v/>
      </c>
      <c r="F243" s="2" t="str">
        <f>IF(Data!F242&gt;0,Data!F242-4,"")</f>
        <v/>
      </c>
      <c r="G243" s="2" t="str">
        <f>IF(Data!G242&gt;0,Data!G242-4,"")</f>
        <v/>
      </c>
      <c r="H243" s="2" t="str">
        <f>IF(Data!H242&gt;0,Data!H242-4,"")</f>
        <v/>
      </c>
      <c r="K243" s="7" t="str">
        <f t="shared" si="9"/>
        <v/>
      </c>
      <c r="L243" s="7" t="str">
        <f t="shared" si="10"/>
        <v/>
      </c>
      <c r="M243" s="4" t="str">
        <f t="shared" si="11"/>
        <v/>
      </c>
    </row>
    <row r="244" spans="1:13">
      <c r="A244" s="2" t="str">
        <f>IF(Data!A243&gt;0,Data!A243-4,"")</f>
        <v/>
      </c>
      <c r="B244" s="2" t="str">
        <f>IF(Data!B243&gt;0,Data!B243-4,"")</f>
        <v/>
      </c>
      <c r="C244" s="2" t="str">
        <f>IF(Data!C243&gt;0,Data!C243-4,"")</f>
        <v/>
      </c>
      <c r="D244" s="2" t="str">
        <f>IF(Data!D243&gt;0,Data!D243-4,"")</f>
        <v/>
      </c>
      <c r="E244" s="2" t="str">
        <f>IF(Data!E243&gt;0,Data!E243-4,"")</f>
        <v/>
      </c>
      <c r="F244" s="2" t="str">
        <f>IF(Data!F243&gt;0,Data!F243-4,"")</f>
        <v/>
      </c>
      <c r="G244" s="2" t="str">
        <f>IF(Data!G243&gt;0,Data!G243-4,"")</f>
        <v/>
      </c>
      <c r="H244" s="2" t="str">
        <f>IF(Data!H243&gt;0,Data!H243-4,"")</f>
        <v/>
      </c>
      <c r="K244" s="7" t="str">
        <f t="shared" si="9"/>
        <v/>
      </c>
      <c r="L244" s="7" t="str">
        <f t="shared" si="10"/>
        <v/>
      </c>
      <c r="M244" s="4" t="str">
        <f t="shared" si="11"/>
        <v/>
      </c>
    </row>
    <row r="245" spans="1:13">
      <c r="A245" s="2" t="str">
        <f>IF(Data!A244&gt;0,Data!A244-4,"")</f>
        <v/>
      </c>
      <c r="B245" s="2" t="str">
        <f>IF(Data!B244&gt;0,Data!B244-4,"")</f>
        <v/>
      </c>
      <c r="C245" s="2" t="str">
        <f>IF(Data!C244&gt;0,Data!C244-4,"")</f>
        <v/>
      </c>
      <c r="D245" s="2" t="str">
        <f>IF(Data!D244&gt;0,Data!D244-4,"")</f>
        <v/>
      </c>
      <c r="E245" s="2" t="str">
        <f>IF(Data!E244&gt;0,Data!E244-4,"")</f>
        <v/>
      </c>
      <c r="F245" s="2" t="str">
        <f>IF(Data!F244&gt;0,Data!F244-4,"")</f>
        <v/>
      </c>
      <c r="G245" s="2" t="str">
        <f>IF(Data!G244&gt;0,Data!G244-4,"")</f>
        <v/>
      </c>
      <c r="H245" s="2" t="str">
        <f>IF(Data!H244&gt;0,Data!H244-4,"")</f>
        <v/>
      </c>
      <c r="K245" s="7" t="str">
        <f t="shared" si="9"/>
        <v/>
      </c>
      <c r="L245" s="7" t="str">
        <f t="shared" si="10"/>
        <v/>
      </c>
      <c r="M245" s="4" t="str">
        <f t="shared" si="11"/>
        <v/>
      </c>
    </row>
    <row r="246" spans="1:13">
      <c r="A246" s="2" t="str">
        <f>IF(Data!A245&gt;0,Data!A245-4,"")</f>
        <v/>
      </c>
      <c r="B246" s="2" t="str">
        <f>IF(Data!B245&gt;0,Data!B245-4,"")</f>
        <v/>
      </c>
      <c r="C246" s="2" t="str">
        <f>IF(Data!C245&gt;0,Data!C245-4,"")</f>
        <v/>
      </c>
      <c r="D246" s="2" t="str">
        <f>IF(Data!D245&gt;0,Data!D245-4,"")</f>
        <v/>
      </c>
      <c r="E246" s="2" t="str">
        <f>IF(Data!E245&gt;0,Data!E245-4,"")</f>
        <v/>
      </c>
      <c r="F246" s="2" t="str">
        <f>IF(Data!F245&gt;0,Data!F245-4,"")</f>
        <v/>
      </c>
      <c r="G246" s="2" t="str">
        <f>IF(Data!G245&gt;0,Data!G245-4,"")</f>
        <v/>
      </c>
      <c r="H246" s="2" t="str">
        <f>IF(Data!H245&gt;0,Data!H245-4,"")</f>
        <v/>
      </c>
      <c r="K246" s="7" t="str">
        <f t="shared" si="9"/>
        <v/>
      </c>
      <c r="L246" s="7" t="str">
        <f t="shared" si="10"/>
        <v/>
      </c>
      <c r="M246" s="4" t="str">
        <f t="shared" si="11"/>
        <v/>
      </c>
    </row>
    <row r="247" spans="1:13">
      <c r="A247" s="2" t="str">
        <f>IF(Data!A246&gt;0,Data!A246-4,"")</f>
        <v/>
      </c>
      <c r="B247" s="2" t="str">
        <f>IF(Data!B246&gt;0,Data!B246-4,"")</f>
        <v/>
      </c>
      <c r="C247" s="2" t="str">
        <f>IF(Data!C246&gt;0,Data!C246-4,"")</f>
        <v/>
      </c>
      <c r="D247" s="2" t="str">
        <f>IF(Data!D246&gt;0,Data!D246-4,"")</f>
        <v/>
      </c>
      <c r="E247" s="2" t="str">
        <f>IF(Data!E246&gt;0,Data!E246-4,"")</f>
        <v/>
      </c>
      <c r="F247" s="2" t="str">
        <f>IF(Data!F246&gt;0,Data!F246-4,"")</f>
        <v/>
      </c>
      <c r="G247" s="2" t="str">
        <f>IF(Data!G246&gt;0,Data!G246-4,"")</f>
        <v/>
      </c>
      <c r="H247" s="2" t="str">
        <f>IF(Data!H246&gt;0,Data!H246-4,"")</f>
        <v/>
      </c>
      <c r="K247" s="7" t="str">
        <f t="shared" si="9"/>
        <v/>
      </c>
      <c r="L247" s="7" t="str">
        <f t="shared" si="10"/>
        <v/>
      </c>
      <c r="M247" s="4" t="str">
        <f t="shared" si="11"/>
        <v/>
      </c>
    </row>
    <row r="248" spans="1:13">
      <c r="A248" s="2" t="str">
        <f>IF(Data!A247&gt;0,Data!A247-4,"")</f>
        <v/>
      </c>
      <c r="B248" s="2" t="str">
        <f>IF(Data!B247&gt;0,Data!B247-4,"")</f>
        <v/>
      </c>
      <c r="C248" s="2" t="str">
        <f>IF(Data!C247&gt;0,Data!C247-4,"")</f>
        <v/>
      </c>
      <c r="D248" s="2" t="str">
        <f>IF(Data!D247&gt;0,Data!D247-4,"")</f>
        <v/>
      </c>
      <c r="E248" s="2" t="str">
        <f>IF(Data!E247&gt;0,Data!E247-4,"")</f>
        <v/>
      </c>
      <c r="F248" s="2" t="str">
        <f>IF(Data!F247&gt;0,Data!F247-4,"")</f>
        <v/>
      </c>
      <c r="G248" s="2" t="str">
        <f>IF(Data!G247&gt;0,Data!G247-4,"")</f>
        <v/>
      </c>
      <c r="H248" s="2" t="str">
        <f>IF(Data!H247&gt;0,Data!H247-4,"")</f>
        <v/>
      </c>
      <c r="K248" s="7" t="str">
        <f t="shared" si="9"/>
        <v/>
      </c>
      <c r="L248" s="7" t="str">
        <f t="shared" si="10"/>
        <v/>
      </c>
      <c r="M248" s="4" t="str">
        <f t="shared" si="11"/>
        <v/>
      </c>
    </row>
    <row r="249" spans="1:13">
      <c r="A249" s="2" t="str">
        <f>IF(Data!A248&gt;0,Data!A248-4,"")</f>
        <v/>
      </c>
      <c r="B249" s="2" t="str">
        <f>IF(Data!B248&gt;0,Data!B248-4,"")</f>
        <v/>
      </c>
      <c r="C249" s="2" t="str">
        <f>IF(Data!C248&gt;0,Data!C248-4,"")</f>
        <v/>
      </c>
      <c r="D249" s="2" t="str">
        <f>IF(Data!D248&gt;0,Data!D248-4,"")</f>
        <v/>
      </c>
      <c r="E249" s="2" t="str">
        <f>IF(Data!E248&gt;0,Data!E248-4,"")</f>
        <v/>
      </c>
      <c r="F249" s="2" t="str">
        <f>IF(Data!F248&gt;0,Data!F248-4,"")</f>
        <v/>
      </c>
      <c r="G249" s="2" t="str">
        <f>IF(Data!G248&gt;0,Data!G248-4,"")</f>
        <v/>
      </c>
      <c r="H249" s="2" t="str">
        <f>IF(Data!H248&gt;0,Data!H248-4,"")</f>
        <v/>
      </c>
      <c r="K249" s="7" t="str">
        <f t="shared" si="9"/>
        <v/>
      </c>
      <c r="L249" s="7" t="str">
        <f t="shared" si="10"/>
        <v/>
      </c>
      <c r="M249" s="4" t="str">
        <f t="shared" si="11"/>
        <v/>
      </c>
    </row>
    <row r="250" spans="1:13">
      <c r="A250" s="2" t="str">
        <f>IF(Data!A249&gt;0,Data!A249-4,"")</f>
        <v/>
      </c>
      <c r="B250" s="2" t="str">
        <f>IF(Data!B249&gt;0,Data!B249-4,"")</f>
        <v/>
      </c>
      <c r="C250" s="2" t="str">
        <f>IF(Data!C249&gt;0,Data!C249-4,"")</f>
        <v/>
      </c>
      <c r="D250" s="2" t="str">
        <f>IF(Data!D249&gt;0,Data!D249-4,"")</f>
        <v/>
      </c>
      <c r="E250" s="2" t="str">
        <f>IF(Data!E249&gt;0,Data!E249-4,"")</f>
        <v/>
      </c>
      <c r="F250" s="2" t="str">
        <f>IF(Data!F249&gt;0,Data!F249-4,"")</f>
        <v/>
      </c>
      <c r="G250" s="2" t="str">
        <f>IF(Data!G249&gt;0,Data!G249-4,"")</f>
        <v/>
      </c>
      <c r="H250" s="2" t="str">
        <f>IF(Data!H249&gt;0,Data!H249-4,"")</f>
        <v/>
      </c>
      <c r="K250" s="7" t="str">
        <f t="shared" si="9"/>
        <v/>
      </c>
      <c r="L250" s="7" t="str">
        <f t="shared" si="10"/>
        <v/>
      </c>
      <c r="M250" s="4" t="str">
        <f t="shared" si="11"/>
        <v/>
      </c>
    </row>
    <row r="251" spans="1:13">
      <c r="A251" s="2" t="str">
        <f>IF(Data!A250&gt;0,Data!A250-4,"")</f>
        <v/>
      </c>
      <c r="B251" s="2" t="str">
        <f>IF(Data!B250&gt;0,Data!B250-4,"")</f>
        <v/>
      </c>
      <c r="C251" s="2" t="str">
        <f>IF(Data!C250&gt;0,Data!C250-4,"")</f>
        <v/>
      </c>
      <c r="D251" s="2" t="str">
        <f>IF(Data!D250&gt;0,Data!D250-4,"")</f>
        <v/>
      </c>
      <c r="E251" s="2" t="str">
        <f>IF(Data!E250&gt;0,Data!E250-4,"")</f>
        <v/>
      </c>
      <c r="F251" s="2" t="str">
        <f>IF(Data!F250&gt;0,Data!F250-4,"")</f>
        <v/>
      </c>
      <c r="G251" s="2" t="str">
        <f>IF(Data!G250&gt;0,Data!G250-4,"")</f>
        <v/>
      </c>
      <c r="H251" s="2" t="str">
        <f>IF(Data!H250&gt;0,Data!H250-4,"")</f>
        <v/>
      </c>
      <c r="K251" s="7" t="str">
        <f t="shared" si="9"/>
        <v/>
      </c>
      <c r="L251" s="7" t="str">
        <f t="shared" si="10"/>
        <v/>
      </c>
      <c r="M251" s="4" t="str">
        <f t="shared" si="11"/>
        <v/>
      </c>
    </row>
    <row r="252" spans="1:13">
      <c r="A252" s="2" t="str">
        <f>IF(Data!A251&gt;0,Data!A251-4,"")</f>
        <v/>
      </c>
      <c r="B252" s="2" t="str">
        <f>IF(Data!B251&gt;0,Data!B251-4,"")</f>
        <v/>
      </c>
      <c r="C252" s="2" t="str">
        <f>IF(Data!C251&gt;0,Data!C251-4,"")</f>
        <v/>
      </c>
      <c r="D252" s="2" t="str">
        <f>IF(Data!D251&gt;0,Data!D251-4,"")</f>
        <v/>
      </c>
      <c r="E252" s="2" t="str">
        <f>IF(Data!E251&gt;0,Data!E251-4,"")</f>
        <v/>
      </c>
      <c r="F252" s="2" t="str">
        <f>IF(Data!F251&gt;0,Data!F251-4,"")</f>
        <v/>
      </c>
      <c r="G252" s="2" t="str">
        <f>IF(Data!G251&gt;0,Data!G251-4,"")</f>
        <v/>
      </c>
      <c r="H252" s="2" t="str">
        <f>IF(Data!H251&gt;0,Data!H251-4,"")</f>
        <v/>
      </c>
      <c r="K252" s="7" t="str">
        <f t="shared" si="9"/>
        <v/>
      </c>
      <c r="L252" s="7" t="str">
        <f t="shared" si="10"/>
        <v/>
      </c>
      <c r="M252" s="4" t="str">
        <f t="shared" si="11"/>
        <v/>
      </c>
    </row>
    <row r="253" spans="1:13">
      <c r="A253" s="2" t="str">
        <f>IF(Data!A252&gt;0,Data!A252-4,"")</f>
        <v/>
      </c>
      <c r="B253" s="2" t="str">
        <f>IF(Data!B252&gt;0,Data!B252-4,"")</f>
        <v/>
      </c>
      <c r="C253" s="2" t="str">
        <f>IF(Data!C252&gt;0,Data!C252-4,"")</f>
        <v/>
      </c>
      <c r="D253" s="2" t="str">
        <f>IF(Data!D252&gt;0,Data!D252-4,"")</f>
        <v/>
      </c>
      <c r="E253" s="2" t="str">
        <f>IF(Data!E252&gt;0,Data!E252-4,"")</f>
        <v/>
      </c>
      <c r="F253" s="2" t="str">
        <f>IF(Data!F252&gt;0,Data!F252-4,"")</f>
        <v/>
      </c>
      <c r="G253" s="2" t="str">
        <f>IF(Data!G252&gt;0,Data!G252-4,"")</f>
        <v/>
      </c>
      <c r="H253" s="2" t="str">
        <f>IF(Data!H252&gt;0,Data!H252-4,"")</f>
        <v/>
      </c>
      <c r="K253" s="7" t="str">
        <f t="shared" si="9"/>
        <v/>
      </c>
      <c r="L253" s="7" t="str">
        <f t="shared" si="10"/>
        <v/>
      </c>
      <c r="M253" s="4" t="str">
        <f t="shared" si="11"/>
        <v/>
      </c>
    </row>
    <row r="254" spans="1:13">
      <c r="A254" s="2" t="str">
        <f>IF(Data!A253&gt;0,Data!A253-4,"")</f>
        <v/>
      </c>
      <c r="B254" s="2" t="str">
        <f>IF(Data!B253&gt;0,Data!B253-4,"")</f>
        <v/>
      </c>
      <c r="C254" s="2" t="str">
        <f>IF(Data!C253&gt;0,Data!C253-4,"")</f>
        <v/>
      </c>
      <c r="D254" s="2" t="str">
        <f>IF(Data!D253&gt;0,Data!D253-4,"")</f>
        <v/>
      </c>
      <c r="E254" s="2" t="str">
        <f>IF(Data!E253&gt;0,Data!E253-4,"")</f>
        <v/>
      </c>
      <c r="F254" s="2" t="str">
        <f>IF(Data!F253&gt;0,Data!F253-4,"")</f>
        <v/>
      </c>
      <c r="G254" s="2" t="str">
        <f>IF(Data!G253&gt;0,Data!G253-4,"")</f>
        <v/>
      </c>
      <c r="H254" s="2" t="str">
        <f>IF(Data!H253&gt;0,Data!H253-4,"")</f>
        <v/>
      </c>
      <c r="K254" s="7" t="str">
        <f t="shared" si="9"/>
        <v/>
      </c>
      <c r="L254" s="7" t="str">
        <f t="shared" si="10"/>
        <v/>
      </c>
      <c r="M254" s="4" t="str">
        <f t="shared" si="11"/>
        <v/>
      </c>
    </row>
    <row r="255" spans="1:13">
      <c r="A255" s="2" t="str">
        <f>IF(Data!A254&gt;0,Data!A254-4,"")</f>
        <v/>
      </c>
      <c r="B255" s="2" t="str">
        <f>IF(Data!B254&gt;0,Data!B254-4,"")</f>
        <v/>
      </c>
      <c r="C255" s="2" t="str">
        <f>IF(Data!C254&gt;0,Data!C254-4,"")</f>
        <v/>
      </c>
      <c r="D255" s="2" t="str">
        <f>IF(Data!D254&gt;0,Data!D254-4,"")</f>
        <v/>
      </c>
      <c r="E255" s="2" t="str">
        <f>IF(Data!E254&gt;0,Data!E254-4,"")</f>
        <v/>
      </c>
      <c r="F255" s="2" t="str">
        <f>IF(Data!F254&gt;0,Data!F254-4,"")</f>
        <v/>
      </c>
      <c r="G255" s="2" t="str">
        <f>IF(Data!G254&gt;0,Data!G254-4,"")</f>
        <v/>
      </c>
      <c r="H255" s="2" t="str">
        <f>IF(Data!H254&gt;0,Data!H254-4,"")</f>
        <v/>
      </c>
      <c r="K255" s="7" t="str">
        <f t="shared" si="9"/>
        <v/>
      </c>
      <c r="L255" s="7" t="str">
        <f t="shared" si="10"/>
        <v/>
      </c>
      <c r="M255" s="4" t="str">
        <f t="shared" si="11"/>
        <v/>
      </c>
    </row>
    <row r="256" spans="1:13">
      <c r="A256" s="2" t="str">
        <f>IF(Data!A255&gt;0,Data!A255-4,"")</f>
        <v/>
      </c>
      <c r="B256" s="2" t="str">
        <f>IF(Data!B255&gt;0,Data!B255-4,"")</f>
        <v/>
      </c>
      <c r="C256" s="2" t="str">
        <f>IF(Data!C255&gt;0,Data!C255-4,"")</f>
        <v/>
      </c>
      <c r="D256" s="2" t="str">
        <f>IF(Data!D255&gt;0,Data!D255-4,"")</f>
        <v/>
      </c>
      <c r="E256" s="2" t="str">
        <f>IF(Data!E255&gt;0,Data!E255-4,"")</f>
        <v/>
      </c>
      <c r="F256" s="2" t="str">
        <f>IF(Data!F255&gt;0,Data!F255-4,"")</f>
        <v/>
      </c>
      <c r="G256" s="2" t="str">
        <f>IF(Data!G255&gt;0,Data!G255-4,"")</f>
        <v/>
      </c>
      <c r="H256" s="2" t="str">
        <f>IF(Data!H255&gt;0,Data!H255-4,"")</f>
        <v/>
      </c>
      <c r="K256" s="7" t="str">
        <f t="shared" si="9"/>
        <v/>
      </c>
      <c r="L256" s="7" t="str">
        <f t="shared" si="10"/>
        <v/>
      </c>
      <c r="M256" s="4" t="str">
        <f t="shared" si="11"/>
        <v/>
      </c>
    </row>
    <row r="257" spans="1:13">
      <c r="A257" s="2" t="str">
        <f>IF(Data!A256&gt;0,Data!A256-4,"")</f>
        <v/>
      </c>
      <c r="B257" s="2" t="str">
        <f>IF(Data!B256&gt;0,Data!B256-4,"")</f>
        <v/>
      </c>
      <c r="C257" s="2" t="str">
        <f>IF(Data!C256&gt;0,Data!C256-4,"")</f>
        <v/>
      </c>
      <c r="D257" s="2" t="str">
        <f>IF(Data!D256&gt;0,Data!D256-4,"")</f>
        <v/>
      </c>
      <c r="E257" s="2" t="str">
        <f>IF(Data!E256&gt;0,Data!E256-4,"")</f>
        <v/>
      </c>
      <c r="F257" s="2" t="str">
        <f>IF(Data!F256&gt;0,Data!F256-4,"")</f>
        <v/>
      </c>
      <c r="G257" s="2" t="str">
        <f>IF(Data!G256&gt;0,Data!G256-4,"")</f>
        <v/>
      </c>
      <c r="H257" s="2" t="str">
        <f>IF(Data!H256&gt;0,Data!H256-4,"")</f>
        <v/>
      </c>
      <c r="K257" s="7" t="str">
        <f t="shared" si="9"/>
        <v/>
      </c>
      <c r="L257" s="7" t="str">
        <f t="shared" si="10"/>
        <v/>
      </c>
      <c r="M257" s="4" t="str">
        <f t="shared" si="11"/>
        <v/>
      </c>
    </row>
    <row r="258" spans="1:13">
      <c r="A258" s="2" t="str">
        <f>IF(Data!A257&gt;0,Data!A257-4,"")</f>
        <v/>
      </c>
      <c r="B258" s="2" t="str">
        <f>IF(Data!B257&gt;0,Data!B257-4,"")</f>
        <v/>
      </c>
      <c r="C258" s="2" t="str">
        <f>IF(Data!C257&gt;0,Data!C257-4,"")</f>
        <v/>
      </c>
      <c r="D258" s="2" t="str">
        <f>IF(Data!D257&gt;0,Data!D257-4,"")</f>
        <v/>
      </c>
      <c r="E258" s="2" t="str">
        <f>IF(Data!E257&gt;0,Data!E257-4,"")</f>
        <v/>
      </c>
      <c r="F258" s="2" t="str">
        <f>IF(Data!F257&gt;0,Data!F257-4,"")</f>
        <v/>
      </c>
      <c r="G258" s="2" t="str">
        <f>IF(Data!G257&gt;0,Data!G257-4,"")</f>
        <v/>
      </c>
      <c r="H258" s="2" t="str">
        <f>IF(Data!H257&gt;0,Data!H257-4,"")</f>
        <v/>
      </c>
      <c r="K258" s="7" t="str">
        <f t="shared" si="9"/>
        <v/>
      </c>
      <c r="L258" s="7" t="str">
        <f t="shared" si="10"/>
        <v/>
      </c>
      <c r="M258" s="4" t="str">
        <f t="shared" si="11"/>
        <v/>
      </c>
    </row>
    <row r="259" spans="1:13">
      <c r="A259" s="2" t="str">
        <f>IF(Data!A258&gt;0,Data!A258-4,"")</f>
        <v/>
      </c>
      <c r="B259" s="2" t="str">
        <f>IF(Data!B258&gt;0,Data!B258-4,"")</f>
        <v/>
      </c>
      <c r="C259" s="2" t="str">
        <f>IF(Data!C258&gt;0,Data!C258-4,"")</f>
        <v/>
      </c>
      <c r="D259" s="2" t="str">
        <f>IF(Data!D258&gt;0,Data!D258-4,"")</f>
        <v/>
      </c>
      <c r="E259" s="2" t="str">
        <f>IF(Data!E258&gt;0,Data!E258-4,"")</f>
        <v/>
      </c>
      <c r="F259" s="2" t="str">
        <f>IF(Data!F258&gt;0,Data!F258-4,"")</f>
        <v/>
      </c>
      <c r="G259" s="2" t="str">
        <f>IF(Data!G258&gt;0,Data!G258-4,"")</f>
        <v/>
      </c>
      <c r="H259" s="2" t="str">
        <f>IF(Data!H258&gt;0,Data!H258-4,"")</f>
        <v/>
      </c>
      <c r="K259" s="7" t="str">
        <f t="shared" si="9"/>
        <v/>
      </c>
      <c r="L259" s="7" t="str">
        <f t="shared" si="10"/>
        <v/>
      </c>
      <c r="M259" s="4" t="str">
        <f t="shared" si="11"/>
        <v/>
      </c>
    </row>
    <row r="260" spans="1:13">
      <c r="A260" s="2" t="str">
        <f>IF(Data!A259&gt;0,Data!A259-4,"")</f>
        <v/>
      </c>
      <c r="B260" s="2" t="str">
        <f>IF(Data!B259&gt;0,Data!B259-4,"")</f>
        <v/>
      </c>
      <c r="C260" s="2" t="str">
        <f>IF(Data!C259&gt;0,Data!C259-4,"")</f>
        <v/>
      </c>
      <c r="D260" s="2" t="str">
        <f>IF(Data!D259&gt;0,Data!D259-4,"")</f>
        <v/>
      </c>
      <c r="E260" s="2" t="str">
        <f>IF(Data!E259&gt;0,Data!E259-4,"")</f>
        <v/>
      </c>
      <c r="F260" s="2" t="str">
        <f>IF(Data!F259&gt;0,Data!F259-4,"")</f>
        <v/>
      </c>
      <c r="G260" s="2" t="str">
        <f>IF(Data!G259&gt;0,Data!G259-4,"")</f>
        <v/>
      </c>
      <c r="H260" s="2" t="str">
        <f>IF(Data!H259&gt;0,Data!H259-4,"")</f>
        <v/>
      </c>
      <c r="K260" s="7" t="str">
        <f t="shared" si="9"/>
        <v/>
      </c>
      <c r="L260" s="7" t="str">
        <f t="shared" si="10"/>
        <v/>
      </c>
      <c r="M260" s="4" t="str">
        <f t="shared" si="11"/>
        <v/>
      </c>
    </row>
    <row r="261" spans="1:13">
      <c r="A261" s="2" t="str">
        <f>IF(Data!A260&gt;0,Data!A260-4,"")</f>
        <v/>
      </c>
      <c r="B261" s="2" t="str">
        <f>IF(Data!B260&gt;0,Data!B260-4,"")</f>
        <v/>
      </c>
      <c r="C261" s="2" t="str">
        <f>IF(Data!C260&gt;0,Data!C260-4,"")</f>
        <v/>
      </c>
      <c r="D261" s="2" t="str">
        <f>IF(Data!D260&gt;0,Data!D260-4,"")</f>
        <v/>
      </c>
      <c r="E261" s="2" t="str">
        <f>IF(Data!E260&gt;0,Data!E260-4,"")</f>
        <v/>
      </c>
      <c r="F261" s="2" t="str">
        <f>IF(Data!F260&gt;0,Data!F260-4,"")</f>
        <v/>
      </c>
      <c r="G261" s="2" t="str">
        <f>IF(Data!G260&gt;0,Data!G260-4,"")</f>
        <v/>
      </c>
      <c r="H261" s="2" t="str">
        <f>IF(Data!H260&gt;0,Data!H260-4,"")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c r="A262" s="2" t="str">
        <f>IF(Data!A261&gt;0,Data!A261-4,"")</f>
        <v/>
      </c>
      <c r="B262" s="2" t="str">
        <f>IF(Data!B261&gt;0,Data!B261-4,"")</f>
        <v/>
      </c>
      <c r="C262" s="2" t="str">
        <f>IF(Data!C261&gt;0,Data!C261-4,"")</f>
        <v/>
      </c>
      <c r="D262" s="2" t="str">
        <f>IF(Data!D261&gt;0,Data!D261-4,"")</f>
        <v/>
      </c>
      <c r="E262" s="2" t="str">
        <f>IF(Data!E261&gt;0,Data!E261-4,"")</f>
        <v/>
      </c>
      <c r="F262" s="2" t="str">
        <f>IF(Data!F261&gt;0,Data!F261-4,"")</f>
        <v/>
      </c>
      <c r="G262" s="2" t="str">
        <f>IF(Data!G261&gt;0,Data!G261-4,"")</f>
        <v/>
      </c>
      <c r="H262" s="2" t="str">
        <f>IF(Data!H261&gt;0,Data!H261-4,"")</f>
        <v/>
      </c>
      <c r="K262" s="7" t="str">
        <f t="shared" si="12"/>
        <v/>
      </c>
      <c r="L262" s="7" t="str">
        <f t="shared" si="13"/>
        <v/>
      </c>
      <c r="M262" s="4" t="str">
        <f t="shared" si="14"/>
        <v/>
      </c>
    </row>
    <row r="263" spans="1:13">
      <c r="A263" s="2" t="str">
        <f>IF(Data!A262&gt;0,Data!A262-4,"")</f>
        <v/>
      </c>
      <c r="B263" s="2" t="str">
        <f>IF(Data!B262&gt;0,Data!B262-4,"")</f>
        <v/>
      </c>
      <c r="C263" s="2" t="str">
        <f>IF(Data!C262&gt;0,Data!C262-4,"")</f>
        <v/>
      </c>
      <c r="D263" s="2" t="str">
        <f>IF(Data!D262&gt;0,Data!D262-4,"")</f>
        <v/>
      </c>
      <c r="E263" s="2" t="str">
        <f>IF(Data!E262&gt;0,Data!E262-4,"")</f>
        <v/>
      </c>
      <c r="F263" s="2" t="str">
        <f>IF(Data!F262&gt;0,Data!F262-4,"")</f>
        <v/>
      </c>
      <c r="G263" s="2" t="str">
        <f>IF(Data!G262&gt;0,Data!G262-4,"")</f>
        <v/>
      </c>
      <c r="H263" s="2" t="str">
        <f>IF(Data!H262&gt;0,Data!H262-4,"")</f>
        <v/>
      </c>
      <c r="K263" s="7" t="str">
        <f t="shared" si="12"/>
        <v/>
      </c>
      <c r="L263" s="7" t="str">
        <f t="shared" si="13"/>
        <v/>
      </c>
      <c r="M263" s="4" t="str">
        <f t="shared" si="14"/>
        <v/>
      </c>
    </row>
    <row r="264" spans="1:13">
      <c r="A264" s="2" t="str">
        <f>IF(Data!A263&gt;0,Data!A263-4,"")</f>
        <v/>
      </c>
      <c r="B264" s="2" t="str">
        <f>IF(Data!B263&gt;0,Data!B263-4,"")</f>
        <v/>
      </c>
      <c r="C264" s="2" t="str">
        <f>IF(Data!C263&gt;0,Data!C263-4,"")</f>
        <v/>
      </c>
      <c r="D264" s="2" t="str">
        <f>IF(Data!D263&gt;0,Data!D263-4,"")</f>
        <v/>
      </c>
      <c r="E264" s="2" t="str">
        <f>IF(Data!E263&gt;0,Data!E263-4,"")</f>
        <v/>
      </c>
      <c r="F264" s="2" t="str">
        <f>IF(Data!F263&gt;0,Data!F263-4,"")</f>
        <v/>
      </c>
      <c r="G264" s="2" t="str">
        <f>IF(Data!G263&gt;0,Data!G263-4,"")</f>
        <v/>
      </c>
      <c r="H264" s="2" t="str">
        <f>IF(Data!H263&gt;0,Data!H263-4,"")</f>
        <v/>
      </c>
      <c r="K264" s="7" t="str">
        <f t="shared" si="12"/>
        <v/>
      </c>
      <c r="L264" s="7" t="str">
        <f t="shared" si="13"/>
        <v/>
      </c>
      <c r="M264" s="4" t="str">
        <f t="shared" si="14"/>
        <v/>
      </c>
    </row>
    <row r="265" spans="1:13">
      <c r="A265" s="2" t="str">
        <f>IF(Data!A264&gt;0,Data!A264-4,"")</f>
        <v/>
      </c>
      <c r="B265" s="2" t="str">
        <f>IF(Data!B264&gt;0,Data!B264-4,"")</f>
        <v/>
      </c>
      <c r="C265" s="2" t="str">
        <f>IF(Data!C264&gt;0,Data!C264-4,"")</f>
        <v/>
      </c>
      <c r="D265" s="2" t="str">
        <f>IF(Data!D264&gt;0,Data!D264-4,"")</f>
        <v/>
      </c>
      <c r="E265" s="2" t="str">
        <f>IF(Data!E264&gt;0,Data!E264-4,"")</f>
        <v/>
      </c>
      <c r="F265" s="2" t="str">
        <f>IF(Data!F264&gt;0,Data!F264-4,"")</f>
        <v/>
      </c>
      <c r="G265" s="2" t="str">
        <f>IF(Data!G264&gt;0,Data!G264-4,"")</f>
        <v/>
      </c>
      <c r="H265" s="2" t="str">
        <f>IF(Data!H264&gt;0,Data!H264-4,"")</f>
        <v/>
      </c>
      <c r="K265" s="7" t="str">
        <f t="shared" si="12"/>
        <v/>
      </c>
      <c r="L265" s="7" t="str">
        <f t="shared" si="13"/>
        <v/>
      </c>
      <c r="M265" s="4" t="str">
        <f t="shared" si="14"/>
        <v/>
      </c>
    </row>
    <row r="266" spans="1:13">
      <c r="A266" s="2" t="str">
        <f>IF(Data!A265&gt;0,Data!A265-4,"")</f>
        <v/>
      </c>
      <c r="B266" s="2" t="str">
        <f>IF(Data!B265&gt;0,Data!B265-4,"")</f>
        <v/>
      </c>
      <c r="C266" s="2" t="str">
        <f>IF(Data!C265&gt;0,Data!C265-4,"")</f>
        <v/>
      </c>
      <c r="D266" s="2" t="str">
        <f>IF(Data!D265&gt;0,Data!D265-4,"")</f>
        <v/>
      </c>
      <c r="E266" s="2" t="str">
        <f>IF(Data!E265&gt;0,Data!E265-4,"")</f>
        <v/>
      </c>
      <c r="F266" s="2" t="str">
        <f>IF(Data!F265&gt;0,Data!F265-4,"")</f>
        <v/>
      </c>
      <c r="G266" s="2" t="str">
        <f>IF(Data!G265&gt;0,Data!G265-4,"")</f>
        <v/>
      </c>
      <c r="H266" s="2" t="str">
        <f>IF(Data!H265&gt;0,Data!H265-4,"")</f>
        <v/>
      </c>
      <c r="K266" s="7" t="str">
        <f t="shared" si="12"/>
        <v/>
      </c>
      <c r="L266" s="7" t="str">
        <f t="shared" si="13"/>
        <v/>
      </c>
      <c r="M266" s="4" t="str">
        <f t="shared" si="14"/>
        <v/>
      </c>
    </row>
    <row r="267" spans="1:13">
      <c r="A267" s="2" t="str">
        <f>IF(Data!A266&gt;0,Data!A266-4,"")</f>
        <v/>
      </c>
      <c r="B267" s="2" t="str">
        <f>IF(Data!B266&gt;0,Data!B266-4,"")</f>
        <v/>
      </c>
      <c r="C267" s="2" t="str">
        <f>IF(Data!C266&gt;0,Data!C266-4,"")</f>
        <v/>
      </c>
      <c r="D267" s="2" t="str">
        <f>IF(Data!D266&gt;0,Data!D266-4,"")</f>
        <v/>
      </c>
      <c r="E267" s="2" t="str">
        <f>IF(Data!E266&gt;0,Data!E266-4,"")</f>
        <v/>
      </c>
      <c r="F267" s="2" t="str">
        <f>IF(Data!F266&gt;0,Data!F266-4,"")</f>
        <v/>
      </c>
      <c r="G267" s="2" t="str">
        <f>IF(Data!G266&gt;0,Data!G266-4,"")</f>
        <v/>
      </c>
      <c r="H267" s="2" t="str">
        <f>IF(Data!H266&gt;0,Data!H266-4,"")</f>
        <v/>
      </c>
      <c r="K267" s="7" t="str">
        <f t="shared" si="12"/>
        <v/>
      </c>
      <c r="L267" s="7" t="str">
        <f t="shared" si="13"/>
        <v/>
      </c>
      <c r="M267" s="4" t="str">
        <f t="shared" si="14"/>
        <v/>
      </c>
    </row>
    <row r="268" spans="1:13">
      <c r="A268" s="2" t="str">
        <f>IF(Data!A267&gt;0,Data!A267-4,"")</f>
        <v/>
      </c>
      <c r="B268" s="2" t="str">
        <f>IF(Data!B267&gt;0,Data!B267-4,"")</f>
        <v/>
      </c>
      <c r="C268" s="2" t="str">
        <f>IF(Data!C267&gt;0,Data!C267-4,"")</f>
        <v/>
      </c>
      <c r="D268" s="2" t="str">
        <f>IF(Data!D267&gt;0,Data!D267-4,"")</f>
        <v/>
      </c>
      <c r="E268" s="2" t="str">
        <f>IF(Data!E267&gt;0,Data!E267-4,"")</f>
        <v/>
      </c>
      <c r="F268" s="2" t="str">
        <f>IF(Data!F267&gt;0,Data!F267-4,"")</f>
        <v/>
      </c>
      <c r="G268" s="2" t="str">
        <f>IF(Data!G267&gt;0,Data!G267-4,"")</f>
        <v/>
      </c>
      <c r="H268" s="2" t="str">
        <f>IF(Data!H267&gt;0,Data!H267-4,"")</f>
        <v/>
      </c>
      <c r="K268" s="7" t="str">
        <f t="shared" si="12"/>
        <v/>
      </c>
      <c r="L268" s="7" t="str">
        <f t="shared" si="13"/>
        <v/>
      </c>
      <c r="M268" s="4" t="str">
        <f t="shared" si="14"/>
        <v/>
      </c>
    </row>
    <row r="269" spans="1:13">
      <c r="A269" s="2" t="str">
        <f>IF(Data!A268&gt;0,Data!A268-4,"")</f>
        <v/>
      </c>
      <c r="B269" s="2" t="str">
        <f>IF(Data!B268&gt;0,Data!B268-4,"")</f>
        <v/>
      </c>
      <c r="C269" s="2" t="str">
        <f>IF(Data!C268&gt;0,Data!C268-4,"")</f>
        <v/>
      </c>
      <c r="D269" s="2" t="str">
        <f>IF(Data!D268&gt;0,Data!D268-4,"")</f>
        <v/>
      </c>
      <c r="E269" s="2" t="str">
        <f>IF(Data!E268&gt;0,Data!E268-4,"")</f>
        <v/>
      </c>
      <c r="F269" s="2" t="str">
        <f>IF(Data!F268&gt;0,Data!F268-4,"")</f>
        <v/>
      </c>
      <c r="G269" s="2" t="str">
        <f>IF(Data!G268&gt;0,Data!G268-4,"")</f>
        <v/>
      </c>
      <c r="H269" s="2" t="str">
        <f>IF(Data!H268&gt;0,Data!H268-4,"")</f>
        <v/>
      </c>
      <c r="K269" s="7" t="str">
        <f t="shared" si="12"/>
        <v/>
      </c>
      <c r="L269" s="7" t="str">
        <f t="shared" si="13"/>
        <v/>
      </c>
      <c r="M269" s="4" t="str">
        <f t="shared" si="14"/>
        <v/>
      </c>
    </row>
    <row r="270" spans="1:13">
      <c r="A270" s="2" t="str">
        <f>IF(Data!A269&gt;0,Data!A269-4,"")</f>
        <v/>
      </c>
      <c r="B270" s="2" t="str">
        <f>IF(Data!B269&gt;0,Data!B269-4,"")</f>
        <v/>
      </c>
      <c r="C270" s="2" t="str">
        <f>IF(Data!C269&gt;0,Data!C269-4,"")</f>
        <v/>
      </c>
      <c r="D270" s="2" t="str">
        <f>IF(Data!D269&gt;0,Data!D269-4,"")</f>
        <v/>
      </c>
      <c r="E270" s="2" t="str">
        <f>IF(Data!E269&gt;0,Data!E269-4,"")</f>
        <v/>
      </c>
      <c r="F270" s="2" t="str">
        <f>IF(Data!F269&gt;0,Data!F269-4,"")</f>
        <v/>
      </c>
      <c r="G270" s="2" t="str">
        <f>IF(Data!G269&gt;0,Data!G269-4,"")</f>
        <v/>
      </c>
      <c r="H270" s="2" t="str">
        <f>IF(Data!H269&gt;0,Data!H269-4,"")</f>
        <v/>
      </c>
      <c r="K270" s="7" t="str">
        <f t="shared" si="12"/>
        <v/>
      </c>
      <c r="L270" s="7" t="str">
        <f t="shared" si="13"/>
        <v/>
      </c>
      <c r="M270" s="4" t="str">
        <f t="shared" si="14"/>
        <v/>
      </c>
    </row>
    <row r="271" spans="1:13">
      <c r="A271" s="2" t="str">
        <f>IF(Data!A270&gt;0,Data!A270-4,"")</f>
        <v/>
      </c>
      <c r="B271" s="2" t="str">
        <f>IF(Data!B270&gt;0,Data!B270-4,"")</f>
        <v/>
      </c>
      <c r="C271" s="2" t="str">
        <f>IF(Data!C270&gt;0,Data!C270-4,"")</f>
        <v/>
      </c>
      <c r="D271" s="2" t="str">
        <f>IF(Data!D270&gt;0,Data!D270-4,"")</f>
        <v/>
      </c>
      <c r="E271" s="2" t="str">
        <f>IF(Data!E270&gt;0,Data!E270-4,"")</f>
        <v/>
      </c>
      <c r="F271" s="2" t="str">
        <f>IF(Data!F270&gt;0,Data!F270-4,"")</f>
        <v/>
      </c>
      <c r="G271" s="2" t="str">
        <f>IF(Data!G270&gt;0,Data!G270-4,"")</f>
        <v/>
      </c>
      <c r="H271" s="2" t="str">
        <f>IF(Data!H270&gt;0,Data!H270-4,"")</f>
        <v/>
      </c>
      <c r="K271" s="7" t="str">
        <f t="shared" si="12"/>
        <v/>
      </c>
      <c r="L271" s="7" t="str">
        <f t="shared" si="13"/>
        <v/>
      </c>
      <c r="M271" s="4" t="str">
        <f t="shared" si="14"/>
        <v/>
      </c>
    </row>
    <row r="272" spans="1:13">
      <c r="A272" s="2" t="str">
        <f>IF(Data!A271&gt;0,Data!A271-4,"")</f>
        <v/>
      </c>
      <c r="B272" s="2" t="str">
        <f>IF(Data!B271&gt;0,Data!B271-4,"")</f>
        <v/>
      </c>
      <c r="C272" s="2" t="str">
        <f>IF(Data!C271&gt;0,Data!C271-4,"")</f>
        <v/>
      </c>
      <c r="D272" s="2" t="str">
        <f>IF(Data!D271&gt;0,Data!D271-4,"")</f>
        <v/>
      </c>
      <c r="E272" s="2" t="str">
        <f>IF(Data!E271&gt;0,Data!E271-4,"")</f>
        <v/>
      </c>
      <c r="F272" s="2" t="str">
        <f>IF(Data!F271&gt;0,Data!F271-4,"")</f>
        <v/>
      </c>
      <c r="G272" s="2" t="str">
        <f>IF(Data!G271&gt;0,Data!G271-4,"")</f>
        <v/>
      </c>
      <c r="H272" s="2" t="str">
        <f>IF(Data!H271&gt;0,Data!H271-4,"")</f>
        <v/>
      </c>
      <c r="K272" s="7" t="str">
        <f t="shared" si="12"/>
        <v/>
      </c>
      <c r="L272" s="7" t="str">
        <f t="shared" si="13"/>
        <v/>
      </c>
      <c r="M272" s="4" t="str">
        <f t="shared" si="14"/>
        <v/>
      </c>
    </row>
    <row r="273" spans="1:13">
      <c r="A273" s="2" t="str">
        <f>IF(Data!A272&gt;0,Data!A272-4,"")</f>
        <v/>
      </c>
      <c r="B273" s="2" t="str">
        <f>IF(Data!B272&gt;0,Data!B272-4,"")</f>
        <v/>
      </c>
      <c r="C273" s="2" t="str">
        <f>IF(Data!C272&gt;0,Data!C272-4,"")</f>
        <v/>
      </c>
      <c r="D273" s="2" t="str">
        <f>IF(Data!D272&gt;0,Data!D272-4,"")</f>
        <v/>
      </c>
      <c r="E273" s="2" t="str">
        <f>IF(Data!E272&gt;0,Data!E272-4,"")</f>
        <v/>
      </c>
      <c r="F273" s="2" t="str">
        <f>IF(Data!F272&gt;0,Data!F272-4,"")</f>
        <v/>
      </c>
      <c r="G273" s="2" t="str">
        <f>IF(Data!G272&gt;0,Data!G272-4,"")</f>
        <v/>
      </c>
      <c r="H273" s="2" t="str">
        <f>IF(Data!H272&gt;0,Data!H272-4,"")</f>
        <v/>
      </c>
      <c r="K273" s="7" t="str">
        <f t="shared" si="12"/>
        <v/>
      </c>
      <c r="L273" s="7" t="str">
        <f t="shared" si="13"/>
        <v/>
      </c>
      <c r="M273" s="4" t="str">
        <f t="shared" si="14"/>
        <v/>
      </c>
    </row>
    <row r="274" spans="1:13">
      <c r="A274" s="2" t="str">
        <f>IF(Data!A273&gt;0,Data!A273-4,"")</f>
        <v/>
      </c>
      <c r="B274" s="2" t="str">
        <f>IF(Data!B273&gt;0,Data!B273-4,"")</f>
        <v/>
      </c>
      <c r="C274" s="2" t="str">
        <f>IF(Data!C273&gt;0,Data!C273-4,"")</f>
        <v/>
      </c>
      <c r="D274" s="2" t="str">
        <f>IF(Data!D273&gt;0,Data!D273-4,"")</f>
        <v/>
      </c>
      <c r="E274" s="2" t="str">
        <f>IF(Data!E273&gt;0,Data!E273-4,"")</f>
        <v/>
      </c>
      <c r="F274" s="2" t="str">
        <f>IF(Data!F273&gt;0,Data!F273-4,"")</f>
        <v/>
      </c>
      <c r="G274" s="2" t="str">
        <f>IF(Data!G273&gt;0,Data!G273-4,"")</f>
        <v/>
      </c>
      <c r="H274" s="2" t="str">
        <f>IF(Data!H273&gt;0,Data!H273-4,"")</f>
        <v/>
      </c>
      <c r="K274" s="7" t="str">
        <f t="shared" si="12"/>
        <v/>
      </c>
      <c r="L274" s="7" t="str">
        <f t="shared" si="13"/>
        <v/>
      </c>
      <c r="M274" s="4" t="str">
        <f t="shared" si="14"/>
        <v/>
      </c>
    </row>
    <row r="275" spans="1:13">
      <c r="A275" s="2" t="str">
        <f>IF(Data!A274&gt;0,Data!A274-4,"")</f>
        <v/>
      </c>
      <c r="B275" s="2" t="str">
        <f>IF(Data!B274&gt;0,Data!B274-4,"")</f>
        <v/>
      </c>
      <c r="C275" s="2" t="str">
        <f>IF(Data!C274&gt;0,Data!C274-4,"")</f>
        <v/>
      </c>
      <c r="D275" s="2" t="str">
        <f>IF(Data!D274&gt;0,Data!D274-4,"")</f>
        <v/>
      </c>
      <c r="E275" s="2" t="str">
        <f>IF(Data!E274&gt;0,Data!E274-4,"")</f>
        <v/>
      </c>
      <c r="F275" s="2" t="str">
        <f>IF(Data!F274&gt;0,Data!F274-4,"")</f>
        <v/>
      </c>
      <c r="G275" s="2" t="str">
        <f>IF(Data!G274&gt;0,Data!G274-4,"")</f>
        <v/>
      </c>
      <c r="H275" s="2" t="str">
        <f>IF(Data!H274&gt;0,Data!H274-4,"")</f>
        <v/>
      </c>
      <c r="K275" s="7" t="str">
        <f t="shared" si="12"/>
        <v/>
      </c>
      <c r="L275" s="7" t="str">
        <f t="shared" si="13"/>
        <v/>
      </c>
      <c r="M275" s="4" t="str">
        <f t="shared" si="14"/>
        <v/>
      </c>
    </row>
    <row r="276" spans="1:13">
      <c r="A276" s="2" t="str">
        <f>IF(Data!A275&gt;0,Data!A275-4,"")</f>
        <v/>
      </c>
      <c r="B276" s="2" t="str">
        <f>IF(Data!B275&gt;0,Data!B275-4,"")</f>
        <v/>
      </c>
      <c r="C276" s="2" t="str">
        <f>IF(Data!C275&gt;0,Data!C275-4,"")</f>
        <v/>
      </c>
      <c r="D276" s="2" t="str">
        <f>IF(Data!D275&gt;0,Data!D275-4,"")</f>
        <v/>
      </c>
      <c r="E276" s="2" t="str">
        <f>IF(Data!E275&gt;0,Data!E275-4,"")</f>
        <v/>
      </c>
      <c r="F276" s="2" t="str">
        <f>IF(Data!F275&gt;0,Data!F275-4,"")</f>
        <v/>
      </c>
      <c r="G276" s="2" t="str">
        <f>IF(Data!G275&gt;0,Data!G275-4,"")</f>
        <v/>
      </c>
      <c r="H276" s="2" t="str">
        <f>IF(Data!H275&gt;0,Data!H275-4,"")</f>
        <v/>
      </c>
      <c r="K276" s="7" t="str">
        <f t="shared" si="12"/>
        <v/>
      </c>
      <c r="L276" s="7" t="str">
        <f t="shared" si="13"/>
        <v/>
      </c>
      <c r="M276" s="4" t="str">
        <f t="shared" si="14"/>
        <v/>
      </c>
    </row>
    <row r="277" spans="1:13">
      <c r="A277" s="2" t="str">
        <f>IF(Data!A276&gt;0,Data!A276-4,"")</f>
        <v/>
      </c>
      <c r="B277" s="2" t="str">
        <f>IF(Data!B276&gt;0,Data!B276-4,"")</f>
        <v/>
      </c>
      <c r="C277" s="2" t="str">
        <f>IF(Data!C276&gt;0,Data!C276-4,"")</f>
        <v/>
      </c>
      <c r="D277" s="2" t="str">
        <f>IF(Data!D276&gt;0,Data!D276-4,"")</f>
        <v/>
      </c>
      <c r="E277" s="2" t="str">
        <f>IF(Data!E276&gt;0,Data!E276-4,"")</f>
        <v/>
      </c>
      <c r="F277" s="2" t="str">
        <f>IF(Data!F276&gt;0,Data!F276-4,"")</f>
        <v/>
      </c>
      <c r="G277" s="2" t="str">
        <f>IF(Data!G276&gt;0,Data!G276-4,"")</f>
        <v/>
      </c>
      <c r="H277" s="2" t="str">
        <f>IF(Data!H276&gt;0,Data!H276-4,"")</f>
        <v/>
      </c>
      <c r="K277" s="7" t="str">
        <f t="shared" si="12"/>
        <v/>
      </c>
      <c r="L277" s="7" t="str">
        <f t="shared" si="13"/>
        <v/>
      </c>
      <c r="M277" s="4" t="str">
        <f t="shared" si="14"/>
        <v/>
      </c>
    </row>
    <row r="278" spans="1:13">
      <c r="A278" s="2" t="str">
        <f>IF(Data!A277&gt;0,Data!A277-4,"")</f>
        <v/>
      </c>
      <c r="B278" s="2" t="str">
        <f>IF(Data!B277&gt;0,Data!B277-4,"")</f>
        <v/>
      </c>
      <c r="C278" s="2" t="str">
        <f>IF(Data!C277&gt;0,Data!C277-4,"")</f>
        <v/>
      </c>
      <c r="D278" s="2" t="str">
        <f>IF(Data!D277&gt;0,Data!D277-4,"")</f>
        <v/>
      </c>
      <c r="E278" s="2" t="str">
        <f>IF(Data!E277&gt;0,Data!E277-4,"")</f>
        <v/>
      </c>
      <c r="F278" s="2" t="str">
        <f>IF(Data!F277&gt;0,Data!F277-4,"")</f>
        <v/>
      </c>
      <c r="G278" s="2" t="str">
        <f>IF(Data!G277&gt;0,Data!G277-4,"")</f>
        <v/>
      </c>
      <c r="H278" s="2" t="str">
        <f>IF(Data!H277&gt;0,Data!H277-4,"")</f>
        <v/>
      </c>
      <c r="K278" s="7" t="str">
        <f t="shared" si="12"/>
        <v/>
      </c>
      <c r="L278" s="7" t="str">
        <f t="shared" si="13"/>
        <v/>
      </c>
      <c r="M278" s="4" t="str">
        <f t="shared" si="14"/>
        <v/>
      </c>
    </row>
    <row r="279" spans="1:13">
      <c r="A279" s="2" t="str">
        <f>IF(Data!A278&gt;0,Data!A278-4,"")</f>
        <v/>
      </c>
      <c r="B279" s="2" t="str">
        <f>IF(Data!B278&gt;0,Data!B278-4,"")</f>
        <v/>
      </c>
      <c r="C279" s="2" t="str">
        <f>IF(Data!C278&gt;0,Data!C278-4,"")</f>
        <v/>
      </c>
      <c r="D279" s="2" t="str">
        <f>IF(Data!D278&gt;0,Data!D278-4,"")</f>
        <v/>
      </c>
      <c r="E279" s="2" t="str">
        <f>IF(Data!E278&gt;0,Data!E278-4,"")</f>
        <v/>
      </c>
      <c r="F279" s="2" t="str">
        <f>IF(Data!F278&gt;0,Data!F278-4,"")</f>
        <v/>
      </c>
      <c r="G279" s="2" t="str">
        <f>IF(Data!G278&gt;0,Data!G278-4,"")</f>
        <v/>
      </c>
      <c r="H279" s="2" t="str">
        <f>IF(Data!H278&gt;0,Data!H278-4,"")</f>
        <v/>
      </c>
      <c r="K279" s="7" t="str">
        <f t="shared" si="12"/>
        <v/>
      </c>
      <c r="L279" s="7" t="str">
        <f t="shared" si="13"/>
        <v/>
      </c>
      <c r="M279" s="4" t="str">
        <f t="shared" si="14"/>
        <v/>
      </c>
    </row>
    <row r="280" spans="1:13">
      <c r="A280" s="2" t="str">
        <f>IF(Data!A279&gt;0,Data!A279-4,"")</f>
        <v/>
      </c>
      <c r="B280" s="2" t="str">
        <f>IF(Data!B279&gt;0,Data!B279-4,"")</f>
        <v/>
      </c>
      <c r="C280" s="2" t="str">
        <f>IF(Data!C279&gt;0,Data!C279-4,"")</f>
        <v/>
      </c>
      <c r="D280" s="2" t="str">
        <f>IF(Data!D279&gt;0,Data!D279-4,"")</f>
        <v/>
      </c>
      <c r="E280" s="2" t="str">
        <f>IF(Data!E279&gt;0,Data!E279-4,"")</f>
        <v/>
      </c>
      <c r="F280" s="2" t="str">
        <f>IF(Data!F279&gt;0,Data!F279-4,"")</f>
        <v/>
      </c>
      <c r="G280" s="2" t="str">
        <f>IF(Data!G279&gt;0,Data!G279-4,"")</f>
        <v/>
      </c>
      <c r="H280" s="2" t="str">
        <f>IF(Data!H279&gt;0,Data!H279-4,"")</f>
        <v/>
      </c>
      <c r="K280" s="7" t="str">
        <f t="shared" si="12"/>
        <v/>
      </c>
      <c r="L280" s="7" t="str">
        <f t="shared" si="13"/>
        <v/>
      </c>
      <c r="M280" s="4" t="str">
        <f t="shared" si="14"/>
        <v/>
      </c>
    </row>
    <row r="281" spans="1:13">
      <c r="A281" s="2" t="str">
        <f>IF(Data!A280&gt;0,Data!A280-4,"")</f>
        <v/>
      </c>
      <c r="B281" s="2" t="str">
        <f>IF(Data!B280&gt;0,Data!B280-4,"")</f>
        <v/>
      </c>
      <c r="C281" s="2" t="str">
        <f>IF(Data!C280&gt;0,Data!C280-4,"")</f>
        <v/>
      </c>
      <c r="D281" s="2" t="str">
        <f>IF(Data!D280&gt;0,Data!D280-4,"")</f>
        <v/>
      </c>
      <c r="E281" s="2" t="str">
        <f>IF(Data!E280&gt;0,Data!E280-4,"")</f>
        <v/>
      </c>
      <c r="F281" s="2" t="str">
        <f>IF(Data!F280&gt;0,Data!F280-4,"")</f>
        <v/>
      </c>
      <c r="G281" s="2" t="str">
        <f>IF(Data!G280&gt;0,Data!G280-4,"")</f>
        <v/>
      </c>
      <c r="H281" s="2" t="str">
        <f>IF(Data!H280&gt;0,Data!H280-4,"")</f>
        <v/>
      </c>
      <c r="K281" s="7" t="str">
        <f t="shared" si="12"/>
        <v/>
      </c>
      <c r="L281" s="7" t="str">
        <f t="shared" si="13"/>
        <v/>
      </c>
      <c r="M281" s="4" t="str">
        <f t="shared" si="14"/>
        <v/>
      </c>
    </row>
    <row r="282" spans="1:13">
      <c r="A282" s="2" t="str">
        <f>IF(Data!A281&gt;0,Data!A281-4,"")</f>
        <v/>
      </c>
      <c r="B282" s="2" t="str">
        <f>IF(Data!B281&gt;0,Data!B281-4,"")</f>
        <v/>
      </c>
      <c r="C282" s="2" t="str">
        <f>IF(Data!C281&gt;0,Data!C281-4,"")</f>
        <v/>
      </c>
      <c r="D282" s="2" t="str">
        <f>IF(Data!D281&gt;0,Data!D281-4,"")</f>
        <v/>
      </c>
      <c r="E282" s="2" t="str">
        <f>IF(Data!E281&gt;0,Data!E281-4,"")</f>
        <v/>
      </c>
      <c r="F282" s="2" t="str">
        <f>IF(Data!F281&gt;0,Data!F281-4,"")</f>
        <v/>
      </c>
      <c r="G282" s="2" t="str">
        <f>IF(Data!G281&gt;0,Data!G281-4,"")</f>
        <v/>
      </c>
      <c r="H282" s="2" t="str">
        <f>IF(Data!H281&gt;0,Data!H281-4,"")</f>
        <v/>
      </c>
      <c r="K282" s="7" t="str">
        <f t="shared" si="12"/>
        <v/>
      </c>
      <c r="L282" s="7" t="str">
        <f t="shared" si="13"/>
        <v/>
      </c>
      <c r="M282" s="4" t="str">
        <f t="shared" si="14"/>
        <v/>
      </c>
    </row>
    <row r="283" spans="1:13">
      <c r="A283" s="2" t="str">
        <f>IF(Data!A282&gt;0,Data!A282-4,"")</f>
        <v/>
      </c>
      <c r="B283" s="2" t="str">
        <f>IF(Data!B282&gt;0,Data!B282-4,"")</f>
        <v/>
      </c>
      <c r="C283" s="2" t="str">
        <f>IF(Data!C282&gt;0,Data!C282-4,"")</f>
        <v/>
      </c>
      <c r="D283" s="2" t="str">
        <f>IF(Data!D282&gt;0,Data!D282-4,"")</f>
        <v/>
      </c>
      <c r="E283" s="2" t="str">
        <f>IF(Data!E282&gt;0,Data!E282-4,"")</f>
        <v/>
      </c>
      <c r="F283" s="2" t="str">
        <f>IF(Data!F282&gt;0,Data!F282-4,"")</f>
        <v/>
      </c>
      <c r="G283" s="2" t="str">
        <f>IF(Data!G282&gt;0,Data!G282-4,"")</f>
        <v/>
      </c>
      <c r="H283" s="2" t="str">
        <f>IF(Data!H282&gt;0,Data!H282-4,"")</f>
        <v/>
      </c>
      <c r="K283" s="7" t="str">
        <f t="shared" si="12"/>
        <v/>
      </c>
      <c r="L283" s="7" t="str">
        <f t="shared" si="13"/>
        <v/>
      </c>
      <c r="M283" s="4" t="str">
        <f t="shared" si="14"/>
        <v/>
      </c>
    </row>
    <row r="284" spans="1:13">
      <c r="A284" s="2" t="str">
        <f>IF(Data!A283&gt;0,Data!A283-4,"")</f>
        <v/>
      </c>
      <c r="B284" s="2" t="str">
        <f>IF(Data!B283&gt;0,Data!B283-4,"")</f>
        <v/>
      </c>
      <c r="C284" s="2" t="str">
        <f>IF(Data!C283&gt;0,Data!C283-4,"")</f>
        <v/>
      </c>
      <c r="D284" s="2" t="str">
        <f>IF(Data!D283&gt;0,Data!D283-4,"")</f>
        <v/>
      </c>
      <c r="E284" s="2" t="str">
        <f>IF(Data!E283&gt;0,Data!E283-4,"")</f>
        <v/>
      </c>
      <c r="F284" s="2" t="str">
        <f>IF(Data!F283&gt;0,Data!F283-4,"")</f>
        <v/>
      </c>
      <c r="G284" s="2" t="str">
        <f>IF(Data!G283&gt;0,Data!G283-4,"")</f>
        <v/>
      </c>
      <c r="H284" s="2" t="str">
        <f>IF(Data!H283&gt;0,Data!H283-4,"")</f>
        <v/>
      </c>
      <c r="K284" s="7" t="str">
        <f t="shared" si="12"/>
        <v/>
      </c>
      <c r="L284" s="7" t="str">
        <f t="shared" si="13"/>
        <v/>
      </c>
      <c r="M284" s="4" t="str">
        <f t="shared" si="14"/>
        <v/>
      </c>
    </row>
    <row r="285" spans="1:13">
      <c r="A285" s="2" t="str">
        <f>IF(Data!A284&gt;0,Data!A284-4,"")</f>
        <v/>
      </c>
      <c r="B285" s="2" t="str">
        <f>IF(Data!B284&gt;0,Data!B284-4,"")</f>
        <v/>
      </c>
      <c r="C285" s="2" t="str">
        <f>IF(Data!C284&gt;0,Data!C284-4,"")</f>
        <v/>
      </c>
      <c r="D285" s="2" t="str">
        <f>IF(Data!D284&gt;0,Data!D284-4,"")</f>
        <v/>
      </c>
      <c r="E285" s="2" t="str">
        <f>IF(Data!E284&gt;0,Data!E284-4,"")</f>
        <v/>
      </c>
      <c r="F285" s="2" t="str">
        <f>IF(Data!F284&gt;0,Data!F284-4,"")</f>
        <v/>
      </c>
      <c r="G285" s="2" t="str">
        <f>IF(Data!G284&gt;0,Data!G284-4,"")</f>
        <v/>
      </c>
      <c r="H285" s="2" t="str">
        <f>IF(Data!H284&gt;0,Data!H284-4,"")</f>
        <v/>
      </c>
      <c r="K285" s="7" t="str">
        <f t="shared" si="12"/>
        <v/>
      </c>
      <c r="L285" s="7" t="str">
        <f t="shared" si="13"/>
        <v/>
      </c>
      <c r="M285" s="4" t="str">
        <f t="shared" si="14"/>
        <v/>
      </c>
    </row>
    <row r="286" spans="1:13">
      <c r="A286" s="2" t="str">
        <f>IF(Data!A285&gt;0,Data!A285-4,"")</f>
        <v/>
      </c>
      <c r="B286" s="2" t="str">
        <f>IF(Data!B285&gt;0,Data!B285-4,"")</f>
        <v/>
      </c>
      <c r="C286" s="2" t="str">
        <f>IF(Data!C285&gt;0,Data!C285-4,"")</f>
        <v/>
      </c>
      <c r="D286" s="2" t="str">
        <f>IF(Data!D285&gt;0,Data!D285-4,"")</f>
        <v/>
      </c>
      <c r="E286" s="2" t="str">
        <f>IF(Data!E285&gt;0,Data!E285-4,"")</f>
        <v/>
      </c>
      <c r="F286" s="2" t="str">
        <f>IF(Data!F285&gt;0,Data!F285-4,"")</f>
        <v/>
      </c>
      <c r="G286" s="2" t="str">
        <f>IF(Data!G285&gt;0,Data!G285-4,"")</f>
        <v/>
      </c>
      <c r="H286" s="2" t="str">
        <f>IF(Data!H285&gt;0,Data!H285-4,"")</f>
        <v/>
      </c>
      <c r="K286" s="7" t="str">
        <f t="shared" si="12"/>
        <v/>
      </c>
      <c r="L286" s="7" t="str">
        <f t="shared" si="13"/>
        <v/>
      </c>
      <c r="M286" s="4" t="str">
        <f t="shared" si="14"/>
        <v/>
      </c>
    </row>
    <row r="287" spans="1:13">
      <c r="A287" s="2" t="str">
        <f>IF(Data!A286&gt;0,Data!A286-4,"")</f>
        <v/>
      </c>
      <c r="B287" s="2" t="str">
        <f>IF(Data!B286&gt;0,Data!B286-4,"")</f>
        <v/>
      </c>
      <c r="C287" s="2" t="str">
        <f>IF(Data!C286&gt;0,Data!C286-4,"")</f>
        <v/>
      </c>
      <c r="D287" s="2" t="str">
        <f>IF(Data!D286&gt;0,Data!D286-4,"")</f>
        <v/>
      </c>
      <c r="E287" s="2" t="str">
        <f>IF(Data!E286&gt;0,Data!E286-4,"")</f>
        <v/>
      </c>
      <c r="F287" s="2" t="str">
        <f>IF(Data!F286&gt;0,Data!F286-4,"")</f>
        <v/>
      </c>
      <c r="G287" s="2" t="str">
        <f>IF(Data!G286&gt;0,Data!G286-4,"")</f>
        <v/>
      </c>
      <c r="H287" s="2" t="str">
        <f>IF(Data!H286&gt;0,Data!H286-4,"")</f>
        <v/>
      </c>
      <c r="K287" s="7" t="str">
        <f t="shared" si="12"/>
        <v/>
      </c>
      <c r="L287" s="7" t="str">
        <f t="shared" si="13"/>
        <v/>
      </c>
      <c r="M287" s="4" t="str">
        <f t="shared" si="14"/>
        <v/>
      </c>
    </row>
    <row r="288" spans="1:13">
      <c r="A288" s="2" t="str">
        <f>IF(Data!A287&gt;0,Data!A287-4,"")</f>
        <v/>
      </c>
      <c r="B288" s="2" t="str">
        <f>IF(Data!B287&gt;0,Data!B287-4,"")</f>
        <v/>
      </c>
      <c r="C288" s="2" t="str">
        <f>IF(Data!C287&gt;0,Data!C287-4,"")</f>
        <v/>
      </c>
      <c r="D288" s="2" t="str">
        <f>IF(Data!D287&gt;0,Data!D287-4,"")</f>
        <v/>
      </c>
      <c r="E288" s="2" t="str">
        <f>IF(Data!E287&gt;0,Data!E287-4,"")</f>
        <v/>
      </c>
      <c r="F288" s="2" t="str">
        <f>IF(Data!F287&gt;0,Data!F287-4,"")</f>
        <v/>
      </c>
      <c r="G288" s="2" t="str">
        <f>IF(Data!G287&gt;0,Data!G287-4,"")</f>
        <v/>
      </c>
      <c r="H288" s="2" t="str">
        <f>IF(Data!H287&gt;0,Data!H287-4,"")</f>
        <v/>
      </c>
      <c r="K288" s="7" t="str">
        <f t="shared" si="12"/>
        <v/>
      </c>
      <c r="L288" s="7" t="str">
        <f t="shared" si="13"/>
        <v/>
      </c>
      <c r="M288" s="4" t="str">
        <f t="shared" si="14"/>
        <v/>
      </c>
    </row>
    <row r="289" spans="1:13">
      <c r="A289" s="2" t="str">
        <f>IF(Data!A288&gt;0,Data!A288-4,"")</f>
        <v/>
      </c>
      <c r="B289" s="2" t="str">
        <f>IF(Data!B288&gt;0,Data!B288-4,"")</f>
        <v/>
      </c>
      <c r="C289" s="2" t="str">
        <f>IF(Data!C288&gt;0,Data!C288-4,"")</f>
        <v/>
      </c>
      <c r="D289" s="2" t="str">
        <f>IF(Data!D288&gt;0,Data!D288-4,"")</f>
        <v/>
      </c>
      <c r="E289" s="2" t="str">
        <f>IF(Data!E288&gt;0,Data!E288-4,"")</f>
        <v/>
      </c>
      <c r="F289" s="2" t="str">
        <f>IF(Data!F288&gt;0,Data!F288-4,"")</f>
        <v/>
      </c>
      <c r="G289" s="2" t="str">
        <f>IF(Data!G288&gt;0,Data!G288-4,"")</f>
        <v/>
      </c>
      <c r="H289" s="2" t="str">
        <f>IF(Data!H288&gt;0,Data!H288-4,"")</f>
        <v/>
      </c>
      <c r="K289" s="7" t="str">
        <f t="shared" si="12"/>
        <v/>
      </c>
      <c r="L289" s="7" t="str">
        <f t="shared" si="13"/>
        <v/>
      </c>
      <c r="M289" s="4" t="str">
        <f t="shared" si="14"/>
        <v/>
      </c>
    </row>
    <row r="290" spans="1:13">
      <c r="A290" s="2" t="str">
        <f>IF(Data!A289&gt;0,Data!A289-4,"")</f>
        <v/>
      </c>
      <c r="B290" s="2" t="str">
        <f>IF(Data!B289&gt;0,Data!B289-4,"")</f>
        <v/>
      </c>
      <c r="C290" s="2" t="str">
        <f>IF(Data!C289&gt;0,Data!C289-4,"")</f>
        <v/>
      </c>
      <c r="D290" s="2" t="str">
        <f>IF(Data!D289&gt;0,Data!D289-4,"")</f>
        <v/>
      </c>
      <c r="E290" s="2" t="str">
        <f>IF(Data!E289&gt;0,Data!E289-4,"")</f>
        <v/>
      </c>
      <c r="F290" s="2" t="str">
        <f>IF(Data!F289&gt;0,Data!F289-4,"")</f>
        <v/>
      </c>
      <c r="G290" s="2" t="str">
        <f>IF(Data!G289&gt;0,Data!G289-4,"")</f>
        <v/>
      </c>
      <c r="H290" s="2" t="str">
        <f>IF(Data!H289&gt;0,Data!H289-4,"")</f>
        <v/>
      </c>
      <c r="K290" s="7" t="str">
        <f t="shared" si="12"/>
        <v/>
      </c>
      <c r="L290" s="7" t="str">
        <f t="shared" si="13"/>
        <v/>
      </c>
      <c r="M290" s="4" t="str">
        <f t="shared" si="14"/>
        <v/>
      </c>
    </row>
    <row r="291" spans="1:13">
      <c r="A291" s="2" t="str">
        <f>IF(Data!A290&gt;0,Data!A290-4,"")</f>
        <v/>
      </c>
      <c r="B291" s="2" t="str">
        <f>IF(Data!B290&gt;0,Data!B290-4,"")</f>
        <v/>
      </c>
      <c r="C291" s="2" t="str">
        <f>IF(Data!C290&gt;0,Data!C290-4,"")</f>
        <v/>
      </c>
      <c r="D291" s="2" t="str">
        <f>IF(Data!D290&gt;0,Data!D290-4,"")</f>
        <v/>
      </c>
      <c r="E291" s="2" t="str">
        <f>IF(Data!E290&gt;0,Data!E290-4,"")</f>
        <v/>
      </c>
      <c r="F291" s="2" t="str">
        <f>IF(Data!F290&gt;0,Data!F290-4,"")</f>
        <v/>
      </c>
      <c r="G291" s="2" t="str">
        <f>IF(Data!G290&gt;0,Data!G290-4,"")</f>
        <v/>
      </c>
      <c r="H291" s="2" t="str">
        <f>IF(Data!H290&gt;0,Data!H290-4,"")</f>
        <v/>
      </c>
      <c r="K291" s="7" t="str">
        <f t="shared" si="12"/>
        <v/>
      </c>
      <c r="L291" s="7" t="str">
        <f t="shared" si="13"/>
        <v/>
      </c>
      <c r="M291" s="4" t="str">
        <f t="shared" si="14"/>
        <v/>
      </c>
    </row>
    <row r="292" spans="1:13">
      <c r="A292" s="2" t="str">
        <f>IF(Data!A291&gt;0,Data!A291-4,"")</f>
        <v/>
      </c>
      <c r="B292" s="2" t="str">
        <f>IF(Data!B291&gt;0,Data!B291-4,"")</f>
        <v/>
      </c>
      <c r="C292" s="2" t="str">
        <f>IF(Data!C291&gt;0,Data!C291-4,"")</f>
        <v/>
      </c>
      <c r="D292" s="2" t="str">
        <f>IF(Data!D291&gt;0,Data!D291-4,"")</f>
        <v/>
      </c>
      <c r="E292" s="2" t="str">
        <f>IF(Data!E291&gt;0,Data!E291-4,"")</f>
        <v/>
      </c>
      <c r="F292" s="2" t="str">
        <f>IF(Data!F291&gt;0,Data!F291-4,"")</f>
        <v/>
      </c>
      <c r="G292" s="2" t="str">
        <f>IF(Data!G291&gt;0,Data!G291-4,"")</f>
        <v/>
      </c>
      <c r="H292" s="2" t="str">
        <f>IF(Data!H291&gt;0,Data!H291-4,"")</f>
        <v/>
      </c>
      <c r="K292" s="7" t="str">
        <f t="shared" si="12"/>
        <v/>
      </c>
      <c r="L292" s="7" t="str">
        <f t="shared" si="13"/>
        <v/>
      </c>
      <c r="M292" s="4" t="str">
        <f t="shared" si="14"/>
        <v/>
      </c>
    </row>
    <row r="293" spans="1:13">
      <c r="A293" s="2" t="str">
        <f>IF(Data!A292&gt;0,Data!A292-4,"")</f>
        <v/>
      </c>
      <c r="B293" s="2" t="str">
        <f>IF(Data!B292&gt;0,Data!B292-4,"")</f>
        <v/>
      </c>
      <c r="C293" s="2" t="str">
        <f>IF(Data!C292&gt;0,Data!C292-4,"")</f>
        <v/>
      </c>
      <c r="D293" s="2" t="str">
        <f>IF(Data!D292&gt;0,Data!D292-4,"")</f>
        <v/>
      </c>
      <c r="E293" s="2" t="str">
        <f>IF(Data!E292&gt;0,Data!E292-4,"")</f>
        <v/>
      </c>
      <c r="F293" s="2" t="str">
        <f>IF(Data!F292&gt;0,Data!F292-4,"")</f>
        <v/>
      </c>
      <c r="G293" s="2" t="str">
        <f>IF(Data!G292&gt;0,Data!G292-4,"")</f>
        <v/>
      </c>
      <c r="H293" s="2" t="str">
        <f>IF(Data!H292&gt;0,Data!H292-4,"")</f>
        <v/>
      </c>
      <c r="K293" s="7" t="str">
        <f t="shared" si="12"/>
        <v/>
      </c>
      <c r="L293" s="7" t="str">
        <f t="shared" si="13"/>
        <v/>
      </c>
      <c r="M293" s="4" t="str">
        <f t="shared" si="14"/>
        <v/>
      </c>
    </row>
    <row r="294" spans="1:13">
      <c r="A294" s="2" t="str">
        <f>IF(Data!A293&gt;0,Data!A293-4,"")</f>
        <v/>
      </c>
      <c r="B294" s="2" t="str">
        <f>IF(Data!B293&gt;0,Data!B293-4,"")</f>
        <v/>
      </c>
      <c r="C294" s="2" t="str">
        <f>IF(Data!C293&gt;0,Data!C293-4,"")</f>
        <v/>
      </c>
      <c r="D294" s="2" t="str">
        <f>IF(Data!D293&gt;0,Data!D293-4,"")</f>
        <v/>
      </c>
      <c r="E294" s="2" t="str">
        <f>IF(Data!E293&gt;0,Data!E293-4,"")</f>
        <v/>
      </c>
      <c r="F294" s="2" t="str">
        <f>IF(Data!F293&gt;0,Data!F293-4,"")</f>
        <v/>
      </c>
      <c r="G294" s="2" t="str">
        <f>IF(Data!G293&gt;0,Data!G293-4,"")</f>
        <v/>
      </c>
      <c r="H294" s="2" t="str">
        <f>IF(Data!H293&gt;0,Data!H293-4,"")</f>
        <v/>
      </c>
      <c r="K294" s="7" t="str">
        <f t="shared" si="12"/>
        <v/>
      </c>
      <c r="L294" s="7" t="str">
        <f t="shared" si="13"/>
        <v/>
      </c>
      <c r="M294" s="4" t="str">
        <f t="shared" si="14"/>
        <v/>
      </c>
    </row>
    <row r="295" spans="1:13">
      <c r="A295" s="2" t="str">
        <f>IF(Data!A294&gt;0,Data!A294-4,"")</f>
        <v/>
      </c>
      <c r="B295" s="2" t="str">
        <f>IF(Data!B294&gt;0,Data!B294-4,"")</f>
        <v/>
      </c>
      <c r="C295" s="2" t="str">
        <f>IF(Data!C294&gt;0,Data!C294-4,"")</f>
        <v/>
      </c>
      <c r="D295" s="2" t="str">
        <f>IF(Data!D294&gt;0,Data!D294-4,"")</f>
        <v/>
      </c>
      <c r="E295" s="2" t="str">
        <f>IF(Data!E294&gt;0,Data!E294-4,"")</f>
        <v/>
      </c>
      <c r="F295" s="2" t="str">
        <f>IF(Data!F294&gt;0,Data!F294-4,"")</f>
        <v/>
      </c>
      <c r="G295" s="2" t="str">
        <f>IF(Data!G294&gt;0,Data!G294-4,"")</f>
        <v/>
      </c>
      <c r="H295" s="2" t="str">
        <f>IF(Data!H294&gt;0,Data!H294-4,"")</f>
        <v/>
      </c>
      <c r="K295" s="7" t="str">
        <f t="shared" si="12"/>
        <v/>
      </c>
      <c r="L295" s="7" t="str">
        <f t="shared" si="13"/>
        <v/>
      </c>
      <c r="M295" s="4" t="str">
        <f t="shared" si="14"/>
        <v/>
      </c>
    </row>
    <row r="296" spans="1:13">
      <c r="A296" s="2" t="str">
        <f>IF(Data!A295&gt;0,Data!A295-4,"")</f>
        <v/>
      </c>
      <c r="B296" s="2" t="str">
        <f>IF(Data!B295&gt;0,Data!B295-4,"")</f>
        <v/>
      </c>
      <c r="C296" s="2" t="str">
        <f>IF(Data!C295&gt;0,Data!C295-4,"")</f>
        <v/>
      </c>
      <c r="D296" s="2" t="str">
        <f>IF(Data!D295&gt;0,Data!D295-4,"")</f>
        <v/>
      </c>
      <c r="E296" s="2" t="str">
        <f>IF(Data!E295&gt;0,Data!E295-4,"")</f>
        <v/>
      </c>
      <c r="F296" s="2" t="str">
        <f>IF(Data!F295&gt;0,Data!F295-4,"")</f>
        <v/>
      </c>
      <c r="G296" s="2" t="str">
        <f>IF(Data!G295&gt;0,Data!G295-4,"")</f>
        <v/>
      </c>
      <c r="H296" s="2" t="str">
        <f>IF(Data!H295&gt;0,Data!H295-4,"")</f>
        <v/>
      </c>
      <c r="K296" s="7" t="str">
        <f t="shared" si="12"/>
        <v/>
      </c>
      <c r="L296" s="7" t="str">
        <f t="shared" si="13"/>
        <v/>
      </c>
      <c r="M296" s="4" t="str">
        <f t="shared" si="14"/>
        <v/>
      </c>
    </row>
    <row r="297" spans="1:13">
      <c r="A297" s="2" t="str">
        <f>IF(Data!A296&gt;0,Data!A296-4,"")</f>
        <v/>
      </c>
      <c r="B297" s="2" t="str">
        <f>IF(Data!B296&gt;0,Data!B296-4,"")</f>
        <v/>
      </c>
      <c r="C297" s="2" t="str">
        <f>IF(Data!C296&gt;0,Data!C296-4,"")</f>
        <v/>
      </c>
      <c r="D297" s="2" t="str">
        <f>IF(Data!D296&gt;0,Data!D296-4,"")</f>
        <v/>
      </c>
      <c r="E297" s="2" t="str">
        <f>IF(Data!E296&gt;0,Data!E296-4,"")</f>
        <v/>
      </c>
      <c r="F297" s="2" t="str">
        <f>IF(Data!F296&gt;0,Data!F296-4,"")</f>
        <v/>
      </c>
      <c r="G297" s="2" t="str">
        <f>IF(Data!G296&gt;0,Data!G296-4,"")</f>
        <v/>
      </c>
      <c r="H297" s="2" t="str">
        <f>IF(Data!H296&gt;0,Data!H296-4,"")</f>
        <v/>
      </c>
      <c r="K297" s="7" t="str">
        <f t="shared" si="12"/>
        <v/>
      </c>
      <c r="L297" s="7" t="str">
        <f t="shared" si="13"/>
        <v/>
      </c>
      <c r="M297" s="4" t="str">
        <f t="shared" si="14"/>
        <v/>
      </c>
    </row>
    <row r="298" spans="1:13">
      <c r="A298" s="2" t="str">
        <f>IF(Data!A297&gt;0,Data!A297-4,"")</f>
        <v/>
      </c>
      <c r="B298" s="2" t="str">
        <f>IF(Data!B297&gt;0,Data!B297-4,"")</f>
        <v/>
      </c>
      <c r="C298" s="2" t="str">
        <f>IF(Data!C297&gt;0,Data!C297-4,"")</f>
        <v/>
      </c>
      <c r="D298" s="2" t="str">
        <f>IF(Data!D297&gt;0,Data!D297-4,"")</f>
        <v/>
      </c>
      <c r="E298" s="2" t="str">
        <f>IF(Data!E297&gt;0,Data!E297-4,"")</f>
        <v/>
      </c>
      <c r="F298" s="2" t="str">
        <f>IF(Data!F297&gt;0,Data!F297-4,"")</f>
        <v/>
      </c>
      <c r="G298" s="2" t="str">
        <f>IF(Data!G297&gt;0,Data!G297-4,"")</f>
        <v/>
      </c>
      <c r="H298" s="2" t="str">
        <f>IF(Data!H297&gt;0,Data!H297-4,"")</f>
        <v/>
      </c>
      <c r="K298" s="7" t="str">
        <f t="shared" si="12"/>
        <v/>
      </c>
      <c r="L298" s="7" t="str">
        <f t="shared" si="13"/>
        <v/>
      </c>
      <c r="M298" s="4" t="str">
        <f t="shared" si="14"/>
        <v/>
      </c>
    </row>
    <row r="299" spans="1:13">
      <c r="A299" s="2" t="str">
        <f>IF(Data!A298&gt;0,Data!A298-4,"")</f>
        <v/>
      </c>
      <c r="B299" s="2" t="str">
        <f>IF(Data!B298&gt;0,Data!B298-4,"")</f>
        <v/>
      </c>
      <c r="C299" s="2" t="str">
        <f>IF(Data!C298&gt;0,Data!C298-4,"")</f>
        <v/>
      </c>
      <c r="D299" s="2" t="str">
        <f>IF(Data!D298&gt;0,Data!D298-4,"")</f>
        <v/>
      </c>
      <c r="E299" s="2" t="str">
        <f>IF(Data!E298&gt;0,Data!E298-4,"")</f>
        <v/>
      </c>
      <c r="F299" s="2" t="str">
        <f>IF(Data!F298&gt;0,Data!F298-4,"")</f>
        <v/>
      </c>
      <c r="G299" s="2" t="str">
        <f>IF(Data!G298&gt;0,Data!G298-4,"")</f>
        <v/>
      </c>
      <c r="H299" s="2" t="str">
        <f>IF(Data!H298&gt;0,Data!H298-4,"")</f>
        <v/>
      </c>
      <c r="K299" s="7" t="str">
        <f t="shared" si="12"/>
        <v/>
      </c>
      <c r="L299" s="7" t="str">
        <f t="shared" si="13"/>
        <v/>
      </c>
      <c r="M299" s="4" t="str">
        <f t="shared" si="14"/>
        <v/>
      </c>
    </row>
    <row r="300" spans="1:13">
      <c r="A300" s="2" t="str">
        <f>IF(Data!A299&gt;0,Data!A299-4,"")</f>
        <v/>
      </c>
      <c r="B300" s="2" t="str">
        <f>IF(Data!B299&gt;0,Data!B299-4,"")</f>
        <v/>
      </c>
      <c r="C300" s="2" t="str">
        <f>IF(Data!C299&gt;0,Data!C299-4,"")</f>
        <v/>
      </c>
      <c r="D300" s="2" t="str">
        <f>IF(Data!D299&gt;0,Data!D299-4,"")</f>
        <v/>
      </c>
      <c r="E300" s="2" t="str">
        <f>IF(Data!E299&gt;0,Data!E299-4,"")</f>
        <v/>
      </c>
      <c r="F300" s="2" t="str">
        <f>IF(Data!F299&gt;0,Data!F299-4,"")</f>
        <v/>
      </c>
      <c r="G300" s="2" t="str">
        <f>IF(Data!G299&gt;0,Data!G299-4,"")</f>
        <v/>
      </c>
      <c r="H300" s="2" t="str">
        <f>IF(Data!H299&gt;0,Data!H299-4,"")</f>
        <v/>
      </c>
      <c r="K300" s="7" t="str">
        <f t="shared" si="12"/>
        <v/>
      </c>
      <c r="L300" s="7" t="str">
        <f t="shared" si="13"/>
        <v/>
      </c>
      <c r="M300" s="4" t="str">
        <f t="shared" si="14"/>
        <v/>
      </c>
    </row>
    <row r="301" spans="1:13">
      <c r="A301" s="2" t="str">
        <f>IF(Data!A300&gt;0,Data!A300-4,"")</f>
        <v/>
      </c>
      <c r="B301" s="2" t="str">
        <f>IF(Data!B300&gt;0,Data!B300-4,"")</f>
        <v/>
      </c>
      <c r="C301" s="2" t="str">
        <f>IF(Data!C300&gt;0,Data!C300-4,"")</f>
        <v/>
      </c>
      <c r="D301" s="2" t="str">
        <f>IF(Data!D300&gt;0,Data!D300-4,"")</f>
        <v/>
      </c>
      <c r="E301" s="2" t="str">
        <f>IF(Data!E300&gt;0,Data!E300-4,"")</f>
        <v/>
      </c>
      <c r="F301" s="2" t="str">
        <f>IF(Data!F300&gt;0,Data!F300-4,"")</f>
        <v/>
      </c>
      <c r="G301" s="2" t="str">
        <f>IF(Data!G300&gt;0,Data!G300-4,"")</f>
        <v/>
      </c>
      <c r="H301" s="2" t="str">
        <f>IF(Data!H300&gt;0,Data!H300-4,"")</f>
        <v/>
      </c>
      <c r="K301" s="7" t="str">
        <f t="shared" si="12"/>
        <v/>
      </c>
      <c r="L301" s="7" t="str">
        <f t="shared" si="13"/>
        <v/>
      </c>
      <c r="M301" s="4" t="str">
        <f t="shared" si="14"/>
        <v/>
      </c>
    </row>
    <row r="302" spans="1:13">
      <c r="A302" s="2" t="str">
        <f>IF(Data!A301&gt;0,Data!A301-4,"")</f>
        <v/>
      </c>
      <c r="B302" s="2" t="str">
        <f>IF(Data!B301&gt;0,Data!B301-4,"")</f>
        <v/>
      </c>
      <c r="C302" s="2" t="str">
        <f>IF(Data!C301&gt;0,Data!C301-4,"")</f>
        <v/>
      </c>
      <c r="D302" s="2" t="str">
        <f>IF(Data!D301&gt;0,Data!D301-4,"")</f>
        <v/>
      </c>
      <c r="E302" s="2" t="str">
        <f>IF(Data!E301&gt;0,Data!E301-4,"")</f>
        <v/>
      </c>
      <c r="F302" s="2" t="str">
        <f>IF(Data!F301&gt;0,Data!F301-4,"")</f>
        <v/>
      </c>
      <c r="G302" s="2" t="str">
        <f>IF(Data!G301&gt;0,Data!G301-4,"")</f>
        <v/>
      </c>
      <c r="H302" s="2" t="str">
        <f>IF(Data!H301&gt;0,Data!H301-4,"")</f>
        <v/>
      </c>
      <c r="K302" s="7" t="str">
        <f t="shared" si="12"/>
        <v/>
      </c>
      <c r="L302" s="7" t="str">
        <f t="shared" si="13"/>
        <v/>
      </c>
      <c r="M302" s="4" t="str">
        <f t="shared" si="14"/>
        <v/>
      </c>
    </row>
    <row r="303" spans="1:13">
      <c r="A303" s="2" t="str">
        <f>IF(Data!A302&gt;0,Data!A302-4,"")</f>
        <v/>
      </c>
      <c r="B303" s="2" t="str">
        <f>IF(Data!B302&gt;0,Data!B302-4,"")</f>
        <v/>
      </c>
      <c r="C303" s="2" t="str">
        <f>IF(Data!C302&gt;0,Data!C302-4,"")</f>
        <v/>
      </c>
      <c r="D303" s="2" t="str">
        <f>IF(Data!D302&gt;0,Data!D302-4,"")</f>
        <v/>
      </c>
      <c r="E303" s="2" t="str">
        <f>IF(Data!E302&gt;0,Data!E302-4,"")</f>
        <v/>
      </c>
      <c r="F303" s="2" t="str">
        <f>IF(Data!F302&gt;0,Data!F302-4,"")</f>
        <v/>
      </c>
      <c r="G303" s="2" t="str">
        <f>IF(Data!G302&gt;0,Data!G302-4,"")</f>
        <v/>
      </c>
      <c r="H303" s="2" t="str">
        <f>IF(Data!H302&gt;0,Data!H302-4,"")</f>
        <v/>
      </c>
      <c r="K303" s="7" t="str">
        <f t="shared" si="12"/>
        <v/>
      </c>
      <c r="L303" s="7" t="str">
        <f t="shared" si="13"/>
        <v/>
      </c>
      <c r="M303" s="4" t="str">
        <f t="shared" si="14"/>
        <v/>
      </c>
    </row>
    <row r="304" spans="1:13">
      <c r="A304" s="2" t="str">
        <f>IF(Data!A303&gt;0,Data!A303-4,"")</f>
        <v/>
      </c>
      <c r="B304" s="2" t="str">
        <f>IF(Data!B303&gt;0,Data!B303-4,"")</f>
        <v/>
      </c>
      <c r="C304" s="2" t="str">
        <f>IF(Data!C303&gt;0,Data!C303-4,"")</f>
        <v/>
      </c>
      <c r="D304" s="2" t="str">
        <f>IF(Data!D303&gt;0,Data!D303-4,"")</f>
        <v/>
      </c>
      <c r="E304" s="2" t="str">
        <f>IF(Data!E303&gt;0,Data!E303-4,"")</f>
        <v/>
      </c>
      <c r="F304" s="2" t="str">
        <f>IF(Data!F303&gt;0,Data!F303-4,"")</f>
        <v/>
      </c>
      <c r="G304" s="2" t="str">
        <f>IF(Data!G303&gt;0,Data!G303-4,"")</f>
        <v/>
      </c>
      <c r="H304" s="2" t="str">
        <f>IF(Data!H303&gt;0,Data!H303-4,"")</f>
        <v/>
      </c>
      <c r="K304" s="7" t="str">
        <f t="shared" si="12"/>
        <v/>
      </c>
      <c r="L304" s="7" t="str">
        <f t="shared" si="13"/>
        <v/>
      </c>
      <c r="M304" s="4" t="str">
        <f t="shared" si="14"/>
        <v/>
      </c>
    </row>
    <row r="305" spans="1:13">
      <c r="A305" s="2" t="str">
        <f>IF(Data!A304&gt;0,Data!A304-4,"")</f>
        <v/>
      </c>
      <c r="B305" s="2" t="str">
        <f>IF(Data!B304&gt;0,Data!B304-4,"")</f>
        <v/>
      </c>
      <c r="C305" s="2" t="str">
        <f>IF(Data!C304&gt;0,Data!C304-4,"")</f>
        <v/>
      </c>
      <c r="D305" s="2" t="str">
        <f>IF(Data!D304&gt;0,Data!D304-4,"")</f>
        <v/>
      </c>
      <c r="E305" s="2" t="str">
        <f>IF(Data!E304&gt;0,Data!E304-4,"")</f>
        <v/>
      </c>
      <c r="F305" s="2" t="str">
        <f>IF(Data!F304&gt;0,Data!F304-4,"")</f>
        <v/>
      </c>
      <c r="G305" s="2" t="str">
        <f>IF(Data!G304&gt;0,Data!G304-4,"")</f>
        <v/>
      </c>
      <c r="H305" s="2" t="str">
        <f>IF(Data!H304&gt;0,Data!H304-4,"")</f>
        <v/>
      </c>
      <c r="K305" s="7" t="str">
        <f t="shared" si="12"/>
        <v/>
      </c>
      <c r="L305" s="7" t="str">
        <f t="shared" si="13"/>
        <v/>
      </c>
      <c r="M305" s="4" t="str">
        <f t="shared" si="14"/>
        <v/>
      </c>
    </row>
    <row r="306" spans="1:13">
      <c r="A306" s="2" t="str">
        <f>IF(Data!A305&gt;0,Data!A305-4,"")</f>
        <v/>
      </c>
      <c r="B306" s="2" t="str">
        <f>IF(Data!B305&gt;0,Data!B305-4,"")</f>
        <v/>
      </c>
      <c r="C306" s="2" t="str">
        <f>IF(Data!C305&gt;0,Data!C305-4,"")</f>
        <v/>
      </c>
      <c r="D306" s="2" t="str">
        <f>IF(Data!D305&gt;0,Data!D305-4,"")</f>
        <v/>
      </c>
      <c r="E306" s="2" t="str">
        <f>IF(Data!E305&gt;0,Data!E305-4,"")</f>
        <v/>
      </c>
      <c r="F306" s="2" t="str">
        <f>IF(Data!F305&gt;0,Data!F305-4,"")</f>
        <v/>
      </c>
      <c r="G306" s="2" t="str">
        <f>IF(Data!G305&gt;0,Data!G305-4,"")</f>
        <v/>
      </c>
      <c r="H306" s="2" t="str">
        <f>IF(Data!H305&gt;0,Data!H305-4,"")</f>
        <v/>
      </c>
      <c r="K306" s="7" t="str">
        <f t="shared" si="12"/>
        <v/>
      </c>
      <c r="L306" s="7" t="str">
        <f t="shared" si="13"/>
        <v/>
      </c>
      <c r="M306" s="4" t="str">
        <f t="shared" si="14"/>
        <v/>
      </c>
    </row>
    <row r="307" spans="1:13">
      <c r="A307" s="2" t="str">
        <f>IF(Data!A306&gt;0,Data!A306-4,"")</f>
        <v/>
      </c>
      <c r="B307" s="2" t="str">
        <f>IF(Data!B306&gt;0,Data!B306-4,"")</f>
        <v/>
      </c>
      <c r="C307" s="2" t="str">
        <f>IF(Data!C306&gt;0,Data!C306-4,"")</f>
        <v/>
      </c>
      <c r="D307" s="2" t="str">
        <f>IF(Data!D306&gt;0,Data!D306-4,"")</f>
        <v/>
      </c>
      <c r="E307" s="2" t="str">
        <f>IF(Data!E306&gt;0,Data!E306-4,"")</f>
        <v/>
      </c>
      <c r="F307" s="2" t="str">
        <f>IF(Data!F306&gt;0,Data!F306-4,"")</f>
        <v/>
      </c>
      <c r="G307" s="2" t="str">
        <f>IF(Data!G306&gt;0,Data!G306-4,"")</f>
        <v/>
      </c>
      <c r="H307" s="2" t="str">
        <f>IF(Data!H306&gt;0,Data!H306-4,"")</f>
        <v/>
      </c>
      <c r="K307" s="7" t="str">
        <f t="shared" si="12"/>
        <v/>
      </c>
      <c r="L307" s="7" t="str">
        <f t="shared" si="13"/>
        <v/>
      </c>
      <c r="M307" s="4" t="str">
        <f t="shared" si="14"/>
        <v/>
      </c>
    </row>
    <row r="308" spans="1:13">
      <c r="A308" s="2" t="str">
        <f>IF(Data!A307&gt;0,Data!A307-4,"")</f>
        <v/>
      </c>
      <c r="B308" s="2" t="str">
        <f>IF(Data!B307&gt;0,Data!B307-4,"")</f>
        <v/>
      </c>
      <c r="C308" s="2" t="str">
        <f>IF(Data!C307&gt;0,Data!C307-4,"")</f>
        <v/>
      </c>
      <c r="D308" s="2" t="str">
        <f>IF(Data!D307&gt;0,Data!D307-4,"")</f>
        <v/>
      </c>
      <c r="E308" s="2" t="str">
        <f>IF(Data!E307&gt;0,Data!E307-4,"")</f>
        <v/>
      </c>
      <c r="F308" s="2" t="str">
        <f>IF(Data!F307&gt;0,Data!F307-4,"")</f>
        <v/>
      </c>
      <c r="G308" s="2" t="str">
        <f>IF(Data!G307&gt;0,Data!G307-4,"")</f>
        <v/>
      </c>
      <c r="H308" s="2" t="str">
        <f>IF(Data!H307&gt;0,Data!H307-4,"")</f>
        <v/>
      </c>
      <c r="K308" s="7" t="str">
        <f t="shared" si="12"/>
        <v/>
      </c>
      <c r="L308" s="7" t="str">
        <f t="shared" si="13"/>
        <v/>
      </c>
      <c r="M308" s="4" t="str">
        <f t="shared" si="14"/>
        <v/>
      </c>
    </row>
    <row r="309" spans="1:13">
      <c r="A309" s="2" t="str">
        <f>IF(Data!A308&gt;0,Data!A308-4,"")</f>
        <v/>
      </c>
      <c r="B309" s="2" t="str">
        <f>IF(Data!B308&gt;0,Data!B308-4,"")</f>
        <v/>
      </c>
      <c r="C309" s="2" t="str">
        <f>IF(Data!C308&gt;0,Data!C308-4,"")</f>
        <v/>
      </c>
      <c r="D309" s="2" t="str">
        <f>IF(Data!D308&gt;0,Data!D308-4,"")</f>
        <v/>
      </c>
      <c r="E309" s="2" t="str">
        <f>IF(Data!E308&gt;0,Data!E308-4,"")</f>
        <v/>
      </c>
      <c r="F309" s="2" t="str">
        <f>IF(Data!F308&gt;0,Data!F308-4,"")</f>
        <v/>
      </c>
      <c r="G309" s="2" t="str">
        <f>IF(Data!G308&gt;0,Data!G308-4,"")</f>
        <v/>
      </c>
      <c r="H309" s="2" t="str">
        <f>IF(Data!H308&gt;0,Data!H308-4,"")</f>
        <v/>
      </c>
      <c r="K309" s="7" t="str">
        <f t="shared" si="12"/>
        <v/>
      </c>
      <c r="L309" s="7" t="str">
        <f t="shared" si="13"/>
        <v/>
      </c>
      <c r="M309" s="4" t="str">
        <f t="shared" si="14"/>
        <v/>
      </c>
    </row>
    <row r="310" spans="1:13">
      <c r="A310" s="2" t="str">
        <f>IF(Data!A309&gt;0,Data!A309-4,"")</f>
        <v/>
      </c>
      <c r="B310" s="2" t="str">
        <f>IF(Data!B309&gt;0,Data!B309-4,"")</f>
        <v/>
      </c>
      <c r="C310" s="2" t="str">
        <f>IF(Data!C309&gt;0,Data!C309-4,"")</f>
        <v/>
      </c>
      <c r="D310" s="2" t="str">
        <f>IF(Data!D309&gt;0,Data!D309-4,"")</f>
        <v/>
      </c>
      <c r="E310" s="2" t="str">
        <f>IF(Data!E309&gt;0,Data!E309-4,"")</f>
        <v/>
      </c>
      <c r="F310" s="2" t="str">
        <f>IF(Data!F309&gt;0,Data!F309-4,"")</f>
        <v/>
      </c>
      <c r="G310" s="2" t="str">
        <f>IF(Data!G309&gt;0,Data!G309-4,"")</f>
        <v/>
      </c>
      <c r="H310" s="2" t="str">
        <f>IF(Data!H309&gt;0,Data!H309-4,"")</f>
        <v/>
      </c>
      <c r="K310" s="7" t="str">
        <f t="shared" si="12"/>
        <v/>
      </c>
      <c r="L310" s="7" t="str">
        <f t="shared" si="13"/>
        <v/>
      </c>
      <c r="M310" s="4" t="str">
        <f t="shared" si="14"/>
        <v/>
      </c>
    </row>
    <row r="311" spans="1:13">
      <c r="A311" s="2" t="str">
        <f>IF(Data!A310&gt;0,Data!A310-4,"")</f>
        <v/>
      </c>
      <c r="B311" s="2" t="str">
        <f>IF(Data!B310&gt;0,Data!B310-4,"")</f>
        <v/>
      </c>
      <c r="C311" s="2" t="str">
        <f>IF(Data!C310&gt;0,Data!C310-4,"")</f>
        <v/>
      </c>
      <c r="D311" s="2" t="str">
        <f>IF(Data!D310&gt;0,Data!D310-4,"")</f>
        <v/>
      </c>
      <c r="E311" s="2" t="str">
        <f>IF(Data!E310&gt;0,Data!E310-4,"")</f>
        <v/>
      </c>
      <c r="F311" s="2" t="str">
        <f>IF(Data!F310&gt;0,Data!F310-4,"")</f>
        <v/>
      </c>
      <c r="G311" s="2" t="str">
        <f>IF(Data!G310&gt;0,Data!G310-4,"")</f>
        <v/>
      </c>
      <c r="H311" s="2" t="str">
        <f>IF(Data!H310&gt;0,Data!H310-4,"")</f>
        <v/>
      </c>
      <c r="K311" s="7" t="str">
        <f t="shared" si="12"/>
        <v/>
      </c>
      <c r="L311" s="7" t="str">
        <f t="shared" si="13"/>
        <v/>
      </c>
      <c r="M311" s="4" t="str">
        <f t="shared" si="14"/>
        <v/>
      </c>
    </row>
    <row r="312" spans="1:13">
      <c r="A312" s="2" t="str">
        <f>IF(Data!A311&gt;0,Data!A311-4,"")</f>
        <v/>
      </c>
      <c r="B312" s="2" t="str">
        <f>IF(Data!B311&gt;0,Data!B311-4,"")</f>
        <v/>
      </c>
      <c r="C312" s="2" t="str">
        <f>IF(Data!C311&gt;0,Data!C311-4,"")</f>
        <v/>
      </c>
      <c r="D312" s="2" t="str">
        <f>IF(Data!D311&gt;0,Data!D311-4,"")</f>
        <v/>
      </c>
      <c r="E312" s="2" t="str">
        <f>IF(Data!E311&gt;0,Data!E311-4,"")</f>
        <v/>
      </c>
      <c r="F312" s="2" t="str">
        <f>IF(Data!F311&gt;0,Data!F311-4,"")</f>
        <v/>
      </c>
      <c r="G312" s="2" t="str">
        <f>IF(Data!G311&gt;0,Data!G311-4,"")</f>
        <v/>
      </c>
      <c r="H312" s="2" t="str">
        <f>IF(Data!H311&gt;0,Data!H311-4,"")</f>
        <v/>
      </c>
      <c r="K312" s="7" t="str">
        <f t="shared" si="12"/>
        <v/>
      </c>
      <c r="L312" s="7" t="str">
        <f t="shared" si="13"/>
        <v/>
      </c>
      <c r="M312" s="4" t="str">
        <f t="shared" si="14"/>
        <v/>
      </c>
    </row>
    <row r="313" spans="1:13">
      <c r="A313" s="2" t="str">
        <f>IF(Data!A312&gt;0,Data!A312-4,"")</f>
        <v/>
      </c>
      <c r="B313" s="2" t="str">
        <f>IF(Data!B312&gt;0,Data!B312-4,"")</f>
        <v/>
      </c>
      <c r="C313" s="2" t="str">
        <f>IF(Data!C312&gt;0,Data!C312-4,"")</f>
        <v/>
      </c>
      <c r="D313" s="2" t="str">
        <f>IF(Data!D312&gt;0,Data!D312-4,"")</f>
        <v/>
      </c>
      <c r="E313" s="2" t="str">
        <f>IF(Data!E312&gt;0,Data!E312-4,"")</f>
        <v/>
      </c>
      <c r="F313" s="2" t="str">
        <f>IF(Data!F312&gt;0,Data!F312-4,"")</f>
        <v/>
      </c>
      <c r="G313" s="2" t="str">
        <f>IF(Data!G312&gt;0,Data!G312-4,"")</f>
        <v/>
      </c>
      <c r="H313" s="2" t="str">
        <f>IF(Data!H312&gt;0,Data!H312-4,"")</f>
        <v/>
      </c>
      <c r="K313" s="7" t="str">
        <f t="shared" si="12"/>
        <v/>
      </c>
      <c r="L313" s="7" t="str">
        <f t="shared" si="13"/>
        <v/>
      </c>
      <c r="M313" s="4" t="str">
        <f t="shared" si="14"/>
        <v/>
      </c>
    </row>
    <row r="314" spans="1:13">
      <c r="A314" s="2" t="str">
        <f>IF(Data!A313&gt;0,Data!A313-4,"")</f>
        <v/>
      </c>
      <c r="B314" s="2" t="str">
        <f>IF(Data!B313&gt;0,Data!B313-4,"")</f>
        <v/>
      </c>
      <c r="C314" s="2" t="str">
        <f>IF(Data!C313&gt;0,Data!C313-4,"")</f>
        <v/>
      </c>
      <c r="D314" s="2" t="str">
        <f>IF(Data!D313&gt;0,Data!D313-4,"")</f>
        <v/>
      </c>
      <c r="E314" s="2" t="str">
        <f>IF(Data!E313&gt;0,Data!E313-4,"")</f>
        <v/>
      </c>
      <c r="F314" s="2" t="str">
        <f>IF(Data!F313&gt;0,Data!F313-4,"")</f>
        <v/>
      </c>
      <c r="G314" s="2" t="str">
        <f>IF(Data!G313&gt;0,Data!G313-4,"")</f>
        <v/>
      </c>
      <c r="H314" s="2" t="str">
        <f>IF(Data!H313&gt;0,Data!H313-4,"")</f>
        <v/>
      </c>
      <c r="K314" s="7" t="str">
        <f t="shared" si="12"/>
        <v/>
      </c>
      <c r="L314" s="7" t="str">
        <f t="shared" si="13"/>
        <v/>
      </c>
      <c r="M314" s="4" t="str">
        <f t="shared" si="14"/>
        <v/>
      </c>
    </row>
    <row r="315" spans="1:13">
      <c r="A315" s="2" t="str">
        <f>IF(Data!A314&gt;0,Data!A314-4,"")</f>
        <v/>
      </c>
      <c r="B315" s="2" t="str">
        <f>IF(Data!B314&gt;0,Data!B314-4,"")</f>
        <v/>
      </c>
      <c r="C315" s="2" t="str">
        <f>IF(Data!C314&gt;0,Data!C314-4,"")</f>
        <v/>
      </c>
      <c r="D315" s="2" t="str">
        <f>IF(Data!D314&gt;0,Data!D314-4,"")</f>
        <v/>
      </c>
      <c r="E315" s="2" t="str">
        <f>IF(Data!E314&gt;0,Data!E314-4,"")</f>
        <v/>
      </c>
      <c r="F315" s="2" t="str">
        <f>IF(Data!F314&gt;0,Data!F314-4,"")</f>
        <v/>
      </c>
      <c r="G315" s="2" t="str">
        <f>IF(Data!G314&gt;0,Data!G314-4,"")</f>
        <v/>
      </c>
      <c r="H315" s="2" t="str">
        <f>IF(Data!H314&gt;0,Data!H314-4,"")</f>
        <v/>
      </c>
      <c r="K315" s="7" t="str">
        <f t="shared" si="12"/>
        <v/>
      </c>
      <c r="L315" s="7" t="str">
        <f t="shared" si="13"/>
        <v/>
      </c>
      <c r="M315" s="4" t="str">
        <f t="shared" si="14"/>
        <v/>
      </c>
    </row>
    <row r="316" spans="1:13">
      <c r="A316" s="2" t="str">
        <f>IF(Data!A315&gt;0,Data!A315-4,"")</f>
        <v/>
      </c>
      <c r="B316" s="2" t="str">
        <f>IF(Data!B315&gt;0,Data!B315-4,"")</f>
        <v/>
      </c>
      <c r="C316" s="2" t="str">
        <f>IF(Data!C315&gt;0,Data!C315-4,"")</f>
        <v/>
      </c>
      <c r="D316" s="2" t="str">
        <f>IF(Data!D315&gt;0,Data!D315-4,"")</f>
        <v/>
      </c>
      <c r="E316" s="2" t="str">
        <f>IF(Data!E315&gt;0,Data!E315-4,"")</f>
        <v/>
      </c>
      <c r="F316" s="2" t="str">
        <f>IF(Data!F315&gt;0,Data!F315-4,"")</f>
        <v/>
      </c>
      <c r="G316" s="2" t="str">
        <f>IF(Data!G315&gt;0,Data!G315-4,"")</f>
        <v/>
      </c>
      <c r="H316" s="2" t="str">
        <f>IF(Data!H315&gt;0,Data!H315-4,"")</f>
        <v/>
      </c>
      <c r="K316" s="7" t="str">
        <f t="shared" si="12"/>
        <v/>
      </c>
      <c r="L316" s="7" t="str">
        <f t="shared" si="13"/>
        <v/>
      </c>
      <c r="M316" s="4" t="str">
        <f t="shared" si="14"/>
        <v/>
      </c>
    </row>
    <row r="317" spans="1:13">
      <c r="A317" s="2" t="str">
        <f>IF(Data!A316&gt;0,Data!A316-4,"")</f>
        <v/>
      </c>
      <c r="B317" s="2" t="str">
        <f>IF(Data!B316&gt;0,Data!B316-4,"")</f>
        <v/>
      </c>
      <c r="C317" s="2" t="str">
        <f>IF(Data!C316&gt;0,Data!C316-4,"")</f>
        <v/>
      </c>
      <c r="D317" s="2" t="str">
        <f>IF(Data!D316&gt;0,Data!D316-4,"")</f>
        <v/>
      </c>
      <c r="E317" s="2" t="str">
        <f>IF(Data!E316&gt;0,Data!E316-4,"")</f>
        <v/>
      </c>
      <c r="F317" s="2" t="str">
        <f>IF(Data!F316&gt;0,Data!F316-4,"")</f>
        <v/>
      </c>
      <c r="G317" s="2" t="str">
        <f>IF(Data!G316&gt;0,Data!G316-4,"")</f>
        <v/>
      </c>
      <c r="H317" s="2" t="str">
        <f>IF(Data!H316&gt;0,Data!H316-4,"")</f>
        <v/>
      </c>
      <c r="K317" s="7" t="str">
        <f t="shared" si="12"/>
        <v/>
      </c>
      <c r="L317" s="7" t="str">
        <f t="shared" si="13"/>
        <v/>
      </c>
      <c r="M317" s="4" t="str">
        <f t="shared" si="14"/>
        <v/>
      </c>
    </row>
    <row r="318" spans="1:13">
      <c r="A318" s="2" t="str">
        <f>IF(Data!A317&gt;0,Data!A317-4,"")</f>
        <v/>
      </c>
      <c r="B318" s="2" t="str">
        <f>IF(Data!B317&gt;0,Data!B317-4,"")</f>
        <v/>
      </c>
      <c r="C318" s="2" t="str">
        <f>IF(Data!C317&gt;0,Data!C317-4,"")</f>
        <v/>
      </c>
      <c r="D318" s="2" t="str">
        <f>IF(Data!D317&gt;0,Data!D317-4,"")</f>
        <v/>
      </c>
      <c r="E318" s="2" t="str">
        <f>IF(Data!E317&gt;0,Data!E317-4,"")</f>
        <v/>
      </c>
      <c r="F318" s="2" t="str">
        <f>IF(Data!F317&gt;0,Data!F317-4,"")</f>
        <v/>
      </c>
      <c r="G318" s="2" t="str">
        <f>IF(Data!G317&gt;0,Data!G317-4,"")</f>
        <v/>
      </c>
      <c r="H318" s="2" t="str">
        <f>IF(Data!H317&gt;0,Data!H317-4,"")</f>
        <v/>
      </c>
      <c r="K318" s="7" t="str">
        <f t="shared" si="12"/>
        <v/>
      </c>
      <c r="L318" s="7" t="str">
        <f t="shared" si="13"/>
        <v/>
      </c>
      <c r="M318" s="4" t="str">
        <f t="shared" si="14"/>
        <v/>
      </c>
    </row>
    <row r="319" spans="1:13">
      <c r="A319" s="2" t="str">
        <f>IF(Data!A318&gt;0,Data!A318-4,"")</f>
        <v/>
      </c>
      <c r="B319" s="2" t="str">
        <f>IF(Data!B318&gt;0,Data!B318-4,"")</f>
        <v/>
      </c>
      <c r="C319" s="2" t="str">
        <f>IF(Data!C318&gt;0,Data!C318-4,"")</f>
        <v/>
      </c>
      <c r="D319" s="2" t="str">
        <f>IF(Data!D318&gt;0,Data!D318-4,"")</f>
        <v/>
      </c>
      <c r="E319" s="2" t="str">
        <f>IF(Data!E318&gt;0,Data!E318-4,"")</f>
        <v/>
      </c>
      <c r="F319" s="2" t="str">
        <f>IF(Data!F318&gt;0,Data!F318-4,"")</f>
        <v/>
      </c>
      <c r="G319" s="2" t="str">
        <f>IF(Data!G318&gt;0,Data!G318-4,"")</f>
        <v/>
      </c>
      <c r="H319" s="2" t="str">
        <f>IF(Data!H318&gt;0,Data!H318-4,"")</f>
        <v/>
      </c>
      <c r="K319" s="7" t="str">
        <f t="shared" si="12"/>
        <v/>
      </c>
      <c r="L319" s="7" t="str">
        <f t="shared" si="13"/>
        <v/>
      </c>
      <c r="M319" s="4" t="str">
        <f t="shared" si="14"/>
        <v/>
      </c>
    </row>
    <row r="320" spans="1:13">
      <c r="A320" s="2" t="str">
        <f>IF(Data!A319&gt;0,Data!A319-4,"")</f>
        <v/>
      </c>
      <c r="B320" s="2" t="str">
        <f>IF(Data!B319&gt;0,Data!B319-4,"")</f>
        <v/>
      </c>
      <c r="C320" s="2" t="str">
        <f>IF(Data!C319&gt;0,Data!C319-4,"")</f>
        <v/>
      </c>
      <c r="D320" s="2" t="str">
        <f>IF(Data!D319&gt;0,Data!D319-4,"")</f>
        <v/>
      </c>
      <c r="E320" s="2" t="str">
        <f>IF(Data!E319&gt;0,Data!E319-4,"")</f>
        <v/>
      </c>
      <c r="F320" s="2" t="str">
        <f>IF(Data!F319&gt;0,Data!F319-4,"")</f>
        <v/>
      </c>
      <c r="G320" s="2" t="str">
        <f>IF(Data!G319&gt;0,Data!G319-4,"")</f>
        <v/>
      </c>
      <c r="H320" s="2" t="str">
        <f>IF(Data!H319&gt;0,Data!H319-4,"")</f>
        <v/>
      </c>
      <c r="K320" s="7" t="str">
        <f t="shared" si="12"/>
        <v/>
      </c>
      <c r="L320" s="7" t="str">
        <f t="shared" si="13"/>
        <v/>
      </c>
      <c r="M320" s="4" t="str">
        <f t="shared" si="14"/>
        <v/>
      </c>
    </row>
    <row r="321" spans="1:13">
      <c r="A321" s="2" t="str">
        <f>IF(Data!A320&gt;0,Data!A320-4,"")</f>
        <v/>
      </c>
      <c r="B321" s="2" t="str">
        <f>IF(Data!B320&gt;0,Data!B320-4,"")</f>
        <v/>
      </c>
      <c r="C321" s="2" t="str">
        <f>IF(Data!C320&gt;0,Data!C320-4,"")</f>
        <v/>
      </c>
      <c r="D321" s="2" t="str">
        <f>IF(Data!D320&gt;0,Data!D320-4,"")</f>
        <v/>
      </c>
      <c r="E321" s="2" t="str">
        <f>IF(Data!E320&gt;0,Data!E320-4,"")</f>
        <v/>
      </c>
      <c r="F321" s="2" t="str">
        <f>IF(Data!F320&gt;0,Data!F320-4,"")</f>
        <v/>
      </c>
      <c r="G321" s="2" t="str">
        <f>IF(Data!G320&gt;0,Data!G320-4,"")</f>
        <v/>
      </c>
      <c r="H321" s="2" t="str">
        <f>IF(Data!H320&gt;0,Data!H320-4,"")</f>
        <v/>
      </c>
      <c r="K321" s="7" t="str">
        <f t="shared" si="12"/>
        <v/>
      </c>
      <c r="L321" s="7" t="str">
        <f t="shared" si="13"/>
        <v/>
      </c>
      <c r="M321" s="4" t="str">
        <f t="shared" si="14"/>
        <v/>
      </c>
    </row>
    <row r="322" spans="1:13">
      <c r="A322" s="2" t="str">
        <f>IF(Data!A321&gt;0,Data!A321-4,"")</f>
        <v/>
      </c>
      <c r="B322" s="2" t="str">
        <f>IF(Data!B321&gt;0,Data!B321-4,"")</f>
        <v/>
      </c>
      <c r="C322" s="2" t="str">
        <f>IF(Data!C321&gt;0,Data!C321-4,"")</f>
        <v/>
      </c>
      <c r="D322" s="2" t="str">
        <f>IF(Data!D321&gt;0,Data!D321-4,"")</f>
        <v/>
      </c>
      <c r="E322" s="2" t="str">
        <f>IF(Data!E321&gt;0,Data!E321-4,"")</f>
        <v/>
      </c>
      <c r="F322" s="2" t="str">
        <f>IF(Data!F321&gt;0,Data!F321-4,"")</f>
        <v/>
      </c>
      <c r="G322" s="2" t="str">
        <f>IF(Data!G321&gt;0,Data!G321-4,"")</f>
        <v/>
      </c>
      <c r="H322" s="2" t="str">
        <f>IF(Data!H321&gt;0,Data!H321-4,"")</f>
        <v/>
      </c>
      <c r="K322" s="7" t="str">
        <f t="shared" si="12"/>
        <v/>
      </c>
      <c r="L322" s="7" t="str">
        <f t="shared" si="13"/>
        <v/>
      </c>
      <c r="M322" s="4" t="str">
        <f t="shared" si="14"/>
        <v/>
      </c>
    </row>
    <row r="323" spans="1:13">
      <c r="A323" s="2" t="str">
        <f>IF(Data!A322&gt;0,Data!A322-4,"")</f>
        <v/>
      </c>
      <c r="B323" s="2" t="str">
        <f>IF(Data!B322&gt;0,Data!B322-4,"")</f>
        <v/>
      </c>
      <c r="C323" s="2" t="str">
        <f>IF(Data!C322&gt;0,Data!C322-4,"")</f>
        <v/>
      </c>
      <c r="D323" s="2" t="str">
        <f>IF(Data!D322&gt;0,Data!D322-4,"")</f>
        <v/>
      </c>
      <c r="E323" s="2" t="str">
        <f>IF(Data!E322&gt;0,Data!E322-4,"")</f>
        <v/>
      </c>
      <c r="F323" s="2" t="str">
        <f>IF(Data!F322&gt;0,Data!F322-4,"")</f>
        <v/>
      </c>
      <c r="G323" s="2" t="str">
        <f>IF(Data!G322&gt;0,Data!G322-4,"")</f>
        <v/>
      </c>
      <c r="H323" s="2" t="str">
        <f>IF(Data!H322&gt;0,Data!H322-4,"")</f>
        <v/>
      </c>
      <c r="K323" s="7" t="str">
        <f t="shared" si="12"/>
        <v/>
      </c>
      <c r="L323" s="7" t="str">
        <f t="shared" si="13"/>
        <v/>
      </c>
      <c r="M323" s="4" t="str">
        <f t="shared" si="14"/>
        <v/>
      </c>
    </row>
    <row r="324" spans="1:13">
      <c r="A324" s="2" t="str">
        <f>IF(Data!A323&gt;0,Data!A323-4,"")</f>
        <v/>
      </c>
      <c r="B324" s="2" t="str">
        <f>IF(Data!B323&gt;0,Data!B323-4,"")</f>
        <v/>
      </c>
      <c r="C324" s="2" t="str">
        <f>IF(Data!C323&gt;0,Data!C323-4,"")</f>
        <v/>
      </c>
      <c r="D324" s="2" t="str">
        <f>IF(Data!D323&gt;0,Data!D323-4,"")</f>
        <v/>
      </c>
      <c r="E324" s="2" t="str">
        <f>IF(Data!E323&gt;0,Data!E323-4,"")</f>
        <v/>
      </c>
      <c r="F324" s="2" t="str">
        <f>IF(Data!F323&gt;0,Data!F323-4,"")</f>
        <v/>
      </c>
      <c r="G324" s="2" t="str">
        <f>IF(Data!G323&gt;0,Data!G323-4,"")</f>
        <v/>
      </c>
      <c r="H324" s="2" t="str">
        <f>IF(Data!H323&gt;0,Data!H323-4,"")</f>
        <v/>
      </c>
      <c r="K324" s="7" t="str">
        <f t="shared" si="12"/>
        <v/>
      </c>
      <c r="L324" s="7" t="str">
        <f t="shared" si="13"/>
        <v/>
      </c>
      <c r="M324" s="4" t="str">
        <f t="shared" si="14"/>
        <v/>
      </c>
    </row>
    <row r="325" spans="1:13">
      <c r="A325" s="2" t="str">
        <f>IF(Data!A324&gt;0,Data!A324-4,"")</f>
        <v/>
      </c>
      <c r="B325" s="2" t="str">
        <f>IF(Data!B324&gt;0,Data!B324-4,"")</f>
        <v/>
      </c>
      <c r="C325" s="2" t="str">
        <f>IF(Data!C324&gt;0,Data!C324-4,"")</f>
        <v/>
      </c>
      <c r="D325" s="2" t="str">
        <f>IF(Data!D324&gt;0,Data!D324-4,"")</f>
        <v/>
      </c>
      <c r="E325" s="2" t="str">
        <f>IF(Data!E324&gt;0,Data!E324-4,"")</f>
        <v/>
      </c>
      <c r="F325" s="2" t="str">
        <f>IF(Data!F324&gt;0,Data!F324-4,"")</f>
        <v/>
      </c>
      <c r="G325" s="2" t="str">
        <f>IF(Data!G324&gt;0,Data!G324-4,"")</f>
        <v/>
      </c>
      <c r="H325" s="2" t="str">
        <f>IF(Data!H324&gt;0,Data!H324-4,"")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c r="A326" s="2" t="str">
        <f>IF(Data!A325&gt;0,Data!A325-4,"")</f>
        <v/>
      </c>
      <c r="B326" s="2" t="str">
        <f>IF(Data!B325&gt;0,Data!B325-4,"")</f>
        <v/>
      </c>
      <c r="C326" s="2" t="str">
        <f>IF(Data!C325&gt;0,Data!C325-4,"")</f>
        <v/>
      </c>
      <c r="D326" s="2" t="str">
        <f>IF(Data!D325&gt;0,Data!D325-4,"")</f>
        <v/>
      </c>
      <c r="E326" s="2" t="str">
        <f>IF(Data!E325&gt;0,Data!E325-4,"")</f>
        <v/>
      </c>
      <c r="F326" s="2" t="str">
        <f>IF(Data!F325&gt;0,Data!F325-4,"")</f>
        <v/>
      </c>
      <c r="G326" s="2" t="str">
        <f>IF(Data!G325&gt;0,Data!G325-4,"")</f>
        <v/>
      </c>
      <c r="H326" s="2" t="str">
        <f>IF(Data!H325&gt;0,Data!H325-4,"")</f>
        <v/>
      </c>
      <c r="K326" s="7" t="str">
        <f t="shared" si="15"/>
        <v/>
      </c>
      <c r="L326" s="7" t="str">
        <f t="shared" si="16"/>
        <v/>
      </c>
      <c r="M326" s="4" t="str">
        <f t="shared" si="17"/>
        <v/>
      </c>
    </row>
    <row r="327" spans="1:13">
      <c r="A327" s="2" t="str">
        <f>IF(Data!A326&gt;0,Data!A326-4,"")</f>
        <v/>
      </c>
      <c r="B327" s="2" t="str">
        <f>IF(Data!B326&gt;0,Data!B326-4,"")</f>
        <v/>
      </c>
      <c r="C327" s="2" t="str">
        <f>IF(Data!C326&gt;0,Data!C326-4,"")</f>
        <v/>
      </c>
      <c r="D327" s="2" t="str">
        <f>IF(Data!D326&gt;0,Data!D326-4,"")</f>
        <v/>
      </c>
      <c r="E327" s="2" t="str">
        <f>IF(Data!E326&gt;0,Data!E326-4,"")</f>
        <v/>
      </c>
      <c r="F327" s="2" t="str">
        <f>IF(Data!F326&gt;0,Data!F326-4,"")</f>
        <v/>
      </c>
      <c r="G327" s="2" t="str">
        <f>IF(Data!G326&gt;0,Data!G326-4,"")</f>
        <v/>
      </c>
      <c r="H327" s="2" t="str">
        <f>IF(Data!H326&gt;0,Data!H326-4,"")</f>
        <v/>
      </c>
      <c r="K327" s="7" t="str">
        <f t="shared" si="15"/>
        <v/>
      </c>
      <c r="L327" s="7" t="str">
        <f t="shared" si="16"/>
        <v/>
      </c>
      <c r="M327" s="4" t="str">
        <f t="shared" si="17"/>
        <v/>
      </c>
    </row>
    <row r="328" spans="1:13">
      <c r="A328" s="2" t="str">
        <f>IF(Data!A327&gt;0,Data!A327-4,"")</f>
        <v/>
      </c>
      <c r="B328" s="2" t="str">
        <f>IF(Data!B327&gt;0,Data!B327-4,"")</f>
        <v/>
      </c>
      <c r="C328" s="2" t="str">
        <f>IF(Data!C327&gt;0,Data!C327-4,"")</f>
        <v/>
      </c>
      <c r="D328" s="2" t="str">
        <f>IF(Data!D327&gt;0,Data!D327-4,"")</f>
        <v/>
      </c>
      <c r="E328" s="2" t="str">
        <f>IF(Data!E327&gt;0,Data!E327-4,"")</f>
        <v/>
      </c>
      <c r="F328" s="2" t="str">
        <f>IF(Data!F327&gt;0,Data!F327-4,"")</f>
        <v/>
      </c>
      <c r="G328" s="2" t="str">
        <f>IF(Data!G327&gt;0,Data!G327-4,"")</f>
        <v/>
      </c>
      <c r="H328" s="2" t="str">
        <f>IF(Data!H327&gt;0,Data!H327-4,"")</f>
        <v/>
      </c>
      <c r="K328" s="7" t="str">
        <f t="shared" si="15"/>
        <v/>
      </c>
      <c r="L328" s="7" t="str">
        <f t="shared" si="16"/>
        <v/>
      </c>
      <c r="M328" s="4" t="str">
        <f t="shared" si="17"/>
        <v/>
      </c>
    </row>
    <row r="329" spans="1:13">
      <c r="A329" s="2" t="str">
        <f>IF(Data!A328&gt;0,Data!A328-4,"")</f>
        <v/>
      </c>
      <c r="B329" s="2" t="str">
        <f>IF(Data!B328&gt;0,Data!B328-4,"")</f>
        <v/>
      </c>
      <c r="C329" s="2" t="str">
        <f>IF(Data!C328&gt;0,Data!C328-4,"")</f>
        <v/>
      </c>
      <c r="D329" s="2" t="str">
        <f>IF(Data!D328&gt;0,Data!D328-4,"")</f>
        <v/>
      </c>
      <c r="E329" s="2" t="str">
        <f>IF(Data!E328&gt;0,Data!E328-4,"")</f>
        <v/>
      </c>
      <c r="F329" s="2" t="str">
        <f>IF(Data!F328&gt;0,Data!F328-4,"")</f>
        <v/>
      </c>
      <c r="G329" s="2" t="str">
        <f>IF(Data!G328&gt;0,Data!G328-4,"")</f>
        <v/>
      </c>
      <c r="H329" s="2" t="str">
        <f>IF(Data!H328&gt;0,Data!H328-4,"")</f>
        <v/>
      </c>
      <c r="K329" s="7" t="str">
        <f t="shared" si="15"/>
        <v/>
      </c>
      <c r="L329" s="7" t="str">
        <f t="shared" si="16"/>
        <v/>
      </c>
      <c r="M329" s="4" t="str">
        <f t="shared" si="17"/>
        <v/>
      </c>
    </row>
    <row r="330" spans="1:13">
      <c r="A330" s="2" t="str">
        <f>IF(Data!A329&gt;0,Data!A329-4,"")</f>
        <v/>
      </c>
      <c r="B330" s="2" t="str">
        <f>IF(Data!B329&gt;0,Data!B329-4,"")</f>
        <v/>
      </c>
      <c r="C330" s="2" t="str">
        <f>IF(Data!C329&gt;0,Data!C329-4,"")</f>
        <v/>
      </c>
      <c r="D330" s="2" t="str">
        <f>IF(Data!D329&gt;0,Data!D329-4,"")</f>
        <v/>
      </c>
      <c r="E330" s="2" t="str">
        <f>IF(Data!E329&gt;0,Data!E329-4,"")</f>
        <v/>
      </c>
      <c r="F330" s="2" t="str">
        <f>IF(Data!F329&gt;0,Data!F329-4,"")</f>
        <v/>
      </c>
      <c r="G330" s="2" t="str">
        <f>IF(Data!G329&gt;0,Data!G329-4,"")</f>
        <v/>
      </c>
      <c r="H330" s="2" t="str">
        <f>IF(Data!H329&gt;0,Data!H329-4,"")</f>
        <v/>
      </c>
      <c r="K330" s="7" t="str">
        <f t="shared" si="15"/>
        <v/>
      </c>
      <c r="L330" s="7" t="str">
        <f t="shared" si="16"/>
        <v/>
      </c>
      <c r="M330" s="4" t="str">
        <f t="shared" si="17"/>
        <v/>
      </c>
    </row>
    <row r="331" spans="1:13">
      <c r="A331" s="2" t="str">
        <f>IF(Data!A330&gt;0,Data!A330-4,"")</f>
        <v/>
      </c>
      <c r="B331" s="2" t="str">
        <f>IF(Data!B330&gt;0,Data!B330-4,"")</f>
        <v/>
      </c>
      <c r="C331" s="2" t="str">
        <f>IF(Data!C330&gt;0,Data!C330-4,"")</f>
        <v/>
      </c>
      <c r="D331" s="2" t="str">
        <f>IF(Data!D330&gt;0,Data!D330-4,"")</f>
        <v/>
      </c>
      <c r="E331" s="2" t="str">
        <f>IF(Data!E330&gt;0,Data!E330-4,"")</f>
        <v/>
      </c>
      <c r="F331" s="2" t="str">
        <f>IF(Data!F330&gt;0,Data!F330-4,"")</f>
        <v/>
      </c>
      <c r="G331" s="2" t="str">
        <f>IF(Data!G330&gt;0,Data!G330-4,"")</f>
        <v/>
      </c>
      <c r="H331" s="2" t="str">
        <f>IF(Data!H330&gt;0,Data!H330-4,"")</f>
        <v/>
      </c>
      <c r="K331" s="7" t="str">
        <f t="shared" si="15"/>
        <v/>
      </c>
      <c r="L331" s="7" t="str">
        <f t="shared" si="16"/>
        <v/>
      </c>
      <c r="M331" s="4" t="str">
        <f t="shared" si="17"/>
        <v/>
      </c>
    </row>
    <row r="332" spans="1:13">
      <c r="A332" s="2" t="str">
        <f>IF(Data!A331&gt;0,Data!A331-4,"")</f>
        <v/>
      </c>
      <c r="B332" s="2" t="str">
        <f>IF(Data!B331&gt;0,Data!B331-4,"")</f>
        <v/>
      </c>
      <c r="C332" s="2" t="str">
        <f>IF(Data!C331&gt;0,Data!C331-4,"")</f>
        <v/>
      </c>
      <c r="D332" s="2" t="str">
        <f>IF(Data!D331&gt;0,Data!D331-4,"")</f>
        <v/>
      </c>
      <c r="E332" s="2" t="str">
        <f>IF(Data!E331&gt;0,Data!E331-4,"")</f>
        <v/>
      </c>
      <c r="F332" s="2" t="str">
        <f>IF(Data!F331&gt;0,Data!F331-4,"")</f>
        <v/>
      </c>
      <c r="G332" s="2" t="str">
        <f>IF(Data!G331&gt;0,Data!G331-4,"")</f>
        <v/>
      </c>
      <c r="H332" s="2" t="str">
        <f>IF(Data!H331&gt;0,Data!H331-4,"")</f>
        <v/>
      </c>
      <c r="K332" s="7" t="str">
        <f t="shared" si="15"/>
        <v/>
      </c>
      <c r="L332" s="7" t="str">
        <f t="shared" si="16"/>
        <v/>
      </c>
      <c r="M332" s="4" t="str">
        <f t="shared" si="17"/>
        <v/>
      </c>
    </row>
    <row r="333" spans="1:13">
      <c r="A333" s="2" t="str">
        <f>IF(Data!A332&gt;0,Data!A332-4,"")</f>
        <v/>
      </c>
      <c r="B333" s="2" t="str">
        <f>IF(Data!B332&gt;0,Data!B332-4,"")</f>
        <v/>
      </c>
      <c r="C333" s="2" t="str">
        <f>IF(Data!C332&gt;0,Data!C332-4,"")</f>
        <v/>
      </c>
      <c r="D333" s="2" t="str">
        <f>IF(Data!D332&gt;0,Data!D332-4,"")</f>
        <v/>
      </c>
      <c r="E333" s="2" t="str">
        <f>IF(Data!E332&gt;0,Data!E332-4,"")</f>
        <v/>
      </c>
      <c r="F333" s="2" t="str">
        <f>IF(Data!F332&gt;0,Data!F332-4,"")</f>
        <v/>
      </c>
      <c r="G333" s="2" t="str">
        <f>IF(Data!G332&gt;0,Data!G332-4,"")</f>
        <v/>
      </c>
      <c r="H333" s="2" t="str">
        <f>IF(Data!H332&gt;0,Data!H332-4,"")</f>
        <v/>
      </c>
      <c r="K333" s="7" t="str">
        <f t="shared" si="15"/>
        <v/>
      </c>
      <c r="L333" s="7" t="str">
        <f t="shared" si="16"/>
        <v/>
      </c>
      <c r="M333" s="4" t="str">
        <f t="shared" si="17"/>
        <v/>
      </c>
    </row>
    <row r="334" spans="1:13">
      <c r="A334" s="2" t="str">
        <f>IF(Data!A333&gt;0,Data!A333-4,"")</f>
        <v/>
      </c>
      <c r="B334" s="2" t="str">
        <f>IF(Data!B333&gt;0,Data!B333-4,"")</f>
        <v/>
      </c>
      <c r="C334" s="2" t="str">
        <f>IF(Data!C333&gt;0,Data!C333-4,"")</f>
        <v/>
      </c>
      <c r="D334" s="2" t="str">
        <f>IF(Data!D333&gt;0,Data!D333-4,"")</f>
        <v/>
      </c>
      <c r="E334" s="2" t="str">
        <f>IF(Data!E333&gt;0,Data!E333-4,"")</f>
        <v/>
      </c>
      <c r="F334" s="2" t="str">
        <f>IF(Data!F333&gt;0,Data!F333-4,"")</f>
        <v/>
      </c>
      <c r="G334" s="2" t="str">
        <f>IF(Data!G333&gt;0,Data!G333-4,"")</f>
        <v/>
      </c>
      <c r="H334" s="2" t="str">
        <f>IF(Data!H333&gt;0,Data!H333-4,"")</f>
        <v/>
      </c>
      <c r="K334" s="7" t="str">
        <f t="shared" si="15"/>
        <v/>
      </c>
      <c r="L334" s="7" t="str">
        <f t="shared" si="16"/>
        <v/>
      </c>
      <c r="M334" s="4" t="str">
        <f t="shared" si="17"/>
        <v/>
      </c>
    </row>
    <row r="335" spans="1:13">
      <c r="A335" s="2" t="str">
        <f>IF(Data!A334&gt;0,Data!A334-4,"")</f>
        <v/>
      </c>
      <c r="B335" s="2" t="str">
        <f>IF(Data!B334&gt;0,Data!B334-4,"")</f>
        <v/>
      </c>
      <c r="C335" s="2" t="str">
        <f>IF(Data!C334&gt;0,Data!C334-4,"")</f>
        <v/>
      </c>
      <c r="D335" s="2" t="str">
        <f>IF(Data!D334&gt;0,Data!D334-4,"")</f>
        <v/>
      </c>
      <c r="E335" s="2" t="str">
        <f>IF(Data!E334&gt;0,Data!E334-4,"")</f>
        <v/>
      </c>
      <c r="F335" s="2" t="str">
        <f>IF(Data!F334&gt;0,Data!F334-4,"")</f>
        <v/>
      </c>
      <c r="G335" s="2" t="str">
        <f>IF(Data!G334&gt;0,Data!G334-4,"")</f>
        <v/>
      </c>
      <c r="H335" s="2" t="str">
        <f>IF(Data!H334&gt;0,Data!H334-4,"")</f>
        <v/>
      </c>
      <c r="K335" s="7" t="str">
        <f t="shared" si="15"/>
        <v/>
      </c>
      <c r="L335" s="7" t="str">
        <f t="shared" si="16"/>
        <v/>
      </c>
      <c r="M335" s="4" t="str">
        <f t="shared" si="17"/>
        <v/>
      </c>
    </row>
    <row r="336" spans="1:13">
      <c r="A336" s="2" t="str">
        <f>IF(Data!A335&gt;0,Data!A335-4,"")</f>
        <v/>
      </c>
      <c r="B336" s="2" t="str">
        <f>IF(Data!B335&gt;0,Data!B335-4,"")</f>
        <v/>
      </c>
      <c r="C336" s="2" t="str">
        <f>IF(Data!C335&gt;0,Data!C335-4,"")</f>
        <v/>
      </c>
      <c r="D336" s="2" t="str">
        <f>IF(Data!D335&gt;0,Data!D335-4,"")</f>
        <v/>
      </c>
      <c r="E336" s="2" t="str">
        <f>IF(Data!E335&gt;0,Data!E335-4,"")</f>
        <v/>
      </c>
      <c r="F336" s="2" t="str">
        <f>IF(Data!F335&gt;0,Data!F335-4,"")</f>
        <v/>
      </c>
      <c r="G336" s="2" t="str">
        <f>IF(Data!G335&gt;0,Data!G335-4,"")</f>
        <v/>
      </c>
      <c r="H336" s="2" t="str">
        <f>IF(Data!H335&gt;0,Data!H335-4,"")</f>
        <v/>
      </c>
      <c r="K336" s="7" t="str">
        <f t="shared" si="15"/>
        <v/>
      </c>
      <c r="L336" s="7" t="str">
        <f t="shared" si="16"/>
        <v/>
      </c>
      <c r="M336" s="4" t="str">
        <f t="shared" si="17"/>
        <v/>
      </c>
    </row>
    <row r="337" spans="1:13">
      <c r="A337" s="2" t="str">
        <f>IF(Data!A336&gt;0,Data!A336-4,"")</f>
        <v/>
      </c>
      <c r="B337" s="2" t="str">
        <f>IF(Data!B336&gt;0,Data!B336-4,"")</f>
        <v/>
      </c>
      <c r="C337" s="2" t="str">
        <f>IF(Data!C336&gt;0,Data!C336-4,"")</f>
        <v/>
      </c>
      <c r="D337" s="2" t="str">
        <f>IF(Data!D336&gt;0,Data!D336-4,"")</f>
        <v/>
      </c>
      <c r="E337" s="2" t="str">
        <f>IF(Data!E336&gt;0,Data!E336-4,"")</f>
        <v/>
      </c>
      <c r="F337" s="2" t="str">
        <f>IF(Data!F336&gt;0,Data!F336-4,"")</f>
        <v/>
      </c>
      <c r="G337" s="2" t="str">
        <f>IF(Data!G336&gt;0,Data!G336-4,"")</f>
        <v/>
      </c>
      <c r="H337" s="2" t="str">
        <f>IF(Data!H336&gt;0,Data!H336-4,"")</f>
        <v/>
      </c>
      <c r="K337" s="7" t="str">
        <f t="shared" si="15"/>
        <v/>
      </c>
      <c r="L337" s="7" t="str">
        <f t="shared" si="16"/>
        <v/>
      </c>
      <c r="M337" s="4" t="str">
        <f t="shared" si="17"/>
        <v/>
      </c>
    </row>
    <row r="338" spans="1:13">
      <c r="A338" s="2" t="str">
        <f>IF(Data!A337&gt;0,Data!A337-4,"")</f>
        <v/>
      </c>
      <c r="B338" s="2" t="str">
        <f>IF(Data!B337&gt;0,Data!B337-4,"")</f>
        <v/>
      </c>
      <c r="C338" s="2" t="str">
        <f>IF(Data!C337&gt;0,Data!C337-4,"")</f>
        <v/>
      </c>
      <c r="D338" s="2" t="str">
        <f>IF(Data!D337&gt;0,Data!D337-4,"")</f>
        <v/>
      </c>
      <c r="E338" s="2" t="str">
        <f>IF(Data!E337&gt;0,Data!E337-4,"")</f>
        <v/>
      </c>
      <c r="F338" s="2" t="str">
        <f>IF(Data!F337&gt;0,Data!F337-4,"")</f>
        <v/>
      </c>
      <c r="G338" s="2" t="str">
        <f>IF(Data!G337&gt;0,Data!G337-4,"")</f>
        <v/>
      </c>
      <c r="H338" s="2" t="str">
        <f>IF(Data!H337&gt;0,Data!H337-4,"")</f>
        <v/>
      </c>
      <c r="K338" s="7" t="str">
        <f t="shared" si="15"/>
        <v/>
      </c>
      <c r="L338" s="7" t="str">
        <f t="shared" si="16"/>
        <v/>
      </c>
      <c r="M338" s="4" t="str">
        <f t="shared" si="17"/>
        <v/>
      </c>
    </row>
    <row r="339" spans="1:13">
      <c r="A339" s="2" t="str">
        <f>IF(Data!A338&gt;0,Data!A338-4,"")</f>
        <v/>
      </c>
      <c r="B339" s="2" t="str">
        <f>IF(Data!B338&gt;0,Data!B338-4,"")</f>
        <v/>
      </c>
      <c r="C339" s="2" t="str">
        <f>IF(Data!C338&gt;0,Data!C338-4,"")</f>
        <v/>
      </c>
      <c r="D339" s="2" t="str">
        <f>IF(Data!D338&gt;0,Data!D338-4,"")</f>
        <v/>
      </c>
      <c r="E339" s="2" t="str">
        <f>IF(Data!E338&gt;0,Data!E338-4,"")</f>
        <v/>
      </c>
      <c r="F339" s="2" t="str">
        <f>IF(Data!F338&gt;0,Data!F338-4,"")</f>
        <v/>
      </c>
      <c r="G339" s="2" t="str">
        <f>IF(Data!G338&gt;0,Data!G338-4,"")</f>
        <v/>
      </c>
      <c r="H339" s="2" t="str">
        <f>IF(Data!H338&gt;0,Data!H338-4,"")</f>
        <v/>
      </c>
      <c r="K339" s="7" t="str">
        <f t="shared" si="15"/>
        <v/>
      </c>
      <c r="L339" s="7" t="str">
        <f t="shared" si="16"/>
        <v/>
      </c>
      <c r="M339" s="4" t="str">
        <f t="shared" si="17"/>
        <v/>
      </c>
    </row>
    <row r="340" spans="1:13">
      <c r="A340" s="2" t="str">
        <f>IF(Data!A339&gt;0,Data!A339-4,"")</f>
        <v/>
      </c>
      <c r="B340" s="2" t="str">
        <f>IF(Data!B339&gt;0,Data!B339-4,"")</f>
        <v/>
      </c>
      <c r="C340" s="2" t="str">
        <f>IF(Data!C339&gt;0,Data!C339-4,"")</f>
        <v/>
      </c>
      <c r="D340" s="2" t="str">
        <f>IF(Data!D339&gt;0,Data!D339-4,"")</f>
        <v/>
      </c>
      <c r="E340" s="2" t="str">
        <f>IF(Data!E339&gt;0,Data!E339-4,"")</f>
        <v/>
      </c>
      <c r="F340" s="2" t="str">
        <f>IF(Data!F339&gt;0,Data!F339-4,"")</f>
        <v/>
      </c>
      <c r="G340" s="2" t="str">
        <f>IF(Data!G339&gt;0,Data!G339-4,"")</f>
        <v/>
      </c>
      <c r="H340" s="2" t="str">
        <f>IF(Data!H339&gt;0,Data!H339-4,"")</f>
        <v/>
      </c>
      <c r="K340" s="7" t="str">
        <f t="shared" si="15"/>
        <v/>
      </c>
      <c r="L340" s="7" t="str">
        <f t="shared" si="16"/>
        <v/>
      </c>
      <c r="M340" s="4" t="str">
        <f t="shared" si="17"/>
        <v/>
      </c>
    </row>
    <row r="341" spans="1:13">
      <c r="A341" s="2" t="str">
        <f>IF(Data!A340&gt;0,Data!A340-4,"")</f>
        <v/>
      </c>
      <c r="B341" s="2" t="str">
        <f>IF(Data!B340&gt;0,Data!B340-4,"")</f>
        <v/>
      </c>
      <c r="C341" s="2" t="str">
        <f>IF(Data!C340&gt;0,Data!C340-4,"")</f>
        <v/>
      </c>
      <c r="D341" s="2" t="str">
        <f>IF(Data!D340&gt;0,Data!D340-4,"")</f>
        <v/>
      </c>
      <c r="E341" s="2" t="str">
        <f>IF(Data!E340&gt;0,Data!E340-4,"")</f>
        <v/>
      </c>
      <c r="F341" s="2" t="str">
        <f>IF(Data!F340&gt;0,Data!F340-4,"")</f>
        <v/>
      </c>
      <c r="G341" s="2" t="str">
        <f>IF(Data!G340&gt;0,Data!G340-4,"")</f>
        <v/>
      </c>
      <c r="H341" s="2" t="str">
        <f>IF(Data!H340&gt;0,Data!H340-4,"")</f>
        <v/>
      </c>
      <c r="K341" s="7" t="str">
        <f t="shared" si="15"/>
        <v/>
      </c>
      <c r="L341" s="7" t="str">
        <f t="shared" si="16"/>
        <v/>
      </c>
      <c r="M341" s="4" t="str">
        <f t="shared" si="17"/>
        <v/>
      </c>
    </row>
    <row r="342" spans="1:13">
      <c r="A342" s="2" t="str">
        <f>IF(Data!A341&gt;0,Data!A341-4,"")</f>
        <v/>
      </c>
      <c r="B342" s="2" t="str">
        <f>IF(Data!B341&gt;0,Data!B341-4,"")</f>
        <v/>
      </c>
      <c r="C342" s="2" t="str">
        <f>IF(Data!C341&gt;0,Data!C341-4,"")</f>
        <v/>
      </c>
      <c r="D342" s="2" t="str">
        <f>IF(Data!D341&gt;0,Data!D341-4,"")</f>
        <v/>
      </c>
      <c r="E342" s="2" t="str">
        <f>IF(Data!E341&gt;0,Data!E341-4,"")</f>
        <v/>
      </c>
      <c r="F342" s="2" t="str">
        <f>IF(Data!F341&gt;0,Data!F341-4,"")</f>
        <v/>
      </c>
      <c r="G342" s="2" t="str">
        <f>IF(Data!G341&gt;0,Data!G341-4,"")</f>
        <v/>
      </c>
      <c r="H342" s="2" t="str">
        <f>IF(Data!H341&gt;0,Data!H341-4,"")</f>
        <v/>
      </c>
      <c r="K342" s="7" t="str">
        <f t="shared" si="15"/>
        <v/>
      </c>
      <c r="L342" s="7" t="str">
        <f t="shared" si="16"/>
        <v/>
      </c>
      <c r="M342" s="4" t="str">
        <f t="shared" si="17"/>
        <v/>
      </c>
    </row>
    <row r="343" spans="1:13">
      <c r="A343" s="2" t="str">
        <f>IF(Data!A342&gt;0,Data!A342-4,"")</f>
        <v/>
      </c>
      <c r="B343" s="2" t="str">
        <f>IF(Data!B342&gt;0,Data!B342-4,"")</f>
        <v/>
      </c>
      <c r="C343" s="2" t="str">
        <f>IF(Data!C342&gt;0,Data!C342-4,"")</f>
        <v/>
      </c>
      <c r="D343" s="2" t="str">
        <f>IF(Data!D342&gt;0,Data!D342-4,"")</f>
        <v/>
      </c>
      <c r="E343" s="2" t="str">
        <f>IF(Data!E342&gt;0,Data!E342-4,"")</f>
        <v/>
      </c>
      <c r="F343" s="2" t="str">
        <f>IF(Data!F342&gt;0,Data!F342-4,"")</f>
        <v/>
      </c>
      <c r="G343" s="2" t="str">
        <f>IF(Data!G342&gt;0,Data!G342-4,"")</f>
        <v/>
      </c>
      <c r="H343" s="2" t="str">
        <f>IF(Data!H342&gt;0,Data!H342-4,"")</f>
        <v/>
      </c>
      <c r="K343" s="7" t="str">
        <f t="shared" si="15"/>
        <v/>
      </c>
      <c r="L343" s="7" t="str">
        <f t="shared" si="16"/>
        <v/>
      </c>
      <c r="M343" s="4" t="str">
        <f t="shared" si="17"/>
        <v/>
      </c>
    </row>
    <row r="344" spans="1:13">
      <c r="A344" s="2" t="str">
        <f>IF(Data!A343&gt;0,Data!A343-4,"")</f>
        <v/>
      </c>
      <c r="B344" s="2" t="str">
        <f>IF(Data!B343&gt;0,Data!B343-4,"")</f>
        <v/>
      </c>
      <c r="C344" s="2" t="str">
        <f>IF(Data!C343&gt;0,Data!C343-4,"")</f>
        <v/>
      </c>
      <c r="D344" s="2" t="str">
        <f>IF(Data!D343&gt;0,Data!D343-4,"")</f>
        <v/>
      </c>
      <c r="E344" s="2" t="str">
        <f>IF(Data!E343&gt;0,Data!E343-4,"")</f>
        <v/>
      </c>
      <c r="F344" s="2" t="str">
        <f>IF(Data!F343&gt;0,Data!F343-4,"")</f>
        <v/>
      </c>
      <c r="G344" s="2" t="str">
        <f>IF(Data!G343&gt;0,Data!G343-4,"")</f>
        <v/>
      </c>
      <c r="H344" s="2" t="str">
        <f>IF(Data!H343&gt;0,Data!H343-4,"")</f>
        <v/>
      </c>
      <c r="K344" s="7" t="str">
        <f t="shared" si="15"/>
        <v/>
      </c>
      <c r="L344" s="7" t="str">
        <f t="shared" si="16"/>
        <v/>
      </c>
      <c r="M344" s="4" t="str">
        <f t="shared" si="17"/>
        <v/>
      </c>
    </row>
    <row r="345" spans="1:13">
      <c r="A345" s="2" t="str">
        <f>IF(Data!A344&gt;0,Data!A344-4,"")</f>
        <v/>
      </c>
      <c r="B345" s="2" t="str">
        <f>IF(Data!B344&gt;0,Data!B344-4,"")</f>
        <v/>
      </c>
      <c r="C345" s="2" t="str">
        <f>IF(Data!C344&gt;0,Data!C344-4,"")</f>
        <v/>
      </c>
      <c r="D345" s="2" t="str">
        <f>IF(Data!D344&gt;0,Data!D344-4,"")</f>
        <v/>
      </c>
      <c r="E345" s="2" t="str">
        <f>IF(Data!E344&gt;0,Data!E344-4,"")</f>
        <v/>
      </c>
      <c r="F345" s="2" t="str">
        <f>IF(Data!F344&gt;0,Data!F344-4,"")</f>
        <v/>
      </c>
      <c r="G345" s="2" t="str">
        <f>IF(Data!G344&gt;0,Data!G344-4,"")</f>
        <v/>
      </c>
      <c r="H345" s="2" t="str">
        <f>IF(Data!H344&gt;0,Data!H344-4,"")</f>
        <v/>
      </c>
      <c r="K345" s="7" t="str">
        <f t="shared" si="15"/>
        <v/>
      </c>
      <c r="L345" s="7" t="str">
        <f t="shared" si="16"/>
        <v/>
      </c>
      <c r="M345" s="4" t="str">
        <f t="shared" si="17"/>
        <v/>
      </c>
    </row>
    <row r="346" spans="1:13">
      <c r="A346" s="2" t="str">
        <f>IF(Data!A345&gt;0,Data!A345-4,"")</f>
        <v/>
      </c>
      <c r="B346" s="2" t="str">
        <f>IF(Data!B345&gt;0,Data!B345-4,"")</f>
        <v/>
      </c>
      <c r="C346" s="2" t="str">
        <f>IF(Data!C345&gt;0,Data!C345-4,"")</f>
        <v/>
      </c>
      <c r="D346" s="2" t="str">
        <f>IF(Data!D345&gt;0,Data!D345-4,"")</f>
        <v/>
      </c>
      <c r="E346" s="2" t="str">
        <f>IF(Data!E345&gt;0,Data!E345-4,"")</f>
        <v/>
      </c>
      <c r="F346" s="2" t="str">
        <f>IF(Data!F345&gt;0,Data!F345-4,"")</f>
        <v/>
      </c>
      <c r="G346" s="2" t="str">
        <f>IF(Data!G345&gt;0,Data!G345-4,"")</f>
        <v/>
      </c>
      <c r="H346" s="2" t="str">
        <f>IF(Data!H345&gt;0,Data!H345-4,"")</f>
        <v/>
      </c>
      <c r="K346" s="7" t="str">
        <f t="shared" si="15"/>
        <v/>
      </c>
      <c r="L346" s="7" t="str">
        <f t="shared" si="16"/>
        <v/>
      </c>
      <c r="M346" s="4" t="str">
        <f t="shared" si="17"/>
        <v/>
      </c>
    </row>
    <row r="347" spans="1:13">
      <c r="A347" s="2" t="str">
        <f>IF(Data!A346&gt;0,Data!A346-4,"")</f>
        <v/>
      </c>
      <c r="B347" s="2" t="str">
        <f>IF(Data!B346&gt;0,Data!B346-4,"")</f>
        <v/>
      </c>
      <c r="C347" s="2" t="str">
        <f>IF(Data!C346&gt;0,Data!C346-4,"")</f>
        <v/>
      </c>
      <c r="D347" s="2" t="str">
        <f>IF(Data!D346&gt;0,Data!D346-4,"")</f>
        <v/>
      </c>
      <c r="E347" s="2" t="str">
        <f>IF(Data!E346&gt;0,Data!E346-4,"")</f>
        <v/>
      </c>
      <c r="F347" s="2" t="str">
        <f>IF(Data!F346&gt;0,Data!F346-4,"")</f>
        <v/>
      </c>
      <c r="G347" s="2" t="str">
        <f>IF(Data!G346&gt;0,Data!G346-4,"")</f>
        <v/>
      </c>
      <c r="H347" s="2" t="str">
        <f>IF(Data!H346&gt;0,Data!H346-4,"")</f>
        <v/>
      </c>
      <c r="K347" s="7" t="str">
        <f t="shared" si="15"/>
        <v/>
      </c>
      <c r="L347" s="7" t="str">
        <f t="shared" si="16"/>
        <v/>
      </c>
      <c r="M347" s="4" t="str">
        <f t="shared" si="17"/>
        <v/>
      </c>
    </row>
    <row r="348" spans="1:13">
      <c r="A348" s="2" t="str">
        <f>IF(Data!A347&gt;0,Data!A347-4,"")</f>
        <v/>
      </c>
      <c r="B348" s="2" t="str">
        <f>IF(Data!B347&gt;0,Data!B347-4,"")</f>
        <v/>
      </c>
      <c r="C348" s="2" t="str">
        <f>IF(Data!C347&gt;0,Data!C347-4,"")</f>
        <v/>
      </c>
      <c r="D348" s="2" t="str">
        <f>IF(Data!D347&gt;0,Data!D347-4,"")</f>
        <v/>
      </c>
      <c r="E348" s="2" t="str">
        <f>IF(Data!E347&gt;0,Data!E347-4,"")</f>
        <v/>
      </c>
      <c r="F348" s="2" t="str">
        <f>IF(Data!F347&gt;0,Data!F347-4,"")</f>
        <v/>
      </c>
      <c r="G348" s="2" t="str">
        <f>IF(Data!G347&gt;0,Data!G347-4,"")</f>
        <v/>
      </c>
      <c r="H348" s="2" t="str">
        <f>IF(Data!H347&gt;0,Data!H347-4,"")</f>
        <v/>
      </c>
      <c r="K348" s="7" t="str">
        <f t="shared" si="15"/>
        <v/>
      </c>
      <c r="L348" s="7" t="str">
        <f t="shared" si="16"/>
        <v/>
      </c>
      <c r="M348" s="4" t="str">
        <f t="shared" si="17"/>
        <v/>
      </c>
    </row>
    <row r="349" spans="1:13">
      <c r="A349" s="2" t="str">
        <f>IF(Data!A348&gt;0,Data!A348-4,"")</f>
        <v/>
      </c>
      <c r="B349" s="2" t="str">
        <f>IF(Data!B348&gt;0,Data!B348-4,"")</f>
        <v/>
      </c>
      <c r="C349" s="2" t="str">
        <f>IF(Data!C348&gt;0,Data!C348-4,"")</f>
        <v/>
      </c>
      <c r="D349" s="2" t="str">
        <f>IF(Data!D348&gt;0,Data!D348-4,"")</f>
        <v/>
      </c>
      <c r="E349" s="2" t="str">
        <f>IF(Data!E348&gt;0,Data!E348-4,"")</f>
        <v/>
      </c>
      <c r="F349" s="2" t="str">
        <f>IF(Data!F348&gt;0,Data!F348-4,"")</f>
        <v/>
      </c>
      <c r="G349" s="2" t="str">
        <f>IF(Data!G348&gt;0,Data!G348-4,"")</f>
        <v/>
      </c>
      <c r="H349" s="2" t="str">
        <f>IF(Data!H348&gt;0,Data!H348-4,"")</f>
        <v/>
      </c>
      <c r="K349" s="7" t="str">
        <f t="shared" si="15"/>
        <v/>
      </c>
      <c r="L349" s="7" t="str">
        <f t="shared" si="16"/>
        <v/>
      </c>
      <c r="M349" s="4" t="str">
        <f t="shared" si="17"/>
        <v/>
      </c>
    </row>
    <row r="350" spans="1:13">
      <c r="A350" s="2" t="str">
        <f>IF(Data!A349&gt;0,Data!A349-4,"")</f>
        <v/>
      </c>
      <c r="B350" s="2" t="str">
        <f>IF(Data!B349&gt;0,Data!B349-4,"")</f>
        <v/>
      </c>
      <c r="C350" s="2" t="str">
        <f>IF(Data!C349&gt;0,Data!C349-4,"")</f>
        <v/>
      </c>
      <c r="D350" s="2" t="str">
        <f>IF(Data!D349&gt;0,Data!D349-4,"")</f>
        <v/>
      </c>
      <c r="E350" s="2" t="str">
        <f>IF(Data!E349&gt;0,Data!E349-4,"")</f>
        <v/>
      </c>
      <c r="F350" s="2" t="str">
        <f>IF(Data!F349&gt;0,Data!F349-4,"")</f>
        <v/>
      </c>
      <c r="G350" s="2" t="str">
        <f>IF(Data!G349&gt;0,Data!G349-4,"")</f>
        <v/>
      </c>
      <c r="H350" s="2" t="str">
        <f>IF(Data!H349&gt;0,Data!H349-4,"")</f>
        <v/>
      </c>
      <c r="K350" s="7" t="str">
        <f t="shared" si="15"/>
        <v/>
      </c>
      <c r="L350" s="7" t="str">
        <f t="shared" si="16"/>
        <v/>
      </c>
      <c r="M350" s="4" t="str">
        <f t="shared" si="17"/>
        <v/>
      </c>
    </row>
    <row r="351" spans="1:13">
      <c r="A351" s="2" t="str">
        <f>IF(Data!A350&gt;0,Data!A350-4,"")</f>
        <v/>
      </c>
      <c r="B351" s="2" t="str">
        <f>IF(Data!B350&gt;0,Data!B350-4,"")</f>
        <v/>
      </c>
      <c r="C351" s="2" t="str">
        <f>IF(Data!C350&gt;0,Data!C350-4,"")</f>
        <v/>
      </c>
      <c r="D351" s="2" t="str">
        <f>IF(Data!D350&gt;0,Data!D350-4,"")</f>
        <v/>
      </c>
      <c r="E351" s="2" t="str">
        <f>IF(Data!E350&gt;0,Data!E350-4,"")</f>
        <v/>
      </c>
      <c r="F351" s="2" t="str">
        <f>IF(Data!F350&gt;0,Data!F350-4,"")</f>
        <v/>
      </c>
      <c r="G351" s="2" t="str">
        <f>IF(Data!G350&gt;0,Data!G350-4,"")</f>
        <v/>
      </c>
      <c r="H351" s="2" t="str">
        <f>IF(Data!H350&gt;0,Data!H350-4,"")</f>
        <v/>
      </c>
      <c r="K351" s="7" t="str">
        <f t="shared" si="15"/>
        <v/>
      </c>
      <c r="L351" s="7" t="str">
        <f t="shared" si="16"/>
        <v/>
      </c>
      <c r="M351" s="4" t="str">
        <f t="shared" si="17"/>
        <v/>
      </c>
    </row>
    <row r="352" spans="1:13">
      <c r="A352" s="2" t="str">
        <f>IF(Data!A351&gt;0,Data!A351-4,"")</f>
        <v/>
      </c>
      <c r="B352" s="2" t="str">
        <f>IF(Data!B351&gt;0,Data!B351-4,"")</f>
        <v/>
      </c>
      <c r="C352" s="2" t="str">
        <f>IF(Data!C351&gt;0,Data!C351-4,"")</f>
        <v/>
      </c>
      <c r="D352" s="2" t="str">
        <f>IF(Data!D351&gt;0,Data!D351-4,"")</f>
        <v/>
      </c>
      <c r="E352" s="2" t="str">
        <f>IF(Data!E351&gt;0,Data!E351-4,"")</f>
        <v/>
      </c>
      <c r="F352" s="2" t="str">
        <f>IF(Data!F351&gt;0,Data!F351-4,"")</f>
        <v/>
      </c>
      <c r="G352" s="2" t="str">
        <f>IF(Data!G351&gt;0,Data!G351-4,"")</f>
        <v/>
      </c>
      <c r="H352" s="2" t="str">
        <f>IF(Data!H351&gt;0,Data!H351-4,"")</f>
        <v/>
      </c>
      <c r="K352" s="7" t="str">
        <f t="shared" si="15"/>
        <v/>
      </c>
      <c r="L352" s="7" t="str">
        <f t="shared" si="16"/>
        <v/>
      </c>
      <c r="M352" s="4" t="str">
        <f t="shared" si="17"/>
        <v/>
      </c>
    </row>
    <row r="353" spans="1:13">
      <c r="A353" s="2" t="str">
        <f>IF(Data!A352&gt;0,Data!A352-4,"")</f>
        <v/>
      </c>
      <c r="B353" s="2" t="str">
        <f>IF(Data!B352&gt;0,Data!B352-4,"")</f>
        <v/>
      </c>
      <c r="C353" s="2" t="str">
        <f>IF(Data!C352&gt;0,Data!C352-4,"")</f>
        <v/>
      </c>
      <c r="D353" s="2" t="str">
        <f>IF(Data!D352&gt;0,Data!D352-4,"")</f>
        <v/>
      </c>
      <c r="E353" s="2" t="str">
        <f>IF(Data!E352&gt;0,Data!E352-4,"")</f>
        <v/>
      </c>
      <c r="F353" s="2" t="str">
        <f>IF(Data!F352&gt;0,Data!F352-4,"")</f>
        <v/>
      </c>
      <c r="G353" s="2" t="str">
        <f>IF(Data!G352&gt;0,Data!G352-4,"")</f>
        <v/>
      </c>
      <c r="H353" s="2" t="str">
        <f>IF(Data!H352&gt;0,Data!H352-4,"")</f>
        <v/>
      </c>
      <c r="K353" s="7" t="str">
        <f t="shared" si="15"/>
        <v/>
      </c>
      <c r="L353" s="7" t="str">
        <f t="shared" si="16"/>
        <v/>
      </c>
      <c r="M353" s="4" t="str">
        <f t="shared" si="17"/>
        <v/>
      </c>
    </row>
    <row r="354" spans="1:13">
      <c r="A354" s="2" t="str">
        <f>IF(Data!A353&gt;0,Data!A353-4,"")</f>
        <v/>
      </c>
      <c r="B354" s="2" t="str">
        <f>IF(Data!B353&gt;0,Data!B353-4,"")</f>
        <v/>
      </c>
      <c r="C354" s="2" t="str">
        <f>IF(Data!C353&gt;0,Data!C353-4,"")</f>
        <v/>
      </c>
      <c r="D354" s="2" t="str">
        <f>IF(Data!D353&gt;0,Data!D353-4,"")</f>
        <v/>
      </c>
      <c r="E354" s="2" t="str">
        <f>IF(Data!E353&gt;0,Data!E353-4,"")</f>
        <v/>
      </c>
      <c r="F354" s="2" t="str">
        <f>IF(Data!F353&gt;0,Data!F353-4,"")</f>
        <v/>
      </c>
      <c r="G354" s="2" t="str">
        <f>IF(Data!G353&gt;0,Data!G353-4,"")</f>
        <v/>
      </c>
      <c r="H354" s="2" t="str">
        <f>IF(Data!H353&gt;0,Data!H353-4,"")</f>
        <v/>
      </c>
      <c r="K354" s="7" t="str">
        <f t="shared" si="15"/>
        <v/>
      </c>
      <c r="L354" s="7" t="str">
        <f t="shared" si="16"/>
        <v/>
      </c>
      <c r="M354" s="4" t="str">
        <f t="shared" si="17"/>
        <v/>
      </c>
    </row>
    <row r="355" spans="1:13">
      <c r="A355" s="2" t="str">
        <f>IF(Data!A354&gt;0,Data!A354-4,"")</f>
        <v/>
      </c>
      <c r="B355" s="2" t="str">
        <f>IF(Data!B354&gt;0,Data!B354-4,"")</f>
        <v/>
      </c>
      <c r="C355" s="2" t="str">
        <f>IF(Data!C354&gt;0,Data!C354-4,"")</f>
        <v/>
      </c>
      <c r="D355" s="2" t="str">
        <f>IF(Data!D354&gt;0,Data!D354-4,"")</f>
        <v/>
      </c>
      <c r="E355" s="2" t="str">
        <f>IF(Data!E354&gt;0,Data!E354-4,"")</f>
        <v/>
      </c>
      <c r="F355" s="2" t="str">
        <f>IF(Data!F354&gt;0,Data!F354-4,"")</f>
        <v/>
      </c>
      <c r="G355" s="2" t="str">
        <f>IF(Data!G354&gt;0,Data!G354-4,"")</f>
        <v/>
      </c>
      <c r="H355" s="2" t="str">
        <f>IF(Data!H354&gt;0,Data!H354-4,"")</f>
        <v/>
      </c>
      <c r="K355" s="7" t="str">
        <f t="shared" si="15"/>
        <v/>
      </c>
      <c r="L355" s="7" t="str">
        <f t="shared" si="16"/>
        <v/>
      </c>
      <c r="M355" s="4" t="str">
        <f t="shared" si="17"/>
        <v/>
      </c>
    </row>
    <row r="356" spans="1:13">
      <c r="A356" s="2" t="str">
        <f>IF(Data!A355&gt;0,Data!A355-4,"")</f>
        <v/>
      </c>
      <c r="B356" s="2" t="str">
        <f>IF(Data!B355&gt;0,Data!B355-4,"")</f>
        <v/>
      </c>
      <c r="C356" s="2" t="str">
        <f>IF(Data!C355&gt;0,Data!C355-4,"")</f>
        <v/>
      </c>
      <c r="D356" s="2" t="str">
        <f>IF(Data!D355&gt;0,Data!D355-4,"")</f>
        <v/>
      </c>
      <c r="E356" s="2" t="str">
        <f>IF(Data!E355&gt;0,Data!E355-4,"")</f>
        <v/>
      </c>
      <c r="F356" s="2" t="str">
        <f>IF(Data!F355&gt;0,Data!F355-4,"")</f>
        <v/>
      </c>
      <c r="G356" s="2" t="str">
        <f>IF(Data!G355&gt;0,Data!G355-4,"")</f>
        <v/>
      </c>
      <c r="H356" s="2" t="str">
        <f>IF(Data!H355&gt;0,Data!H355-4,"")</f>
        <v/>
      </c>
      <c r="K356" s="7" t="str">
        <f t="shared" si="15"/>
        <v/>
      </c>
      <c r="L356" s="7" t="str">
        <f t="shared" si="16"/>
        <v/>
      </c>
      <c r="M356" s="4" t="str">
        <f t="shared" si="17"/>
        <v/>
      </c>
    </row>
    <row r="357" spans="1:13">
      <c r="A357" s="2" t="str">
        <f>IF(Data!A356&gt;0,Data!A356-4,"")</f>
        <v/>
      </c>
      <c r="B357" s="2" t="str">
        <f>IF(Data!B356&gt;0,Data!B356-4,"")</f>
        <v/>
      </c>
      <c r="C357" s="2" t="str">
        <f>IF(Data!C356&gt;0,Data!C356-4,"")</f>
        <v/>
      </c>
      <c r="D357" s="2" t="str">
        <f>IF(Data!D356&gt;0,Data!D356-4,"")</f>
        <v/>
      </c>
      <c r="E357" s="2" t="str">
        <f>IF(Data!E356&gt;0,Data!E356-4,"")</f>
        <v/>
      </c>
      <c r="F357" s="2" t="str">
        <f>IF(Data!F356&gt;0,Data!F356-4,"")</f>
        <v/>
      </c>
      <c r="G357" s="2" t="str">
        <f>IF(Data!G356&gt;0,Data!G356-4,"")</f>
        <v/>
      </c>
      <c r="H357" s="2" t="str">
        <f>IF(Data!H356&gt;0,Data!H356-4,"")</f>
        <v/>
      </c>
      <c r="K357" s="7" t="str">
        <f t="shared" si="15"/>
        <v/>
      </c>
      <c r="L357" s="7" t="str">
        <f t="shared" si="16"/>
        <v/>
      </c>
      <c r="M357" s="4" t="str">
        <f t="shared" si="17"/>
        <v/>
      </c>
    </row>
    <row r="358" spans="1:13">
      <c r="A358" s="2" t="str">
        <f>IF(Data!A357&gt;0,Data!A357-4,"")</f>
        <v/>
      </c>
      <c r="B358" s="2" t="str">
        <f>IF(Data!B357&gt;0,Data!B357-4,"")</f>
        <v/>
      </c>
      <c r="C358" s="2" t="str">
        <f>IF(Data!C357&gt;0,Data!C357-4,"")</f>
        <v/>
      </c>
      <c r="D358" s="2" t="str">
        <f>IF(Data!D357&gt;0,Data!D357-4,"")</f>
        <v/>
      </c>
      <c r="E358" s="2" t="str">
        <f>IF(Data!E357&gt;0,Data!E357-4,"")</f>
        <v/>
      </c>
      <c r="F358" s="2" t="str">
        <f>IF(Data!F357&gt;0,Data!F357-4,"")</f>
        <v/>
      </c>
      <c r="G358" s="2" t="str">
        <f>IF(Data!G357&gt;0,Data!G357-4,"")</f>
        <v/>
      </c>
      <c r="H358" s="2" t="str">
        <f>IF(Data!H357&gt;0,Data!H357-4,"")</f>
        <v/>
      </c>
      <c r="K358" s="7" t="str">
        <f t="shared" si="15"/>
        <v/>
      </c>
      <c r="L358" s="7" t="str">
        <f t="shared" si="16"/>
        <v/>
      </c>
      <c r="M358" s="4" t="str">
        <f t="shared" si="17"/>
        <v/>
      </c>
    </row>
    <row r="359" spans="1:13">
      <c r="A359" s="2" t="str">
        <f>IF(Data!A358&gt;0,Data!A358-4,"")</f>
        <v/>
      </c>
      <c r="B359" s="2" t="str">
        <f>IF(Data!B358&gt;0,Data!B358-4,"")</f>
        <v/>
      </c>
      <c r="C359" s="2" t="str">
        <f>IF(Data!C358&gt;0,Data!C358-4,"")</f>
        <v/>
      </c>
      <c r="D359" s="2" t="str">
        <f>IF(Data!D358&gt;0,Data!D358-4,"")</f>
        <v/>
      </c>
      <c r="E359" s="2" t="str">
        <f>IF(Data!E358&gt;0,Data!E358-4,"")</f>
        <v/>
      </c>
      <c r="F359" s="2" t="str">
        <f>IF(Data!F358&gt;0,Data!F358-4,"")</f>
        <v/>
      </c>
      <c r="G359" s="2" t="str">
        <f>IF(Data!G358&gt;0,Data!G358-4,"")</f>
        <v/>
      </c>
      <c r="H359" s="2" t="str">
        <f>IF(Data!H358&gt;0,Data!H358-4,"")</f>
        <v/>
      </c>
      <c r="K359" s="7" t="str">
        <f t="shared" si="15"/>
        <v/>
      </c>
      <c r="L359" s="7" t="str">
        <f t="shared" si="16"/>
        <v/>
      </c>
      <c r="M359" s="4" t="str">
        <f t="shared" si="17"/>
        <v/>
      </c>
    </row>
    <row r="360" spans="1:13">
      <c r="A360" s="2" t="str">
        <f>IF(Data!A359&gt;0,Data!A359-4,"")</f>
        <v/>
      </c>
      <c r="B360" s="2" t="str">
        <f>IF(Data!B359&gt;0,Data!B359-4,"")</f>
        <v/>
      </c>
      <c r="C360" s="2" t="str">
        <f>IF(Data!C359&gt;0,Data!C359-4,"")</f>
        <v/>
      </c>
      <c r="D360" s="2" t="str">
        <f>IF(Data!D359&gt;0,Data!D359-4,"")</f>
        <v/>
      </c>
      <c r="E360" s="2" t="str">
        <f>IF(Data!E359&gt;0,Data!E359-4,"")</f>
        <v/>
      </c>
      <c r="F360" s="2" t="str">
        <f>IF(Data!F359&gt;0,Data!F359-4,"")</f>
        <v/>
      </c>
      <c r="G360" s="2" t="str">
        <f>IF(Data!G359&gt;0,Data!G359-4,"")</f>
        <v/>
      </c>
      <c r="H360" s="2" t="str">
        <f>IF(Data!H359&gt;0,Data!H359-4,"")</f>
        <v/>
      </c>
      <c r="K360" s="7" t="str">
        <f t="shared" si="15"/>
        <v/>
      </c>
      <c r="L360" s="7" t="str">
        <f t="shared" si="16"/>
        <v/>
      </c>
      <c r="M360" s="4" t="str">
        <f t="shared" si="17"/>
        <v/>
      </c>
    </row>
    <row r="361" spans="1:13">
      <c r="A361" s="2" t="str">
        <f>IF(Data!A360&gt;0,Data!A360-4,"")</f>
        <v/>
      </c>
      <c r="B361" s="2" t="str">
        <f>IF(Data!B360&gt;0,Data!B360-4,"")</f>
        <v/>
      </c>
      <c r="C361" s="2" t="str">
        <f>IF(Data!C360&gt;0,Data!C360-4,"")</f>
        <v/>
      </c>
      <c r="D361" s="2" t="str">
        <f>IF(Data!D360&gt;0,Data!D360-4,"")</f>
        <v/>
      </c>
      <c r="E361" s="2" t="str">
        <f>IF(Data!E360&gt;0,Data!E360-4,"")</f>
        <v/>
      </c>
      <c r="F361" s="2" t="str">
        <f>IF(Data!F360&gt;0,Data!F360-4,"")</f>
        <v/>
      </c>
      <c r="G361" s="2" t="str">
        <f>IF(Data!G360&gt;0,Data!G360-4,"")</f>
        <v/>
      </c>
      <c r="H361" s="2" t="str">
        <f>IF(Data!H360&gt;0,Data!H360-4,"")</f>
        <v/>
      </c>
      <c r="K361" s="7" t="str">
        <f t="shared" si="15"/>
        <v/>
      </c>
      <c r="L361" s="7" t="str">
        <f t="shared" si="16"/>
        <v/>
      </c>
      <c r="M361" s="4" t="str">
        <f t="shared" si="17"/>
        <v/>
      </c>
    </row>
    <row r="362" spans="1:13">
      <c r="A362" s="2" t="str">
        <f>IF(Data!A361&gt;0,Data!A361-4,"")</f>
        <v/>
      </c>
      <c r="B362" s="2" t="str">
        <f>IF(Data!B361&gt;0,Data!B361-4,"")</f>
        <v/>
      </c>
      <c r="C362" s="2" t="str">
        <f>IF(Data!C361&gt;0,Data!C361-4,"")</f>
        <v/>
      </c>
      <c r="D362" s="2" t="str">
        <f>IF(Data!D361&gt;0,Data!D361-4,"")</f>
        <v/>
      </c>
      <c r="E362" s="2" t="str">
        <f>IF(Data!E361&gt;0,Data!E361-4,"")</f>
        <v/>
      </c>
      <c r="F362" s="2" t="str">
        <f>IF(Data!F361&gt;0,Data!F361-4,"")</f>
        <v/>
      </c>
      <c r="G362" s="2" t="str">
        <f>IF(Data!G361&gt;0,Data!G361-4,"")</f>
        <v/>
      </c>
      <c r="H362" s="2" t="str">
        <f>IF(Data!H361&gt;0,Data!H361-4,"")</f>
        <v/>
      </c>
      <c r="K362" s="7" t="str">
        <f t="shared" si="15"/>
        <v/>
      </c>
      <c r="L362" s="7" t="str">
        <f t="shared" si="16"/>
        <v/>
      </c>
      <c r="M362" s="4" t="str">
        <f t="shared" si="17"/>
        <v/>
      </c>
    </row>
    <row r="363" spans="1:13">
      <c r="A363" s="2" t="str">
        <f>IF(Data!A362&gt;0,Data!A362-4,"")</f>
        <v/>
      </c>
      <c r="B363" s="2" t="str">
        <f>IF(Data!B362&gt;0,Data!B362-4,"")</f>
        <v/>
      </c>
      <c r="C363" s="2" t="str">
        <f>IF(Data!C362&gt;0,Data!C362-4,"")</f>
        <v/>
      </c>
      <c r="D363" s="2" t="str">
        <f>IF(Data!D362&gt;0,Data!D362-4,"")</f>
        <v/>
      </c>
      <c r="E363" s="2" t="str">
        <f>IF(Data!E362&gt;0,Data!E362-4,"")</f>
        <v/>
      </c>
      <c r="F363" s="2" t="str">
        <f>IF(Data!F362&gt;0,Data!F362-4,"")</f>
        <v/>
      </c>
      <c r="G363" s="2" t="str">
        <f>IF(Data!G362&gt;0,Data!G362-4,"")</f>
        <v/>
      </c>
      <c r="H363" s="2" t="str">
        <f>IF(Data!H362&gt;0,Data!H362-4,"")</f>
        <v/>
      </c>
      <c r="K363" s="7" t="str">
        <f t="shared" si="15"/>
        <v/>
      </c>
      <c r="L363" s="7" t="str">
        <f t="shared" si="16"/>
        <v/>
      </c>
      <c r="M363" s="4" t="str">
        <f t="shared" si="17"/>
        <v/>
      </c>
    </row>
    <row r="364" spans="1:13">
      <c r="A364" s="2" t="str">
        <f>IF(Data!A363&gt;0,Data!A363-4,"")</f>
        <v/>
      </c>
      <c r="B364" s="2" t="str">
        <f>IF(Data!B363&gt;0,Data!B363-4,"")</f>
        <v/>
      </c>
      <c r="C364" s="2" t="str">
        <f>IF(Data!C363&gt;0,Data!C363-4,"")</f>
        <v/>
      </c>
      <c r="D364" s="2" t="str">
        <f>IF(Data!D363&gt;0,Data!D363-4,"")</f>
        <v/>
      </c>
      <c r="E364" s="2" t="str">
        <f>IF(Data!E363&gt;0,Data!E363-4,"")</f>
        <v/>
      </c>
      <c r="F364" s="2" t="str">
        <f>IF(Data!F363&gt;0,Data!F363-4,"")</f>
        <v/>
      </c>
      <c r="G364" s="2" t="str">
        <f>IF(Data!G363&gt;0,Data!G363-4,"")</f>
        <v/>
      </c>
      <c r="H364" s="2" t="str">
        <f>IF(Data!H363&gt;0,Data!H363-4,"")</f>
        <v/>
      </c>
      <c r="K364" s="7" t="str">
        <f t="shared" si="15"/>
        <v/>
      </c>
      <c r="L364" s="7" t="str">
        <f t="shared" si="16"/>
        <v/>
      </c>
      <c r="M364" s="4" t="str">
        <f t="shared" si="17"/>
        <v/>
      </c>
    </row>
    <row r="365" spans="1:13">
      <c r="A365" s="2" t="str">
        <f>IF(Data!A364&gt;0,Data!A364-4,"")</f>
        <v/>
      </c>
      <c r="B365" s="2" t="str">
        <f>IF(Data!B364&gt;0,Data!B364-4,"")</f>
        <v/>
      </c>
      <c r="C365" s="2" t="str">
        <f>IF(Data!C364&gt;0,Data!C364-4,"")</f>
        <v/>
      </c>
      <c r="D365" s="2" t="str">
        <f>IF(Data!D364&gt;0,Data!D364-4,"")</f>
        <v/>
      </c>
      <c r="E365" s="2" t="str">
        <f>IF(Data!E364&gt;0,Data!E364-4,"")</f>
        <v/>
      </c>
      <c r="F365" s="2" t="str">
        <f>IF(Data!F364&gt;0,Data!F364-4,"")</f>
        <v/>
      </c>
      <c r="G365" s="2" t="str">
        <f>IF(Data!G364&gt;0,Data!G364-4,"")</f>
        <v/>
      </c>
      <c r="H365" s="2" t="str">
        <f>IF(Data!H364&gt;0,Data!H364-4,"")</f>
        <v/>
      </c>
      <c r="K365" s="7" t="str">
        <f t="shared" si="15"/>
        <v/>
      </c>
      <c r="L365" s="7" t="str">
        <f t="shared" si="16"/>
        <v/>
      </c>
      <c r="M365" s="4" t="str">
        <f t="shared" si="17"/>
        <v/>
      </c>
    </row>
    <row r="366" spans="1:13">
      <c r="A366" s="2" t="str">
        <f>IF(Data!A365&gt;0,Data!A365-4,"")</f>
        <v/>
      </c>
      <c r="B366" s="2" t="str">
        <f>IF(Data!B365&gt;0,Data!B365-4,"")</f>
        <v/>
      </c>
      <c r="C366" s="2" t="str">
        <f>IF(Data!C365&gt;0,Data!C365-4,"")</f>
        <v/>
      </c>
      <c r="D366" s="2" t="str">
        <f>IF(Data!D365&gt;0,Data!D365-4,"")</f>
        <v/>
      </c>
      <c r="E366" s="2" t="str">
        <f>IF(Data!E365&gt;0,Data!E365-4,"")</f>
        <v/>
      </c>
      <c r="F366" s="2" t="str">
        <f>IF(Data!F365&gt;0,Data!F365-4,"")</f>
        <v/>
      </c>
      <c r="G366" s="2" t="str">
        <f>IF(Data!G365&gt;0,Data!G365-4,"")</f>
        <v/>
      </c>
      <c r="H366" s="2" t="str">
        <f>IF(Data!H365&gt;0,Data!H365-4,"")</f>
        <v/>
      </c>
      <c r="K366" s="7" t="str">
        <f t="shared" si="15"/>
        <v/>
      </c>
      <c r="L366" s="7" t="str">
        <f t="shared" si="16"/>
        <v/>
      </c>
      <c r="M366" s="4" t="str">
        <f t="shared" si="17"/>
        <v/>
      </c>
    </row>
    <row r="367" spans="1:13">
      <c r="A367" s="2" t="str">
        <f>IF(Data!A366&gt;0,Data!A366-4,"")</f>
        <v/>
      </c>
      <c r="B367" s="2" t="str">
        <f>IF(Data!B366&gt;0,Data!B366-4,"")</f>
        <v/>
      </c>
      <c r="C367" s="2" t="str">
        <f>IF(Data!C366&gt;0,Data!C366-4,"")</f>
        <v/>
      </c>
      <c r="D367" s="2" t="str">
        <f>IF(Data!D366&gt;0,Data!D366-4,"")</f>
        <v/>
      </c>
      <c r="E367" s="2" t="str">
        <f>IF(Data!E366&gt;0,Data!E366-4,"")</f>
        <v/>
      </c>
      <c r="F367" s="2" t="str">
        <f>IF(Data!F366&gt;0,Data!F366-4,"")</f>
        <v/>
      </c>
      <c r="G367" s="2" t="str">
        <f>IF(Data!G366&gt;0,Data!G366-4,"")</f>
        <v/>
      </c>
      <c r="H367" s="2" t="str">
        <f>IF(Data!H366&gt;0,Data!H366-4,"")</f>
        <v/>
      </c>
      <c r="K367" s="7" t="str">
        <f t="shared" si="15"/>
        <v/>
      </c>
      <c r="L367" s="7" t="str">
        <f t="shared" si="16"/>
        <v/>
      </c>
      <c r="M367" s="4" t="str">
        <f t="shared" si="17"/>
        <v/>
      </c>
    </row>
    <row r="368" spans="1:13">
      <c r="A368" s="2" t="str">
        <f>IF(Data!A367&gt;0,Data!A367-4,"")</f>
        <v/>
      </c>
      <c r="B368" s="2" t="str">
        <f>IF(Data!B367&gt;0,Data!B367-4,"")</f>
        <v/>
      </c>
      <c r="C368" s="2" t="str">
        <f>IF(Data!C367&gt;0,Data!C367-4,"")</f>
        <v/>
      </c>
      <c r="D368" s="2" t="str">
        <f>IF(Data!D367&gt;0,Data!D367-4,"")</f>
        <v/>
      </c>
      <c r="E368" s="2" t="str">
        <f>IF(Data!E367&gt;0,Data!E367-4,"")</f>
        <v/>
      </c>
      <c r="F368" s="2" t="str">
        <f>IF(Data!F367&gt;0,Data!F367-4,"")</f>
        <v/>
      </c>
      <c r="G368" s="2" t="str">
        <f>IF(Data!G367&gt;0,Data!G367-4,"")</f>
        <v/>
      </c>
      <c r="H368" s="2" t="str">
        <f>IF(Data!H367&gt;0,Data!H367-4,"")</f>
        <v/>
      </c>
      <c r="K368" s="7" t="str">
        <f t="shared" si="15"/>
        <v/>
      </c>
      <c r="L368" s="7" t="str">
        <f t="shared" si="16"/>
        <v/>
      </c>
      <c r="M368" s="4" t="str">
        <f t="shared" si="17"/>
        <v/>
      </c>
    </row>
    <row r="369" spans="1:13">
      <c r="A369" s="2" t="str">
        <f>IF(Data!A368&gt;0,Data!A368-4,"")</f>
        <v/>
      </c>
      <c r="B369" s="2" t="str">
        <f>IF(Data!B368&gt;0,Data!B368-4,"")</f>
        <v/>
      </c>
      <c r="C369" s="2" t="str">
        <f>IF(Data!C368&gt;0,Data!C368-4,"")</f>
        <v/>
      </c>
      <c r="D369" s="2" t="str">
        <f>IF(Data!D368&gt;0,Data!D368-4,"")</f>
        <v/>
      </c>
      <c r="E369" s="2" t="str">
        <f>IF(Data!E368&gt;0,Data!E368-4,"")</f>
        <v/>
      </c>
      <c r="F369" s="2" t="str">
        <f>IF(Data!F368&gt;0,Data!F368-4,"")</f>
        <v/>
      </c>
      <c r="G369" s="2" t="str">
        <f>IF(Data!G368&gt;0,Data!G368-4,"")</f>
        <v/>
      </c>
      <c r="H369" s="2" t="str">
        <f>IF(Data!H368&gt;0,Data!H368-4,"")</f>
        <v/>
      </c>
      <c r="K369" s="7" t="str">
        <f t="shared" si="15"/>
        <v/>
      </c>
      <c r="L369" s="7" t="str">
        <f t="shared" si="16"/>
        <v/>
      </c>
      <c r="M369" s="4" t="str">
        <f t="shared" si="17"/>
        <v/>
      </c>
    </row>
    <row r="370" spans="1:13">
      <c r="A370" s="2" t="str">
        <f>IF(Data!A369&gt;0,Data!A369-4,"")</f>
        <v/>
      </c>
      <c r="B370" s="2" t="str">
        <f>IF(Data!B369&gt;0,Data!B369-4,"")</f>
        <v/>
      </c>
      <c r="C370" s="2" t="str">
        <f>IF(Data!C369&gt;0,Data!C369-4,"")</f>
        <v/>
      </c>
      <c r="D370" s="2" t="str">
        <f>IF(Data!D369&gt;0,Data!D369-4,"")</f>
        <v/>
      </c>
      <c r="E370" s="2" t="str">
        <f>IF(Data!E369&gt;0,Data!E369-4,"")</f>
        <v/>
      </c>
      <c r="F370" s="2" t="str">
        <f>IF(Data!F369&gt;0,Data!F369-4,"")</f>
        <v/>
      </c>
      <c r="G370" s="2" t="str">
        <f>IF(Data!G369&gt;0,Data!G369-4,"")</f>
        <v/>
      </c>
      <c r="H370" s="2" t="str">
        <f>IF(Data!H369&gt;0,Data!H369-4,"")</f>
        <v/>
      </c>
      <c r="K370" s="7" t="str">
        <f t="shared" si="15"/>
        <v/>
      </c>
      <c r="L370" s="7" t="str">
        <f t="shared" si="16"/>
        <v/>
      </c>
      <c r="M370" s="4" t="str">
        <f t="shared" si="17"/>
        <v/>
      </c>
    </row>
    <row r="371" spans="1:13">
      <c r="A371" s="2" t="str">
        <f>IF(Data!A370&gt;0,Data!A370-4,"")</f>
        <v/>
      </c>
      <c r="B371" s="2" t="str">
        <f>IF(Data!B370&gt;0,Data!B370-4,"")</f>
        <v/>
      </c>
      <c r="C371" s="2" t="str">
        <f>IF(Data!C370&gt;0,Data!C370-4,"")</f>
        <v/>
      </c>
      <c r="D371" s="2" t="str">
        <f>IF(Data!D370&gt;0,Data!D370-4,"")</f>
        <v/>
      </c>
      <c r="E371" s="2" t="str">
        <f>IF(Data!E370&gt;0,Data!E370-4,"")</f>
        <v/>
      </c>
      <c r="F371" s="2" t="str">
        <f>IF(Data!F370&gt;0,Data!F370-4,"")</f>
        <v/>
      </c>
      <c r="G371" s="2" t="str">
        <f>IF(Data!G370&gt;0,Data!G370-4,"")</f>
        <v/>
      </c>
      <c r="H371" s="2" t="str">
        <f>IF(Data!H370&gt;0,Data!H370-4,"")</f>
        <v/>
      </c>
      <c r="K371" s="7" t="str">
        <f t="shared" si="15"/>
        <v/>
      </c>
      <c r="L371" s="7" t="str">
        <f t="shared" si="16"/>
        <v/>
      </c>
      <c r="M371" s="4" t="str">
        <f t="shared" si="17"/>
        <v/>
      </c>
    </row>
    <row r="372" spans="1:13">
      <c r="A372" s="2" t="str">
        <f>IF(Data!A371&gt;0,Data!A371-4,"")</f>
        <v/>
      </c>
      <c r="B372" s="2" t="str">
        <f>IF(Data!B371&gt;0,Data!B371-4,"")</f>
        <v/>
      </c>
      <c r="C372" s="2" t="str">
        <f>IF(Data!C371&gt;0,Data!C371-4,"")</f>
        <v/>
      </c>
      <c r="D372" s="2" t="str">
        <f>IF(Data!D371&gt;0,Data!D371-4,"")</f>
        <v/>
      </c>
      <c r="E372" s="2" t="str">
        <f>IF(Data!E371&gt;0,Data!E371-4,"")</f>
        <v/>
      </c>
      <c r="F372" s="2" t="str">
        <f>IF(Data!F371&gt;0,Data!F371-4,"")</f>
        <v/>
      </c>
      <c r="G372" s="2" t="str">
        <f>IF(Data!G371&gt;0,Data!G371-4,"")</f>
        <v/>
      </c>
      <c r="H372" s="2" t="str">
        <f>IF(Data!H371&gt;0,Data!H371-4,"")</f>
        <v/>
      </c>
      <c r="K372" s="7" t="str">
        <f t="shared" si="15"/>
        <v/>
      </c>
      <c r="L372" s="7" t="str">
        <f t="shared" si="16"/>
        <v/>
      </c>
      <c r="M372" s="4" t="str">
        <f t="shared" si="17"/>
        <v/>
      </c>
    </row>
    <row r="373" spans="1:13">
      <c r="A373" s="2" t="str">
        <f>IF(Data!A372&gt;0,Data!A372-4,"")</f>
        <v/>
      </c>
      <c r="B373" s="2" t="str">
        <f>IF(Data!B372&gt;0,Data!B372-4,"")</f>
        <v/>
      </c>
      <c r="C373" s="2" t="str">
        <f>IF(Data!C372&gt;0,Data!C372-4,"")</f>
        <v/>
      </c>
      <c r="D373" s="2" t="str">
        <f>IF(Data!D372&gt;0,Data!D372-4,"")</f>
        <v/>
      </c>
      <c r="E373" s="2" t="str">
        <f>IF(Data!E372&gt;0,Data!E372-4,"")</f>
        <v/>
      </c>
      <c r="F373" s="2" t="str">
        <f>IF(Data!F372&gt;0,Data!F372-4,"")</f>
        <v/>
      </c>
      <c r="G373" s="2" t="str">
        <f>IF(Data!G372&gt;0,Data!G372-4,"")</f>
        <v/>
      </c>
      <c r="H373" s="2" t="str">
        <f>IF(Data!H372&gt;0,Data!H372-4,"")</f>
        <v/>
      </c>
      <c r="K373" s="7" t="str">
        <f t="shared" si="15"/>
        <v/>
      </c>
      <c r="L373" s="7" t="str">
        <f t="shared" si="16"/>
        <v/>
      </c>
      <c r="M373" s="4" t="str">
        <f t="shared" si="17"/>
        <v/>
      </c>
    </row>
    <row r="374" spans="1:13">
      <c r="A374" s="2" t="str">
        <f>IF(Data!A373&gt;0,Data!A373-4,"")</f>
        <v/>
      </c>
      <c r="B374" s="2" t="str">
        <f>IF(Data!B373&gt;0,Data!B373-4,"")</f>
        <v/>
      </c>
      <c r="C374" s="2" t="str">
        <f>IF(Data!C373&gt;0,Data!C373-4,"")</f>
        <v/>
      </c>
      <c r="D374" s="2" t="str">
        <f>IF(Data!D373&gt;0,Data!D373-4,"")</f>
        <v/>
      </c>
      <c r="E374" s="2" t="str">
        <f>IF(Data!E373&gt;0,Data!E373-4,"")</f>
        <v/>
      </c>
      <c r="F374" s="2" t="str">
        <f>IF(Data!F373&gt;0,Data!F373-4,"")</f>
        <v/>
      </c>
      <c r="G374" s="2" t="str">
        <f>IF(Data!G373&gt;0,Data!G373-4,"")</f>
        <v/>
      </c>
      <c r="H374" s="2" t="str">
        <f>IF(Data!H373&gt;0,Data!H373-4,"")</f>
        <v/>
      </c>
      <c r="K374" s="7" t="str">
        <f t="shared" si="15"/>
        <v/>
      </c>
      <c r="L374" s="7" t="str">
        <f t="shared" si="16"/>
        <v/>
      </c>
      <c r="M374" s="4" t="str">
        <f t="shared" si="17"/>
        <v/>
      </c>
    </row>
    <row r="375" spans="1:13">
      <c r="A375" s="2" t="str">
        <f>IF(Data!A374&gt;0,Data!A374-4,"")</f>
        <v/>
      </c>
      <c r="B375" s="2" t="str">
        <f>IF(Data!B374&gt;0,Data!B374-4,"")</f>
        <v/>
      </c>
      <c r="C375" s="2" t="str">
        <f>IF(Data!C374&gt;0,Data!C374-4,"")</f>
        <v/>
      </c>
      <c r="D375" s="2" t="str">
        <f>IF(Data!D374&gt;0,Data!D374-4,"")</f>
        <v/>
      </c>
      <c r="E375" s="2" t="str">
        <f>IF(Data!E374&gt;0,Data!E374-4,"")</f>
        <v/>
      </c>
      <c r="F375" s="2" t="str">
        <f>IF(Data!F374&gt;0,Data!F374-4,"")</f>
        <v/>
      </c>
      <c r="G375" s="2" t="str">
        <f>IF(Data!G374&gt;0,Data!G374-4,"")</f>
        <v/>
      </c>
      <c r="H375" s="2" t="str">
        <f>IF(Data!H374&gt;0,Data!H374-4,"")</f>
        <v/>
      </c>
      <c r="K375" s="7" t="str">
        <f t="shared" si="15"/>
        <v/>
      </c>
      <c r="L375" s="7" t="str">
        <f t="shared" si="16"/>
        <v/>
      </c>
      <c r="M375" s="4" t="str">
        <f t="shared" si="17"/>
        <v/>
      </c>
    </row>
    <row r="376" spans="1:13">
      <c r="A376" s="2" t="str">
        <f>IF(Data!A375&gt;0,Data!A375-4,"")</f>
        <v/>
      </c>
      <c r="B376" s="2" t="str">
        <f>IF(Data!B375&gt;0,Data!B375-4,"")</f>
        <v/>
      </c>
      <c r="C376" s="2" t="str">
        <f>IF(Data!C375&gt;0,Data!C375-4,"")</f>
        <v/>
      </c>
      <c r="D376" s="2" t="str">
        <f>IF(Data!D375&gt;0,Data!D375-4,"")</f>
        <v/>
      </c>
      <c r="E376" s="2" t="str">
        <f>IF(Data!E375&gt;0,Data!E375-4,"")</f>
        <v/>
      </c>
      <c r="F376" s="2" t="str">
        <f>IF(Data!F375&gt;0,Data!F375-4,"")</f>
        <v/>
      </c>
      <c r="G376" s="2" t="str">
        <f>IF(Data!G375&gt;0,Data!G375-4,"")</f>
        <v/>
      </c>
      <c r="H376" s="2" t="str">
        <f>IF(Data!H375&gt;0,Data!H375-4,"")</f>
        <v/>
      </c>
      <c r="K376" s="7" t="str">
        <f t="shared" si="15"/>
        <v/>
      </c>
      <c r="L376" s="7" t="str">
        <f t="shared" si="16"/>
        <v/>
      </c>
      <c r="M376" s="4" t="str">
        <f t="shared" si="17"/>
        <v/>
      </c>
    </row>
    <row r="377" spans="1:13">
      <c r="A377" s="2" t="str">
        <f>IF(Data!A376&gt;0,Data!A376-4,"")</f>
        <v/>
      </c>
      <c r="B377" s="2" t="str">
        <f>IF(Data!B376&gt;0,Data!B376-4,"")</f>
        <v/>
      </c>
      <c r="C377" s="2" t="str">
        <f>IF(Data!C376&gt;0,Data!C376-4,"")</f>
        <v/>
      </c>
      <c r="D377" s="2" t="str">
        <f>IF(Data!D376&gt;0,Data!D376-4,"")</f>
        <v/>
      </c>
      <c r="E377" s="2" t="str">
        <f>IF(Data!E376&gt;0,Data!E376-4,"")</f>
        <v/>
      </c>
      <c r="F377" s="2" t="str">
        <f>IF(Data!F376&gt;0,Data!F376-4,"")</f>
        <v/>
      </c>
      <c r="G377" s="2" t="str">
        <f>IF(Data!G376&gt;0,Data!G376-4,"")</f>
        <v/>
      </c>
      <c r="H377" s="2" t="str">
        <f>IF(Data!H376&gt;0,Data!H376-4,"")</f>
        <v/>
      </c>
      <c r="K377" s="7" t="str">
        <f t="shared" si="15"/>
        <v/>
      </c>
      <c r="L377" s="7" t="str">
        <f t="shared" si="16"/>
        <v/>
      </c>
      <c r="M377" s="4" t="str">
        <f t="shared" si="17"/>
        <v/>
      </c>
    </row>
    <row r="378" spans="1:13">
      <c r="A378" s="2" t="str">
        <f>IF(Data!A377&gt;0,Data!A377-4,"")</f>
        <v/>
      </c>
      <c r="B378" s="2" t="str">
        <f>IF(Data!B377&gt;0,Data!B377-4,"")</f>
        <v/>
      </c>
      <c r="C378" s="2" t="str">
        <f>IF(Data!C377&gt;0,Data!C377-4,"")</f>
        <v/>
      </c>
      <c r="D378" s="2" t="str">
        <f>IF(Data!D377&gt;0,Data!D377-4,"")</f>
        <v/>
      </c>
      <c r="E378" s="2" t="str">
        <f>IF(Data!E377&gt;0,Data!E377-4,"")</f>
        <v/>
      </c>
      <c r="F378" s="2" t="str">
        <f>IF(Data!F377&gt;0,Data!F377-4,"")</f>
        <v/>
      </c>
      <c r="G378" s="2" t="str">
        <f>IF(Data!G377&gt;0,Data!G377-4,"")</f>
        <v/>
      </c>
      <c r="H378" s="2" t="str">
        <f>IF(Data!H377&gt;0,Data!H377-4,"")</f>
        <v/>
      </c>
      <c r="K378" s="7" t="str">
        <f t="shared" si="15"/>
        <v/>
      </c>
      <c r="L378" s="7" t="str">
        <f t="shared" si="16"/>
        <v/>
      </c>
      <c r="M378" s="4" t="str">
        <f t="shared" si="17"/>
        <v/>
      </c>
    </row>
    <row r="379" spans="1:13">
      <c r="A379" s="2" t="str">
        <f>IF(Data!A378&gt;0,Data!A378-4,"")</f>
        <v/>
      </c>
      <c r="B379" s="2" t="str">
        <f>IF(Data!B378&gt;0,Data!B378-4,"")</f>
        <v/>
      </c>
      <c r="C379" s="2" t="str">
        <f>IF(Data!C378&gt;0,Data!C378-4,"")</f>
        <v/>
      </c>
      <c r="D379" s="2" t="str">
        <f>IF(Data!D378&gt;0,Data!D378-4,"")</f>
        <v/>
      </c>
      <c r="E379" s="2" t="str">
        <f>IF(Data!E378&gt;0,Data!E378-4,"")</f>
        <v/>
      </c>
      <c r="F379" s="2" t="str">
        <f>IF(Data!F378&gt;0,Data!F378-4,"")</f>
        <v/>
      </c>
      <c r="G379" s="2" t="str">
        <f>IF(Data!G378&gt;0,Data!G378-4,"")</f>
        <v/>
      </c>
      <c r="H379" s="2" t="str">
        <f>IF(Data!H378&gt;0,Data!H378-4,"")</f>
        <v/>
      </c>
      <c r="K379" s="7" t="str">
        <f t="shared" si="15"/>
        <v/>
      </c>
      <c r="L379" s="7" t="str">
        <f t="shared" si="16"/>
        <v/>
      </c>
      <c r="M379" s="4" t="str">
        <f t="shared" si="17"/>
        <v/>
      </c>
    </row>
    <row r="380" spans="1:13">
      <c r="A380" s="2" t="str">
        <f>IF(Data!A379&gt;0,Data!A379-4,"")</f>
        <v/>
      </c>
      <c r="B380" s="2" t="str">
        <f>IF(Data!B379&gt;0,Data!B379-4,"")</f>
        <v/>
      </c>
      <c r="C380" s="2" t="str">
        <f>IF(Data!C379&gt;0,Data!C379-4,"")</f>
        <v/>
      </c>
      <c r="D380" s="2" t="str">
        <f>IF(Data!D379&gt;0,Data!D379-4,"")</f>
        <v/>
      </c>
      <c r="E380" s="2" t="str">
        <f>IF(Data!E379&gt;0,Data!E379-4,"")</f>
        <v/>
      </c>
      <c r="F380" s="2" t="str">
        <f>IF(Data!F379&gt;0,Data!F379-4,"")</f>
        <v/>
      </c>
      <c r="G380" s="2" t="str">
        <f>IF(Data!G379&gt;0,Data!G379-4,"")</f>
        <v/>
      </c>
      <c r="H380" s="2" t="str">
        <f>IF(Data!H379&gt;0,Data!H379-4,"")</f>
        <v/>
      </c>
      <c r="K380" s="7" t="str">
        <f t="shared" si="15"/>
        <v/>
      </c>
      <c r="L380" s="7" t="str">
        <f t="shared" si="16"/>
        <v/>
      </c>
      <c r="M380" s="4" t="str">
        <f t="shared" si="17"/>
        <v/>
      </c>
    </row>
    <row r="381" spans="1:13">
      <c r="A381" s="2" t="str">
        <f>IF(Data!A380&gt;0,Data!A380-4,"")</f>
        <v/>
      </c>
      <c r="B381" s="2" t="str">
        <f>IF(Data!B380&gt;0,Data!B380-4,"")</f>
        <v/>
      </c>
      <c r="C381" s="2" t="str">
        <f>IF(Data!C380&gt;0,Data!C380-4,"")</f>
        <v/>
      </c>
      <c r="D381" s="2" t="str">
        <f>IF(Data!D380&gt;0,Data!D380-4,"")</f>
        <v/>
      </c>
      <c r="E381" s="2" t="str">
        <f>IF(Data!E380&gt;0,Data!E380-4,"")</f>
        <v/>
      </c>
      <c r="F381" s="2" t="str">
        <f>IF(Data!F380&gt;0,Data!F380-4,"")</f>
        <v/>
      </c>
      <c r="G381" s="2" t="str">
        <f>IF(Data!G380&gt;0,Data!G380-4,"")</f>
        <v/>
      </c>
      <c r="H381" s="2" t="str">
        <f>IF(Data!H380&gt;0,Data!H380-4,"")</f>
        <v/>
      </c>
      <c r="K381" s="7" t="str">
        <f t="shared" si="15"/>
        <v/>
      </c>
      <c r="L381" s="7" t="str">
        <f t="shared" si="16"/>
        <v/>
      </c>
      <c r="M381" s="4" t="str">
        <f t="shared" si="17"/>
        <v/>
      </c>
    </row>
    <row r="382" spans="1:13">
      <c r="A382" s="2" t="str">
        <f>IF(Data!A381&gt;0,Data!A381-4,"")</f>
        <v/>
      </c>
      <c r="B382" s="2" t="str">
        <f>IF(Data!B381&gt;0,Data!B381-4,"")</f>
        <v/>
      </c>
      <c r="C382" s="2" t="str">
        <f>IF(Data!C381&gt;0,Data!C381-4,"")</f>
        <v/>
      </c>
      <c r="D382" s="2" t="str">
        <f>IF(Data!D381&gt;0,Data!D381-4,"")</f>
        <v/>
      </c>
      <c r="E382" s="2" t="str">
        <f>IF(Data!E381&gt;0,Data!E381-4,"")</f>
        <v/>
      </c>
      <c r="F382" s="2" t="str">
        <f>IF(Data!F381&gt;0,Data!F381-4,"")</f>
        <v/>
      </c>
      <c r="G382" s="2" t="str">
        <f>IF(Data!G381&gt;0,Data!G381-4,"")</f>
        <v/>
      </c>
      <c r="H382" s="2" t="str">
        <f>IF(Data!H381&gt;0,Data!H381-4,"")</f>
        <v/>
      </c>
      <c r="K382" s="7" t="str">
        <f t="shared" si="15"/>
        <v/>
      </c>
      <c r="L382" s="7" t="str">
        <f t="shared" si="16"/>
        <v/>
      </c>
      <c r="M382" s="4" t="str">
        <f t="shared" si="17"/>
        <v/>
      </c>
    </row>
    <row r="383" spans="1:13">
      <c r="A383" s="2" t="str">
        <f>IF(Data!A382&gt;0,Data!A382-4,"")</f>
        <v/>
      </c>
      <c r="B383" s="2" t="str">
        <f>IF(Data!B382&gt;0,Data!B382-4,"")</f>
        <v/>
      </c>
      <c r="C383" s="2" t="str">
        <f>IF(Data!C382&gt;0,Data!C382-4,"")</f>
        <v/>
      </c>
      <c r="D383" s="2" t="str">
        <f>IF(Data!D382&gt;0,Data!D382-4,"")</f>
        <v/>
      </c>
      <c r="E383" s="2" t="str">
        <f>IF(Data!E382&gt;0,Data!E382-4,"")</f>
        <v/>
      </c>
      <c r="F383" s="2" t="str">
        <f>IF(Data!F382&gt;0,Data!F382-4,"")</f>
        <v/>
      </c>
      <c r="G383" s="2" t="str">
        <f>IF(Data!G382&gt;0,Data!G382-4,"")</f>
        <v/>
      </c>
      <c r="H383" s="2" t="str">
        <f>IF(Data!H382&gt;0,Data!H382-4,"")</f>
        <v/>
      </c>
      <c r="K383" s="7" t="str">
        <f t="shared" si="15"/>
        <v/>
      </c>
      <c r="L383" s="7" t="str">
        <f t="shared" si="16"/>
        <v/>
      </c>
      <c r="M383" s="4" t="str">
        <f t="shared" si="17"/>
        <v/>
      </c>
    </row>
    <row r="384" spans="1:13">
      <c r="A384" s="2" t="str">
        <f>IF(Data!A383&gt;0,Data!A383-4,"")</f>
        <v/>
      </c>
      <c r="B384" s="2" t="str">
        <f>IF(Data!B383&gt;0,Data!B383-4,"")</f>
        <v/>
      </c>
      <c r="C384" s="2" t="str">
        <f>IF(Data!C383&gt;0,Data!C383-4,"")</f>
        <v/>
      </c>
      <c r="D384" s="2" t="str">
        <f>IF(Data!D383&gt;0,Data!D383-4,"")</f>
        <v/>
      </c>
      <c r="E384" s="2" t="str">
        <f>IF(Data!E383&gt;0,Data!E383-4,"")</f>
        <v/>
      </c>
      <c r="F384" s="2" t="str">
        <f>IF(Data!F383&gt;0,Data!F383-4,"")</f>
        <v/>
      </c>
      <c r="G384" s="2" t="str">
        <f>IF(Data!G383&gt;0,Data!G383-4,"")</f>
        <v/>
      </c>
      <c r="H384" s="2" t="str">
        <f>IF(Data!H383&gt;0,Data!H383-4,"")</f>
        <v/>
      </c>
      <c r="K384" s="7" t="str">
        <f t="shared" si="15"/>
        <v/>
      </c>
      <c r="L384" s="7" t="str">
        <f t="shared" si="16"/>
        <v/>
      </c>
      <c r="M384" s="4" t="str">
        <f t="shared" si="17"/>
        <v/>
      </c>
    </row>
    <row r="385" spans="1:13">
      <c r="A385" s="2" t="str">
        <f>IF(Data!A384&gt;0,Data!A384-4,"")</f>
        <v/>
      </c>
      <c r="B385" s="2" t="str">
        <f>IF(Data!B384&gt;0,Data!B384-4,"")</f>
        <v/>
      </c>
      <c r="C385" s="2" t="str">
        <f>IF(Data!C384&gt;0,Data!C384-4,"")</f>
        <v/>
      </c>
      <c r="D385" s="2" t="str">
        <f>IF(Data!D384&gt;0,Data!D384-4,"")</f>
        <v/>
      </c>
      <c r="E385" s="2" t="str">
        <f>IF(Data!E384&gt;0,Data!E384-4,"")</f>
        <v/>
      </c>
      <c r="F385" s="2" t="str">
        <f>IF(Data!F384&gt;0,Data!F384-4,"")</f>
        <v/>
      </c>
      <c r="G385" s="2" t="str">
        <f>IF(Data!G384&gt;0,Data!G384-4,"")</f>
        <v/>
      </c>
      <c r="H385" s="2" t="str">
        <f>IF(Data!H384&gt;0,Data!H384-4,"")</f>
        <v/>
      </c>
      <c r="K385" s="7" t="str">
        <f t="shared" si="15"/>
        <v/>
      </c>
      <c r="L385" s="7" t="str">
        <f t="shared" si="16"/>
        <v/>
      </c>
      <c r="M385" s="4" t="str">
        <f t="shared" si="17"/>
        <v/>
      </c>
    </row>
    <row r="386" spans="1:13">
      <c r="A386" s="2" t="str">
        <f>IF(Data!A385&gt;0,Data!A385-4,"")</f>
        <v/>
      </c>
      <c r="B386" s="2" t="str">
        <f>IF(Data!B385&gt;0,Data!B385-4,"")</f>
        <v/>
      </c>
      <c r="C386" s="2" t="str">
        <f>IF(Data!C385&gt;0,Data!C385-4,"")</f>
        <v/>
      </c>
      <c r="D386" s="2" t="str">
        <f>IF(Data!D385&gt;0,Data!D385-4,"")</f>
        <v/>
      </c>
      <c r="E386" s="2" t="str">
        <f>IF(Data!E385&gt;0,Data!E385-4,"")</f>
        <v/>
      </c>
      <c r="F386" s="2" t="str">
        <f>IF(Data!F385&gt;0,Data!F385-4,"")</f>
        <v/>
      </c>
      <c r="G386" s="2" t="str">
        <f>IF(Data!G385&gt;0,Data!G385-4,"")</f>
        <v/>
      </c>
      <c r="H386" s="2" t="str">
        <f>IF(Data!H385&gt;0,Data!H385-4,"")</f>
        <v/>
      </c>
      <c r="K386" s="7" t="str">
        <f t="shared" si="15"/>
        <v/>
      </c>
      <c r="L386" s="7" t="str">
        <f t="shared" si="16"/>
        <v/>
      </c>
      <c r="M386" s="4" t="str">
        <f t="shared" si="17"/>
        <v/>
      </c>
    </row>
    <row r="387" spans="1:13">
      <c r="A387" s="2" t="str">
        <f>IF(Data!A386&gt;0,Data!A386-4,"")</f>
        <v/>
      </c>
      <c r="B387" s="2" t="str">
        <f>IF(Data!B386&gt;0,Data!B386-4,"")</f>
        <v/>
      </c>
      <c r="C387" s="2" t="str">
        <f>IF(Data!C386&gt;0,Data!C386-4,"")</f>
        <v/>
      </c>
      <c r="D387" s="2" t="str">
        <f>IF(Data!D386&gt;0,Data!D386-4,"")</f>
        <v/>
      </c>
      <c r="E387" s="2" t="str">
        <f>IF(Data!E386&gt;0,Data!E386-4,"")</f>
        <v/>
      </c>
      <c r="F387" s="2" t="str">
        <f>IF(Data!F386&gt;0,Data!F386-4,"")</f>
        <v/>
      </c>
      <c r="G387" s="2" t="str">
        <f>IF(Data!G386&gt;0,Data!G386-4,"")</f>
        <v/>
      </c>
      <c r="H387" s="2" t="str">
        <f>IF(Data!H386&gt;0,Data!H386-4,"")</f>
        <v/>
      </c>
      <c r="K387" s="7" t="str">
        <f t="shared" si="15"/>
        <v/>
      </c>
      <c r="L387" s="7" t="str">
        <f t="shared" si="16"/>
        <v/>
      </c>
      <c r="M387" s="4" t="str">
        <f t="shared" si="17"/>
        <v/>
      </c>
    </row>
    <row r="388" spans="1:13">
      <c r="A388" s="2" t="str">
        <f>IF(Data!A387&gt;0,Data!A387-4,"")</f>
        <v/>
      </c>
      <c r="B388" s="2" t="str">
        <f>IF(Data!B387&gt;0,Data!B387-4,"")</f>
        <v/>
      </c>
      <c r="C388" s="2" t="str">
        <f>IF(Data!C387&gt;0,Data!C387-4,"")</f>
        <v/>
      </c>
      <c r="D388" s="2" t="str">
        <f>IF(Data!D387&gt;0,Data!D387-4,"")</f>
        <v/>
      </c>
      <c r="E388" s="2" t="str">
        <f>IF(Data!E387&gt;0,Data!E387-4,"")</f>
        <v/>
      </c>
      <c r="F388" s="2" t="str">
        <f>IF(Data!F387&gt;0,Data!F387-4,"")</f>
        <v/>
      </c>
      <c r="G388" s="2" t="str">
        <f>IF(Data!G387&gt;0,Data!G387-4,"")</f>
        <v/>
      </c>
      <c r="H388" s="2" t="str">
        <f>IF(Data!H387&gt;0,Data!H387-4,"")</f>
        <v/>
      </c>
      <c r="K388" s="7" t="str">
        <f t="shared" si="15"/>
        <v/>
      </c>
      <c r="L388" s="7" t="str">
        <f t="shared" si="16"/>
        <v/>
      </c>
      <c r="M388" s="4" t="str">
        <f t="shared" si="17"/>
        <v/>
      </c>
    </row>
    <row r="389" spans="1:13">
      <c r="A389" s="2" t="str">
        <f>IF(Data!A388&gt;0,Data!A388-4,"")</f>
        <v/>
      </c>
      <c r="B389" s="2" t="str">
        <f>IF(Data!B388&gt;0,Data!B388-4,"")</f>
        <v/>
      </c>
      <c r="C389" s="2" t="str">
        <f>IF(Data!C388&gt;0,Data!C388-4,"")</f>
        <v/>
      </c>
      <c r="D389" s="2" t="str">
        <f>IF(Data!D388&gt;0,Data!D388-4,"")</f>
        <v/>
      </c>
      <c r="E389" s="2" t="str">
        <f>IF(Data!E388&gt;0,Data!E388-4,"")</f>
        <v/>
      </c>
      <c r="F389" s="2" t="str">
        <f>IF(Data!F388&gt;0,Data!F388-4,"")</f>
        <v/>
      </c>
      <c r="G389" s="2" t="str">
        <f>IF(Data!G388&gt;0,Data!G388-4,"")</f>
        <v/>
      </c>
      <c r="H389" s="2" t="str">
        <f>IF(Data!H388&gt;0,Data!H388-4,"")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c r="A390" s="2" t="str">
        <f>IF(Data!A389&gt;0,Data!A389-4,"")</f>
        <v/>
      </c>
      <c r="B390" s="2" t="str">
        <f>IF(Data!B389&gt;0,Data!B389-4,"")</f>
        <v/>
      </c>
      <c r="C390" s="2" t="str">
        <f>IF(Data!C389&gt;0,Data!C389-4,"")</f>
        <v/>
      </c>
      <c r="D390" s="2" t="str">
        <f>IF(Data!D389&gt;0,Data!D389-4,"")</f>
        <v/>
      </c>
      <c r="E390" s="2" t="str">
        <f>IF(Data!E389&gt;0,Data!E389-4,"")</f>
        <v/>
      </c>
      <c r="F390" s="2" t="str">
        <f>IF(Data!F389&gt;0,Data!F389-4,"")</f>
        <v/>
      </c>
      <c r="G390" s="2" t="str">
        <f>IF(Data!G389&gt;0,Data!G389-4,"")</f>
        <v/>
      </c>
      <c r="H390" s="2" t="str">
        <f>IF(Data!H389&gt;0,Data!H389-4,"")</f>
        <v/>
      </c>
      <c r="K390" s="7" t="str">
        <f t="shared" si="18"/>
        <v/>
      </c>
      <c r="L390" s="7" t="str">
        <f t="shared" si="19"/>
        <v/>
      </c>
      <c r="M390" s="4" t="str">
        <f t="shared" si="20"/>
        <v/>
      </c>
    </row>
    <row r="391" spans="1:13">
      <c r="A391" s="2" t="str">
        <f>IF(Data!A390&gt;0,Data!A390-4,"")</f>
        <v/>
      </c>
      <c r="B391" s="2" t="str">
        <f>IF(Data!B390&gt;0,Data!B390-4,"")</f>
        <v/>
      </c>
      <c r="C391" s="2" t="str">
        <f>IF(Data!C390&gt;0,Data!C390-4,"")</f>
        <v/>
      </c>
      <c r="D391" s="2" t="str">
        <f>IF(Data!D390&gt;0,Data!D390-4,"")</f>
        <v/>
      </c>
      <c r="E391" s="2" t="str">
        <f>IF(Data!E390&gt;0,Data!E390-4,"")</f>
        <v/>
      </c>
      <c r="F391" s="2" t="str">
        <f>IF(Data!F390&gt;0,Data!F390-4,"")</f>
        <v/>
      </c>
      <c r="G391" s="2" t="str">
        <f>IF(Data!G390&gt;0,Data!G390-4,"")</f>
        <v/>
      </c>
      <c r="H391" s="2" t="str">
        <f>IF(Data!H390&gt;0,Data!H390-4,"")</f>
        <v/>
      </c>
      <c r="K391" s="7" t="str">
        <f t="shared" si="18"/>
        <v/>
      </c>
      <c r="L391" s="7" t="str">
        <f t="shared" si="19"/>
        <v/>
      </c>
      <c r="M391" s="4" t="str">
        <f t="shared" si="20"/>
        <v/>
      </c>
    </row>
    <row r="392" spans="1:13">
      <c r="A392" s="2" t="str">
        <f>IF(Data!A391&gt;0,Data!A391-4,"")</f>
        <v/>
      </c>
      <c r="B392" s="2" t="str">
        <f>IF(Data!B391&gt;0,Data!B391-4,"")</f>
        <v/>
      </c>
      <c r="C392" s="2" t="str">
        <f>IF(Data!C391&gt;0,Data!C391-4,"")</f>
        <v/>
      </c>
      <c r="D392" s="2" t="str">
        <f>IF(Data!D391&gt;0,Data!D391-4,"")</f>
        <v/>
      </c>
      <c r="E392" s="2" t="str">
        <f>IF(Data!E391&gt;0,Data!E391-4,"")</f>
        <v/>
      </c>
      <c r="F392" s="2" t="str">
        <f>IF(Data!F391&gt;0,Data!F391-4,"")</f>
        <v/>
      </c>
      <c r="G392" s="2" t="str">
        <f>IF(Data!G391&gt;0,Data!G391-4,"")</f>
        <v/>
      </c>
      <c r="H392" s="2" t="str">
        <f>IF(Data!H391&gt;0,Data!H391-4,"")</f>
        <v/>
      </c>
      <c r="K392" s="7" t="str">
        <f t="shared" si="18"/>
        <v/>
      </c>
      <c r="L392" s="7" t="str">
        <f t="shared" si="19"/>
        <v/>
      </c>
      <c r="M392" s="4" t="str">
        <f t="shared" si="20"/>
        <v/>
      </c>
    </row>
    <row r="393" spans="1:13">
      <c r="A393" s="2" t="str">
        <f>IF(Data!A392&gt;0,Data!A392-4,"")</f>
        <v/>
      </c>
      <c r="B393" s="2" t="str">
        <f>IF(Data!B392&gt;0,Data!B392-4,"")</f>
        <v/>
      </c>
      <c r="C393" s="2" t="str">
        <f>IF(Data!C392&gt;0,Data!C392-4,"")</f>
        <v/>
      </c>
      <c r="D393" s="2" t="str">
        <f>IF(Data!D392&gt;0,Data!D392-4,"")</f>
        <v/>
      </c>
      <c r="E393" s="2" t="str">
        <f>IF(Data!E392&gt;0,Data!E392-4,"")</f>
        <v/>
      </c>
      <c r="F393" s="2" t="str">
        <f>IF(Data!F392&gt;0,Data!F392-4,"")</f>
        <v/>
      </c>
      <c r="G393" s="2" t="str">
        <f>IF(Data!G392&gt;0,Data!G392-4,"")</f>
        <v/>
      </c>
      <c r="H393" s="2" t="str">
        <f>IF(Data!H392&gt;0,Data!H392-4,"")</f>
        <v/>
      </c>
      <c r="K393" s="7" t="str">
        <f t="shared" si="18"/>
        <v/>
      </c>
      <c r="L393" s="7" t="str">
        <f t="shared" si="19"/>
        <v/>
      </c>
      <c r="M393" s="4" t="str">
        <f t="shared" si="20"/>
        <v/>
      </c>
    </row>
    <row r="394" spans="1:13">
      <c r="A394" s="2" t="str">
        <f>IF(Data!A393&gt;0,Data!A393-4,"")</f>
        <v/>
      </c>
      <c r="B394" s="2" t="str">
        <f>IF(Data!B393&gt;0,Data!B393-4,"")</f>
        <v/>
      </c>
      <c r="C394" s="2" t="str">
        <f>IF(Data!C393&gt;0,Data!C393-4,"")</f>
        <v/>
      </c>
      <c r="D394" s="2" t="str">
        <f>IF(Data!D393&gt;0,Data!D393-4,"")</f>
        <v/>
      </c>
      <c r="E394" s="2" t="str">
        <f>IF(Data!E393&gt;0,Data!E393-4,"")</f>
        <v/>
      </c>
      <c r="F394" s="2" t="str">
        <f>IF(Data!F393&gt;0,Data!F393-4,"")</f>
        <v/>
      </c>
      <c r="G394" s="2" t="str">
        <f>IF(Data!G393&gt;0,Data!G393-4,"")</f>
        <v/>
      </c>
      <c r="H394" s="2" t="str">
        <f>IF(Data!H393&gt;0,Data!H393-4,"")</f>
        <v/>
      </c>
      <c r="K394" s="7" t="str">
        <f t="shared" si="18"/>
        <v/>
      </c>
      <c r="L394" s="7" t="str">
        <f t="shared" si="19"/>
        <v/>
      </c>
      <c r="M394" s="4" t="str">
        <f t="shared" si="20"/>
        <v/>
      </c>
    </row>
    <row r="395" spans="1:13">
      <c r="A395" s="2" t="str">
        <f>IF(Data!A394&gt;0,Data!A394-4,"")</f>
        <v/>
      </c>
      <c r="B395" s="2" t="str">
        <f>IF(Data!B394&gt;0,Data!B394-4,"")</f>
        <v/>
      </c>
      <c r="C395" s="2" t="str">
        <f>IF(Data!C394&gt;0,Data!C394-4,"")</f>
        <v/>
      </c>
      <c r="D395" s="2" t="str">
        <f>IF(Data!D394&gt;0,Data!D394-4,"")</f>
        <v/>
      </c>
      <c r="E395" s="2" t="str">
        <f>IF(Data!E394&gt;0,Data!E394-4,"")</f>
        <v/>
      </c>
      <c r="F395" s="2" t="str">
        <f>IF(Data!F394&gt;0,Data!F394-4,"")</f>
        <v/>
      </c>
      <c r="G395" s="2" t="str">
        <f>IF(Data!G394&gt;0,Data!G394-4,"")</f>
        <v/>
      </c>
      <c r="H395" s="2" t="str">
        <f>IF(Data!H394&gt;0,Data!H394-4,"")</f>
        <v/>
      </c>
      <c r="K395" s="7" t="str">
        <f t="shared" si="18"/>
        <v/>
      </c>
      <c r="L395" s="7" t="str">
        <f t="shared" si="19"/>
        <v/>
      </c>
      <c r="M395" s="4" t="str">
        <f t="shared" si="20"/>
        <v/>
      </c>
    </row>
    <row r="396" spans="1:13">
      <c r="A396" s="2" t="str">
        <f>IF(Data!A395&gt;0,Data!A395-4,"")</f>
        <v/>
      </c>
      <c r="B396" s="2" t="str">
        <f>IF(Data!B395&gt;0,Data!B395-4,"")</f>
        <v/>
      </c>
      <c r="C396" s="2" t="str">
        <f>IF(Data!C395&gt;0,Data!C395-4,"")</f>
        <v/>
      </c>
      <c r="D396" s="2" t="str">
        <f>IF(Data!D395&gt;0,Data!D395-4,"")</f>
        <v/>
      </c>
      <c r="E396" s="2" t="str">
        <f>IF(Data!E395&gt;0,Data!E395-4,"")</f>
        <v/>
      </c>
      <c r="F396" s="2" t="str">
        <f>IF(Data!F395&gt;0,Data!F395-4,"")</f>
        <v/>
      </c>
      <c r="G396" s="2" t="str">
        <f>IF(Data!G395&gt;0,Data!G395-4,"")</f>
        <v/>
      </c>
      <c r="H396" s="2" t="str">
        <f>IF(Data!H395&gt;0,Data!H395-4,"")</f>
        <v/>
      </c>
      <c r="K396" s="7" t="str">
        <f t="shared" si="18"/>
        <v/>
      </c>
      <c r="L396" s="7" t="str">
        <f t="shared" si="19"/>
        <v/>
      </c>
      <c r="M396" s="4" t="str">
        <f t="shared" si="20"/>
        <v/>
      </c>
    </row>
    <row r="397" spans="1:13">
      <c r="A397" s="2" t="str">
        <f>IF(Data!A396&gt;0,Data!A396-4,"")</f>
        <v/>
      </c>
      <c r="B397" s="2" t="str">
        <f>IF(Data!B396&gt;0,Data!B396-4,"")</f>
        <v/>
      </c>
      <c r="C397" s="2" t="str">
        <f>IF(Data!C396&gt;0,Data!C396-4,"")</f>
        <v/>
      </c>
      <c r="D397" s="2" t="str">
        <f>IF(Data!D396&gt;0,Data!D396-4,"")</f>
        <v/>
      </c>
      <c r="E397" s="2" t="str">
        <f>IF(Data!E396&gt;0,Data!E396-4,"")</f>
        <v/>
      </c>
      <c r="F397" s="2" t="str">
        <f>IF(Data!F396&gt;0,Data!F396-4,"")</f>
        <v/>
      </c>
      <c r="G397" s="2" t="str">
        <f>IF(Data!G396&gt;0,Data!G396-4,"")</f>
        <v/>
      </c>
      <c r="H397" s="2" t="str">
        <f>IF(Data!H396&gt;0,Data!H396-4,"")</f>
        <v/>
      </c>
      <c r="K397" s="7" t="str">
        <f t="shared" si="18"/>
        <v/>
      </c>
      <c r="L397" s="7" t="str">
        <f t="shared" si="19"/>
        <v/>
      </c>
      <c r="M397" s="4" t="str">
        <f t="shared" si="20"/>
        <v/>
      </c>
    </row>
    <row r="398" spans="1:13">
      <c r="A398" s="2" t="str">
        <f>IF(Data!A397&gt;0,Data!A397-4,"")</f>
        <v/>
      </c>
      <c r="B398" s="2" t="str">
        <f>IF(Data!B397&gt;0,Data!B397-4,"")</f>
        <v/>
      </c>
      <c r="C398" s="2" t="str">
        <f>IF(Data!C397&gt;0,Data!C397-4,"")</f>
        <v/>
      </c>
      <c r="D398" s="2" t="str">
        <f>IF(Data!D397&gt;0,Data!D397-4,"")</f>
        <v/>
      </c>
      <c r="E398" s="2" t="str">
        <f>IF(Data!E397&gt;0,Data!E397-4,"")</f>
        <v/>
      </c>
      <c r="F398" s="2" t="str">
        <f>IF(Data!F397&gt;0,Data!F397-4,"")</f>
        <v/>
      </c>
      <c r="G398" s="2" t="str">
        <f>IF(Data!G397&gt;0,Data!G397-4,"")</f>
        <v/>
      </c>
      <c r="H398" s="2" t="str">
        <f>IF(Data!H397&gt;0,Data!H397-4,"")</f>
        <v/>
      </c>
      <c r="K398" s="7" t="str">
        <f t="shared" si="18"/>
        <v/>
      </c>
      <c r="L398" s="7" t="str">
        <f t="shared" si="19"/>
        <v/>
      </c>
      <c r="M398" s="4" t="str">
        <f t="shared" si="20"/>
        <v/>
      </c>
    </row>
    <row r="399" spans="1:13">
      <c r="A399" s="2" t="str">
        <f>IF(Data!A398&gt;0,Data!A398-4,"")</f>
        <v/>
      </c>
      <c r="B399" s="2" t="str">
        <f>IF(Data!B398&gt;0,Data!B398-4,"")</f>
        <v/>
      </c>
      <c r="C399" s="2" t="str">
        <f>IF(Data!C398&gt;0,Data!C398-4,"")</f>
        <v/>
      </c>
      <c r="D399" s="2" t="str">
        <f>IF(Data!D398&gt;0,Data!D398-4,"")</f>
        <v/>
      </c>
      <c r="E399" s="2" t="str">
        <f>IF(Data!E398&gt;0,Data!E398-4,"")</f>
        <v/>
      </c>
      <c r="F399" s="2" t="str">
        <f>IF(Data!F398&gt;0,Data!F398-4,"")</f>
        <v/>
      </c>
      <c r="G399" s="2" t="str">
        <f>IF(Data!G398&gt;0,Data!G398-4,"")</f>
        <v/>
      </c>
      <c r="H399" s="2" t="str">
        <f>IF(Data!H398&gt;0,Data!H398-4,"")</f>
        <v/>
      </c>
      <c r="K399" s="7" t="str">
        <f t="shared" si="18"/>
        <v/>
      </c>
      <c r="L399" s="7" t="str">
        <f t="shared" si="19"/>
        <v/>
      </c>
      <c r="M399" s="4" t="str">
        <f t="shared" si="20"/>
        <v/>
      </c>
    </row>
    <row r="400" spans="1:13">
      <c r="A400" s="2" t="str">
        <f>IF(Data!A399&gt;0,Data!A399-4,"")</f>
        <v/>
      </c>
      <c r="B400" s="2" t="str">
        <f>IF(Data!B399&gt;0,Data!B399-4,"")</f>
        <v/>
      </c>
      <c r="C400" s="2" t="str">
        <f>IF(Data!C399&gt;0,Data!C399-4,"")</f>
        <v/>
      </c>
      <c r="D400" s="2" t="str">
        <f>IF(Data!D399&gt;0,Data!D399-4,"")</f>
        <v/>
      </c>
      <c r="E400" s="2" t="str">
        <f>IF(Data!E399&gt;0,Data!E399-4,"")</f>
        <v/>
      </c>
      <c r="F400" s="2" t="str">
        <f>IF(Data!F399&gt;0,Data!F399-4,"")</f>
        <v/>
      </c>
      <c r="G400" s="2" t="str">
        <f>IF(Data!G399&gt;0,Data!G399-4,"")</f>
        <v/>
      </c>
      <c r="H400" s="2" t="str">
        <f>IF(Data!H399&gt;0,Data!H399-4,"")</f>
        <v/>
      </c>
      <c r="K400" s="7" t="str">
        <f t="shared" si="18"/>
        <v/>
      </c>
      <c r="L400" s="7" t="str">
        <f t="shared" si="19"/>
        <v/>
      </c>
      <c r="M400" s="4" t="str">
        <f t="shared" si="20"/>
        <v/>
      </c>
    </row>
    <row r="401" spans="1:13">
      <c r="A401" s="2" t="str">
        <f>IF(Data!A400&gt;0,Data!A400-4,"")</f>
        <v/>
      </c>
      <c r="B401" s="2" t="str">
        <f>IF(Data!B400&gt;0,Data!B400-4,"")</f>
        <v/>
      </c>
      <c r="C401" s="2" t="str">
        <f>IF(Data!C400&gt;0,Data!C400-4,"")</f>
        <v/>
      </c>
      <c r="D401" s="2" t="str">
        <f>IF(Data!D400&gt;0,Data!D400-4,"")</f>
        <v/>
      </c>
      <c r="E401" s="2" t="str">
        <f>IF(Data!E400&gt;0,Data!E400-4,"")</f>
        <v/>
      </c>
      <c r="F401" s="2" t="str">
        <f>IF(Data!F400&gt;0,Data!F400-4,"")</f>
        <v/>
      </c>
      <c r="G401" s="2" t="str">
        <f>IF(Data!G400&gt;0,Data!G400-4,"")</f>
        <v/>
      </c>
      <c r="H401" s="2" t="str">
        <f>IF(Data!H400&gt;0,Data!H400-4,"")</f>
        <v/>
      </c>
      <c r="K401" s="7" t="str">
        <f t="shared" si="18"/>
        <v/>
      </c>
      <c r="L401" s="7" t="str">
        <f t="shared" si="19"/>
        <v/>
      </c>
      <c r="M401" s="4" t="str">
        <f t="shared" si="20"/>
        <v/>
      </c>
    </row>
    <row r="402" spans="1:13">
      <c r="A402" s="2" t="str">
        <f>IF(Data!A401&gt;0,Data!A401-4,"")</f>
        <v/>
      </c>
      <c r="B402" s="2" t="str">
        <f>IF(Data!B401&gt;0,Data!B401-4,"")</f>
        <v/>
      </c>
      <c r="C402" s="2" t="str">
        <f>IF(Data!C401&gt;0,Data!C401-4,"")</f>
        <v/>
      </c>
      <c r="D402" s="2" t="str">
        <f>IF(Data!D401&gt;0,Data!D401-4,"")</f>
        <v/>
      </c>
      <c r="E402" s="2" t="str">
        <f>IF(Data!E401&gt;0,Data!E401-4,"")</f>
        <v/>
      </c>
      <c r="F402" s="2" t="str">
        <f>IF(Data!F401&gt;0,Data!F401-4,"")</f>
        <v/>
      </c>
      <c r="G402" s="2" t="str">
        <f>IF(Data!G401&gt;0,Data!G401-4,"")</f>
        <v/>
      </c>
      <c r="H402" s="2" t="str">
        <f>IF(Data!H401&gt;0,Data!H401-4,"")</f>
        <v/>
      </c>
      <c r="K402" s="7" t="str">
        <f t="shared" si="18"/>
        <v/>
      </c>
      <c r="L402" s="7" t="str">
        <f t="shared" si="19"/>
        <v/>
      </c>
      <c r="M402" s="4" t="str">
        <f t="shared" si="20"/>
        <v/>
      </c>
    </row>
    <row r="403" spans="1:13">
      <c r="A403" s="2" t="str">
        <f>IF(Data!A402&gt;0,Data!A402-4,"")</f>
        <v/>
      </c>
      <c r="B403" s="2" t="str">
        <f>IF(Data!B402&gt;0,Data!B402-4,"")</f>
        <v/>
      </c>
      <c r="C403" s="2" t="str">
        <f>IF(Data!C402&gt;0,Data!C402-4,"")</f>
        <v/>
      </c>
      <c r="D403" s="2" t="str">
        <f>IF(Data!D402&gt;0,Data!D402-4,"")</f>
        <v/>
      </c>
      <c r="E403" s="2" t="str">
        <f>IF(Data!E402&gt;0,Data!E402-4,"")</f>
        <v/>
      </c>
      <c r="F403" s="2" t="str">
        <f>IF(Data!F402&gt;0,Data!F402-4,"")</f>
        <v/>
      </c>
      <c r="G403" s="2" t="str">
        <f>IF(Data!G402&gt;0,Data!G402-4,"")</f>
        <v/>
      </c>
      <c r="H403" s="2" t="str">
        <f>IF(Data!H402&gt;0,Data!H402-4,"")</f>
        <v/>
      </c>
      <c r="K403" s="7" t="str">
        <f t="shared" si="18"/>
        <v/>
      </c>
      <c r="L403" s="7" t="str">
        <f t="shared" si="19"/>
        <v/>
      </c>
      <c r="M403" s="4" t="str">
        <f t="shared" si="20"/>
        <v/>
      </c>
    </row>
    <row r="404" spans="1:13">
      <c r="A404" s="2" t="str">
        <f>IF(Data!A403&gt;0,Data!A403-4,"")</f>
        <v/>
      </c>
      <c r="B404" s="2" t="str">
        <f>IF(Data!B403&gt;0,Data!B403-4,"")</f>
        <v/>
      </c>
      <c r="C404" s="2" t="str">
        <f>IF(Data!C403&gt;0,Data!C403-4,"")</f>
        <v/>
      </c>
      <c r="D404" s="2" t="str">
        <f>IF(Data!D403&gt;0,Data!D403-4,"")</f>
        <v/>
      </c>
      <c r="E404" s="2" t="str">
        <f>IF(Data!E403&gt;0,Data!E403-4,"")</f>
        <v/>
      </c>
      <c r="F404" s="2" t="str">
        <f>IF(Data!F403&gt;0,Data!F403-4,"")</f>
        <v/>
      </c>
      <c r="G404" s="2" t="str">
        <f>IF(Data!G403&gt;0,Data!G403-4,"")</f>
        <v/>
      </c>
      <c r="H404" s="2" t="str">
        <f>IF(Data!H403&gt;0,Data!H403-4,"")</f>
        <v/>
      </c>
      <c r="K404" s="7" t="str">
        <f t="shared" si="18"/>
        <v/>
      </c>
      <c r="L404" s="7" t="str">
        <f t="shared" si="19"/>
        <v/>
      </c>
      <c r="M404" s="4" t="str">
        <f t="shared" si="20"/>
        <v/>
      </c>
    </row>
    <row r="405" spans="1:13">
      <c r="A405" s="2" t="str">
        <f>IF(Data!A404&gt;0,Data!A404-4,"")</f>
        <v/>
      </c>
      <c r="B405" s="2" t="str">
        <f>IF(Data!B404&gt;0,Data!B404-4,"")</f>
        <v/>
      </c>
      <c r="C405" s="2" t="str">
        <f>IF(Data!C404&gt;0,Data!C404-4,"")</f>
        <v/>
      </c>
      <c r="D405" s="2" t="str">
        <f>IF(Data!D404&gt;0,Data!D404-4,"")</f>
        <v/>
      </c>
      <c r="E405" s="2" t="str">
        <f>IF(Data!E404&gt;0,Data!E404-4,"")</f>
        <v/>
      </c>
      <c r="F405" s="2" t="str">
        <f>IF(Data!F404&gt;0,Data!F404-4,"")</f>
        <v/>
      </c>
      <c r="G405" s="2" t="str">
        <f>IF(Data!G404&gt;0,Data!G404-4,"")</f>
        <v/>
      </c>
      <c r="H405" s="2" t="str">
        <f>IF(Data!H404&gt;0,Data!H404-4,"")</f>
        <v/>
      </c>
      <c r="K405" s="7" t="str">
        <f t="shared" si="18"/>
        <v/>
      </c>
      <c r="L405" s="7" t="str">
        <f t="shared" si="19"/>
        <v/>
      </c>
      <c r="M405" s="4" t="str">
        <f t="shared" si="20"/>
        <v/>
      </c>
    </row>
    <row r="406" spans="1:13">
      <c r="A406" s="2" t="str">
        <f>IF(Data!A405&gt;0,Data!A405-4,"")</f>
        <v/>
      </c>
      <c r="B406" s="2" t="str">
        <f>IF(Data!B405&gt;0,Data!B405-4,"")</f>
        <v/>
      </c>
      <c r="C406" s="2" t="str">
        <f>IF(Data!C405&gt;0,Data!C405-4,"")</f>
        <v/>
      </c>
      <c r="D406" s="2" t="str">
        <f>IF(Data!D405&gt;0,Data!D405-4,"")</f>
        <v/>
      </c>
      <c r="E406" s="2" t="str">
        <f>IF(Data!E405&gt;0,Data!E405-4,"")</f>
        <v/>
      </c>
      <c r="F406" s="2" t="str">
        <f>IF(Data!F405&gt;0,Data!F405-4,"")</f>
        <v/>
      </c>
      <c r="G406" s="2" t="str">
        <f>IF(Data!G405&gt;0,Data!G405-4,"")</f>
        <v/>
      </c>
      <c r="H406" s="2" t="str">
        <f>IF(Data!H405&gt;0,Data!H405-4,"")</f>
        <v/>
      </c>
      <c r="K406" s="7" t="str">
        <f t="shared" si="18"/>
        <v/>
      </c>
      <c r="L406" s="7" t="str">
        <f t="shared" si="19"/>
        <v/>
      </c>
      <c r="M406" s="4" t="str">
        <f t="shared" si="20"/>
        <v/>
      </c>
    </row>
    <row r="407" spans="1:13">
      <c r="A407" s="2" t="str">
        <f>IF(Data!A406&gt;0,Data!A406-4,"")</f>
        <v/>
      </c>
      <c r="B407" s="2" t="str">
        <f>IF(Data!B406&gt;0,Data!B406-4,"")</f>
        <v/>
      </c>
      <c r="C407" s="2" t="str">
        <f>IF(Data!C406&gt;0,Data!C406-4,"")</f>
        <v/>
      </c>
      <c r="D407" s="2" t="str">
        <f>IF(Data!D406&gt;0,Data!D406-4,"")</f>
        <v/>
      </c>
      <c r="E407" s="2" t="str">
        <f>IF(Data!E406&gt;0,Data!E406-4,"")</f>
        <v/>
      </c>
      <c r="F407" s="2" t="str">
        <f>IF(Data!F406&gt;0,Data!F406-4,"")</f>
        <v/>
      </c>
      <c r="G407" s="2" t="str">
        <f>IF(Data!G406&gt;0,Data!G406-4,"")</f>
        <v/>
      </c>
      <c r="H407" s="2" t="str">
        <f>IF(Data!H406&gt;0,Data!H406-4,"")</f>
        <v/>
      </c>
      <c r="K407" s="7" t="str">
        <f t="shared" si="18"/>
        <v/>
      </c>
      <c r="L407" s="7" t="str">
        <f t="shared" si="19"/>
        <v/>
      </c>
      <c r="M407" s="4" t="str">
        <f t="shared" si="20"/>
        <v/>
      </c>
    </row>
    <row r="408" spans="1:13">
      <c r="A408" s="2" t="str">
        <f>IF(Data!A407&gt;0,Data!A407-4,"")</f>
        <v/>
      </c>
      <c r="B408" s="2" t="str">
        <f>IF(Data!B407&gt;0,Data!B407-4,"")</f>
        <v/>
      </c>
      <c r="C408" s="2" t="str">
        <f>IF(Data!C407&gt;0,Data!C407-4,"")</f>
        <v/>
      </c>
      <c r="D408" s="2" t="str">
        <f>IF(Data!D407&gt;0,Data!D407-4,"")</f>
        <v/>
      </c>
      <c r="E408" s="2" t="str">
        <f>IF(Data!E407&gt;0,Data!E407-4,"")</f>
        <v/>
      </c>
      <c r="F408" s="2" t="str">
        <f>IF(Data!F407&gt;0,Data!F407-4,"")</f>
        <v/>
      </c>
      <c r="G408" s="2" t="str">
        <f>IF(Data!G407&gt;0,Data!G407-4,"")</f>
        <v/>
      </c>
      <c r="H408" s="2" t="str">
        <f>IF(Data!H407&gt;0,Data!H407-4,"")</f>
        <v/>
      </c>
      <c r="K408" s="7" t="str">
        <f t="shared" si="18"/>
        <v/>
      </c>
      <c r="L408" s="7" t="str">
        <f t="shared" si="19"/>
        <v/>
      </c>
      <c r="M408" s="4" t="str">
        <f t="shared" si="20"/>
        <v/>
      </c>
    </row>
    <row r="409" spans="1:13">
      <c r="A409" s="2" t="str">
        <f>IF(Data!A408&gt;0,Data!A408-4,"")</f>
        <v/>
      </c>
      <c r="B409" s="2" t="str">
        <f>IF(Data!B408&gt;0,Data!B408-4,"")</f>
        <v/>
      </c>
      <c r="C409" s="2" t="str">
        <f>IF(Data!C408&gt;0,Data!C408-4,"")</f>
        <v/>
      </c>
      <c r="D409" s="2" t="str">
        <f>IF(Data!D408&gt;0,Data!D408-4,"")</f>
        <v/>
      </c>
      <c r="E409" s="2" t="str">
        <f>IF(Data!E408&gt;0,Data!E408-4,"")</f>
        <v/>
      </c>
      <c r="F409" s="2" t="str">
        <f>IF(Data!F408&gt;0,Data!F408-4,"")</f>
        <v/>
      </c>
      <c r="G409" s="2" t="str">
        <f>IF(Data!G408&gt;0,Data!G408-4,"")</f>
        <v/>
      </c>
      <c r="H409" s="2" t="str">
        <f>IF(Data!H408&gt;0,Data!H408-4,"")</f>
        <v/>
      </c>
      <c r="K409" s="7" t="str">
        <f t="shared" si="18"/>
        <v/>
      </c>
      <c r="L409" s="7" t="str">
        <f t="shared" si="19"/>
        <v/>
      </c>
      <c r="M409" s="4" t="str">
        <f t="shared" si="20"/>
        <v/>
      </c>
    </row>
    <row r="410" spans="1:13">
      <c r="A410" s="2" t="str">
        <f>IF(Data!A409&gt;0,Data!A409-4,"")</f>
        <v/>
      </c>
      <c r="B410" s="2" t="str">
        <f>IF(Data!B409&gt;0,Data!B409-4,"")</f>
        <v/>
      </c>
      <c r="C410" s="2" t="str">
        <f>IF(Data!C409&gt;0,Data!C409-4,"")</f>
        <v/>
      </c>
      <c r="D410" s="2" t="str">
        <f>IF(Data!D409&gt;0,Data!D409-4,"")</f>
        <v/>
      </c>
      <c r="E410" s="2" t="str">
        <f>IF(Data!E409&gt;0,Data!E409-4,"")</f>
        <v/>
      </c>
      <c r="F410" s="2" t="str">
        <f>IF(Data!F409&gt;0,Data!F409-4,"")</f>
        <v/>
      </c>
      <c r="G410" s="2" t="str">
        <f>IF(Data!G409&gt;0,Data!G409-4,"")</f>
        <v/>
      </c>
      <c r="H410" s="2" t="str">
        <f>IF(Data!H409&gt;0,Data!H409-4,"")</f>
        <v/>
      </c>
      <c r="K410" s="7" t="str">
        <f t="shared" si="18"/>
        <v/>
      </c>
      <c r="L410" s="7" t="str">
        <f t="shared" si="19"/>
        <v/>
      </c>
      <c r="M410" s="4" t="str">
        <f t="shared" si="20"/>
        <v/>
      </c>
    </row>
    <row r="411" spans="1:13">
      <c r="A411" s="2" t="str">
        <f>IF(Data!A410&gt;0,Data!A410-4,"")</f>
        <v/>
      </c>
      <c r="B411" s="2" t="str">
        <f>IF(Data!B410&gt;0,Data!B410-4,"")</f>
        <v/>
      </c>
      <c r="C411" s="2" t="str">
        <f>IF(Data!C410&gt;0,Data!C410-4,"")</f>
        <v/>
      </c>
      <c r="D411" s="2" t="str">
        <f>IF(Data!D410&gt;0,Data!D410-4,"")</f>
        <v/>
      </c>
      <c r="E411" s="2" t="str">
        <f>IF(Data!E410&gt;0,Data!E410-4,"")</f>
        <v/>
      </c>
      <c r="F411" s="2" t="str">
        <f>IF(Data!F410&gt;0,Data!F410-4,"")</f>
        <v/>
      </c>
      <c r="G411" s="2" t="str">
        <f>IF(Data!G410&gt;0,Data!G410-4,"")</f>
        <v/>
      </c>
      <c r="H411" s="2" t="str">
        <f>IF(Data!H410&gt;0,Data!H410-4,"")</f>
        <v/>
      </c>
      <c r="K411" s="7" t="str">
        <f t="shared" si="18"/>
        <v/>
      </c>
      <c r="L411" s="7" t="str">
        <f t="shared" si="19"/>
        <v/>
      </c>
      <c r="M411" s="4" t="str">
        <f t="shared" si="20"/>
        <v/>
      </c>
    </row>
    <row r="412" spans="1:13">
      <c r="A412" s="2" t="str">
        <f>IF(Data!A411&gt;0,Data!A411-4,"")</f>
        <v/>
      </c>
      <c r="B412" s="2" t="str">
        <f>IF(Data!B411&gt;0,Data!B411-4,"")</f>
        <v/>
      </c>
      <c r="C412" s="2" t="str">
        <f>IF(Data!C411&gt;0,Data!C411-4,"")</f>
        <v/>
      </c>
      <c r="D412" s="2" t="str">
        <f>IF(Data!D411&gt;0,Data!D411-4,"")</f>
        <v/>
      </c>
      <c r="E412" s="2" t="str">
        <f>IF(Data!E411&gt;0,Data!E411-4,"")</f>
        <v/>
      </c>
      <c r="F412" s="2" t="str">
        <f>IF(Data!F411&gt;0,Data!F411-4,"")</f>
        <v/>
      </c>
      <c r="G412" s="2" t="str">
        <f>IF(Data!G411&gt;0,Data!G411-4,"")</f>
        <v/>
      </c>
      <c r="H412" s="2" t="str">
        <f>IF(Data!H411&gt;0,Data!H411-4,"")</f>
        <v/>
      </c>
      <c r="K412" s="7" t="str">
        <f t="shared" si="18"/>
        <v/>
      </c>
      <c r="L412" s="7" t="str">
        <f t="shared" si="19"/>
        <v/>
      </c>
      <c r="M412" s="4" t="str">
        <f t="shared" si="20"/>
        <v/>
      </c>
    </row>
    <row r="413" spans="1:13">
      <c r="A413" s="2" t="str">
        <f>IF(Data!A412&gt;0,Data!A412-4,"")</f>
        <v/>
      </c>
      <c r="B413" s="2" t="str">
        <f>IF(Data!B412&gt;0,Data!B412-4,"")</f>
        <v/>
      </c>
      <c r="C413" s="2" t="str">
        <f>IF(Data!C412&gt;0,Data!C412-4,"")</f>
        <v/>
      </c>
      <c r="D413" s="2" t="str">
        <f>IF(Data!D412&gt;0,Data!D412-4,"")</f>
        <v/>
      </c>
      <c r="E413" s="2" t="str">
        <f>IF(Data!E412&gt;0,Data!E412-4,"")</f>
        <v/>
      </c>
      <c r="F413" s="2" t="str">
        <f>IF(Data!F412&gt;0,Data!F412-4,"")</f>
        <v/>
      </c>
      <c r="G413" s="2" t="str">
        <f>IF(Data!G412&gt;0,Data!G412-4,"")</f>
        <v/>
      </c>
      <c r="H413" s="2" t="str">
        <f>IF(Data!H412&gt;0,Data!H412-4,"")</f>
        <v/>
      </c>
      <c r="K413" s="7" t="str">
        <f t="shared" si="18"/>
        <v/>
      </c>
      <c r="L413" s="7" t="str">
        <f t="shared" si="19"/>
        <v/>
      </c>
      <c r="M413" s="4" t="str">
        <f t="shared" si="20"/>
        <v/>
      </c>
    </row>
    <row r="414" spans="1:13">
      <c r="A414" s="2" t="str">
        <f>IF(Data!A413&gt;0,Data!A413-4,"")</f>
        <v/>
      </c>
      <c r="B414" s="2" t="str">
        <f>IF(Data!B413&gt;0,Data!B413-4,"")</f>
        <v/>
      </c>
      <c r="C414" s="2" t="str">
        <f>IF(Data!C413&gt;0,Data!C413-4,"")</f>
        <v/>
      </c>
      <c r="D414" s="2" t="str">
        <f>IF(Data!D413&gt;0,Data!D413-4,"")</f>
        <v/>
      </c>
      <c r="E414" s="2" t="str">
        <f>IF(Data!E413&gt;0,Data!E413-4,"")</f>
        <v/>
      </c>
      <c r="F414" s="2" t="str">
        <f>IF(Data!F413&gt;0,Data!F413-4,"")</f>
        <v/>
      </c>
      <c r="G414" s="2" t="str">
        <f>IF(Data!G413&gt;0,Data!G413-4,"")</f>
        <v/>
      </c>
      <c r="H414" s="2" t="str">
        <f>IF(Data!H413&gt;0,Data!H413-4,"")</f>
        <v/>
      </c>
      <c r="K414" s="7" t="str">
        <f t="shared" si="18"/>
        <v/>
      </c>
      <c r="L414" s="7" t="str">
        <f t="shared" si="19"/>
        <v/>
      </c>
      <c r="M414" s="4" t="str">
        <f t="shared" si="20"/>
        <v/>
      </c>
    </row>
    <row r="415" spans="1:13">
      <c r="A415" s="2" t="str">
        <f>IF(Data!A414&gt;0,Data!A414-4,"")</f>
        <v/>
      </c>
      <c r="B415" s="2" t="str">
        <f>IF(Data!B414&gt;0,Data!B414-4,"")</f>
        <v/>
      </c>
      <c r="C415" s="2" t="str">
        <f>IF(Data!C414&gt;0,Data!C414-4,"")</f>
        <v/>
      </c>
      <c r="D415" s="2" t="str">
        <f>IF(Data!D414&gt;0,Data!D414-4,"")</f>
        <v/>
      </c>
      <c r="E415" s="2" t="str">
        <f>IF(Data!E414&gt;0,Data!E414-4,"")</f>
        <v/>
      </c>
      <c r="F415" s="2" t="str">
        <f>IF(Data!F414&gt;0,Data!F414-4,"")</f>
        <v/>
      </c>
      <c r="G415" s="2" t="str">
        <f>IF(Data!G414&gt;0,Data!G414-4,"")</f>
        <v/>
      </c>
      <c r="H415" s="2" t="str">
        <f>IF(Data!H414&gt;0,Data!H414-4,"")</f>
        <v/>
      </c>
      <c r="K415" s="7" t="str">
        <f t="shared" si="18"/>
        <v/>
      </c>
      <c r="L415" s="7" t="str">
        <f t="shared" si="19"/>
        <v/>
      </c>
      <c r="M415" s="4" t="str">
        <f t="shared" si="20"/>
        <v/>
      </c>
    </row>
    <row r="416" spans="1:13">
      <c r="A416" s="2" t="str">
        <f>IF(Data!A415&gt;0,Data!A415-4,"")</f>
        <v/>
      </c>
      <c r="B416" s="2" t="str">
        <f>IF(Data!B415&gt;0,Data!B415-4,"")</f>
        <v/>
      </c>
      <c r="C416" s="2" t="str">
        <f>IF(Data!C415&gt;0,Data!C415-4,"")</f>
        <v/>
      </c>
      <c r="D416" s="2" t="str">
        <f>IF(Data!D415&gt;0,Data!D415-4,"")</f>
        <v/>
      </c>
      <c r="E416" s="2" t="str">
        <f>IF(Data!E415&gt;0,Data!E415-4,"")</f>
        <v/>
      </c>
      <c r="F416" s="2" t="str">
        <f>IF(Data!F415&gt;0,Data!F415-4,"")</f>
        <v/>
      </c>
      <c r="G416" s="2" t="str">
        <f>IF(Data!G415&gt;0,Data!G415-4,"")</f>
        <v/>
      </c>
      <c r="H416" s="2" t="str">
        <f>IF(Data!H415&gt;0,Data!H415-4,"")</f>
        <v/>
      </c>
      <c r="K416" s="7" t="str">
        <f t="shared" si="18"/>
        <v/>
      </c>
      <c r="L416" s="7" t="str">
        <f t="shared" si="19"/>
        <v/>
      </c>
      <c r="M416" s="4" t="str">
        <f t="shared" si="20"/>
        <v/>
      </c>
    </row>
    <row r="417" spans="1:13">
      <c r="A417" s="2" t="str">
        <f>IF(Data!A416&gt;0,Data!A416-4,"")</f>
        <v/>
      </c>
      <c r="B417" s="2" t="str">
        <f>IF(Data!B416&gt;0,Data!B416-4,"")</f>
        <v/>
      </c>
      <c r="C417" s="2" t="str">
        <f>IF(Data!C416&gt;0,Data!C416-4,"")</f>
        <v/>
      </c>
      <c r="D417" s="2" t="str">
        <f>IF(Data!D416&gt;0,Data!D416-4,"")</f>
        <v/>
      </c>
      <c r="E417" s="2" t="str">
        <f>IF(Data!E416&gt;0,Data!E416-4,"")</f>
        <v/>
      </c>
      <c r="F417" s="2" t="str">
        <f>IF(Data!F416&gt;0,Data!F416-4,"")</f>
        <v/>
      </c>
      <c r="G417" s="2" t="str">
        <f>IF(Data!G416&gt;0,Data!G416-4,"")</f>
        <v/>
      </c>
      <c r="H417" s="2" t="str">
        <f>IF(Data!H416&gt;0,Data!H416-4,"")</f>
        <v/>
      </c>
      <c r="K417" s="7" t="str">
        <f t="shared" si="18"/>
        <v/>
      </c>
      <c r="L417" s="7" t="str">
        <f t="shared" si="19"/>
        <v/>
      </c>
      <c r="M417" s="4" t="str">
        <f t="shared" si="20"/>
        <v/>
      </c>
    </row>
    <row r="418" spans="1:13">
      <c r="A418" s="2" t="str">
        <f>IF(Data!A417&gt;0,Data!A417-4,"")</f>
        <v/>
      </c>
      <c r="B418" s="2" t="str">
        <f>IF(Data!B417&gt;0,Data!B417-4,"")</f>
        <v/>
      </c>
      <c r="C418" s="2" t="str">
        <f>IF(Data!C417&gt;0,Data!C417-4,"")</f>
        <v/>
      </c>
      <c r="D418" s="2" t="str">
        <f>IF(Data!D417&gt;0,Data!D417-4,"")</f>
        <v/>
      </c>
      <c r="E418" s="2" t="str">
        <f>IF(Data!E417&gt;0,Data!E417-4,"")</f>
        <v/>
      </c>
      <c r="F418" s="2" t="str">
        <f>IF(Data!F417&gt;0,Data!F417-4,"")</f>
        <v/>
      </c>
      <c r="G418" s="2" t="str">
        <f>IF(Data!G417&gt;0,Data!G417-4,"")</f>
        <v/>
      </c>
      <c r="H418" s="2" t="str">
        <f>IF(Data!H417&gt;0,Data!H417-4,"")</f>
        <v/>
      </c>
      <c r="K418" s="7" t="str">
        <f t="shared" si="18"/>
        <v/>
      </c>
      <c r="L418" s="7" t="str">
        <f t="shared" si="19"/>
        <v/>
      </c>
      <c r="M418" s="4" t="str">
        <f t="shared" si="20"/>
        <v/>
      </c>
    </row>
    <row r="419" spans="1:13">
      <c r="A419" s="2" t="str">
        <f>IF(Data!A418&gt;0,Data!A418-4,"")</f>
        <v/>
      </c>
      <c r="B419" s="2" t="str">
        <f>IF(Data!B418&gt;0,Data!B418-4,"")</f>
        <v/>
      </c>
      <c r="C419" s="2" t="str">
        <f>IF(Data!C418&gt;0,Data!C418-4,"")</f>
        <v/>
      </c>
      <c r="D419" s="2" t="str">
        <f>IF(Data!D418&gt;0,Data!D418-4,"")</f>
        <v/>
      </c>
      <c r="E419" s="2" t="str">
        <f>IF(Data!E418&gt;0,Data!E418-4,"")</f>
        <v/>
      </c>
      <c r="F419" s="2" t="str">
        <f>IF(Data!F418&gt;0,Data!F418-4,"")</f>
        <v/>
      </c>
      <c r="G419" s="2" t="str">
        <f>IF(Data!G418&gt;0,Data!G418-4,"")</f>
        <v/>
      </c>
      <c r="H419" s="2" t="str">
        <f>IF(Data!H418&gt;0,Data!H418-4,"")</f>
        <v/>
      </c>
      <c r="K419" s="7" t="str">
        <f t="shared" si="18"/>
        <v/>
      </c>
      <c r="L419" s="7" t="str">
        <f t="shared" si="19"/>
        <v/>
      </c>
      <c r="M419" s="4" t="str">
        <f t="shared" si="20"/>
        <v/>
      </c>
    </row>
    <row r="420" spans="1:13">
      <c r="A420" s="2" t="str">
        <f>IF(Data!A419&gt;0,Data!A419-4,"")</f>
        <v/>
      </c>
      <c r="B420" s="2" t="str">
        <f>IF(Data!B419&gt;0,Data!B419-4,"")</f>
        <v/>
      </c>
      <c r="C420" s="2" t="str">
        <f>IF(Data!C419&gt;0,Data!C419-4,"")</f>
        <v/>
      </c>
      <c r="D420" s="2" t="str">
        <f>IF(Data!D419&gt;0,Data!D419-4,"")</f>
        <v/>
      </c>
      <c r="E420" s="2" t="str">
        <f>IF(Data!E419&gt;0,Data!E419-4,"")</f>
        <v/>
      </c>
      <c r="F420" s="2" t="str">
        <f>IF(Data!F419&gt;0,Data!F419-4,"")</f>
        <v/>
      </c>
      <c r="G420" s="2" t="str">
        <f>IF(Data!G419&gt;0,Data!G419-4,"")</f>
        <v/>
      </c>
      <c r="H420" s="2" t="str">
        <f>IF(Data!H419&gt;0,Data!H419-4,"")</f>
        <v/>
      </c>
      <c r="K420" s="7" t="str">
        <f t="shared" si="18"/>
        <v/>
      </c>
      <c r="L420" s="7" t="str">
        <f t="shared" si="19"/>
        <v/>
      </c>
      <c r="M420" s="4" t="str">
        <f t="shared" si="20"/>
        <v/>
      </c>
    </row>
    <row r="421" spans="1:13">
      <c r="A421" s="2" t="str">
        <f>IF(Data!A420&gt;0,Data!A420-4,"")</f>
        <v/>
      </c>
      <c r="B421" s="2" t="str">
        <f>IF(Data!B420&gt;0,Data!B420-4,"")</f>
        <v/>
      </c>
      <c r="C421" s="2" t="str">
        <f>IF(Data!C420&gt;0,Data!C420-4,"")</f>
        <v/>
      </c>
      <c r="D421" s="2" t="str">
        <f>IF(Data!D420&gt;0,Data!D420-4,"")</f>
        <v/>
      </c>
      <c r="E421" s="2" t="str">
        <f>IF(Data!E420&gt;0,Data!E420-4,"")</f>
        <v/>
      </c>
      <c r="F421" s="2" t="str">
        <f>IF(Data!F420&gt;0,Data!F420-4,"")</f>
        <v/>
      </c>
      <c r="G421" s="2" t="str">
        <f>IF(Data!G420&gt;0,Data!G420-4,"")</f>
        <v/>
      </c>
      <c r="H421" s="2" t="str">
        <f>IF(Data!H420&gt;0,Data!H420-4,"")</f>
        <v/>
      </c>
      <c r="K421" s="7" t="str">
        <f t="shared" si="18"/>
        <v/>
      </c>
      <c r="L421" s="7" t="str">
        <f t="shared" si="19"/>
        <v/>
      </c>
      <c r="M421" s="4" t="str">
        <f t="shared" si="20"/>
        <v/>
      </c>
    </row>
    <row r="422" spans="1:13">
      <c r="A422" s="2" t="str">
        <f>IF(Data!A421&gt;0,Data!A421-4,"")</f>
        <v/>
      </c>
      <c r="B422" s="2" t="str">
        <f>IF(Data!B421&gt;0,Data!B421-4,"")</f>
        <v/>
      </c>
      <c r="C422" s="2" t="str">
        <f>IF(Data!C421&gt;0,Data!C421-4,"")</f>
        <v/>
      </c>
      <c r="D422" s="2" t="str">
        <f>IF(Data!D421&gt;0,Data!D421-4,"")</f>
        <v/>
      </c>
      <c r="E422" s="2" t="str">
        <f>IF(Data!E421&gt;0,Data!E421-4,"")</f>
        <v/>
      </c>
      <c r="F422" s="2" t="str">
        <f>IF(Data!F421&gt;0,Data!F421-4,"")</f>
        <v/>
      </c>
      <c r="G422" s="2" t="str">
        <f>IF(Data!G421&gt;0,Data!G421-4,"")</f>
        <v/>
      </c>
      <c r="H422" s="2" t="str">
        <f>IF(Data!H421&gt;0,Data!H421-4,"")</f>
        <v/>
      </c>
      <c r="K422" s="7" t="str">
        <f t="shared" si="18"/>
        <v/>
      </c>
      <c r="L422" s="7" t="str">
        <f t="shared" si="19"/>
        <v/>
      </c>
      <c r="M422" s="4" t="str">
        <f t="shared" si="20"/>
        <v/>
      </c>
    </row>
    <row r="423" spans="1:13">
      <c r="A423" s="2" t="str">
        <f>IF(Data!A422&gt;0,Data!A422-4,"")</f>
        <v/>
      </c>
      <c r="B423" s="2" t="str">
        <f>IF(Data!B422&gt;0,Data!B422-4,"")</f>
        <v/>
      </c>
      <c r="C423" s="2" t="str">
        <f>IF(Data!C422&gt;0,Data!C422-4,"")</f>
        <v/>
      </c>
      <c r="D423" s="2" t="str">
        <f>IF(Data!D422&gt;0,Data!D422-4,"")</f>
        <v/>
      </c>
      <c r="E423" s="2" t="str">
        <f>IF(Data!E422&gt;0,Data!E422-4,"")</f>
        <v/>
      </c>
      <c r="F423" s="2" t="str">
        <f>IF(Data!F422&gt;0,Data!F422-4,"")</f>
        <v/>
      </c>
      <c r="G423" s="2" t="str">
        <f>IF(Data!G422&gt;0,Data!G422-4,"")</f>
        <v/>
      </c>
      <c r="H423" s="2" t="str">
        <f>IF(Data!H422&gt;0,Data!H422-4,"")</f>
        <v/>
      </c>
      <c r="K423" s="7" t="str">
        <f t="shared" si="18"/>
        <v/>
      </c>
      <c r="L423" s="7" t="str">
        <f t="shared" si="19"/>
        <v/>
      </c>
      <c r="M423" s="4" t="str">
        <f t="shared" si="20"/>
        <v/>
      </c>
    </row>
    <row r="424" spans="1:13">
      <c r="A424" s="2" t="str">
        <f>IF(Data!A423&gt;0,Data!A423-4,"")</f>
        <v/>
      </c>
      <c r="B424" s="2" t="str">
        <f>IF(Data!B423&gt;0,Data!B423-4,"")</f>
        <v/>
      </c>
      <c r="C424" s="2" t="str">
        <f>IF(Data!C423&gt;0,Data!C423-4,"")</f>
        <v/>
      </c>
      <c r="D424" s="2" t="str">
        <f>IF(Data!D423&gt;0,Data!D423-4,"")</f>
        <v/>
      </c>
      <c r="E424" s="2" t="str">
        <f>IF(Data!E423&gt;0,Data!E423-4,"")</f>
        <v/>
      </c>
      <c r="F424" s="2" t="str">
        <f>IF(Data!F423&gt;0,Data!F423-4,"")</f>
        <v/>
      </c>
      <c r="G424" s="2" t="str">
        <f>IF(Data!G423&gt;0,Data!G423-4,"")</f>
        <v/>
      </c>
      <c r="H424" s="2" t="str">
        <f>IF(Data!H423&gt;0,Data!H423-4,"")</f>
        <v/>
      </c>
      <c r="K424" s="7" t="str">
        <f t="shared" si="18"/>
        <v/>
      </c>
      <c r="L424" s="7" t="str">
        <f t="shared" si="19"/>
        <v/>
      </c>
      <c r="M424" s="4" t="str">
        <f t="shared" si="20"/>
        <v/>
      </c>
    </row>
    <row r="425" spans="1:13">
      <c r="A425" s="2" t="str">
        <f>IF(Data!A424&gt;0,Data!A424-4,"")</f>
        <v/>
      </c>
      <c r="B425" s="2" t="str">
        <f>IF(Data!B424&gt;0,Data!B424-4,"")</f>
        <v/>
      </c>
      <c r="C425" s="2" t="str">
        <f>IF(Data!C424&gt;0,Data!C424-4,"")</f>
        <v/>
      </c>
      <c r="D425" s="2" t="str">
        <f>IF(Data!D424&gt;0,Data!D424-4,"")</f>
        <v/>
      </c>
      <c r="E425" s="2" t="str">
        <f>IF(Data!E424&gt;0,Data!E424-4,"")</f>
        <v/>
      </c>
      <c r="F425" s="2" t="str">
        <f>IF(Data!F424&gt;0,Data!F424-4,"")</f>
        <v/>
      </c>
      <c r="G425" s="2" t="str">
        <f>IF(Data!G424&gt;0,Data!G424-4,"")</f>
        <v/>
      </c>
      <c r="H425" s="2" t="str">
        <f>IF(Data!H424&gt;0,Data!H424-4,"")</f>
        <v/>
      </c>
      <c r="K425" s="7" t="str">
        <f t="shared" si="18"/>
        <v/>
      </c>
      <c r="L425" s="7" t="str">
        <f t="shared" si="19"/>
        <v/>
      </c>
      <c r="M425" s="4" t="str">
        <f t="shared" si="20"/>
        <v/>
      </c>
    </row>
    <row r="426" spans="1:13">
      <c r="A426" s="2" t="str">
        <f>IF(Data!A425&gt;0,Data!A425-4,"")</f>
        <v/>
      </c>
      <c r="B426" s="2" t="str">
        <f>IF(Data!B425&gt;0,Data!B425-4,"")</f>
        <v/>
      </c>
      <c r="C426" s="2" t="str">
        <f>IF(Data!C425&gt;0,Data!C425-4,"")</f>
        <v/>
      </c>
      <c r="D426" s="2" t="str">
        <f>IF(Data!D425&gt;0,Data!D425-4,"")</f>
        <v/>
      </c>
      <c r="E426" s="2" t="str">
        <f>IF(Data!E425&gt;0,Data!E425-4,"")</f>
        <v/>
      </c>
      <c r="F426" s="2" t="str">
        <f>IF(Data!F425&gt;0,Data!F425-4,"")</f>
        <v/>
      </c>
      <c r="G426" s="2" t="str">
        <f>IF(Data!G425&gt;0,Data!G425-4,"")</f>
        <v/>
      </c>
      <c r="H426" s="2" t="str">
        <f>IF(Data!H425&gt;0,Data!H425-4,"")</f>
        <v/>
      </c>
      <c r="K426" s="7" t="str">
        <f t="shared" si="18"/>
        <v/>
      </c>
      <c r="L426" s="7" t="str">
        <f t="shared" si="19"/>
        <v/>
      </c>
      <c r="M426" s="4" t="str">
        <f t="shared" si="20"/>
        <v/>
      </c>
    </row>
    <row r="427" spans="1:13">
      <c r="A427" s="2" t="str">
        <f>IF(Data!A426&gt;0,Data!A426-4,"")</f>
        <v/>
      </c>
      <c r="B427" s="2" t="str">
        <f>IF(Data!B426&gt;0,Data!B426-4,"")</f>
        <v/>
      </c>
      <c r="C427" s="2" t="str">
        <f>IF(Data!C426&gt;0,Data!C426-4,"")</f>
        <v/>
      </c>
      <c r="D427" s="2" t="str">
        <f>IF(Data!D426&gt;0,Data!D426-4,"")</f>
        <v/>
      </c>
      <c r="E427" s="2" t="str">
        <f>IF(Data!E426&gt;0,Data!E426-4,"")</f>
        <v/>
      </c>
      <c r="F427" s="2" t="str">
        <f>IF(Data!F426&gt;0,Data!F426-4,"")</f>
        <v/>
      </c>
      <c r="G427" s="2" t="str">
        <f>IF(Data!G426&gt;0,Data!G426-4,"")</f>
        <v/>
      </c>
      <c r="H427" s="2" t="str">
        <f>IF(Data!H426&gt;0,Data!H426-4,"")</f>
        <v/>
      </c>
      <c r="K427" s="7" t="str">
        <f t="shared" si="18"/>
        <v/>
      </c>
      <c r="L427" s="7" t="str">
        <f t="shared" si="19"/>
        <v/>
      </c>
      <c r="M427" s="4" t="str">
        <f t="shared" si="20"/>
        <v/>
      </c>
    </row>
    <row r="428" spans="1:13">
      <c r="A428" s="2" t="str">
        <f>IF(Data!A427&gt;0,Data!A427-4,"")</f>
        <v/>
      </c>
      <c r="B428" s="2" t="str">
        <f>IF(Data!B427&gt;0,Data!B427-4,"")</f>
        <v/>
      </c>
      <c r="C428" s="2" t="str">
        <f>IF(Data!C427&gt;0,Data!C427-4,"")</f>
        <v/>
      </c>
      <c r="D428" s="2" t="str">
        <f>IF(Data!D427&gt;0,Data!D427-4,"")</f>
        <v/>
      </c>
      <c r="E428" s="2" t="str">
        <f>IF(Data!E427&gt;0,Data!E427-4,"")</f>
        <v/>
      </c>
      <c r="F428" s="2" t="str">
        <f>IF(Data!F427&gt;0,Data!F427-4,"")</f>
        <v/>
      </c>
      <c r="G428" s="2" t="str">
        <f>IF(Data!G427&gt;0,Data!G427-4,"")</f>
        <v/>
      </c>
      <c r="H428" s="2" t="str">
        <f>IF(Data!H427&gt;0,Data!H427-4,"")</f>
        <v/>
      </c>
      <c r="K428" s="7" t="str">
        <f t="shared" si="18"/>
        <v/>
      </c>
      <c r="L428" s="7" t="str">
        <f t="shared" si="19"/>
        <v/>
      </c>
      <c r="M428" s="4" t="str">
        <f t="shared" si="20"/>
        <v/>
      </c>
    </row>
    <row r="429" spans="1:13">
      <c r="A429" s="2" t="str">
        <f>IF(Data!A428&gt;0,Data!A428-4,"")</f>
        <v/>
      </c>
      <c r="B429" s="2" t="str">
        <f>IF(Data!B428&gt;0,Data!B428-4,"")</f>
        <v/>
      </c>
      <c r="C429" s="2" t="str">
        <f>IF(Data!C428&gt;0,Data!C428-4,"")</f>
        <v/>
      </c>
      <c r="D429" s="2" t="str">
        <f>IF(Data!D428&gt;0,Data!D428-4,"")</f>
        <v/>
      </c>
      <c r="E429" s="2" t="str">
        <f>IF(Data!E428&gt;0,Data!E428-4,"")</f>
        <v/>
      </c>
      <c r="F429" s="2" t="str">
        <f>IF(Data!F428&gt;0,Data!F428-4,"")</f>
        <v/>
      </c>
      <c r="G429" s="2" t="str">
        <f>IF(Data!G428&gt;0,Data!G428-4,"")</f>
        <v/>
      </c>
      <c r="H429" s="2" t="str">
        <f>IF(Data!H428&gt;0,Data!H428-4,"")</f>
        <v/>
      </c>
      <c r="K429" s="7" t="str">
        <f t="shared" si="18"/>
        <v/>
      </c>
      <c r="L429" s="7" t="str">
        <f t="shared" si="19"/>
        <v/>
      </c>
      <c r="M429" s="4" t="str">
        <f t="shared" si="20"/>
        <v/>
      </c>
    </row>
    <row r="430" spans="1:13">
      <c r="A430" s="2" t="str">
        <f>IF(Data!A429&gt;0,Data!A429-4,"")</f>
        <v/>
      </c>
      <c r="B430" s="2" t="str">
        <f>IF(Data!B429&gt;0,Data!B429-4,"")</f>
        <v/>
      </c>
      <c r="C430" s="2" t="str">
        <f>IF(Data!C429&gt;0,Data!C429-4,"")</f>
        <v/>
      </c>
      <c r="D430" s="2" t="str">
        <f>IF(Data!D429&gt;0,Data!D429-4,"")</f>
        <v/>
      </c>
      <c r="E430" s="2" t="str">
        <f>IF(Data!E429&gt;0,Data!E429-4,"")</f>
        <v/>
      </c>
      <c r="F430" s="2" t="str">
        <f>IF(Data!F429&gt;0,Data!F429-4,"")</f>
        <v/>
      </c>
      <c r="G430" s="2" t="str">
        <f>IF(Data!G429&gt;0,Data!G429-4,"")</f>
        <v/>
      </c>
      <c r="H430" s="2" t="str">
        <f>IF(Data!H429&gt;0,Data!H429-4,"")</f>
        <v/>
      </c>
      <c r="K430" s="7" t="str">
        <f t="shared" si="18"/>
        <v/>
      </c>
      <c r="L430" s="7" t="str">
        <f t="shared" si="19"/>
        <v/>
      </c>
      <c r="M430" s="4" t="str">
        <f t="shared" si="20"/>
        <v/>
      </c>
    </row>
    <row r="431" spans="1:13">
      <c r="A431" s="2" t="str">
        <f>IF(Data!A430&gt;0,Data!A430-4,"")</f>
        <v/>
      </c>
      <c r="B431" s="2" t="str">
        <f>IF(Data!B430&gt;0,Data!B430-4,"")</f>
        <v/>
      </c>
      <c r="C431" s="2" t="str">
        <f>IF(Data!C430&gt;0,Data!C430-4,"")</f>
        <v/>
      </c>
      <c r="D431" s="2" t="str">
        <f>IF(Data!D430&gt;0,Data!D430-4,"")</f>
        <v/>
      </c>
      <c r="E431" s="2" t="str">
        <f>IF(Data!E430&gt;0,Data!E430-4,"")</f>
        <v/>
      </c>
      <c r="F431" s="2" t="str">
        <f>IF(Data!F430&gt;0,Data!F430-4,"")</f>
        <v/>
      </c>
      <c r="G431" s="2" t="str">
        <f>IF(Data!G430&gt;0,Data!G430-4,"")</f>
        <v/>
      </c>
      <c r="H431" s="2" t="str">
        <f>IF(Data!H430&gt;0,Data!H430-4,"")</f>
        <v/>
      </c>
      <c r="K431" s="7" t="str">
        <f t="shared" si="18"/>
        <v/>
      </c>
      <c r="L431" s="7" t="str">
        <f t="shared" si="19"/>
        <v/>
      </c>
      <c r="M431" s="4" t="str">
        <f t="shared" si="20"/>
        <v/>
      </c>
    </row>
    <row r="432" spans="1:13">
      <c r="A432" s="2" t="str">
        <f>IF(Data!A431&gt;0,Data!A431-4,"")</f>
        <v/>
      </c>
      <c r="B432" s="2" t="str">
        <f>IF(Data!B431&gt;0,Data!B431-4,"")</f>
        <v/>
      </c>
      <c r="C432" s="2" t="str">
        <f>IF(Data!C431&gt;0,Data!C431-4,"")</f>
        <v/>
      </c>
      <c r="D432" s="2" t="str">
        <f>IF(Data!D431&gt;0,Data!D431-4,"")</f>
        <v/>
      </c>
      <c r="E432" s="2" t="str">
        <f>IF(Data!E431&gt;0,Data!E431-4,"")</f>
        <v/>
      </c>
      <c r="F432" s="2" t="str">
        <f>IF(Data!F431&gt;0,Data!F431-4,"")</f>
        <v/>
      </c>
      <c r="G432" s="2" t="str">
        <f>IF(Data!G431&gt;0,Data!G431-4,"")</f>
        <v/>
      </c>
      <c r="H432" s="2" t="str">
        <f>IF(Data!H431&gt;0,Data!H431-4,"")</f>
        <v/>
      </c>
      <c r="K432" s="7" t="str">
        <f t="shared" si="18"/>
        <v/>
      </c>
      <c r="L432" s="7" t="str">
        <f t="shared" si="19"/>
        <v/>
      </c>
      <c r="M432" s="4" t="str">
        <f t="shared" si="20"/>
        <v/>
      </c>
    </row>
    <row r="433" spans="1:13">
      <c r="A433" s="2" t="str">
        <f>IF(Data!A432&gt;0,Data!A432-4,"")</f>
        <v/>
      </c>
      <c r="B433" s="2" t="str">
        <f>IF(Data!B432&gt;0,Data!B432-4,"")</f>
        <v/>
      </c>
      <c r="C433" s="2" t="str">
        <f>IF(Data!C432&gt;0,Data!C432-4,"")</f>
        <v/>
      </c>
      <c r="D433" s="2" t="str">
        <f>IF(Data!D432&gt;0,Data!D432-4,"")</f>
        <v/>
      </c>
      <c r="E433" s="2" t="str">
        <f>IF(Data!E432&gt;0,Data!E432-4,"")</f>
        <v/>
      </c>
      <c r="F433" s="2" t="str">
        <f>IF(Data!F432&gt;0,Data!F432-4,"")</f>
        <v/>
      </c>
      <c r="G433" s="2" t="str">
        <f>IF(Data!G432&gt;0,Data!G432-4,"")</f>
        <v/>
      </c>
      <c r="H433" s="2" t="str">
        <f>IF(Data!H432&gt;0,Data!H432-4,"")</f>
        <v/>
      </c>
      <c r="K433" s="7" t="str">
        <f t="shared" si="18"/>
        <v/>
      </c>
      <c r="L433" s="7" t="str">
        <f t="shared" si="19"/>
        <v/>
      </c>
      <c r="M433" s="4" t="str">
        <f t="shared" si="20"/>
        <v/>
      </c>
    </row>
    <row r="434" spans="1:13">
      <c r="A434" s="2" t="str">
        <f>IF(Data!A433&gt;0,Data!A433-4,"")</f>
        <v/>
      </c>
      <c r="B434" s="2" t="str">
        <f>IF(Data!B433&gt;0,Data!B433-4,"")</f>
        <v/>
      </c>
      <c r="C434" s="2" t="str">
        <f>IF(Data!C433&gt;0,Data!C433-4,"")</f>
        <v/>
      </c>
      <c r="D434" s="2" t="str">
        <f>IF(Data!D433&gt;0,Data!D433-4,"")</f>
        <v/>
      </c>
      <c r="E434" s="2" t="str">
        <f>IF(Data!E433&gt;0,Data!E433-4,"")</f>
        <v/>
      </c>
      <c r="F434" s="2" t="str">
        <f>IF(Data!F433&gt;0,Data!F433-4,"")</f>
        <v/>
      </c>
      <c r="G434" s="2" t="str">
        <f>IF(Data!G433&gt;0,Data!G433-4,"")</f>
        <v/>
      </c>
      <c r="H434" s="2" t="str">
        <f>IF(Data!H433&gt;0,Data!H433-4,"")</f>
        <v/>
      </c>
      <c r="K434" s="7" t="str">
        <f t="shared" si="18"/>
        <v/>
      </c>
      <c r="L434" s="7" t="str">
        <f t="shared" si="19"/>
        <v/>
      </c>
      <c r="M434" s="4" t="str">
        <f t="shared" si="20"/>
        <v/>
      </c>
    </row>
    <row r="435" spans="1:13">
      <c r="A435" s="2" t="str">
        <f>IF(Data!A434&gt;0,Data!A434-4,"")</f>
        <v/>
      </c>
      <c r="B435" s="2" t="str">
        <f>IF(Data!B434&gt;0,Data!B434-4,"")</f>
        <v/>
      </c>
      <c r="C435" s="2" t="str">
        <f>IF(Data!C434&gt;0,Data!C434-4,"")</f>
        <v/>
      </c>
      <c r="D435" s="2" t="str">
        <f>IF(Data!D434&gt;0,Data!D434-4,"")</f>
        <v/>
      </c>
      <c r="E435" s="2" t="str">
        <f>IF(Data!E434&gt;0,Data!E434-4,"")</f>
        <v/>
      </c>
      <c r="F435" s="2" t="str">
        <f>IF(Data!F434&gt;0,Data!F434-4,"")</f>
        <v/>
      </c>
      <c r="G435" s="2" t="str">
        <f>IF(Data!G434&gt;0,Data!G434-4,"")</f>
        <v/>
      </c>
      <c r="H435" s="2" t="str">
        <f>IF(Data!H434&gt;0,Data!H434-4,"")</f>
        <v/>
      </c>
      <c r="K435" s="7" t="str">
        <f t="shared" si="18"/>
        <v/>
      </c>
      <c r="L435" s="7" t="str">
        <f t="shared" si="19"/>
        <v/>
      </c>
      <c r="M435" s="4" t="str">
        <f t="shared" si="20"/>
        <v/>
      </c>
    </row>
    <row r="436" spans="1:13">
      <c r="A436" s="2" t="str">
        <f>IF(Data!A435&gt;0,Data!A435-4,"")</f>
        <v/>
      </c>
      <c r="B436" s="2" t="str">
        <f>IF(Data!B435&gt;0,Data!B435-4,"")</f>
        <v/>
      </c>
      <c r="C436" s="2" t="str">
        <f>IF(Data!C435&gt;0,Data!C435-4,"")</f>
        <v/>
      </c>
      <c r="D436" s="2" t="str">
        <f>IF(Data!D435&gt;0,Data!D435-4,"")</f>
        <v/>
      </c>
      <c r="E436" s="2" t="str">
        <f>IF(Data!E435&gt;0,Data!E435-4,"")</f>
        <v/>
      </c>
      <c r="F436" s="2" t="str">
        <f>IF(Data!F435&gt;0,Data!F435-4,"")</f>
        <v/>
      </c>
      <c r="G436" s="2" t="str">
        <f>IF(Data!G435&gt;0,Data!G435-4,"")</f>
        <v/>
      </c>
      <c r="H436" s="2" t="str">
        <f>IF(Data!H435&gt;0,Data!H435-4,"")</f>
        <v/>
      </c>
      <c r="K436" s="7" t="str">
        <f t="shared" si="18"/>
        <v/>
      </c>
      <c r="L436" s="7" t="str">
        <f t="shared" si="19"/>
        <v/>
      </c>
      <c r="M436" s="4" t="str">
        <f t="shared" si="20"/>
        <v/>
      </c>
    </row>
    <row r="437" spans="1:13">
      <c r="A437" s="2" t="str">
        <f>IF(Data!A436&gt;0,Data!A436-4,"")</f>
        <v/>
      </c>
      <c r="B437" s="2" t="str">
        <f>IF(Data!B436&gt;0,Data!B436-4,"")</f>
        <v/>
      </c>
      <c r="C437" s="2" t="str">
        <f>IF(Data!C436&gt;0,Data!C436-4,"")</f>
        <v/>
      </c>
      <c r="D437" s="2" t="str">
        <f>IF(Data!D436&gt;0,Data!D436-4,"")</f>
        <v/>
      </c>
      <c r="E437" s="2" t="str">
        <f>IF(Data!E436&gt;0,Data!E436-4,"")</f>
        <v/>
      </c>
      <c r="F437" s="2" t="str">
        <f>IF(Data!F436&gt;0,Data!F436-4,"")</f>
        <v/>
      </c>
      <c r="G437" s="2" t="str">
        <f>IF(Data!G436&gt;0,Data!G436-4,"")</f>
        <v/>
      </c>
      <c r="H437" s="2" t="str">
        <f>IF(Data!H436&gt;0,Data!H436-4,"")</f>
        <v/>
      </c>
      <c r="K437" s="7" t="str">
        <f t="shared" si="18"/>
        <v/>
      </c>
      <c r="L437" s="7" t="str">
        <f t="shared" si="19"/>
        <v/>
      </c>
      <c r="M437" s="4" t="str">
        <f t="shared" si="20"/>
        <v/>
      </c>
    </row>
    <row r="438" spans="1:13">
      <c r="A438" s="2" t="str">
        <f>IF(Data!A437&gt;0,Data!A437-4,"")</f>
        <v/>
      </c>
      <c r="B438" s="2" t="str">
        <f>IF(Data!B437&gt;0,Data!B437-4,"")</f>
        <v/>
      </c>
      <c r="C438" s="2" t="str">
        <f>IF(Data!C437&gt;0,Data!C437-4,"")</f>
        <v/>
      </c>
      <c r="D438" s="2" t="str">
        <f>IF(Data!D437&gt;0,Data!D437-4,"")</f>
        <v/>
      </c>
      <c r="E438" s="2" t="str">
        <f>IF(Data!E437&gt;0,Data!E437-4,"")</f>
        <v/>
      </c>
      <c r="F438" s="2" t="str">
        <f>IF(Data!F437&gt;0,Data!F437-4,"")</f>
        <v/>
      </c>
      <c r="G438" s="2" t="str">
        <f>IF(Data!G437&gt;0,Data!G437-4,"")</f>
        <v/>
      </c>
      <c r="H438" s="2" t="str">
        <f>IF(Data!H437&gt;0,Data!H437-4,"")</f>
        <v/>
      </c>
      <c r="K438" s="7" t="str">
        <f t="shared" si="18"/>
        <v/>
      </c>
      <c r="L438" s="7" t="str">
        <f t="shared" si="19"/>
        <v/>
      </c>
      <c r="M438" s="4" t="str">
        <f t="shared" si="20"/>
        <v/>
      </c>
    </row>
    <row r="439" spans="1:13">
      <c r="A439" s="2" t="str">
        <f>IF(Data!A438&gt;0,Data!A438-4,"")</f>
        <v/>
      </c>
      <c r="B439" s="2" t="str">
        <f>IF(Data!B438&gt;0,Data!B438-4,"")</f>
        <v/>
      </c>
      <c r="C439" s="2" t="str">
        <f>IF(Data!C438&gt;0,Data!C438-4,"")</f>
        <v/>
      </c>
      <c r="D439" s="2" t="str">
        <f>IF(Data!D438&gt;0,Data!D438-4,"")</f>
        <v/>
      </c>
      <c r="E439" s="2" t="str">
        <f>IF(Data!E438&gt;0,Data!E438-4,"")</f>
        <v/>
      </c>
      <c r="F439" s="2" t="str">
        <f>IF(Data!F438&gt;0,Data!F438-4,"")</f>
        <v/>
      </c>
      <c r="G439" s="2" t="str">
        <f>IF(Data!G438&gt;0,Data!G438-4,"")</f>
        <v/>
      </c>
      <c r="H439" s="2" t="str">
        <f>IF(Data!H438&gt;0,Data!H438-4,"")</f>
        <v/>
      </c>
      <c r="K439" s="7" t="str">
        <f t="shared" si="18"/>
        <v/>
      </c>
      <c r="L439" s="7" t="str">
        <f t="shared" si="19"/>
        <v/>
      </c>
      <c r="M439" s="4" t="str">
        <f t="shared" si="20"/>
        <v/>
      </c>
    </row>
    <row r="440" spans="1:13">
      <c r="A440" s="2" t="str">
        <f>IF(Data!A439&gt;0,Data!A439-4,"")</f>
        <v/>
      </c>
      <c r="B440" s="2" t="str">
        <f>IF(Data!B439&gt;0,Data!B439-4,"")</f>
        <v/>
      </c>
      <c r="C440" s="2" t="str">
        <f>IF(Data!C439&gt;0,Data!C439-4,"")</f>
        <v/>
      </c>
      <c r="D440" s="2" t="str">
        <f>IF(Data!D439&gt;0,Data!D439-4,"")</f>
        <v/>
      </c>
      <c r="E440" s="2" t="str">
        <f>IF(Data!E439&gt;0,Data!E439-4,"")</f>
        <v/>
      </c>
      <c r="F440" s="2" t="str">
        <f>IF(Data!F439&gt;0,Data!F439-4,"")</f>
        <v/>
      </c>
      <c r="G440" s="2" t="str">
        <f>IF(Data!G439&gt;0,Data!G439-4,"")</f>
        <v/>
      </c>
      <c r="H440" s="2" t="str">
        <f>IF(Data!H439&gt;0,Data!H439-4,"")</f>
        <v/>
      </c>
      <c r="K440" s="7" t="str">
        <f t="shared" si="18"/>
        <v/>
      </c>
      <c r="L440" s="7" t="str">
        <f t="shared" si="19"/>
        <v/>
      </c>
      <c r="M440" s="4" t="str">
        <f t="shared" si="20"/>
        <v/>
      </c>
    </row>
    <row r="441" spans="1:13">
      <c r="A441" s="2" t="str">
        <f>IF(Data!A440&gt;0,Data!A440-4,"")</f>
        <v/>
      </c>
      <c r="B441" s="2" t="str">
        <f>IF(Data!B440&gt;0,Data!B440-4,"")</f>
        <v/>
      </c>
      <c r="C441" s="2" t="str">
        <f>IF(Data!C440&gt;0,Data!C440-4,"")</f>
        <v/>
      </c>
      <c r="D441" s="2" t="str">
        <f>IF(Data!D440&gt;0,Data!D440-4,"")</f>
        <v/>
      </c>
      <c r="E441" s="2" t="str">
        <f>IF(Data!E440&gt;0,Data!E440-4,"")</f>
        <v/>
      </c>
      <c r="F441" s="2" t="str">
        <f>IF(Data!F440&gt;0,Data!F440-4,"")</f>
        <v/>
      </c>
      <c r="G441" s="2" t="str">
        <f>IF(Data!G440&gt;0,Data!G440-4,"")</f>
        <v/>
      </c>
      <c r="H441" s="2" t="str">
        <f>IF(Data!H440&gt;0,Data!H440-4,"")</f>
        <v/>
      </c>
      <c r="K441" s="7" t="str">
        <f t="shared" si="18"/>
        <v/>
      </c>
      <c r="L441" s="7" t="str">
        <f t="shared" si="19"/>
        <v/>
      </c>
      <c r="M441" s="4" t="str">
        <f t="shared" si="20"/>
        <v/>
      </c>
    </row>
    <row r="442" spans="1:13">
      <c r="A442" s="2" t="str">
        <f>IF(Data!A441&gt;0,Data!A441-4,"")</f>
        <v/>
      </c>
      <c r="B442" s="2" t="str">
        <f>IF(Data!B441&gt;0,Data!B441-4,"")</f>
        <v/>
      </c>
      <c r="C442" s="2" t="str">
        <f>IF(Data!C441&gt;0,Data!C441-4,"")</f>
        <v/>
      </c>
      <c r="D442" s="2" t="str">
        <f>IF(Data!D441&gt;0,Data!D441-4,"")</f>
        <v/>
      </c>
      <c r="E442" s="2" t="str">
        <f>IF(Data!E441&gt;0,Data!E441-4,"")</f>
        <v/>
      </c>
      <c r="F442" s="2" t="str">
        <f>IF(Data!F441&gt;0,Data!F441-4,"")</f>
        <v/>
      </c>
      <c r="G442" s="2" t="str">
        <f>IF(Data!G441&gt;0,Data!G441-4,"")</f>
        <v/>
      </c>
      <c r="H442" s="2" t="str">
        <f>IF(Data!H441&gt;0,Data!H441-4,"")</f>
        <v/>
      </c>
      <c r="K442" s="7" t="str">
        <f t="shared" si="18"/>
        <v/>
      </c>
      <c r="L442" s="7" t="str">
        <f t="shared" si="19"/>
        <v/>
      </c>
      <c r="M442" s="4" t="str">
        <f t="shared" si="20"/>
        <v/>
      </c>
    </row>
    <row r="443" spans="1:13">
      <c r="A443" s="2" t="str">
        <f>IF(Data!A442&gt;0,Data!A442-4,"")</f>
        <v/>
      </c>
      <c r="B443" s="2" t="str">
        <f>IF(Data!B442&gt;0,Data!B442-4,"")</f>
        <v/>
      </c>
      <c r="C443" s="2" t="str">
        <f>IF(Data!C442&gt;0,Data!C442-4,"")</f>
        <v/>
      </c>
      <c r="D443" s="2" t="str">
        <f>IF(Data!D442&gt;0,Data!D442-4,"")</f>
        <v/>
      </c>
      <c r="E443" s="2" t="str">
        <f>IF(Data!E442&gt;0,Data!E442-4,"")</f>
        <v/>
      </c>
      <c r="F443" s="2" t="str">
        <f>IF(Data!F442&gt;0,Data!F442-4,"")</f>
        <v/>
      </c>
      <c r="G443" s="2" t="str">
        <f>IF(Data!G442&gt;0,Data!G442-4,"")</f>
        <v/>
      </c>
      <c r="H443" s="2" t="str">
        <f>IF(Data!H442&gt;0,Data!H442-4,"")</f>
        <v/>
      </c>
      <c r="K443" s="7" t="str">
        <f t="shared" si="18"/>
        <v/>
      </c>
      <c r="L443" s="7" t="str">
        <f t="shared" si="19"/>
        <v/>
      </c>
      <c r="M443" s="4" t="str">
        <f t="shared" si="20"/>
        <v/>
      </c>
    </row>
    <row r="444" spans="1:13">
      <c r="A444" s="2" t="str">
        <f>IF(Data!A443&gt;0,Data!A443-4,"")</f>
        <v/>
      </c>
      <c r="B444" s="2" t="str">
        <f>IF(Data!B443&gt;0,Data!B443-4,"")</f>
        <v/>
      </c>
      <c r="C444" s="2" t="str">
        <f>IF(Data!C443&gt;0,Data!C443-4,"")</f>
        <v/>
      </c>
      <c r="D444" s="2" t="str">
        <f>IF(Data!D443&gt;0,Data!D443-4,"")</f>
        <v/>
      </c>
      <c r="E444" s="2" t="str">
        <f>IF(Data!E443&gt;0,Data!E443-4,"")</f>
        <v/>
      </c>
      <c r="F444" s="2" t="str">
        <f>IF(Data!F443&gt;0,Data!F443-4,"")</f>
        <v/>
      </c>
      <c r="G444" s="2" t="str">
        <f>IF(Data!G443&gt;0,Data!G443-4,"")</f>
        <v/>
      </c>
      <c r="H444" s="2" t="str">
        <f>IF(Data!H443&gt;0,Data!H443-4,"")</f>
        <v/>
      </c>
      <c r="K444" s="7" t="str">
        <f t="shared" si="18"/>
        <v/>
      </c>
      <c r="L444" s="7" t="str">
        <f t="shared" si="19"/>
        <v/>
      </c>
      <c r="M444" s="4" t="str">
        <f t="shared" si="20"/>
        <v/>
      </c>
    </row>
    <row r="445" spans="1:13">
      <c r="A445" s="2" t="str">
        <f>IF(Data!A444&gt;0,Data!A444-4,"")</f>
        <v/>
      </c>
      <c r="B445" s="2" t="str">
        <f>IF(Data!B444&gt;0,Data!B444-4,"")</f>
        <v/>
      </c>
      <c r="C445" s="2" t="str">
        <f>IF(Data!C444&gt;0,Data!C444-4,"")</f>
        <v/>
      </c>
      <c r="D445" s="2" t="str">
        <f>IF(Data!D444&gt;0,Data!D444-4,"")</f>
        <v/>
      </c>
      <c r="E445" s="2" t="str">
        <f>IF(Data!E444&gt;0,Data!E444-4,"")</f>
        <v/>
      </c>
      <c r="F445" s="2" t="str">
        <f>IF(Data!F444&gt;0,Data!F444-4,"")</f>
        <v/>
      </c>
      <c r="G445" s="2" t="str">
        <f>IF(Data!G444&gt;0,Data!G444-4,"")</f>
        <v/>
      </c>
      <c r="H445" s="2" t="str">
        <f>IF(Data!H444&gt;0,Data!H444-4,"")</f>
        <v/>
      </c>
      <c r="K445" s="7" t="str">
        <f t="shared" si="18"/>
        <v/>
      </c>
      <c r="L445" s="7" t="str">
        <f t="shared" si="19"/>
        <v/>
      </c>
      <c r="M445" s="4" t="str">
        <f t="shared" si="20"/>
        <v/>
      </c>
    </row>
    <row r="446" spans="1:13">
      <c r="A446" s="2" t="str">
        <f>IF(Data!A445&gt;0,Data!A445-4,"")</f>
        <v/>
      </c>
      <c r="B446" s="2" t="str">
        <f>IF(Data!B445&gt;0,Data!B445-4,"")</f>
        <v/>
      </c>
      <c r="C446" s="2" t="str">
        <f>IF(Data!C445&gt;0,Data!C445-4,"")</f>
        <v/>
      </c>
      <c r="D446" s="2" t="str">
        <f>IF(Data!D445&gt;0,Data!D445-4,"")</f>
        <v/>
      </c>
      <c r="E446" s="2" t="str">
        <f>IF(Data!E445&gt;0,Data!E445-4,"")</f>
        <v/>
      </c>
      <c r="F446" s="2" t="str">
        <f>IF(Data!F445&gt;0,Data!F445-4,"")</f>
        <v/>
      </c>
      <c r="G446" s="2" t="str">
        <f>IF(Data!G445&gt;0,Data!G445-4,"")</f>
        <v/>
      </c>
      <c r="H446" s="2" t="str">
        <f>IF(Data!H445&gt;0,Data!H445-4,"")</f>
        <v/>
      </c>
      <c r="K446" s="7" t="str">
        <f t="shared" si="18"/>
        <v/>
      </c>
      <c r="L446" s="7" t="str">
        <f t="shared" si="19"/>
        <v/>
      </c>
      <c r="M446" s="4" t="str">
        <f t="shared" si="20"/>
        <v/>
      </c>
    </row>
    <row r="447" spans="1:13">
      <c r="A447" s="2" t="str">
        <f>IF(Data!A446&gt;0,Data!A446-4,"")</f>
        <v/>
      </c>
      <c r="B447" s="2" t="str">
        <f>IF(Data!B446&gt;0,Data!B446-4,"")</f>
        <v/>
      </c>
      <c r="C447" s="2" t="str">
        <f>IF(Data!C446&gt;0,Data!C446-4,"")</f>
        <v/>
      </c>
      <c r="D447" s="2" t="str">
        <f>IF(Data!D446&gt;0,Data!D446-4,"")</f>
        <v/>
      </c>
      <c r="E447" s="2" t="str">
        <f>IF(Data!E446&gt;0,Data!E446-4,"")</f>
        <v/>
      </c>
      <c r="F447" s="2" t="str">
        <f>IF(Data!F446&gt;0,Data!F446-4,"")</f>
        <v/>
      </c>
      <c r="G447" s="2" t="str">
        <f>IF(Data!G446&gt;0,Data!G446-4,"")</f>
        <v/>
      </c>
      <c r="H447" s="2" t="str">
        <f>IF(Data!H446&gt;0,Data!H446-4,"")</f>
        <v/>
      </c>
      <c r="K447" s="7" t="str">
        <f t="shared" si="18"/>
        <v/>
      </c>
      <c r="L447" s="7" t="str">
        <f t="shared" si="19"/>
        <v/>
      </c>
      <c r="M447" s="4" t="str">
        <f t="shared" si="20"/>
        <v/>
      </c>
    </row>
    <row r="448" spans="1:13">
      <c r="A448" s="2" t="str">
        <f>IF(Data!A447&gt;0,Data!A447-4,"")</f>
        <v/>
      </c>
      <c r="B448" s="2" t="str">
        <f>IF(Data!B447&gt;0,Data!B447-4,"")</f>
        <v/>
      </c>
      <c r="C448" s="2" t="str">
        <f>IF(Data!C447&gt;0,Data!C447-4,"")</f>
        <v/>
      </c>
      <c r="D448" s="2" t="str">
        <f>IF(Data!D447&gt;0,Data!D447-4,"")</f>
        <v/>
      </c>
      <c r="E448" s="2" t="str">
        <f>IF(Data!E447&gt;0,Data!E447-4,"")</f>
        <v/>
      </c>
      <c r="F448" s="2" t="str">
        <f>IF(Data!F447&gt;0,Data!F447-4,"")</f>
        <v/>
      </c>
      <c r="G448" s="2" t="str">
        <f>IF(Data!G447&gt;0,Data!G447-4,"")</f>
        <v/>
      </c>
      <c r="H448" s="2" t="str">
        <f>IF(Data!H447&gt;0,Data!H447-4,"")</f>
        <v/>
      </c>
      <c r="K448" s="7" t="str">
        <f t="shared" si="18"/>
        <v/>
      </c>
      <c r="L448" s="7" t="str">
        <f t="shared" si="19"/>
        <v/>
      </c>
      <c r="M448" s="4" t="str">
        <f t="shared" si="20"/>
        <v/>
      </c>
    </row>
    <row r="449" spans="1:13">
      <c r="A449" s="2" t="str">
        <f>IF(Data!A448&gt;0,Data!A448-4,"")</f>
        <v/>
      </c>
      <c r="B449" s="2" t="str">
        <f>IF(Data!B448&gt;0,Data!B448-4,"")</f>
        <v/>
      </c>
      <c r="C449" s="2" t="str">
        <f>IF(Data!C448&gt;0,Data!C448-4,"")</f>
        <v/>
      </c>
      <c r="D449" s="2" t="str">
        <f>IF(Data!D448&gt;0,Data!D448-4,"")</f>
        <v/>
      </c>
      <c r="E449" s="2" t="str">
        <f>IF(Data!E448&gt;0,Data!E448-4,"")</f>
        <v/>
      </c>
      <c r="F449" s="2" t="str">
        <f>IF(Data!F448&gt;0,Data!F448-4,"")</f>
        <v/>
      </c>
      <c r="G449" s="2" t="str">
        <f>IF(Data!G448&gt;0,Data!G448-4,"")</f>
        <v/>
      </c>
      <c r="H449" s="2" t="str">
        <f>IF(Data!H448&gt;0,Data!H448-4,"")</f>
        <v/>
      </c>
      <c r="K449" s="7" t="str">
        <f t="shared" si="18"/>
        <v/>
      </c>
      <c r="L449" s="7" t="str">
        <f t="shared" si="19"/>
        <v/>
      </c>
      <c r="M449" s="4" t="str">
        <f t="shared" si="20"/>
        <v/>
      </c>
    </row>
    <row r="450" spans="1:13">
      <c r="A450" s="2" t="str">
        <f>IF(Data!A449&gt;0,Data!A449-4,"")</f>
        <v/>
      </c>
      <c r="B450" s="2" t="str">
        <f>IF(Data!B449&gt;0,Data!B449-4,"")</f>
        <v/>
      </c>
      <c r="C450" s="2" t="str">
        <f>IF(Data!C449&gt;0,Data!C449-4,"")</f>
        <v/>
      </c>
      <c r="D450" s="2" t="str">
        <f>IF(Data!D449&gt;0,Data!D449-4,"")</f>
        <v/>
      </c>
      <c r="E450" s="2" t="str">
        <f>IF(Data!E449&gt;0,Data!E449-4,"")</f>
        <v/>
      </c>
      <c r="F450" s="2" t="str">
        <f>IF(Data!F449&gt;0,Data!F449-4,"")</f>
        <v/>
      </c>
      <c r="G450" s="2" t="str">
        <f>IF(Data!G449&gt;0,Data!G449-4,"")</f>
        <v/>
      </c>
      <c r="H450" s="2" t="str">
        <f>IF(Data!H449&gt;0,Data!H449-4,"")</f>
        <v/>
      </c>
      <c r="K450" s="7" t="str">
        <f t="shared" si="18"/>
        <v/>
      </c>
      <c r="L450" s="7" t="str">
        <f t="shared" si="19"/>
        <v/>
      </c>
      <c r="M450" s="4" t="str">
        <f t="shared" si="20"/>
        <v/>
      </c>
    </row>
    <row r="451" spans="1:13">
      <c r="A451" s="2" t="str">
        <f>IF(Data!A450&gt;0,Data!A450-4,"")</f>
        <v/>
      </c>
      <c r="B451" s="2" t="str">
        <f>IF(Data!B450&gt;0,Data!B450-4,"")</f>
        <v/>
      </c>
      <c r="C451" s="2" t="str">
        <f>IF(Data!C450&gt;0,Data!C450-4,"")</f>
        <v/>
      </c>
      <c r="D451" s="2" t="str">
        <f>IF(Data!D450&gt;0,Data!D450-4,"")</f>
        <v/>
      </c>
      <c r="E451" s="2" t="str">
        <f>IF(Data!E450&gt;0,Data!E450-4,"")</f>
        <v/>
      </c>
      <c r="F451" s="2" t="str">
        <f>IF(Data!F450&gt;0,Data!F450-4,"")</f>
        <v/>
      </c>
      <c r="G451" s="2" t="str">
        <f>IF(Data!G450&gt;0,Data!G450-4,"")</f>
        <v/>
      </c>
      <c r="H451" s="2" t="str">
        <f>IF(Data!H450&gt;0,Data!H450-4,"")</f>
        <v/>
      </c>
      <c r="K451" s="7" t="str">
        <f t="shared" si="18"/>
        <v/>
      </c>
      <c r="L451" s="7" t="str">
        <f t="shared" si="19"/>
        <v/>
      </c>
      <c r="M451" s="4" t="str">
        <f t="shared" si="20"/>
        <v/>
      </c>
    </row>
    <row r="452" spans="1:13">
      <c r="A452" s="2" t="str">
        <f>IF(Data!A451&gt;0,Data!A451-4,"")</f>
        <v/>
      </c>
      <c r="B452" s="2" t="str">
        <f>IF(Data!B451&gt;0,Data!B451-4,"")</f>
        <v/>
      </c>
      <c r="C452" s="2" t="str">
        <f>IF(Data!C451&gt;0,Data!C451-4,"")</f>
        <v/>
      </c>
      <c r="D452" s="2" t="str">
        <f>IF(Data!D451&gt;0,Data!D451-4,"")</f>
        <v/>
      </c>
      <c r="E452" s="2" t="str">
        <f>IF(Data!E451&gt;0,Data!E451-4,"")</f>
        <v/>
      </c>
      <c r="F452" s="2" t="str">
        <f>IF(Data!F451&gt;0,Data!F451-4,"")</f>
        <v/>
      </c>
      <c r="G452" s="2" t="str">
        <f>IF(Data!G451&gt;0,Data!G451-4,"")</f>
        <v/>
      </c>
      <c r="H452" s="2" t="str">
        <f>IF(Data!H451&gt;0,Data!H451-4,"")</f>
        <v/>
      </c>
      <c r="K452" s="7" t="str">
        <f t="shared" si="18"/>
        <v/>
      </c>
      <c r="L452" s="7" t="str">
        <f t="shared" si="19"/>
        <v/>
      </c>
      <c r="M452" s="4" t="str">
        <f t="shared" si="20"/>
        <v/>
      </c>
    </row>
    <row r="453" spans="1:13">
      <c r="A453" s="2" t="str">
        <f>IF(Data!A452&gt;0,Data!A452-4,"")</f>
        <v/>
      </c>
      <c r="B453" s="2" t="str">
        <f>IF(Data!B452&gt;0,Data!B452-4,"")</f>
        <v/>
      </c>
      <c r="C453" s="2" t="str">
        <f>IF(Data!C452&gt;0,Data!C452-4,"")</f>
        <v/>
      </c>
      <c r="D453" s="2" t="str">
        <f>IF(Data!D452&gt;0,Data!D452-4,"")</f>
        <v/>
      </c>
      <c r="E453" s="2" t="str">
        <f>IF(Data!E452&gt;0,Data!E452-4,"")</f>
        <v/>
      </c>
      <c r="F453" s="2" t="str">
        <f>IF(Data!F452&gt;0,Data!F452-4,"")</f>
        <v/>
      </c>
      <c r="G453" s="2" t="str">
        <f>IF(Data!G452&gt;0,Data!G452-4,"")</f>
        <v/>
      </c>
      <c r="H453" s="2" t="str">
        <f>IF(Data!H452&gt;0,Data!H452-4,"")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c r="A454" s="2" t="str">
        <f>IF(Data!A453&gt;0,Data!A453-4,"")</f>
        <v/>
      </c>
      <c r="B454" s="2" t="str">
        <f>IF(Data!B453&gt;0,Data!B453-4,"")</f>
        <v/>
      </c>
      <c r="C454" s="2" t="str">
        <f>IF(Data!C453&gt;0,Data!C453-4,"")</f>
        <v/>
      </c>
      <c r="D454" s="2" t="str">
        <f>IF(Data!D453&gt;0,Data!D453-4,"")</f>
        <v/>
      </c>
      <c r="E454" s="2" t="str">
        <f>IF(Data!E453&gt;0,Data!E453-4,"")</f>
        <v/>
      </c>
      <c r="F454" s="2" t="str">
        <f>IF(Data!F453&gt;0,Data!F453-4,"")</f>
        <v/>
      </c>
      <c r="G454" s="2" t="str">
        <f>IF(Data!G453&gt;0,Data!G453-4,"")</f>
        <v/>
      </c>
      <c r="H454" s="2" t="str">
        <f>IF(Data!H453&gt;0,Data!H453-4,"")</f>
        <v/>
      </c>
      <c r="K454" s="7" t="str">
        <f t="shared" si="21"/>
        <v/>
      </c>
      <c r="L454" s="7" t="str">
        <f t="shared" si="22"/>
        <v/>
      </c>
      <c r="M454" s="4" t="str">
        <f t="shared" si="23"/>
        <v/>
      </c>
    </row>
    <row r="455" spans="1:13">
      <c r="A455" s="2" t="str">
        <f>IF(Data!A454&gt;0,Data!A454-4,"")</f>
        <v/>
      </c>
      <c r="B455" s="2" t="str">
        <f>IF(Data!B454&gt;0,Data!B454-4,"")</f>
        <v/>
      </c>
      <c r="C455" s="2" t="str">
        <f>IF(Data!C454&gt;0,Data!C454-4,"")</f>
        <v/>
      </c>
      <c r="D455" s="2" t="str">
        <f>IF(Data!D454&gt;0,Data!D454-4,"")</f>
        <v/>
      </c>
      <c r="E455" s="2" t="str">
        <f>IF(Data!E454&gt;0,Data!E454-4,"")</f>
        <v/>
      </c>
      <c r="F455" s="2" t="str">
        <f>IF(Data!F454&gt;0,Data!F454-4,"")</f>
        <v/>
      </c>
      <c r="G455" s="2" t="str">
        <f>IF(Data!G454&gt;0,Data!G454-4,"")</f>
        <v/>
      </c>
      <c r="H455" s="2" t="str">
        <f>IF(Data!H454&gt;0,Data!H454-4,"")</f>
        <v/>
      </c>
      <c r="K455" s="7" t="str">
        <f t="shared" si="21"/>
        <v/>
      </c>
      <c r="L455" s="7" t="str">
        <f t="shared" si="22"/>
        <v/>
      </c>
      <c r="M455" s="4" t="str">
        <f t="shared" si="23"/>
        <v/>
      </c>
    </row>
    <row r="456" spans="1:13">
      <c r="A456" s="2" t="str">
        <f>IF(Data!A455&gt;0,Data!A455-4,"")</f>
        <v/>
      </c>
      <c r="B456" s="2" t="str">
        <f>IF(Data!B455&gt;0,Data!B455-4,"")</f>
        <v/>
      </c>
      <c r="C456" s="2" t="str">
        <f>IF(Data!C455&gt;0,Data!C455-4,"")</f>
        <v/>
      </c>
      <c r="D456" s="2" t="str">
        <f>IF(Data!D455&gt;0,Data!D455-4,"")</f>
        <v/>
      </c>
      <c r="E456" s="2" t="str">
        <f>IF(Data!E455&gt;0,Data!E455-4,"")</f>
        <v/>
      </c>
      <c r="F456" s="2" t="str">
        <f>IF(Data!F455&gt;0,Data!F455-4,"")</f>
        <v/>
      </c>
      <c r="G456" s="2" t="str">
        <f>IF(Data!G455&gt;0,Data!G455-4,"")</f>
        <v/>
      </c>
      <c r="H456" s="2" t="str">
        <f>IF(Data!H455&gt;0,Data!H455-4,"")</f>
        <v/>
      </c>
      <c r="K456" s="7" t="str">
        <f t="shared" si="21"/>
        <v/>
      </c>
      <c r="L456" s="7" t="str">
        <f t="shared" si="22"/>
        <v/>
      </c>
      <c r="M456" s="4" t="str">
        <f t="shared" si="23"/>
        <v/>
      </c>
    </row>
    <row r="457" spans="1:13">
      <c r="A457" s="2" t="str">
        <f>IF(Data!A456&gt;0,Data!A456-4,"")</f>
        <v/>
      </c>
      <c r="B457" s="2" t="str">
        <f>IF(Data!B456&gt;0,Data!B456-4,"")</f>
        <v/>
      </c>
      <c r="C457" s="2" t="str">
        <f>IF(Data!C456&gt;0,Data!C456-4,"")</f>
        <v/>
      </c>
      <c r="D457" s="2" t="str">
        <f>IF(Data!D456&gt;0,Data!D456-4,"")</f>
        <v/>
      </c>
      <c r="E457" s="2" t="str">
        <f>IF(Data!E456&gt;0,Data!E456-4,"")</f>
        <v/>
      </c>
      <c r="F457" s="2" t="str">
        <f>IF(Data!F456&gt;0,Data!F456-4,"")</f>
        <v/>
      </c>
      <c r="G457" s="2" t="str">
        <f>IF(Data!G456&gt;0,Data!G456-4,"")</f>
        <v/>
      </c>
      <c r="H457" s="2" t="str">
        <f>IF(Data!H456&gt;0,Data!H456-4,"")</f>
        <v/>
      </c>
      <c r="K457" s="7" t="str">
        <f t="shared" si="21"/>
        <v/>
      </c>
      <c r="L457" s="7" t="str">
        <f t="shared" si="22"/>
        <v/>
      </c>
      <c r="M457" s="4" t="str">
        <f t="shared" si="23"/>
        <v/>
      </c>
    </row>
    <row r="458" spans="1:13">
      <c r="A458" s="2" t="str">
        <f>IF(Data!A457&gt;0,Data!A457-4,"")</f>
        <v/>
      </c>
      <c r="B458" s="2" t="str">
        <f>IF(Data!B457&gt;0,Data!B457-4,"")</f>
        <v/>
      </c>
      <c r="C458" s="2" t="str">
        <f>IF(Data!C457&gt;0,Data!C457-4,"")</f>
        <v/>
      </c>
      <c r="D458" s="2" t="str">
        <f>IF(Data!D457&gt;0,Data!D457-4,"")</f>
        <v/>
      </c>
      <c r="E458" s="2" t="str">
        <f>IF(Data!E457&gt;0,Data!E457-4,"")</f>
        <v/>
      </c>
      <c r="F458" s="2" t="str">
        <f>IF(Data!F457&gt;0,Data!F457-4,"")</f>
        <v/>
      </c>
      <c r="G458" s="2" t="str">
        <f>IF(Data!G457&gt;0,Data!G457-4,"")</f>
        <v/>
      </c>
      <c r="H458" s="2" t="str">
        <f>IF(Data!H457&gt;0,Data!H457-4,"")</f>
        <v/>
      </c>
      <c r="K458" s="7" t="str">
        <f t="shared" si="21"/>
        <v/>
      </c>
      <c r="L458" s="7" t="str">
        <f t="shared" si="22"/>
        <v/>
      </c>
      <c r="M458" s="4" t="str">
        <f t="shared" si="23"/>
        <v/>
      </c>
    </row>
    <row r="459" spans="1:13">
      <c r="A459" s="2" t="str">
        <f>IF(Data!A458&gt;0,Data!A458-4,"")</f>
        <v/>
      </c>
      <c r="B459" s="2" t="str">
        <f>IF(Data!B458&gt;0,Data!B458-4,"")</f>
        <v/>
      </c>
      <c r="C459" s="2" t="str">
        <f>IF(Data!C458&gt;0,Data!C458-4,"")</f>
        <v/>
      </c>
      <c r="D459" s="2" t="str">
        <f>IF(Data!D458&gt;0,Data!D458-4,"")</f>
        <v/>
      </c>
      <c r="E459" s="2" t="str">
        <f>IF(Data!E458&gt;0,Data!E458-4,"")</f>
        <v/>
      </c>
      <c r="F459" s="2" t="str">
        <f>IF(Data!F458&gt;0,Data!F458-4,"")</f>
        <v/>
      </c>
      <c r="G459" s="2" t="str">
        <f>IF(Data!G458&gt;0,Data!G458-4,"")</f>
        <v/>
      </c>
      <c r="H459" s="2" t="str">
        <f>IF(Data!H458&gt;0,Data!H458-4,"")</f>
        <v/>
      </c>
      <c r="K459" s="7" t="str">
        <f t="shared" si="21"/>
        <v/>
      </c>
      <c r="L459" s="7" t="str">
        <f t="shared" si="22"/>
        <v/>
      </c>
      <c r="M459" s="4" t="str">
        <f t="shared" si="23"/>
        <v/>
      </c>
    </row>
    <row r="460" spans="1:13">
      <c r="A460" s="2" t="str">
        <f>IF(Data!A459&gt;0,Data!A459-4,"")</f>
        <v/>
      </c>
      <c r="B460" s="2" t="str">
        <f>IF(Data!B459&gt;0,Data!B459-4,"")</f>
        <v/>
      </c>
      <c r="C460" s="2" t="str">
        <f>IF(Data!C459&gt;0,Data!C459-4,"")</f>
        <v/>
      </c>
      <c r="D460" s="2" t="str">
        <f>IF(Data!D459&gt;0,Data!D459-4,"")</f>
        <v/>
      </c>
      <c r="E460" s="2" t="str">
        <f>IF(Data!E459&gt;0,Data!E459-4,"")</f>
        <v/>
      </c>
      <c r="F460" s="2" t="str">
        <f>IF(Data!F459&gt;0,Data!F459-4,"")</f>
        <v/>
      </c>
      <c r="G460" s="2" t="str">
        <f>IF(Data!G459&gt;0,Data!G459-4,"")</f>
        <v/>
      </c>
      <c r="H460" s="2" t="str">
        <f>IF(Data!H459&gt;0,Data!H459-4,"")</f>
        <v/>
      </c>
      <c r="K460" s="7" t="str">
        <f t="shared" si="21"/>
        <v/>
      </c>
      <c r="L460" s="7" t="str">
        <f t="shared" si="22"/>
        <v/>
      </c>
      <c r="M460" s="4" t="str">
        <f t="shared" si="23"/>
        <v/>
      </c>
    </row>
    <row r="461" spans="1:13">
      <c r="A461" s="2" t="str">
        <f>IF(Data!A460&gt;0,Data!A460-4,"")</f>
        <v/>
      </c>
      <c r="B461" s="2" t="str">
        <f>IF(Data!B460&gt;0,Data!B460-4,"")</f>
        <v/>
      </c>
      <c r="C461" s="2" t="str">
        <f>IF(Data!C460&gt;0,Data!C460-4,"")</f>
        <v/>
      </c>
      <c r="D461" s="2" t="str">
        <f>IF(Data!D460&gt;0,Data!D460-4,"")</f>
        <v/>
      </c>
      <c r="E461" s="2" t="str">
        <f>IF(Data!E460&gt;0,Data!E460-4,"")</f>
        <v/>
      </c>
      <c r="F461" s="2" t="str">
        <f>IF(Data!F460&gt;0,Data!F460-4,"")</f>
        <v/>
      </c>
      <c r="G461" s="2" t="str">
        <f>IF(Data!G460&gt;0,Data!G460-4,"")</f>
        <v/>
      </c>
      <c r="H461" s="2" t="str">
        <f>IF(Data!H460&gt;0,Data!H460-4,"")</f>
        <v/>
      </c>
      <c r="K461" s="7" t="str">
        <f t="shared" si="21"/>
        <v/>
      </c>
      <c r="L461" s="7" t="str">
        <f t="shared" si="22"/>
        <v/>
      </c>
      <c r="M461" s="4" t="str">
        <f t="shared" si="23"/>
        <v/>
      </c>
    </row>
    <row r="462" spans="1:13">
      <c r="A462" s="2" t="str">
        <f>IF(Data!A461&gt;0,Data!A461-4,"")</f>
        <v/>
      </c>
      <c r="B462" s="2" t="str">
        <f>IF(Data!B461&gt;0,Data!B461-4,"")</f>
        <v/>
      </c>
      <c r="C462" s="2" t="str">
        <f>IF(Data!C461&gt;0,Data!C461-4,"")</f>
        <v/>
      </c>
      <c r="D462" s="2" t="str">
        <f>IF(Data!D461&gt;0,Data!D461-4,"")</f>
        <v/>
      </c>
      <c r="E462" s="2" t="str">
        <f>IF(Data!E461&gt;0,Data!E461-4,"")</f>
        <v/>
      </c>
      <c r="F462" s="2" t="str">
        <f>IF(Data!F461&gt;0,Data!F461-4,"")</f>
        <v/>
      </c>
      <c r="G462" s="2" t="str">
        <f>IF(Data!G461&gt;0,Data!G461-4,"")</f>
        <v/>
      </c>
      <c r="H462" s="2" t="str">
        <f>IF(Data!H461&gt;0,Data!H461-4,"")</f>
        <v/>
      </c>
      <c r="K462" s="7" t="str">
        <f t="shared" si="21"/>
        <v/>
      </c>
      <c r="L462" s="7" t="str">
        <f t="shared" si="22"/>
        <v/>
      </c>
      <c r="M462" s="4" t="str">
        <f t="shared" si="23"/>
        <v/>
      </c>
    </row>
    <row r="463" spans="1:13">
      <c r="A463" s="2" t="str">
        <f>IF(Data!A462&gt;0,Data!A462-4,"")</f>
        <v/>
      </c>
      <c r="B463" s="2" t="str">
        <f>IF(Data!B462&gt;0,Data!B462-4,"")</f>
        <v/>
      </c>
      <c r="C463" s="2" t="str">
        <f>IF(Data!C462&gt;0,Data!C462-4,"")</f>
        <v/>
      </c>
      <c r="D463" s="2" t="str">
        <f>IF(Data!D462&gt;0,Data!D462-4,"")</f>
        <v/>
      </c>
      <c r="E463" s="2" t="str">
        <f>IF(Data!E462&gt;0,Data!E462-4,"")</f>
        <v/>
      </c>
      <c r="F463" s="2" t="str">
        <f>IF(Data!F462&gt;0,Data!F462-4,"")</f>
        <v/>
      </c>
      <c r="G463" s="2" t="str">
        <f>IF(Data!G462&gt;0,Data!G462-4,"")</f>
        <v/>
      </c>
      <c r="H463" s="2" t="str">
        <f>IF(Data!H462&gt;0,Data!H462-4,"")</f>
        <v/>
      </c>
      <c r="K463" s="7" t="str">
        <f t="shared" si="21"/>
        <v/>
      </c>
      <c r="L463" s="7" t="str">
        <f t="shared" si="22"/>
        <v/>
      </c>
      <c r="M463" s="4" t="str">
        <f t="shared" si="23"/>
        <v/>
      </c>
    </row>
    <row r="464" spans="1:13">
      <c r="A464" s="2" t="str">
        <f>IF(Data!A463&gt;0,Data!A463-4,"")</f>
        <v/>
      </c>
      <c r="B464" s="2" t="str">
        <f>IF(Data!B463&gt;0,Data!B463-4,"")</f>
        <v/>
      </c>
      <c r="C464" s="2" t="str">
        <f>IF(Data!C463&gt;0,Data!C463-4,"")</f>
        <v/>
      </c>
      <c r="D464" s="2" t="str">
        <f>IF(Data!D463&gt;0,Data!D463-4,"")</f>
        <v/>
      </c>
      <c r="E464" s="2" t="str">
        <f>IF(Data!E463&gt;0,Data!E463-4,"")</f>
        <v/>
      </c>
      <c r="F464" s="2" t="str">
        <f>IF(Data!F463&gt;0,Data!F463-4,"")</f>
        <v/>
      </c>
      <c r="G464" s="2" t="str">
        <f>IF(Data!G463&gt;0,Data!G463-4,"")</f>
        <v/>
      </c>
      <c r="H464" s="2" t="str">
        <f>IF(Data!H463&gt;0,Data!H463-4,"")</f>
        <v/>
      </c>
      <c r="K464" s="7" t="str">
        <f t="shared" si="21"/>
        <v/>
      </c>
      <c r="L464" s="7" t="str">
        <f t="shared" si="22"/>
        <v/>
      </c>
      <c r="M464" s="4" t="str">
        <f t="shared" si="23"/>
        <v/>
      </c>
    </row>
    <row r="465" spans="1:13">
      <c r="A465" s="2" t="str">
        <f>IF(Data!A464&gt;0,Data!A464-4,"")</f>
        <v/>
      </c>
      <c r="B465" s="2" t="str">
        <f>IF(Data!B464&gt;0,Data!B464-4,"")</f>
        <v/>
      </c>
      <c r="C465" s="2" t="str">
        <f>IF(Data!C464&gt;0,Data!C464-4,"")</f>
        <v/>
      </c>
      <c r="D465" s="2" t="str">
        <f>IF(Data!D464&gt;0,Data!D464-4,"")</f>
        <v/>
      </c>
      <c r="E465" s="2" t="str">
        <f>IF(Data!E464&gt;0,Data!E464-4,"")</f>
        <v/>
      </c>
      <c r="F465" s="2" t="str">
        <f>IF(Data!F464&gt;0,Data!F464-4,"")</f>
        <v/>
      </c>
      <c r="G465" s="2" t="str">
        <f>IF(Data!G464&gt;0,Data!G464-4,"")</f>
        <v/>
      </c>
      <c r="H465" s="2" t="str">
        <f>IF(Data!H464&gt;0,Data!H464-4,"")</f>
        <v/>
      </c>
      <c r="K465" s="7" t="str">
        <f t="shared" si="21"/>
        <v/>
      </c>
      <c r="L465" s="7" t="str">
        <f t="shared" si="22"/>
        <v/>
      </c>
      <c r="M465" s="4" t="str">
        <f t="shared" si="23"/>
        <v/>
      </c>
    </row>
    <row r="466" spans="1:13">
      <c r="A466" s="2" t="str">
        <f>IF(Data!A465&gt;0,Data!A465-4,"")</f>
        <v/>
      </c>
      <c r="B466" s="2" t="str">
        <f>IF(Data!B465&gt;0,Data!B465-4,"")</f>
        <v/>
      </c>
      <c r="C466" s="2" t="str">
        <f>IF(Data!C465&gt;0,Data!C465-4,"")</f>
        <v/>
      </c>
      <c r="D466" s="2" t="str">
        <f>IF(Data!D465&gt;0,Data!D465-4,"")</f>
        <v/>
      </c>
      <c r="E466" s="2" t="str">
        <f>IF(Data!E465&gt;0,Data!E465-4,"")</f>
        <v/>
      </c>
      <c r="F466" s="2" t="str">
        <f>IF(Data!F465&gt;0,Data!F465-4,"")</f>
        <v/>
      </c>
      <c r="G466" s="2" t="str">
        <f>IF(Data!G465&gt;0,Data!G465-4,"")</f>
        <v/>
      </c>
      <c r="H466" s="2" t="str">
        <f>IF(Data!H465&gt;0,Data!H465-4,"")</f>
        <v/>
      </c>
      <c r="K466" s="7" t="str">
        <f t="shared" si="21"/>
        <v/>
      </c>
      <c r="L466" s="7" t="str">
        <f t="shared" si="22"/>
        <v/>
      </c>
      <c r="M466" s="4" t="str">
        <f t="shared" si="23"/>
        <v/>
      </c>
    </row>
    <row r="467" spans="1:13">
      <c r="A467" s="2" t="str">
        <f>IF(Data!A466&gt;0,Data!A466-4,"")</f>
        <v/>
      </c>
      <c r="B467" s="2" t="str">
        <f>IF(Data!B466&gt;0,Data!B466-4,"")</f>
        <v/>
      </c>
      <c r="C467" s="2" t="str">
        <f>IF(Data!C466&gt;0,Data!C466-4,"")</f>
        <v/>
      </c>
      <c r="D467" s="2" t="str">
        <f>IF(Data!D466&gt;0,Data!D466-4,"")</f>
        <v/>
      </c>
      <c r="E467" s="2" t="str">
        <f>IF(Data!E466&gt;0,Data!E466-4,"")</f>
        <v/>
      </c>
      <c r="F467" s="2" t="str">
        <f>IF(Data!F466&gt;0,Data!F466-4,"")</f>
        <v/>
      </c>
      <c r="G467" s="2" t="str">
        <f>IF(Data!G466&gt;0,Data!G466-4,"")</f>
        <v/>
      </c>
      <c r="H467" s="2" t="str">
        <f>IF(Data!H466&gt;0,Data!H466-4,"")</f>
        <v/>
      </c>
      <c r="K467" s="7" t="str">
        <f t="shared" si="21"/>
        <v/>
      </c>
      <c r="L467" s="7" t="str">
        <f t="shared" si="22"/>
        <v/>
      </c>
      <c r="M467" s="4" t="str">
        <f t="shared" si="23"/>
        <v/>
      </c>
    </row>
    <row r="468" spans="1:13">
      <c r="A468" s="2" t="str">
        <f>IF(Data!A467&gt;0,Data!A467-4,"")</f>
        <v/>
      </c>
      <c r="B468" s="2" t="str">
        <f>IF(Data!B467&gt;0,Data!B467-4,"")</f>
        <v/>
      </c>
      <c r="C468" s="2" t="str">
        <f>IF(Data!C467&gt;0,Data!C467-4,"")</f>
        <v/>
      </c>
      <c r="D468" s="2" t="str">
        <f>IF(Data!D467&gt;0,Data!D467-4,"")</f>
        <v/>
      </c>
      <c r="E468" s="2" t="str">
        <f>IF(Data!E467&gt;0,Data!E467-4,"")</f>
        <v/>
      </c>
      <c r="F468" s="2" t="str">
        <f>IF(Data!F467&gt;0,Data!F467-4,"")</f>
        <v/>
      </c>
      <c r="G468" s="2" t="str">
        <f>IF(Data!G467&gt;0,Data!G467-4,"")</f>
        <v/>
      </c>
      <c r="H468" s="2" t="str">
        <f>IF(Data!H467&gt;0,Data!H467-4,"")</f>
        <v/>
      </c>
      <c r="K468" s="7" t="str">
        <f t="shared" si="21"/>
        <v/>
      </c>
      <c r="L468" s="7" t="str">
        <f t="shared" si="22"/>
        <v/>
      </c>
      <c r="M468" s="4" t="str">
        <f t="shared" si="23"/>
        <v/>
      </c>
    </row>
    <row r="469" spans="1:13">
      <c r="A469" s="2" t="str">
        <f>IF(Data!A468&gt;0,Data!A468-4,"")</f>
        <v/>
      </c>
      <c r="B469" s="2" t="str">
        <f>IF(Data!B468&gt;0,Data!B468-4,"")</f>
        <v/>
      </c>
      <c r="C469" s="2" t="str">
        <f>IF(Data!C468&gt;0,Data!C468-4,"")</f>
        <v/>
      </c>
      <c r="D469" s="2" t="str">
        <f>IF(Data!D468&gt;0,Data!D468-4,"")</f>
        <v/>
      </c>
      <c r="E469" s="2" t="str">
        <f>IF(Data!E468&gt;0,Data!E468-4,"")</f>
        <v/>
      </c>
      <c r="F469" s="2" t="str">
        <f>IF(Data!F468&gt;0,Data!F468-4,"")</f>
        <v/>
      </c>
      <c r="G469" s="2" t="str">
        <f>IF(Data!G468&gt;0,Data!G468-4,"")</f>
        <v/>
      </c>
      <c r="H469" s="2" t="str">
        <f>IF(Data!H468&gt;0,Data!H468-4,"")</f>
        <v/>
      </c>
      <c r="K469" s="7" t="str">
        <f t="shared" si="21"/>
        <v/>
      </c>
      <c r="L469" s="7" t="str">
        <f t="shared" si="22"/>
        <v/>
      </c>
      <c r="M469" s="4" t="str">
        <f t="shared" si="23"/>
        <v/>
      </c>
    </row>
    <row r="470" spans="1:13">
      <c r="A470" s="2" t="str">
        <f>IF(Data!A469&gt;0,Data!A469-4,"")</f>
        <v/>
      </c>
      <c r="B470" s="2" t="str">
        <f>IF(Data!B469&gt;0,Data!B469-4,"")</f>
        <v/>
      </c>
      <c r="C470" s="2" t="str">
        <f>IF(Data!C469&gt;0,Data!C469-4,"")</f>
        <v/>
      </c>
      <c r="D470" s="2" t="str">
        <f>IF(Data!D469&gt;0,Data!D469-4,"")</f>
        <v/>
      </c>
      <c r="E470" s="2" t="str">
        <f>IF(Data!E469&gt;0,Data!E469-4,"")</f>
        <v/>
      </c>
      <c r="F470" s="2" t="str">
        <f>IF(Data!F469&gt;0,Data!F469-4,"")</f>
        <v/>
      </c>
      <c r="G470" s="2" t="str">
        <f>IF(Data!G469&gt;0,Data!G469-4,"")</f>
        <v/>
      </c>
      <c r="H470" s="2" t="str">
        <f>IF(Data!H469&gt;0,Data!H469-4,"")</f>
        <v/>
      </c>
      <c r="K470" s="7" t="str">
        <f t="shared" si="21"/>
        <v/>
      </c>
      <c r="L470" s="7" t="str">
        <f t="shared" si="22"/>
        <v/>
      </c>
      <c r="M470" s="4" t="str">
        <f t="shared" si="23"/>
        <v/>
      </c>
    </row>
    <row r="471" spans="1:13">
      <c r="A471" s="2" t="str">
        <f>IF(Data!A470&gt;0,Data!A470-4,"")</f>
        <v/>
      </c>
      <c r="B471" s="2" t="str">
        <f>IF(Data!B470&gt;0,Data!B470-4,"")</f>
        <v/>
      </c>
      <c r="C471" s="2" t="str">
        <f>IF(Data!C470&gt;0,Data!C470-4,"")</f>
        <v/>
      </c>
      <c r="D471" s="2" t="str">
        <f>IF(Data!D470&gt;0,Data!D470-4,"")</f>
        <v/>
      </c>
      <c r="E471" s="2" t="str">
        <f>IF(Data!E470&gt;0,Data!E470-4,"")</f>
        <v/>
      </c>
      <c r="F471" s="2" t="str">
        <f>IF(Data!F470&gt;0,Data!F470-4,"")</f>
        <v/>
      </c>
      <c r="G471" s="2" t="str">
        <f>IF(Data!G470&gt;0,Data!G470-4,"")</f>
        <v/>
      </c>
      <c r="H471" s="2" t="str">
        <f>IF(Data!H470&gt;0,Data!H470-4,"")</f>
        <v/>
      </c>
      <c r="K471" s="7" t="str">
        <f t="shared" si="21"/>
        <v/>
      </c>
      <c r="L471" s="7" t="str">
        <f t="shared" si="22"/>
        <v/>
      </c>
      <c r="M471" s="4" t="str">
        <f t="shared" si="23"/>
        <v/>
      </c>
    </row>
    <row r="472" spans="1:13">
      <c r="A472" s="2" t="str">
        <f>IF(Data!A471&gt;0,Data!A471-4,"")</f>
        <v/>
      </c>
      <c r="B472" s="2" t="str">
        <f>IF(Data!B471&gt;0,Data!B471-4,"")</f>
        <v/>
      </c>
      <c r="C472" s="2" t="str">
        <f>IF(Data!C471&gt;0,Data!C471-4,"")</f>
        <v/>
      </c>
      <c r="D472" s="2" t="str">
        <f>IF(Data!D471&gt;0,Data!D471-4,"")</f>
        <v/>
      </c>
      <c r="E472" s="2" t="str">
        <f>IF(Data!E471&gt;0,Data!E471-4,"")</f>
        <v/>
      </c>
      <c r="F472" s="2" t="str">
        <f>IF(Data!F471&gt;0,Data!F471-4,"")</f>
        <v/>
      </c>
      <c r="G472" s="2" t="str">
        <f>IF(Data!G471&gt;0,Data!G471-4,"")</f>
        <v/>
      </c>
      <c r="H472" s="2" t="str">
        <f>IF(Data!H471&gt;0,Data!H471-4,"")</f>
        <v/>
      </c>
      <c r="K472" s="7" t="str">
        <f t="shared" si="21"/>
        <v/>
      </c>
      <c r="L472" s="7" t="str">
        <f t="shared" si="22"/>
        <v/>
      </c>
      <c r="M472" s="4" t="str">
        <f t="shared" si="23"/>
        <v/>
      </c>
    </row>
    <row r="473" spans="1:13">
      <c r="A473" s="2" t="str">
        <f>IF(Data!A472&gt;0,Data!A472-4,"")</f>
        <v/>
      </c>
      <c r="B473" s="2" t="str">
        <f>IF(Data!B472&gt;0,Data!B472-4,"")</f>
        <v/>
      </c>
      <c r="C473" s="2" t="str">
        <f>IF(Data!C472&gt;0,Data!C472-4,"")</f>
        <v/>
      </c>
      <c r="D473" s="2" t="str">
        <f>IF(Data!D472&gt;0,Data!D472-4,"")</f>
        <v/>
      </c>
      <c r="E473" s="2" t="str">
        <f>IF(Data!E472&gt;0,Data!E472-4,"")</f>
        <v/>
      </c>
      <c r="F473" s="2" t="str">
        <f>IF(Data!F472&gt;0,Data!F472-4,"")</f>
        <v/>
      </c>
      <c r="G473" s="2" t="str">
        <f>IF(Data!G472&gt;0,Data!G472-4,"")</f>
        <v/>
      </c>
      <c r="H473" s="2" t="str">
        <f>IF(Data!H472&gt;0,Data!H472-4,"")</f>
        <v/>
      </c>
      <c r="K473" s="7" t="str">
        <f t="shared" si="21"/>
        <v/>
      </c>
      <c r="L473" s="7" t="str">
        <f t="shared" si="22"/>
        <v/>
      </c>
      <c r="M473" s="4" t="str">
        <f t="shared" si="23"/>
        <v/>
      </c>
    </row>
    <row r="474" spans="1:13">
      <c r="A474" s="2" t="str">
        <f>IF(Data!A473&gt;0,Data!A473-4,"")</f>
        <v/>
      </c>
      <c r="B474" s="2" t="str">
        <f>IF(Data!B473&gt;0,Data!B473-4,"")</f>
        <v/>
      </c>
      <c r="C474" s="2" t="str">
        <f>IF(Data!C473&gt;0,Data!C473-4,"")</f>
        <v/>
      </c>
      <c r="D474" s="2" t="str">
        <f>IF(Data!D473&gt;0,Data!D473-4,"")</f>
        <v/>
      </c>
      <c r="E474" s="2" t="str">
        <f>IF(Data!E473&gt;0,Data!E473-4,"")</f>
        <v/>
      </c>
      <c r="F474" s="2" t="str">
        <f>IF(Data!F473&gt;0,Data!F473-4,"")</f>
        <v/>
      </c>
      <c r="G474" s="2" t="str">
        <f>IF(Data!G473&gt;0,Data!G473-4,"")</f>
        <v/>
      </c>
      <c r="H474" s="2" t="str">
        <f>IF(Data!H473&gt;0,Data!H473-4,"")</f>
        <v/>
      </c>
      <c r="K474" s="7" t="str">
        <f t="shared" si="21"/>
        <v/>
      </c>
      <c r="L474" s="7" t="str">
        <f t="shared" si="22"/>
        <v/>
      </c>
      <c r="M474" s="4" t="str">
        <f t="shared" si="23"/>
        <v/>
      </c>
    </row>
    <row r="475" spans="1:13">
      <c r="A475" s="2" t="str">
        <f>IF(Data!A474&gt;0,Data!A474-4,"")</f>
        <v/>
      </c>
      <c r="B475" s="2" t="str">
        <f>IF(Data!B474&gt;0,Data!B474-4,"")</f>
        <v/>
      </c>
      <c r="C475" s="2" t="str">
        <f>IF(Data!C474&gt;0,Data!C474-4,"")</f>
        <v/>
      </c>
      <c r="D475" s="2" t="str">
        <f>IF(Data!D474&gt;0,Data!D474-4,"")</f>
        <v/>
      </c>
      <c r="E475" s="2" t="str">
        <f>IF(Data!E474&gt;0,Data!E474-4,"")</f>
        <v/>
      </c>
      <c r="F475" s="2" t="str">
        <f>IF(Data!F474&gt;0,Data!F474-4,"")</f>
        <v/>
      </c>
      <c r="G475" s="2" t="str">
        <f>IF(Data!G474&gt;0,Data!G474-4,"")</f>
        <v/>
      </c>
      <c r="H475" s="2" t="str">
        <f>IF(Data!H474&gt;0,Data!H474-4,"")</f>
        <v/>
      </c>
      <c r="K475" s="7" t="str">
        <f t="shared" si="21"/>
        <v/>
      </c>
      <c r="L475" s="7" t="str">
        <f t="shared" si="22"/>
        <v/>
      </c>
      <c r="M475" s="4" t="str">
        <f t="shared" si="23"/>
        <v/>
      </c>
    </row>
    <row r="476" spans="1:13">
      <c r="A476" s="2" t="str">
        <f>IF(Data!A475&gt;0,Data!A475-4,"")</f>
        <v/>
      </c>
      <c r="B476" s="2" t="str">
        <f>IF(Data!B475&gt;0,Data!B475-4,"")</f>
        <v/>
      </c>
      <c r="C476" s="2" t="str">
        <f>IF(Data!C475&gt;0,Data!C475-4,"")</f>
        <v/>
      </c>
      <c r="D476" s="2" t="str">
        <f>IF(Data!D475&gt;0,Data!D475-4,"")</f>
        <v/>
      </c>
      <c r="E476" s="2" t="str">
        <f>IF(Data!E475&gt;0,Data!E475-4,"")</f>
        <v/>
      </c>
      <c r="F476" s="2" t="str">
        <f>IF(Data!F475&gt;0,Data!F475-4,"")</f>
        <v/>
      </c>
      <c r="G476" s="2" t="str">
        <f>IF(Data!G475&gt;0,Data!G475-4,"")</f>
        <v/>
      </c>
      <c r="H476" s="2" t="str">
        <f>IF(Data!H475&gt;0,Data!H475-4,"")</f>
        <v/>
      </c>
      <c r="K476" s="7" t="str">
        <f t="shared" si="21"/>
        <v/>
      </c>
      <c r="L476" s="7" t="str">
        <f t="shared" si="22"/>
        <v/>
      </c>
      <c r="M476" s="4" t="str">
        <f t="shared" si="23"/>
        <v/>
      </c>
    </row>
    <row r="477" spans="1:13">
      <c r="A477" s="2" t="str">
        <f>IF(Data!A476&gt;0,Data!A476-4,"")</f>
        <v/>
      </c>
      <c r="B477" s="2" t="str">
        <f>IF(Data!B476&gt;0,Data!B476-4,"")</f>
        <v/>
      </c>
      <c r="C477" s="2" t="str">
        <f>IF(Data!C476&gt;0,Data!C476-4,"")</f>
        <v/>
      </c>
      <c r="D477" s="2" t="str">
        <f>IF(Data!D476&gt;0,Data!D476-4,"")</f>
        <v/>
      </c>
      <c r="E477" s="2" t="str">
        <f>IF(Data!E476&gt;0,Data!E476-4,"")</f>
        <v/>
      </c>
      <c r="F477" s="2" t="str">
        <f>IF(Data!F476&gt;0,Data!F476-4,"")</f>
        <v/>
      </c>
      <c r="G477" s="2" t="str">
        <f>IF(Data!G476&gt;0,Data!G476-4,"")</f>
        <v/>
      </c>
      <c r="H477" s="2" t="str">
        <f>IF(Data!H476&gt;0,Data!H476-4,"")</f>
        <v/>
      </c>
      <c r="K477" s="7" t="str">
        <f t="shared" si="21"/>
        <v/>
      </c>
      <c r="L477" s="7" t="str">
        <f t="shared" si="22"/>
        <v/>
      </c>
      <c r="M477" s="4" t="str">
        <f t="shared" si="23"/>
        <v/>
      </c>
    </row>
    <row r="478" spans="1:13">
      <c r="A478" s="2" t="str">
        <f>IF(Data!A477&gt;0,Data!A477-4,"")</f>
        <v/>
      </c>
      <c r="B478" s="2" t="str">
        <f>IF(Data!B477&gt;0,Data!B477-4,"")</f>
        <v/>
      </c>
      <c r="C478" s="2" t="str">
        <f>IF(Data!C477&gt;0,Data!C477-4,"")</f>
        <v/>
      </c>
      <c r="D478" s="2" t="str">
        <f>IF(Data!D477&gt;0,Data!D477-4,"")</f>
        <v/>
      </c>
      <c r="E478" s="2" t="str">
        <f>IF(Data!E477&gt;0,Data!E477-4,"")</f>
        <v/>
      </c>
      <c r="F478" s="2" t="str">
        <f>IF(Data!F477&gt;0,Data!F477-4,"")</f>
        <v/>
      </c>
      <c r="G478" s="2" t="str">
        <f>IF(Data!G477&gt;0,Data!G477-4,"")</f>
        <v/>
      </c>
      <c r="H478" s="2" t="str">
        <f>IF(Data!H477&gt;0,Data!H477-4,"")</f>
        <v/>
      </c>
      <c r="K478" s="7" t="str">
        <f t="shared" si="21"/>
        <v/>
      </c>
      <c r="L478" s="7" t="str">
        <f t="shared" si="22"/>
        <v/>
      </c>
      <c r="M478" s="4" t="str">
        <f t="shared" si="23"/>
        <v/>
      </c>
    </row>
    <row r="479" spans="1:13">
      <c r="A479" s="2" t="str">
        <f>IF(Data!A478&gt;0,Data!A478-4,"")</f>
        <v/>
      </c>
      <c r="B479" s="2" t="str">
        <f>IF(Data!B478&gt;0,Data!B478-4,"")</f>
        <v/>
      </c>
      <c r="C479" s="2" t="str">
        <f>IF(Data!C478&gt;0,Data!C478-4,"")</f>
        <v/>
      </c>
      <c r="D479" s="2" t="str">
        <f>IF(Data!D478&gt;0,Data!D478-4,"")</f>
        <v/>
      </c>
      <c r="E479" s="2" t="str">
        <f>IF(Data!E478&gt;0,Data!E478-4,"")</f>
        <v/>
      </c>
      <c r="F479" s="2" t="str">
        <f>IF(Data!F478&gt;0,Data!F478-4,"")</f>
        <v/>
      </c>
      <c r="G479" s="2" t="str">
        <f>IF(Data!G478&gt;0,Data!G478-4,"")</f>
        <v/>
      </c>
      <c r="H479" s="2" t="str">
        <f>IF(Data!H478&gt;0,Data!H478-4,"")</f>
        <v/>
      </c>
      <c r="K479" s="7" t="str">
        <f t="shared" si="21"/>
        <v/>
      </c>
      <c r="L479" s="7" t="str">
        <f t="shared" si="22"/>
        <v/>
      </c>
      <c r="M479" s="4" t="str">
        <f t="shared" si="23"/>
        <v/>
      </c>
    </row>
    <row r="480" spans="1:13">
      <c r="A480" s="2" t="str">
        <f>IF(Data!A479&gt;0,Data!A479-4,"")</f>
        <v/>
      </c>
      <c r="B480" s="2" t="str">
        <f>IF(Data!B479&gt;0,Data!B479-4,"")</f>
        <v/>
      </c>
      <c r="C480" s="2" t="str">
        <f>IF(Data!C479&gt;0,Data!C479-4,"")</f>
        <v/>
      </c>
      <c r="D480" s="2" t="str">
        <f>IF(Data!D479&gt;0,Data!D479-4,"")</f>
        <v/>
      </c>
      <c r="E480" s="2" t="str">
        <f>IF(Data!E479&gt;0,Data!E479-4,"")</f>
        <v/>
      </c>
      <c r="F480" s="2" t="str">
        <f>IF(Data!F479&gt;0,Data!F479-4,"")</f>
        <v/>
      </c>
      <c r="G480" s="2" t="str">
        <f>IF(Data!G479&gt;0,Data!G479-4,"")</f>
        <v/>
      </c>
      <c r="H480" s="2" t="str">
        <f>IF(Data!H479&gt;0,Data!H479-4,"")</f>
        <v/>
      </c>
      <c r="K480" s="7" t="str">
        <f t="shared" si="21"/>
        <v/>
      </c>
      <c r="L480" s="7" t="str">
        <f t="shared" si="22"/>
        <v/>
      </c>
      <c r="M480" s="4" t="str">
        <f t="shared" si="23"/>
        <v/>
      </c>
    </row>
    <row r="481" spans="1:13">
      <c r="A481" s="2" t="str">
        <f>IF(Data!A480&gt;0,Data!A480-4,"")</f>
        <v/>
      </c>
      <c r="B481" s="2" t="str">
        <f>IF(Data!B480&gt;0,Data!B480-4,"")</f>
        <v/>
      </c>
      <c r="C481" s="2" t="str">
        <f>IF(Data!C480&gt;0,Data!C480-4,"")</f>
        <v/>
      </c>
      <c r="D481" s="2" t="str">
        <f>IF(Data!D480&gt;0,Data!D480-4,"")</f>
        <v/>
      </c>
      <c r="E481" s="2" t="str">
        <f>IF(Data!E480&gt;0,Data!E480-4,"")</f>
        <v/>
      </c>
      <c r="F481" s="2" t="str">
        <f>IF(Data!F480&gt;0,Data!F480-4,"")</f>
        <v/>
      </c>
      <c r="G481" s="2" t="str">
        <f>IF(Data!G480&gt;0,Data!G480-4,"")</f>
        <v/>
      </c>
      <c r="H481" s="2" t="str">
        <f>IF(Data!H480&gt;0,Data!H480-4,"")</f>
        <v/>
      </c>
      <c r="K481" s="7" t="str">
        <f t="shared" si="21"/>
        <v/>
      </c>
      <c r="L481" s="7" t="str">
        <f t="shared" si="22"/>
        <v/>
      </c>
      <c r="M481" s="4" t="str">
        <f t="shared" si="23"/>
        <v/>
      </c>
    </row>
    <row r="482" spans="1:13">
      <c r="A482" s="2" t="str">
        <f>IF(Data!A481&gt;0,Data!A481-4,"")</f>
        <v/>
      </c>
      <c r="B482" s="2" t="str">
        <f>IF(Data!B481&gt;0,Data!B481-4,"")</f>
        <v/>
      </c>
      <c r="C482" s="2" t="str">
        <f>IF(Data!C481&gt;0,Data!C481-4,"")</f>
        <v/>
      </c>
      <c r="D482" s="2" t="str">
        <f>IF(Data!D481&gt;0,Data!D481-4,"")</f>
        <v/>
      </c>
      <c r="E482" s="2" t="str">
        <f>IF(Data!E481&gt;0,Data!E481-4,"")</f>
        <v/>
      </c>
      <c r="F482" s="2" t="str">
        <f>IF(Data!F481&gt;0,Data!F481-4,"")</f>
        <v/>
      </c>
      <c r="G482" s="2" t="str">
        <f>IF(Data!G481&gt;0,Data!G481-4,"")</f>
        <v/>
      </c>
      <c r="H482" s="2" t="str">
        <f>IF(Data!H481&gt;0,Data!H481-4,"")</f>
        <v/>
      </c>
      <c r="K482" s="7" t="str">
        <f t="shared" si="21"/>
        <v/>
      </c>
      <c r="L482" s="7" t="str">
        <f t="shared" si="22"/>
        <v/>
      </c>
      <c r="M482" s="4" t="str">
        <f t="shared" si="23"/>
        <v/>
      </c>
    </row>
    <row r="483" spans="1:13">
      <c r="A483" s="2" t="str">
        <f>IF(Data!A482&gt;0,Data!A482-4,"")</f>
        <v/>
      </c>
      <c r="B483" s="2" t="str">
        <f>IF(Data!B482&gt;0,Data!B482-4,"")</f>
        <v/>
      </c>
      <c r="C483" s="2" t="str">
        <f>IF(Data!C482&gt;0,Data!C482-4,"")</f>
        <v/>
      </c>
      <c r="D483" s="2" t="str">
        <f>IF(Data!D482&gt;0,Data!D482-4,"")</f>
        <v/>
      </c>
      <c r="E483" s="2" t="str">
        <f>IF(Data!E482&gt;0,Data!E482-4,"")</f>
        <v/>
      </c>
      <c r="F483" s="2" t="str">
        <f>IF(Data!F482&gt;0,Data!F482-4,"")</f>
        <v/>
      </c>
      <c r="G483" s="2" t="str">
        <f>IF(Data!G482&gt;0,Data!G482-4,"")</f>
        <v/>
      </c>
      <c r="H483" s="2" t="str">
        <f>IF(Data!H482&gt;0,Data!H482-4,"")</f>
        <v/>
      </c>
      <c r="K483" s="7" t="str">
        <f t="shared" si="21"/>
        <v/>
      </c>
      <c r="L483" s="7" t="str">
        <f t="shared" si="22"/>
        <v/>
      </c>
      <c r="M483" s="4" t="str">
        <f t="shared" si="23"/>
        <v/>
      </c>
    </row>
    <row r="484" spans="1:13">
      <c r="A484" s="2" t="str">
        <f>IF(Data!A483&gt;0,Data!A483-4,"")</f>
        <v/>
      </c>
      <c r="B484" s="2" t="str">
        <f>IF(Data!B483&gt;0,Data!B483-4,"")</f>
        <v/>
      </c>
      <c r="C484" s="2" t="str">
        <f>IF(Data!C483&gt;0,Data!C483-4,"")</f>
        <v/>
      </c>
      <c r="D484" s="2" t="str">
        <f>IF(Data!D483&gt;0,Data!D483-4,"")</f>
        <v/>
      </c>
      <c r="E484" s="2" t="str">
        <f>IF(Data!E483&gt;0,Data!E483-4,"")</f>
        <v/>
      </c>
      <c r="F484" s="2" t="str">
        <f>IF(Data!F483&gt;0,Data!F483-4,"")</f>
        <v/>
      </c>
      <c r="G484" s="2" t="str">
        <f>IF(Data!G483&gt;0,Data!G483-4,"")</f>
        <v/>
      </c>
      <c r="H484" s="2" t="str">
        <f>IF(Data!H483&gt;0,Data!H483-4,"")</f>
        <v/>
      </c>
      <c r="K484" s="7" t="str">
        <f t="shared" si="21"/>
        <v/>
      </c>
      <c r="L484" s="7" t="str">
        <f t="shared" si="22"/>
        <v/>
      </c>
      <c r="M484" s="4" t="str">
        <f t="shared" si="23"/>
        <v/>
      </c>
    </row>
    <row r="485" spans="1:13">
      <c r="A485" s="2" t="str">
        <f>IF(Data!A484&gt;0,Data!A484-4,"")</f>
        <v/>
      </c>
      <c r="B485" s="2" t="str">
        <f>IF(Data!B484&gt;0,Data!B484-4,"")</f>
        <v/>
      </c>
      <c r="C485" s="2" t="str">
        <f>IF(Data!C484&gt;0,Data!C484-4,"")</f>
        <v/>
      </c>
      <c r="D485" s="2" t="str">
        <f>IF(Data!D484&gt;0,Data!D484-4,"")</f>
        <v/>
      </c>
      <c r="E485" s="2" t="str">
        <f>IF(Data!E484&gt;0,Data!E484-4,"")</f>
        <v/>
      </c>
      <c r="F485" s="2" t="str">
        <f>IF(Data!F484&gt;0,Data!F484-4,"")</f>
        <v/>
      </c>
      <c r="G485" s="2" t="str">
        <f>IF(Data!G484&gt;0,Data!G484-4,"")</f>
        <v/>
      </c>
      <c r="H485" s="2" t="str">
        <f>IF(Data!H484&gt;0,Data!H484-4,"")</f>
        <v/>
      </c>
      <c r="K485" s="7" t="str">
        <f t="shared" si="21"/>
        <v/>
      </c>
      <c r="L485" s="7" t="str">
        <f t="shared" si="22"/>
        <v/>
      </c>
      <c r="M485" s="4" t="str">
        <f t="shared" si="23"/>
        <v/>
      </c>
    </row>
    <row r="486" spans="1:13">
      <c r="A486" s="2" t="str">
        <f>IF(Data!A485&gt;0,Data!A485-4,"")</f>
        <v/>
      </c>
      <c r="B486" s="2" t="str">
        <f>IF(Data!B485&gt;0,Data!B485-4,"")</f>
        <v/>
      </c>
      <c r="C486" s="2" t="str">
        <f>IF(Data!C485&gt;0,Data!C485-4,"")</f>
        <v/>
      </c>
      <c r="D486" s="2" t="str">
        <f>IF(Data!D485&gt;0,Data!D485-4,"")</f>
        <v/>
      </c>
      <c r="E486" s="2" t="str">
        <f>IF(Data!E485&gt;0,Data!E485-4,"")</f>
        <v/>
      </c>
      <c r="F486" s="2" t="str">
        <f>IF(Data!F485&gt;0,Data!F485-4,"")</f>
        <v/>
      </c>
      <c r="G486" s="2" t="str">
        <f>IF(Data!G485&gt;0,Data!G485-4,"")</f>
        <v/>
      </c>
      <c r="H486" s="2" t="str">
        <f>IF(Data!H485&gt;0,Data!H485-4,"")</f>
        <v/>
      </c>
      <c r="K486" s="7" t="str">
        <f t="shared" si="21"/>
        <v/>
      </c>
      <c r="L486" s="7" t="str">
        <f t="shared" si="22"/>
        <v/>
      </c>
      <c r="M486" s="4" t="str">
        <f t="shared" si="23"/>
        <v/>
      </c>
    </row>
    <row r="487" spans="1:13">
      <c r="A487" s="2" t="str">
        <f>IF(Data!A486&gt;0,Data!A486-4,"")</f>
        <v/>
      </c>
      <c r="B487" s="2" t="str">
        <f>IF(Data!B486&gt;0,Data!B486-4,"")</f>
        <v/>
      </c>
      <c r="C487" s="2" t="str">
        <f>IF(Data!C486&gt;0,Data!C486-4,"")</f>
        <v/>
      </c>
      <c r="D487" s="2" t="str">
        <f>IF(Data!D486&gt;0,Data!D486-4,"")</f>
        <v/>
      </c>
      <c r="E487" s="2" t="str">
        <f>IF(Data!E486&gt;0,Data!E486-4,"")</f>
        <v/>
      </c>
      <c r="F487" s="2" t="str">
        <f>IF(Data!F486&gt;0,Data!F486-4,"")</f>
        <v/>
      </c>
      <c r="G487" s="2" t="str">
        <f>IF(Data!G486&gt;0,Data!G486-4,"")</f>
        <v/>
      </c>
      <c r="H487" s="2" t="str">
        <f>IF(Data!H486&gt;0,Data!H486-4,"")</f>
        <v/>
      </c>
      <c r="K487" s="7" t="str">
        <f t="shared" si="21"/>
        <v/>
      </c>
      <c r="L487" s="7" t="str">
        <f t="shared" si="22"/>
        <v/>
      </c>
      <c r="M487" s="4" t="str">
        <f t="shared" si="23"/>
        <v/>
      </c>
    </row>
    <row r="488" spans="1:13">
      <c r="A488" s="2" t="str">
        <f>IF(Data!A487&gt;0,Data!A487-4,"")</f>
        <v/>
      </c>
      <c r="B488" s="2" t="str">
        <f>IF(Data!B487&gt;0,Data!B487-4,"")</f>
        <v/>
      </c>
      <c r="C488" s="2" t="str">
        <f>IF(Data!C487&gt;0,Data!C487-4,"")</f>
        <v/>
      </c>
      <c r="D488" s="2" t="str">
        <f>IF(Data!D487&gt;0,Data!D487-4,"")</f>
        <v/>
      </c>
      <c r="E488" s="2" t="str">
        <f>IF(Data!E487&gt;0,Data!E487-4,"")</f>
        <v/>
      </c>
      <c r="F488" s="2" t="str">
        <f>IF(Data!F487&gt;0,Data!F487-4,"")</f>
        <v/>
      </c>
      <c r="G488" s="2" t="str">
        <f>IF(Data!G487&gt;0,Data!G487-4,"")</f>
        <v/>
      </c>
      <c r="H488" s="2" t="str">
        <f>IF(Data!H487&gt;0,Data!H487-4,"")</f>
        <v/>
      </c>
      <c r="K488" s="7" t="str">
        <f t="shared" si="21"/>
        <v/>
      </c>
      <c r="L488" s="7" t="str">
        <f t="shared" si="22"/>
        <v/>
      </c>
      <c r="M488" s="4" t="str">
        <f t="shared" si="23"/>
        <v/>
      </c>
    </row>
    <row r="489" spans="1:13">
      <c r="A489" s="2" t="str">
        <f>IF(Data!A488&gt;0,Data!A488-4,"")</f>
        <v/>
      </c>
      <c r="B489" s="2" t="str">
        <f>IF(Data!B488&gt;0,Data!B488-4,"")</f>
        <v/>
      </c>
      <c r="C489" s="2" t="str">
        <f>IF(Data!C488&gt;0,Data!C488-4,"")</f>
        <v/>
      </c>
      <c r="D489" s="2" t="str">
        <f>IF(Data!D488&gt;0,Data!D488-4,"")</f>
        <v/>
      </c>
      <c r="E489" s="2" t="str">
        <f>IF(Data!E488&gt;0,Data!E488-4,"")</f>
        <v/>
      </c>
      <c r="F489" s="2" t="str">
        <f>IF(Data!F488&gt;0,Data!F488-4,"")</f>
        <v/>
      </c>
      <c r="G489" s="2" t="str">
        <f>IF(Data!G488&gt;0,Data!G488-4,"")</f>
        <v/>
      </c>
      <c r="H489" s="2" t="str">
        <f>IF(Data!H488&gt;0,Data!H488-4,"")</f>
        <v/>
      </c>
      <c r="K489" s="7" t="str">
        <f t="shared" si="21"/>
        <v/>
      </c>
      <c r="L489" s="7" t="str">
        <f t="shared" si="22"/>
        <v/>
      </c>
      <c r="M489" s="4" t="str">
        <f t="shared" si="23"/>
        <v/>
      </c>
    </row>
    <row r="490" spans="1:13">
      <c r="A490" s="2" t="str">
        <f>IF(Data!A489&gt;0,Data!A489-4,"")</f>
        <v/>
      </c>
      <c r="B490" s="2" t="str">
        <f>IF(Data!B489&gt;0,Data!B489-4,"")</f>
        <v/>
      </c>
      <c r="C490" s="2" t="str">
        <f>IF(Data!C489&gt;0,Data!C489-4,"")</f>
        <v/>
      </c>
      <c r="D490" s="2" t="str">
        <f>IF(Data!D489&gt;0,Data!D489-4,"")</f>
        <v/>
      </c>
      <c r="E490" s="2" t="str">
        <f>IF(Data!E489&gt;0,Data!E489-4,"")</f>
        <v/>
      </c>
      <c r="F490" s="2" t="str">
        <f>IF(Data!F489&gt;0,Data!F489-4,"")</f>
        <v/>
      </c>
      <c r="G490" s="2" t="str">
        <f>IF(Data!G489&gt;0,Data!G489-4,"")</f>
        <v/>
      </c>
      <c r="H490" s="2" t="str">
        <f>IF(Data!H489&gt;0,Data!H489-4,"")</f>
        <v/>
      </c>
      <c r="K490" s="7" t="str">
        <f t="shared" si="21"/>
        <v/>
      </c>
      <c r="L490" s="7" t="str">
        <f t="shared" si="22"/>
        <v/>
      </c>
      <c r="M490" s="4" t="str">
        <f t="shared" si="23"/>
        <v/>
      </c>
    </row>
    <row r="491" spans="1:13">
      <c r="A491" s="2" t="str">
        <f>IF(Data!A490&gt;0,Data!A490-4,"")</f>
        <v/>
      </c>
      <c r="B491" s="2" t="str">
        <f>IF(Data!B490&gt;0,Data!B490-4,"")</f>
        <v/>
      </c>
      <c r="C491" s="2" t="str">
        <f>IF(Data!C490&gt;0,Data!C490-4,"")</f>
        <v/>
      </c>
      <c r="D491" s="2" t="str">
        <f>IF(Data!D490&gt;0,Data!D490-4,"")</f>
        <v/>
      </c>
      <c r="E491" s="2" t="str">
        <f>IF(Data!E490&gt;0,Data!E490-4,"")</f>
        <v/>
      </c>
      <c r="F491" s="2" t="str">
        <f>IF(Data!F490&gt;0,Data!F490-4,"")</f>
        <v/>
      </c>
      <c r="G491" s="2" t="str">
        <f>IF(Data!G490&gt;0,Data!G490-4,"")</f>
        <v/>
      </c>
      <c r="H491" s="2" t="str">
        <f>IF(Data!H490&gt;0,Data!H490-4,"")</f>
        <v/>
      </c>
      <c r="K491" s="7" t="str">
        <f t="shared" si="21"/>
        <v/>
      </c>
      <c r="L491" s="7" t="str">
        <f t="shared" si="22"/>
        <v/>
      </c>
      <c r="M491" s="4" t="str">
        <f t="shared" si="23"/>
        <v/>
      </c>
    </row>
    <row r="492" spans="1:13">
      <c r="A492" s="2" t="str">
        <f>IF(Data!A491&gt;0,Data!A491-4,"")</f>
        <v/>
      </c>
      <c r="B492" s="2" t="str">
        <f>IF(Data!B491&gt;0,Data!B491-4,"")</f>
        <v/>
      </c>
      <c r="C492" s="2" t="str">
        <f>IF(Data!C491&gt;0,Data!C491-4,"")</f>
        <v/>
      </c>
      <c r="D492" s="2" t="str">
        <f>IF(Data!D491&gt;0,Data!D491-4,"")</f>
        <v/>
      </c>
      <c r="E492" s="2" t="str">
        <f>IF(Data!E491&gt;0,Data!E491-4,"")</f>
        <v/>
      </c>
      <c r="F492" s="2" t="str">
        <f>IF(Data!F491&gt;0,Data!F491-4,"")</f>
        <v/>
      </c>
      <c r="G492" s="2" t="str">
        <f>IF(Data!G491&gt;0,Data!G491-4,"")</f>
        <v/>
      </c>
      <c r="H492" s="2" t="str">
        <f>IF(Data!H491&gt;0,Data!H491-4,"")</f>
        <v/>
      </c>
      <c r="K492" s="7" t="str">
        <f t="shared" si="21"/>
        <v/>
      </c>
      <c r="L492" s="7" t="str">
        <f t="shared" si="22"/>
        <v/>
      </c>
      <c r="M492" s="4" t="str">
        <f t="shared" si="23"/>
        <v/>
      </c>
    </row>
    <row r="493" spans="1:13">
      <c r="A493" s="2" t="str">
        <f>IF(Data!A492&gt;0,Data!A492-4,"")</f>
        <v/>
      </c>
      <c r="B493" s="2" t="str">
        <f>IF(Data!B492&gt;0,Data!B492-4,"")</f>
        <v/>
      </c>
      <c r="C493" s="2" t="str">
        <f>IF(Data!C492&gt;0,Data!C492-4,"")</f>
        <v/>
      </c>
      <c r="D493" s="2" t="str">
        <f>IF(Data!D492&gt;0,Data!D492-4,"")</f>
        <v/>
      </c>
      <c r="E493" s="2" t="str">
        <f>IF(Data!E492&gt;0,Data!E492-4,"")</f>
        <v/>
      </c>
      <c r="F493" s="2" t="str">
        <f>IF(Data!F492&gt;0,Data!F492-4,"")</f>
        <v/>
      </c>
      <c r="G493" s="2" t="str">
        <f>IF(Data!G492&gt;0,Data!G492-4,"")</f>
        <v/>
      </c>
      <c r="H493" s="2" t="str">
        <f>IF(Data!H492&gt;0,Data!H492-4,"")</f>
        <v/>
      </c>
      <c r="K493" s="7" t="str">
        <f t="shared" si="21"/>
        <v/>
      </c>
      <c r="L493" s="7" t="str">
        <f t="shared" si="22"/>
        <v/>
      </c>
      <c r="M493" s="4" t="str">
        <f t="shared" si="23"/>
        <v/>
      </c>
    </row>
    <row r="494" spans="1:13">
      <c r="A494" s="2" t="str">
        <f>IF(Data!A493&gt;0,Data!A493-4,"")</f>
        <v/>
      </c>
      <c r="B494" s="2" t="str">
        <f>IF(Data!B493&gt;0,Data!B493-4,"")</f>
        <v/>
      </c>
      <c r="C494" s="2" t="str">
        <f>IF(Data!C493&gt;0,Data!C493-4,"")</f>
        <v/>
      </c>
      <c r="D494" s="2" t="str">
        <f>IF(Data!D493&gt;0,Data!D493-4,"")</f>
        <v/>
      </c>
      <c r="E494" s="2" t="str">
        <f>IF(Data!E493&gt;0,Data!E493-4,"")</f>
        <v/>
      </c>
      <c r="F494" s="2" t="str">
        <f>IF(Data!F493&gt;0,Data!F493-4,"")</f>
        <v/>
      </c>
      <c r="G494" s="2" t="str">
        <f>IF(Data!G493&gt;0,Data!G493-4,"")</f>
        <v/>
      </c>
      <c r="H494" s="2" t="str">
        <f>IF(Data!H493&gt;0,Data!H493-4,"")</f>
        <v/>
      </c>
      <c r="K494" s="7" t="str">
        <f t="shared" si="21"/>
        <v/>
      </c>
      <c r="L494" s="7" t="str">
        <f t="shared" si="22"/>
        <v/>
      </c>
      <c r="M494" s="4" t="str">
        <f t="shared" si="23"/>
        <v/>
      </c>
    </row>
    <row r="495" spans="1:13">
      <c r="A495" s="2" t="str">
        <f>IF(Data!A494&gt;0,Data!A494-4,"")</f>
        <v/>
      </c>
      <c r="B495" s="2" t="str">
        <f>IF(Data!B494&gt;0,Data!B494-4,"")</f>
        <v/>
      </c>
      <c r="C495" s="2" t="str">
        <f>IF(Data!C494&gt;0,Data!C494-4,"")</f>
        <v/>
      </c>
      <c r="D495" s="2" t="str">
        <f>IF(Data!D494&gt;0,Data!D494-4,"")</f>
        <v/>
      </c>
      <c r="E495" s="2" t="str">
        <f>IF(Data!E494&gt;0,Data!E494-4,"")</f>
        <v/>
      </c>
      <c r="F495" s="2" t="str">
        <f>IF(Data!F494&gt;0,Data!F494-4,"")</f>
        <v/>
      </c>
      <c r="G495" s="2" t="str">
        <f>IF(Data!G494&gt;0,Data!G494-4,"")</f>
        <v/>
      </c>
      <c r="H495" s="2" t="str">
        <f>IF(Data!H494&gt;0,Data!H494-4,"")</f>
        <v/>
      </c>
      <c r="K495" s="7" t="str">
        <f t="shared" si="21"/>
        <v/>
      </c>
      <c r="L495" s="7" t="str">
        <f t="shared" si="22"/>
        <v/>
      </c>
      <c r="M495" s="4" t="str">
        <f t="shared" si="23"/>
        <v/>
      </c>
    </row>
    <row r="496" spans="1:13">
      <c r="A496" s="2" t="str">
        <f>IF(Data!A495&gt;0,Data!A495-4,"")</f>
        <v/>
      </c>
      <c r="B496" s="2" t="str">
        <f>IF(Data!B495&gt;0,Data!B495-4,"")</f>
        <v/>
      </c>
      <c r="C496" s="2" t="str">
        <f>IF(Data!C495&gt;0,Data!C495-4,"")</f>
        <v/>
      </c>
      <c r="D496" s="2" t="str">
        <f>IF(Data!D495&gt;0,Data!D495-4,"")</f>
        <v/>
      </c>
      <c r="E496" s="2" t="str">
        <f>IF(Data!E495&gt;0,Data!E495-4,"")</f>
        <v/>
      </c>
      <c r="F496" s="2" t="str">
        <f>IF(Data!F495&gt;0,Data!F495-4,"")</f>
        <v/>
      </c>
      <c r="G496" s="2" t="str">
        <f>IF(Data!G495&gt;0,Data!G495-4,"")</f>
        <v/>
      </c>
      <c r="H496" s="2" t="str">
        <f>IF(Data!H495&gt;0,Data!H495-4,"")</f>
        <v/>
      </c>
      <c r="K496" s="7" t="str">
        <f t="shared" si="21"/>
        <v/>
      </c>
      <c r="L496" s="7" t="str">
        <f t="shared" si="22"/>
        <v/>
      </c>
      <c r="M496" s="4" t="str">
        <f t="shared" si="23"/>
        <v/>
      </c>
    </row>
    <row r="497" spans="1:13">
      <c r="A497" s="2" t="str">
        <f>IF(Data!A496&gt;0,Data!A496-4,"")</f>
        <v/>
      </c>
      <c r="B497" s="2" t="str">
        <f>IF(Data!B496&gt;0,Data!B496-4,"")</f>
        <v/>
      </c>
      <c r="C497" s="2" t="str">
        <f>IF(Data!C496&gt;0,Data!C496-4,"")</f>
        <v/>
      </c>
      <c r="D497" s="2" t="str">
        <f>IF(Data!D496&gt;0,Data!D496-4,"")</f>
        <v/>
      </c>
      <c r="E497" s="2" t="str">
        <f>IF(Data!E496&gt;0,Data!E496-4,"")</f>
        <v/>
      </c>
      <c r="F497" s="2" t="str">
        <f>IF(Data!F496&gt;0,Data!F496-4,"")</f>
        <v/>
      </c>
      <c r="G497" s="2" t="str">
        <f>IF(Data!G496&gt;0,Data!G496-4,"")</f>
        <v/>
      </c>
      <c r="H497" s="2" t="str">
        <f>IF(Data!H496&gt;0,Data!H496-4,"")</f>
        <v/>
      </c>
      <c r="K497" s="7" t="str">
        <f t="shared" si="21"/>
        <v/>
      </c>
      <c r="L497" s="7" t="str">
        <f t="shared" si="22"/>
        <v/>
      </c>
      <c r="M497" s="4" t="str">
        <f t="shared" si="23"/>
        <v/>
      </c>
    </row>
    <row r="498" spans="1:13">
      <c r="A498" s="2" t="str">
        <f>IF(Data!A497&gt;0,Data!A497-4,"")</f>
        <v/>
      </c>
      <c r="B498" s="2" t="str">
        <f>IF(Data!B497&gt;0,Data!B497-4,"")</f>
        <v/>
      </c>
      <c r="C498" s="2" t="str">
        <f>IF(Data!C497&gt;0,Data!C497-4,"")</f>
        <v/>
      </c>
      <c r="D498" s="2" t="str">
        <f>IF(Data!D497&gt;0,Data!D497-4,"")</f>
        <v/>
      </c>
      <c r="E498" s="2" t="str">
        <f>IF(Data!E497&gt;0,Data!E497-4,"")</f>
        <v/>
      </c>
      <c r="F498" s="2" t="str">
        <f>IF(Data!F497&gt;0,Data!F497-4,"")</f>
        <v/>
      </c>
      <c r="G498" s="2" t="str">
        <f>IF(Data!G497&gt;0,Data!G497-4,"")</f>
        <v/>
      </c>
      <c r="H498" s="2" t="str">
        <f>IF(Data!H497&gt;0,Data!H497-4,"")</f>
        <v/>
      </c>
      <c r="K498" s="7" t="str">
        <f t="shared" si="21"/>
        <v/>
      </c>
      <c r="L498" s="7" t="str">
        <f t="shared" si="22"/>
        <v/>
      </c>
      <c r="M498" s="4" t="str">
        <f t="shared" si="23"/>
        <v/>
      </c>
    </row>
    <row r="499" spans="1:13">
      <c r="A499" s="2" t="str">
        <f>IF(Data!A498&gt;0,Data!A498-4,"")</f>
        <v/>
      </c>
      <c r="B499" s="2" t="str">
        <f>IF(Data!B498&gt;0,Data!B498-4,"")</f>
        <v/>
      </c>
      <c r="C499" s="2" t="str">
        <f>IF(Data!C498&gt;0,Data!C498-4,"")</f>
        <v/>
      </c>
      <c r="D499" s="2" t="str">
        <f>IF(Data!D498&gt;0,Data!D498-4,"")</f>
        <v/>
      </c>
      <c r="E499" s="2" t="str">
        <f>IF(Data!E498&gt;0,Data!E498-4,"")</f>
        <v/>
      </c>
      <c r="F499" s="2" t="str">
        <f>IF(Data!F498&gt;0,Data!F498-4,"")</f>
        <v/>
      </c>
      <c r="G499" s="2" t="str">
        <f>IF(Data!G498&gt;0,Data!G498-4,"")</f>
        <v/>
      </c>
      <c r="H499" s="2" t="str">
        <f>IF(Data!H498&gt;0,Data!H498-4,"")</f>
        <v/>
      </c>
      <c r="K499" s="7" t="str">
        <f t="shared" si="21"/>
        <v/>
      </c>
      <c r="L499" s="7" t="str">
        <f t="shared" si="22"/>
        <v/>
      </c>
      <c r="M499" s="4" t="str">
        <f t="shared" si="23"/>
        <v/>
      </c>
    </row>
    <row r="500" spans="1:13">
      <c r="A500" s="2" t="str">
        <f>IF(Data!A499&gt;0,Data!A499-4,"")</f>
        <v/>
      </c>
      <c r="B500" s="2" t="str">
        <f>IF(Data!B499&gt;0,Data!B499-4,"")</f>
        <v/>
      </c>
      <c r="C500" s="2" t="str">
        <f>IF(Data!C499&gt;0,Data!C499-4,"")</f>
        <v/>
      </c>
      <c r="D500" s="2" t="str">
        <f>IF(Data!D499&gt;0,Data!D499-4,"")</f>
        <v/>
      </c>
      <c r="E500" s="2" t="str">
        <f>IF(Data!E499&gt;0,Data!E499-4,"")</f>
        <v/>
      </c>
      <c r="F500" s="2" t="str">
        <f>IF(Data!F499&gt;0,Data!F499-4,"")</f>
        <v/>
      </c>
      <c r="G500" s="2" t="str">
        <f>IF(Data!G499&gt;0,Data!G499-4,"")</f>
        <v/>
      </c>
      <c r="H500" s="2" t="str">
        <f>IF(Data!H499&gt;0,Data!H499-4,"")</f>
        <v/>
      </c>
      <c r="K500" s="7" t="str">
        <f t="shared" si="21"/>
        <v/>
      </c>
      <c r="L500" s="7" t="str">
        <f t="shared" si="22"/>
        <v/>
      </c>
      <c r="M500" s="4" t="str">
        <f t="shared" si="23"/>
        <v/>
      </c>
    </row>
    <row r="501" spans="1:13">
      <c r="A501" s="2" t="str">
        <f>IF(Data!A500&gt;0,Data!A500-4,"")</f>
        <v/>
      </c>
      <c r="B501" s="2" t="str">
        <f>IF(Data!B500&gt;0,Data!B500-4,"")</f>
        <v/>
      </c>
      <c r="C501" s="2" t="str">
        <f>IF(Data!C500&gt;0,Data!C500-4,"")</f>
        <v/>
      </c>
      <c r="D501" s="2" t="str">
        <f>IF(Data!D500&gt;0,Data!D500-4,"")</f>
        <v/>
      </c>
      <c r="E501" s="2" t="str">
        <f>IF(Data!E500&gt;0,Data!E500-4,"")</f>
        <v/>
      </c>
      <c r="F501" s="2" t="str">
        <f>IF(Data!F500&gt;0,Data!F500-4,"")</f>
        <v/>
      </c>
      <c r="G501" s="2" t="str">
        <f>IF(Data!G500&gt;0,Data!G500-4,"")</f>
        <v/>
      </c>
      <c r="H501" s="2" t="str">
        <f>IF(Data!H500&gt;0,Data!H500-4,"")</f>
        <v/>
      </c>
      <c r="K501" s="7" t="str">
        <f t="shared" si="21"/>
        <v/>
      </c>
      <c r="L501" s="7" t="str">
        <f t="shared" si="22"/>
        <v/>
      </c>
      <c r="M501" s="4" t="str">
        <f t="shared" si="23"/>
        <v/>
      </c>
    </row>
    <row r="502" spans="1:13">
      <c r="A502" s="2" t="str">
        <f>IF(Data!A501&gt;0,Data!A501-4,"")</f>
        <v/>
      </c>
      <c r="B502" s="2" t="str">
        <f>IF(Data!B501&gt;0,Data!B501-4,"")</f>
        <v/>
      </c>
      <c r="C502" s="2" t="str">
        <f>IF(Data!C501&gt;0,Data!C501-4,"")</f>
        <v/>
      </c>
      <c r="D502" s="2" t="str">
        <f>IF(Data!D501&gt;0,Data!D501-4,"")</f>
        <v/>
      </c>
      <c r="E502" s="2" t="str">
        <f>IF(Data!E501&gt;0,Data!E501-4,"")</f>
        <v/>
      </c>
      <c r="F502" s="2" t="str">
        <f>IF(Data!F501&gt;0,Data!F501-4,"")</f>
        <v/>
      </c>
      <c r="G502" s="2" t="str">
        <f>IF(Data!G501&gt;0,Data!G501-4,"")</f>
        <v/>
      </c>
      <c r="H502" s="2" t="str">
        <f>IF(Data!H501&gt;0,Data!H501-4,"")</f>
        <v/>
      </c>
      <c r="K502" s="7" t="str">
        <f t="shared" si="21"/>
        <v/>
      </c>
      <c r="L502" s="7" t="str">
        <f t="shared" si="22"/>
        <v/>
      </c>
      <c r="M502" s="4" t="str">
        <f t="shared" si="23"/>
        <v/>
      </c>
    </row>
    <row r="503" spans="1:13">
      <c r="A503" s="2" t="str">
        <f>IF(Data!A502&gt;0,Data!A502-4,"")</f>
        <v/>
      </c>
      <c r="B503" s="2" t="str">
        <f>IF(Data!B502&gt;0,Data!B502-4,"")</f>
        <v/>
      </c>
      <c r="C503" s="2" t="str">
        <f>IF(Data!C502&gt;0,Data!C502-4,"")</f>
        <v/>
      </c>
      <c r="D503" s="2" t="str">
        <f>IF(Data!D502&gt;0,Data!D502-4,"")</f>
        <v/>
      </c>
      <c r="E503" s="2" t="str">
        <f>IF(Data!E502&gt;0,Data!E502-4,"")</f>
        <v/>
      </c>
      <c r="F503" s="2" t="str">
        <f>IF(Data!F502&gt;0,Data!F502-4,"")</f>
        <v/>
      </c>
      <c r="G503" s="2" t="str">
        <f>IF(Data!G502&gt;0,Data!G502-4,"")</f>
        <v/>
      </c>
      <c r="H503" s="2" t="str">
        <f>IF(Data!H502&gt;0,Data!H502-4,"")</f>
        <v/>
      </c>
      <c r="K503" s="7" t="str">
        <f t="shared" si="21"/>
        <v/>
      </c>
      <c r="L503" s="7" t="str">
        <f t="shared" si="22"/>
        <v/>
      </c>
      <c r="M503" s="4" t="str">
        <f t="shared" si="23"/>
        <v/>
      </c>
    </row>
    <row r="504" spans="1:13">
      <c r="A504" s="2" t="str">
        <f>IF(Data!A503&gt;0,Data!A503-4,"")</f>
        <v/>
      </c>
      <c r="B504" s="2" t="str">
        <f>IF(Data!B503&gt;0,Data!B503-4,"")</f>
        <v/>
      </c>
      <c r="C504" s="2" t="str">
        <f>IF(Data!C503&gt;0,Data!C503-4,"")</f>
        <v/>
      </c>
      <c r="D504" s="2" t="str">
        <f>IF(Data!D503&gt;0,Data!D503-4,"")</f>
        <v/>
      </c>
      <c r="E504" s="2" t="str">
        <f>IF(Data!E503&gt;0,Data!E503-4,"")</f>
        <v/>
      </c>
      <c r="F504" s="2" t="str">
        <f>IF(Data!F503&gt;0,Data!F503-4,"")</f>
        <v/>
      </c>
      <c r="G504" s="2" t="str">
        <f>IF(Data!G503&gt;0,Data!G503-4,"")</f>
        <v/>
      </c>
      <c r="H504" s="2" t="str">
        <f>IF(Data!H503&gt;0,Data!H503-4,"")</f>
        <v/>
      </c>
      <c r="K504" s="7" t="str">
        <f t="shared" si="21"/>
        <v/>
      </c>
      <c r="L504" s="7" t="str">
        <f t="shared" si="22"/>
        <v/>
      </c>
      <c r="M504" s="4" t="str">
        <f t="shared" si="23"/>
        <v/>
      </c>
    </row>
    <row r="505" spans="1:13">
      <c r="A505" s="2" t="str">
        <f>IF(Data!A504&gt;0,Data!A504-4,"")</f>
        <v/>
      </c>
      <c r="B505" s="2" t="str">
        <f>IF(Data!B504&gt;0,Data!B504-4,"")</f>
        <v/>
      </c>
      <c r="C505" s="2" t="str">
        <f>IF(Data!C504&gt;0,Data!C504-4,"")</f>
        <v/>
      </c>
      <c r="D505" s="2" t="str">
        <f>IF(Data!D504&gt;0,Data!D504-4,"")</f>
        <v/>
      </c>
      <c r="E505" s="2" t="str">
        <f>IF(Data!E504&gt;0,Data!E504-4,"")</f>
        <v/>
      </c>
      <c r="F505" s="2" t="str">
        <f>IF(Data!F504&gt;0,Data!F504-4,"")</f>
        <v/>
      </c>
      <c r="G505" s="2" t="str">
        <f>IF(Data!G504&gt;0,Data!G504-4,"")</f>
        <v/>
      </c>
      <c r="H505" s="2" t="str">
        <f>IF(Data!H504&gt;0,Data!H504-4,"")</f>
        <v/>
      </c>
      <c r="K505" s="7" t="str">
        <f t="shared" si="21"/>
        <v/>
      </c>
      <c r="L505" s="7" t="str">
        <f t="shared" si="22"/>
        <v/>
      </c>
      <c r="M505" s="4" t="str">
        <f t="shared" si="23"/>
        <v/>
      </c>
    </row>
    <row r="506" spans="1:13">
      <c r="A506" s="2" t="str">
        <f>IF(Data!A505&gt;0,Data!A505-4,"")</f>
        <v/>
      </c>
      <c r="B506" s="2" t="str">
        <f>IF(Data!B505&gt;0,Data!B505-4,"")</f>
        <v/>
      </c>
      <c r="C506" s="2" t="str">
        <f>IF(Data!C505&gt;0,Data!C505-4,"")</f>
        <v/>
      </c>
      <c r="D506" s="2" t="str">
        <f>IF(Data!D505&gt;0,Data!D505-4,"")</f>
        <v/>
      </c>
      <c r="E506" s="2" t="str">
        <f>IF(Data!E505&gt;0,Data!E505-4,"")</f>
        <v/>
      </c>
      <c r="F506" s="2" t="str">
        <f>IF(Data!F505&gt;0,Data!F505-4,"")</f>
        <v/>
      </c>
      <c r="G506" s="2" t="str">
        <f>IF(Data!G505&gt;0,Data!G505-4,"")</f>
        <v/>
      </c>
      <c r="H506" s="2" t="str">
        <f>IF(Data!H505&gt;0,Data!H505-4,"")</f>
        <v/>
      </c>
      <c r="K506" s="7" t="str">
        <f t="shared" si="21"/>
        <v/>
      </c>
      <c r="L506" s="7" t="str">
        <f t="shared" si="22"/>
        <v/>
      </c>
      <c r="M506" s="4" t="str">
        <f t="shared" si="23"/>
        <v/>
      </c>
    </row>
    <row r="507" spans="1:13">
      <c r="A507" s="2" t="str">
        <f>IF(Data!A506&gt;0,Data!A506-4,"")</f>
        <v/>
      </c>
      <c r="B507" s="2" t="str">
        <f>IF(Data!B506&gt;0,Data!B506-4,"")</f>
        <v/>
      </c>
      <c r="C507" s="2" t="str">
        <f>IF(Data!C506&gt;0,Data!C506-4,"")</f>
        <v/>
      </c>
      <c r="D507" s="2" t="str">
        <f>IF(Data!D506&gt;0,Data!D506-4,"")</f>
        <v/>
      </c>
      <c r="E507" s="2" t="str">
        <f>IF(Data!E506&gt;0,Data!E506-4,"")</f>
        <v/>
      </c>
      <c r="F507" s="2" t="str">
        <f>IF(Data!F506&gt;0,Data!F506-4,"")</f>
        <v/>
      </c>
      <c r="G507" s="2" t="str">
        <f>IF(Data!G506&gt;0,Data!G506-4,"")</f>
        <v/>
      </c>
      <c r="H507" s="2" t="str">
        <f>IF(Data!H506&gt;0,Data!H506-4,"")</f>
        <v/>
      </c>
      <c r="K507" s="7" t="str">
        <f t="shared" si="21"/>
        <v/>
      </c>
      <c r="L507" s="7" t="str">
        <f t="shared" si="22"/>
        <v/>
      </c>
      <c r="M507" s="4" t="str">
        <f t="shared" si="23"/>
        <v/>
      </c>
    </row>
    <row r="508" spans="1:13">
      <c r="A508" s="2" t="str">
        <f>IF(Data!A507&gt;0,Data!A507-4,"")</f>
        <v/>
      </c>
      <c r="B508" s="2" t="str">
        <f>IF(Data!B507&gt;0,Data!B507-4,"")</f>
        <v/>
      </c>
      <c r="C508" s="2" t="str">
        <f>IF(Data!C507&gt;0,Data!C507-4,"")</f>
        <v/>
      </c>
      <c r="D508" s="2" t="str">
        <f>IF(Data!D507&gt;0,Data!D507-4,"")</f>
        <v/>
      </c>
      <c r="E508" s="2" t="str">
        <f>IF(Data!E507&gt;0,Data!E507-4,"")</f>
        <v/>
      </c>
      <c r="F508" s="2" t="str">
        <f>IF(Data!F507&gt;0,Data!F507-4,"")</f>
        <v/>
      </c>
      <c r="G508" s="2" t="str">
        <f>IF(Data!G507&gt;0,Data!G507-4,"")</f>
        <v/>
      </c>
      <c r="H508" s="2" t="str">
        <f>IF(Data!H507&gt;0,Data!H507-4,"")</f>
        <v/>
      </c>
      <c r="K508" s="7" t="str">
        <f t="shared" si="21"/>
        <v/>
      </c>
      <c r="L508" s="7" t="str">
        <f t="shared" si="22"/>
        <v/>
      </c>
      <c r="M508" s="4" t="str">
        <f t="shared" si="23"/>
        <v/>
      </c>
    </row>
    <row r="509" spans="1:13">
      <c r="A509" s="2" t="str">
        <f>IF(Data!A508&gt;0,Data!A508-4,"")</f>
        <v/>
      </c>
      <c r="B509" s="2" t="str">
        <f>IF(Data!B508&gt;0,Data!B508-4,"")</f>
        <v/>
      </c>
      <c r="C509" s="2" t="str">
        <f>IF(Data!C508&gt;0,Data!C508-4,"")</f>
        <v/>
      </c>
      <c r="D509" s="2" t="str">
        <f>IF(Data!D508&gt;0,Data!D508-4,"")</f>
        <v/>
      </c>
      <c r="E509" s="2" t="str">
        <f>IF(Data!E508&gt;0,Data!E508-4,"")</f>
        <v/>
      </c>
      <c r="F509" s="2" t="str">
        <f>IF(Data!F508&gt;0,Data!F508-4,"")</f>
        <v/>
      </c>
      <c r="G509" s="2" t="str">
        <f>IF(Data!G508&gt;0,Data!G508-4,"")</f>
        <v/>
      </c>
      <c r="H509" s="2" t="str">
        <f>IF(Data!H508&gt;0,Data!H508-4,"")</f>
        <v/>
      </c>
      <c r="K509" s="7" t="str">
        <f t="shared" si="21"/>
        <v/>
      </c>
      <c r="L509" s="7" t="str">
        <f t="shared" si="22"/>
        <v/>
      </c>
      <c r="M509" s="4" t="str">
        <f t="shared" si="23"/>
        <v/>
      </c>
    </row>
    <row r="510" spans="1:13">
      <c r="A510" s="2" t="str">
        <f>IF(Data!A509&gt;0,Data!A509-4,"")</f>
        <v/>
      </c>
      <c r="B510" s="2" t="str">
        <f>IF(Data!B509&gt;0,Data!B509-4,"")</f>
        <v/>
      </c>
      <c r="C510" s="2" t="str">
        <f>IF(Data!C509&gt;0,Data!C509-4,"")</f>
        <v/>
      </c>
      <c r="D510" s="2" t="str">
        <f>IF(Data!D509&gt;0,Data!D509-4,"")</f>
        <v/>
      </c>
      <c r="E510" s="2" t="str">
        <f>IF(Data!E509&gt;0,Data!E509-4,"")</f>
        <v/>
      </c>
      <c r="F510" s="2" t="str">
        <f>IF(Data!F509&gt;0,Data!F509-4,"")</f>
        <v/>
      </c>
      <c r="G510" s="2" t="str">
        <f>IF(Data!G509&gt;0,Data!G509-4,"")</f>
        <v/>
      </c>
      <c r="H510" s="2" t="str">
        <f>IF(Data!H509&gt;0,Data!H509-4,"")</f>
        <v/>
      </c>
      <c r="K510" s="7" t="str">
        <f t="shared" si="21"/>
        <v/>
      </c>
      <c r="L510" s="7" t="str">
        <f t="shared" si="22"/>
        <v/>
      </c>
      <c r="M510" s="4" t="str">
        <f t="shared" si="23"/>
        <v/>
      </c>
    </row>
    <row r="511" spans="1:13">
      <c r="A511" s="2" t="str">
        <f>IF(Data!A510&gt;0,Data!A510-4,"")</f>
        <v/>
      </c>
      <c r="B511" s="2" t="str">
        <f>IF(Data!B510&gt;0,Data!B510-4,"")</f>
        <v/>
      </c>
      <c r="C511" s="2" t="str">
        <f>IF(Data!C510&gt;0,Data!C510-4,"")</f>
        <v/>
      </c>
      <c r="D511" s="2" t="str">
        <f>IF(Data!D510&gt;0,Data!D510-4,"")</f>
        <v/>
      </c>
      <c r="E511" s="2" t="str">
        <f>IF(Data!E510&gt;0,Data!E510-4,"")</f>
        <v/>
      </c>
      <c r="F511" s="2" t="str">
        <f>IF(Data!F510&gt;0,Data!F510-4,"")</f>
        <v/>
      </c>
      <c r="G511" s="2" t="str">
        <f>IF(Data!G510&gt;0,Data!G510-4,"")</f>
        <v/>
      </c>
      <c r="H511" s="2" t="str">
        <f>IF(Data!H510&gt;0,Data!H510-4,"")</f>
        <v/>
      </c>
      <c r="K511" s="7" t="str">
        <f t="shared" si="21"/>
        <v/>
      </c>
      <c r="L511" s="7" t="str">
        <f t="shared" si="22"/>
        <v/>
      </c>
      <c r="M511" s="4" t="str">
        <f t="shared" si="23"/>
        <v/>
      </c>
    </row>
    <row r="512" spans="1:13">
      <c r="A512" s="2" t="str">
        <f>IF(Data!A511&gt;0,Data!A511-4,"")</f>
        <v/>
      </c>
      <c r="B512" s="2" t="str">
        <f>IF(Data!B511&gt;0,Data!B511-4,"")</f>
        <v/>
      </c>
      <c r="C512" s="2" t="str">
        <f>IF(Data!C511&gt;0,Data!C511-4,"")</f>
        <v/>
      </c>
      <c r="D512" s="2" t="str">
        <f>IF(Data!D511&gt;0,Data!D511-4,"")</f>
        <v/>
      </c>
      <c r="E512" s="2" t="str">
        <f>IF(Data!E511&gt;0,Data!E511-4,"")</f>
        <v/>
      </c>
      <c r="F512" s="2" t="str">
        <f>IF(Data!F511&gt;0,Data!F511-4,"")</f>
        <v/>
      </c>
      <c r="G512" s="2" t="str">
        <f>IF(Data!G511&gt;0,Data!G511-4,"")</f>
        <v/>
      </c>
      <c r="H512" s="2" t="str">
        <f>IF(Data!H511&gt;0,Data!H511-4,"")</f>
        <v/>
      </c>
      <c r="K512" s="7" t="str">
        <f t="shared" si="21"/>
        <v/>
      </c>
      <c r="L512" s="7" t="str">
        <f t="shared" si="22"/>
        <v/>
      </c>
      <c r="M512" s="4" t="str">
        <f t="shared" si="23"/>
        <v/>
      </c>
    </row>
    <row r="513" spans="1:13">
      <c r="A513" s="2" t="str">
        <f>IF(Data!A512&gt;0,Data!A512-4,"")</f>
        <v/>
      </c>
      <c r="B513" s="2" t="str">
        <f>IF(Data!B512&gt;0,Data!B512-4,"")</f>
        <v/>
      </c>
      <c r="C513" s="2" t="str">
        <f>IF(Data!C512&gt;0,Data!C512-4,"")</f>
        <v/>
      </c>
      <c r="D513" s="2" t="str">
        <f>IF(Data!D512&gt;0,Data!D512-4,"")</f>
        <v/>
      </c>
      <c r="E513" s="2" t="str">
        <f>IF(Data!E512&gt;0,Data!E512-4,"")</f>
        <v/>
      </c>
      <c r="F513" s="2" t="str">
        <f>IF(Data!F512&gt;0,Data!F512-4,"")</f>
        <v/>
      </c>
      <c r="G513" s="2" t="str">
        <f>IF(Data!G512&gt;0,Data!G512-4,"")</f>
        <v/>
      </c>
      <c r="H513" s="2" t="str">
        <f>IF(Data!H512&gt;0,Data!H512-4,"")</f>
        <v/>
      </c>
      <c r="K513" s="7" t="str">
        <f t="shared" si="21"/>
        <v/>
      </c>
      <c r="L513" s="7" t="str">
        <f t="shared" si="22"/>
        <v/>
      </c>
      <c r="M513" s="4" t="str">
        <f t="shared" si="23"/>
        <v/>
      </c>
    </row>
    <row r="514" spans="1:13">
      <c r="A514" s="2" t="str">
        <f>IF(Data!A513&gt;0,Data!A513-4,"")</f>
        <v/>
      </c>
      <c r="B514" s="2" t="str">
        <f>IF(Data!B513&gt;0,Data!B513-4,"")</f>
        <v/>
      </c>
      <c r="C514" s="2" t="str">
        <f>IF(Data!C513&gt;0,Data!C513-4,"")</f>
        <v/>
      </c>
      <c r="D514" s="2" t="str">
        <f>IF(Data!D513&gt;0,Data!D513-4,"")</f>
        <v/>
      </c>
      <c r="E514" s="2" t="str">
        <f>IF(Data!E513&gt;0,Data!E513-4,"")</f>
        <v/>
      </c>
      <c r="F514" s="2" t="str">
        <f>IF(Data!F513&gt;0,Data!F513-4,"")</f>
        <v/>
      </c>
      <c r="G514" s="2" t="str">
        <f>IF(Data!G513&gt;0,Data!G513-4,"")</f>
        <v/>
      </c>
      <c r="H514" s="2" t="str">
        <f>IF(Data!H513&gt;0,Data!H513-4,"")</f>
        <v/>
      </c>
      <c r="K514" s="7" t="str">
        <f t="shared" si="21"/>
        <v/>
      </c>
      <c r="L514" s="7" t="str">
        <f t="shared" si="22"/>
        <v/>
      </c>
      <c r="M514" s="4" t="str">
        <f t="shared" si="23"/>
        <v/>
      </c>
    </row>
    <row r="515" spans="1:13">
      <c r="A515" s="2" t="str">
        <f>IF(Data!A514&gt;0,Data!A514-4,"")</f>
        <v/>
      </c>
      <c r="B515" s="2" t="str">
        <f>IF(Data!B514&gt;0,Data!B514-4,"")</f>
        <v/>
      </c>
      <c r="C515" s="2" t="str">
        <f>IF(Data!C514&gt;0,Data!C514-4,"")</f>
        <v/>
      </c>
      <c r="D515" s="2" t="str">
        <f>IF(Data!D514&gt;0,Data!D514-4,"")</f>
        <v/>
      </c>
      <c r="E515" s="2" t="str">
        <f>IF(Data!E514&gt;0,Data!E514-4,"")</f>
        <v/>
      </c>
      <c r="F515" s="2" t="str">
        <f>IF(Data!F514&gt;0,Data!F514-4,"")</f>
        <v/>
      </c>
      <c r="G515" s="2" t="str">
        <f>IF(Data!G514&gt;0,Data!G514-4,"")</f>
        <v/>
      </c>
      <c r="H515" s="2" t="str">
        <f>IF(Data!H514&gt;0,Data!H514-4,"")</f>
        <v/>
      </c>
      <c r="K515" s="7" t="str">
        <f t="shared" si="21"/>
        <v/>
      </c>
      <c r="L515" s="7" t="str">
        <f t="shared" si="22"/>
        <v/>
      </c>
      <c r="M515" s="4" t="str">
        <f t="shared" si="23"/>
        <v/>
      </c>
    </row>
    <row r="516" spans="1:13">
      <c r="A516" s="2" t="str">
        <f>IF(Data!A515&gt;0,Data!A515-4,"")</f>
        <v/>
      </c>
      <c r="B516" s="2" t="str">
        <f>IF(Data!B515&gt;0,Data!B515-4,"")</f>
        <v/>
      </c>
      <c r="C516" s="2" t="str">
        <f>IF(Data!C515&gt;0,Data!C515-4,"")</f>
        <v/>
      </c>
      <c r="D516" s="2" t="str">
        <f>IF(Data!D515&gt;0,Data!D515-4,"")</f>
        <v/>
      </c>
      <c r="E516" s="2" t="str">
        <f>IF(Data!E515&gt;0,Data!E515-4,"")</f>
        <v/>
      </c>
      <c r="F516" s="2" t="str">
        <f>IF(Data!F515&gt;0,Data!F515-4,"")</f>
        <v/>
      </c>
      <c r="G516" s="2" t="str">
        <f>IF(Data!G515&gt;0,Data!G515-4,"")</f>
        <v/>
      </c>
      <c r="H516" s="2" t="str">
        <f>IF(Data!H515&gt;0,Data!H515-4,"")</f>
        <v/>
      </c>
      <c r="K516" s="7" t="str">
        <f t="shared" si="21"/>
        <v/>
      </c>
      <c r="L516" s="7" t="str">
        <f t="shared" si="22"/>
        <v/>
      </c>
      <c r="M516" s="4" t="str">
        <f t="shared" si="23"/>
        <v/>
      </c>
    </row>
    <row r="517" spans="1:13">
      <c r="A517" s="2" t="str">
        <f>IF(Data!A516&gt;0,Data!A516-4,"")</f>
        <v/>
      </c>
      <c r="B517" s="2" t="str">
        <f>IF(Data!B516&gt;0,Data!B516-4,"")</f>
        <v/>
      </c>
      <c r="C517" s="2" t="str">
        <f>IF(Data!C516&gt;0,Data!C516-4,"")</f>
        <v/>
      </c>
      <c r="D517" s="2" t="str">
        <f>IF(Data!D516&gt;0,Data!D516-4,"")</f>
        <v/>
      </c>
      <c r="E517" s="2" t="str">
        <f>IF(Data!E516&gt;0,Data!E516-4,"")</f>
        <v/>
      </c>
      <c r="F517" s="2" t="str">
        <f>IF(Data!F516&gt;0,Data!F516-4,"")</f>
        <v/>
      </c>
      <c r="G517" s="2" t="str">
        <f>IF(Data!G516&gt;0,Data!G516-4,"")</f>
        <v/>
      </c>
      <c r="H517" s="2" t="str">
        <f>IF(Data!H516&gt;0,Data!H516-4,"")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c r="A518" s="2" t="str">
        <f>IF(Data!A517&gt;0,Data!A517-4,"")</f>
        <v/>
      </c>
      <c r="B518" s="2" t="str">
        <f>IF(Data!B517&gt;0,Data!B517-4,"")</f>
        <v/>
      </c>
      <c r="C518" s="2" t="str">
        <f>IF(Data!C517&gt;0,Data!C517-4,"")</f>
        <v/>
      </c>
      <c r="D518" s="2" t="str">
        <f>IF(Data!D517&gt;0,Data!D517-4,"")</f>
        <v/>
      </c>
      <c r="E518" s="2" t="str">
        <f>IF(Data!E517&gt;0,Data!E517-4,"")</f>
        <v/>
      </c>
      <c r="F518" s="2" t="str">
        <f>IF(Data!F517&gt;0,Data!F517-4,"")</f>
        <v/>
      </c>
      <c r="G518" s="2" t="str">
        <f>IF(Data!G517&gt;0,Data!G517-4,"")</f>
        <v/>
      </c>
      <c r="H518" s="2" t="str">
        <f>IF(Data!H517&gt;0,Data!H517-4,"")</f>
        <v/>
      </c>
      <c r="K518" s="7" t="str">
        <f t="shared" si="24"/>
        <v/>
      </c>
      <c r="L518" s="7" t="str">
        <f t="shared" si="25"/>
        <v/>
      </c>
      <c r="M518" s="4" t="str">
        <f t="shared" si="26"/>
        <v/>
      </c>
    </row>
    <row r="519" spans="1:13">
      <c r="A519" s="2" t="str">
        <f>IF(Data!A518&gt;0,Data!A518-4,"")</f>
        <v/>
      </c>
      <c r="B519" s="2" t="str">
        <f>IF(Data!B518&gt;0,Data!B518-4,"")</f>
        <v/>
      </c>
      <c r="C519" s="2" t="str">
        <f>IF(Data!C518&gt;0,Data!C518-4,"")</f>
        <v/>
      </c>
      <c r="D519" s="2" t="str">
        <f>IF(Data!D518&gt;0,Data!D518-4,"")</f>
        <v/>
      </c>
      <c r="E519" s="2" t="str">
        <f>IF(Data!E518&gt;0,Data!E518-4,"")</f>
        <v/>
      </c>
      <c r="F519" s="2" t="str">
        <f>IF(Data!F518&gt;0,Data!F518-4,"")</f>
        <v/>
      </c>
      <c r="G519" s="2" t="str">
        <f>IF(Data!G518&gt;0,Data!G518-4,"")</f>
        <v/>
      </c>
      <c r="H519" s="2" t="str">
        <f>IF(Data!H518&gt;0,Data!H518-4,"")</f>
        <v/>
      </c>
      <c r="K519" s="7" t="str">
        <f t="shared" si="24"/>
        <v/>
      </c>
      <c r="L519" s="7" t="str">
        <f t="shared" si="25"/>
        <v/>
      </c>
      <c r="M519" s="4" t="str">
        <f t="shared" si="26"/>
        <v/>
      </c>
    </row>
    <row r="520" spans="1:13">
      <c r="A520" s="2" t="str">
        <f>IF(Data!A519&gt;0,Data!A519-4,"")</f>
        <v/>
      </c>
      <c r="B520" s="2" t="str">
        <f>IF(Data!B519&gt;0,Data!B519-4,"")</f>
        <v/>
      </c>
      <c r="C520" s="2" t="str">
        <f>IF(Data!C519&gt;0,Data!C519-4,"")</f>
        <v/>
      </c>
      <c r="D520" s="2" t="str">
        <f>IF(Data!D519&gt;0,Data!D519-4,"")</f>
        <v/>
      </c>
      <c r="E520" s="2" t="str">
        <f>IF(Data!E519&gt;0,Data!E519-4,"")</f>
        <v/>
      </c>
      <c r="F520" s="2" t="str">
        <f>IF(Data!F519&gt;0,Data!F519-4,"")</f>
        <v/>
      </c>
      <c r="G520" s="2" t="str">
        <f>IF(Data!G519&gt;0,Data!G519-4,"")</f>
        <v/>
      </c>
      <c r="H520" s="2" t="str">
        <f>IF(Data!H519&gt;0,Data!H519-4,"")</f>
        <v/>
      </c>
      <c r="K520" s="7" t="str">
        <f t="shared" si="24"/>
        <v/>
      </c>
      <c r="L520" s="7" t="str">
        <f t="shared" si="25"/>
        <v/>
      </c>
      <c r="M520" s="4" t="str">
        <f t="shared" si="26"/>
        <v/>
      </c>
    </row>
    <row r="521" spans="1:13">
      <c r="A521" s="2" t="str">
        <f>IF(Data!A520&gt;0,Data!A520-4,"")</f>
        <v/>
      </c>
      <c r="B521" s="2" t="str">
        <f>IF(Data!B520&gt;0,Data!B520-4,"")</f>
        <v/>
      </c>
      <c r="C521" s="2" t="str">
        <f>IF(Data!C520&gt;0,Data!C520-4,"")</f>
        <v/>
      </c>
      <c r="D521" s="2" t="str">
        <f>IF(Data!D520&gt;0,Data!D520-4,"")</f>
        <v/>
      </c>
      <c r="E521" s="2" t="str">
        <f>IF(Data!E520&gt;0,Data!E520-4,"")</f>
        <v/>
      </c>
      <c r="F521" s="2" t="str">
        <f>IF(Data!F520&gt;0,Data!F520-4,"")</f>
        <v/>
      </c>
      <c r="G521" s="2" t="str">
        <f>IF(Data!G520&gt;0,Data!G520-4,"")</f>
        <v/>
      </c>
      <c r="H521" s="2" t="str">
        <f>IF(Data!H520&gt;0,Data!H520-4,"")</f>
        <v/>
      </c>
      <c r="K521" s="7" t="str">
        <f t="shared" si="24"/>
        <v/>
      </c>
      <c r="L521" s="7" t="str">
        <f t="shared" si="25"/>
        <v/>
      </c>
      <c r="M521" s="4" t="str">
        <f t="shared" si="26"/>
        <v/>
      </c>
    </row>
    <row r="522" spans="1:13">
      <c r="A522" s="2" t="str">
        <f>IF(Data!A521&gt;0,Data!A521-4,"")</f>
        <v/>
      </c>
      <c r="B522" s="2" t="str">
        <f>IF(Data!B521&gt;0,Data!B521-4,"")</f>
        <v/>
      </c>
      <c r="C522" s="2" t="str">
        <f>IF(Data!C521&gt;0,Data!C521-4,"")</f>
        <v/>
      </c>
      <c r="D522" s="2" t="str">
        <f>IF(Data!D521&gt;0,Data!D521-4,"")</f>
        <v/>
      </c>
      <c r="E522" s="2" t="str">
        <f>IF(Data!E521&gt;0,Data!E521-4,"")</f>
        <v/>
      </c>
      <c r="F522" s="2" t="str">
        <f>IF(Data!F521&gt;0,Data!F521-4,"")</f>
        <v/>
      </c>
      <c r="G522" s="2" t="str">
        <f>IF(Data!G521&gt;0,Data!G521-4,"")</f>
        <v/>
      </c>
      <c r="H522" s="2" t="str">
        <f>IF(Data!H521&gt;0,Data!H521-4,"")</f>
        <v/>
      </c>
      <c r="K522" s="7" t="str">
        <f t="shared" si="24"/>
        <v/>
      </c>
      <c r="L522" s="7" t="str">
        <f t="shared" si="25"/>
        <v/>
      </c>
      <c r="M522" s="4" t="str">
        <f t="shared" si="26"/>
        <v/>
      </c>
    </row>
    <row r="523" spans="1:13">
      <c r="A523" s="2" t="str">
        <f>IF(Data!A522&gt;0,Data!A522-4,"")</f>
        <v/>
      </c>
      <c r="B523" s="2" t="str">
        <f>IF(Data!B522&gt;0,Data!B522-4,"")</f>
        <v/>
      </c>
      <c r="C523" s="2" t="str">
        <f>IF(Data!C522&gt;0,Data!C522-4,"")</f>
        <v/>
      </c>
      <c r="D523" s="2" t="str">
        <f>IF(Data!D522&gt;0,Data!D522-4,"")</f>
        <v/>
      </c>
      <c r="E523" s="2" t="str">
        <f>IF(Data!E522&gt;0,Data!E522-4,"")</f>
        <v/>
      </c>
      <c r="F523" s="2" t="str">
        <f>IF(Data!F522&gt;0,Data!F522-4,"")</f>
        <v/>
      </c>
      <c r="G523" s="2" t="str">
        <f>IF(Data!G522&gt;0,Data!G522-4,"")</f>
        <v/>
      </c>
      <c r="H523" s="2" t="str">
        <f>IF(Data!H522&gt;0,Data!H522-4,"")</f>
        <v/>
      </c>
      <c r="K523" s="7" t="str">
        <f t="shared" si="24"/>
        <v/>
      </c>
      <c r="L523" s="7" t="str">
        <f t="shared" si="25"/>
        <v/>
      </c>
      <c r="M523" s="4" t="str">
        <f t="shared" si="26"/>
        <v/>
      </c>
    </row>
    <row r="524" spans="1:13">
      <c r="A524" s="2" t="str">
        <f>IF(Data!A523&gt;0,Data!A523-4,"")</f>
        <v/>
      </c>
      <c r="B524" s="2" t="str">
        <f>IF(Data!B523&gt;0,Data!B523-4,"")</f>
        <v/>
      </c>
      <c r="C524" s="2" t="str">
        <f>IF(Data!C523&gt;0,Data!C523-4,"")</f>
        <v/>
      </c>
      <c r="D524" s="2" t="str">
        <f>IF(Data!D523&gt;0,Data!D523-4,"")</f>
        <v/>
      </c>
      <c r="E524" s="2" t="str">
        <f>IF(Data!E523&gt;0,Data!E523-4,"")</f>
        <v/>
      </c>
      <c r="F524" s="2" t="str">
        <f>IF(Data!F523&gt;0,Data!F523-4,"")</f>
        <v/>
      </c>
      <c r="G524" s="2" t="str">
        <f>IF(Data!G523&gt;0,Data!G523-4,"")</f>
        <v/>
      </c>
      <c r="H524" s="2" t="str">
        <f>IF(Data!H523&gt;0,Data!H523-4,"")</f>
        <v/>
      </c>
      <c r="K524" s="7" t="str">
        <f t="shared" si="24"/>
        <v/>
      </c>
      <c r="L524" s="7" t="str">
        <f t="shared" si="25"/>
        <v/>
      </c>
      <c r="M524" s="4" t="str">
        <f t="shared" si="26"/>
        <v/>
      </c>
    </row>
    <row r="525" spans="1:13">
      <c r="A525" s="2" t="str">
        <f>IF(Data!A524&gt;0,Data!A524-4,"")</f>
        <v/>
      </c>
      <c r="B525" s="2" t="str">
        <f>IF(Data!B524&gt;0,Data!B524-4,"")</f>
        <v/>
      </c>
      <c r="C525" s="2" t="str">
        <f>IF(Data!C524&gt;0,Data!C524-4,"")</f>
        <v/>
      </c>
      <c r="D525" s="2" t="str">
        <f>IF(Data!D524&gt;0,Data!D524-4,"")</f>
        <v/>
      </c>
      <c r="E525" s="2" t="str">
        <f>IF(Data!E524&gt;0,Data!E524-4,"")</f>
        <v/>
      </c>
      <c r="F525" s="2" t="str">
        <f>IF(Data!F524&gt;0,Data!F524-4,"")</f>
        <v/>
      </c>
      <c r="G525" s="2" t="str">
        <f>IF(Data!G524&gt;0,Data!G524-4,"")</f>
        <v/>
      </c>
      <c r="H525" s="2" t="str">
        <f>IF(Data!H524&gt;0,Data!H524-4,"")</f>
        <v/>
      </c>
      <c r="K525" s="7" t="str">
        <f t="shared" si="24"/>
        <v/>
      </c>
      <c r="L525" s="7" t="str">
        <f t="shared" si="25"/>
        <v/>
      </c>
      <c r="M525" s="4" t="str">
        <f t="shared" si="26"/>
        <v/>
      </c>
    </row>
    <row r="526" spans="1:13">
      <c r="A526" s="2" t="str">
        <f>IF(Data!A525&gt;0,Data!A525-4,"")</f>
        <v/>
      </c>
      <c r="B526" s="2" t="str">
        <f>IF(Data!B525&gt;0,Data!B525-4,"")</f>
        <v/>
      </c>
      <c r="C526" s="2" t="str">
        <f>IF(Data!C525&gt;0,Data!C525-4,"")</f>
        <v/>
      </c>
      <c r="D526" s="2" t="str">
        <f>IF(Data!D525&gt;0,Data!D525-4,"")</f>
        <v/>
      </c>
      <c r="E526" s="2" t="str">
        <f>IF(Data!E525&gt;0,Data!E525-4,"")</f>
        <v/>
      </c>
      <c r="F526" s="2" t="str">
        <f>IF(Data!F525&gt;0,Data!F525-4,"")</f>
        <v/>
      </c>
      <c r="G526" s="2" t="str">
        <f>IF(Data!G525&gt;0,Data!G525-4,"")</f>
        <v/>
      </c>
      <c r="H526" s="2" t="str">
        <f>IF(Data!H525&gt;0,Data!H525-4,"")</f>
        <v/>
      </c>
      <c r="K526" s="7" t="str">
        <f t="shared" si="24"/>
        <v/>
      </c>
      <c r="L526" s="7" t="str">
        <f t="shared" si="25"/>
        <v/>
      </c>
      <c r="M526" s="4" t="str">
        <f t="shared" si="26"/>
        <v/>
      </c>
    </row>
    <row r="527" spans="1:13">
      <c r="A527" s="2" t="str">
        <f>IF(Data!A526&gt;0,Data!A526-4,"")</f>
        <v/>
      </c>
      <c r="B527" s="2" t="str">
        <f>IF(Data!B526&gt;0,Data!B526-4,"")</f>
        <v/>
      </c>
      <c r="C527" s="2" t="str">
        <f>IF(Data!C526&gt;0,Data!C526-4,"")</f>
        <v/>
      </c>
      <c r="D527" s="2" t="str">
        <f>IF(Data!D526&gt;0,Data!D526-4,"")</f>
        <v/>
      </c>
      <c r="E527" s="2" t="str">
        <f>IF(Data!E526&gt;0,Data!E526-4,"")</f>
        <v/>
      </c>
      <c r="F527" s="2" t="str">
        <f>IF(Data!F526&gt;0,Data!F526-4,"")</f>
        <v/>
      </c>
      <c r="G527" s="2" t="str">
        <f>IF(Data!G526&gt;0,Data!G526-4,"")</f>
        <v/>
      </c>
      <c r="H527" s="2" t="str">
        <f>IF(Data!H526&gt;0,Data!H526-4,"")</f>
        <v/>
      </c>
      <c r="K527" s="7" t="str">
        <f t="shared" si="24"/>
        <v/>
      </c>
      <c r="L527" s="7" t="str">
        <f t="shared" si="25"/>
        <v/>
      </c>
      <c r="M527" s="4" t="str">
        <f t="shared" si="26"/>
        <v/>
      </c>
    </row>
    <row r="528" spans="1:13">
      <c r="A528" s="2" t="str">
        <f>IF(Data!A527&gt;0,Data!A527-4,"")</f>
        <v/>
      </c>
      <c r="B528" s="2" t="str">
        <f>IF(Data!B527&gt;0,Data!B527-4,"")</f>
        <v/>
      </c>
      <c r="C528" s="2" t="str">
        <f>IF(Data!C527&gt;0,Data!C527-4,"")</f>
        <v/>
      </c>
      <c r="D528" s="2" t="str">
        <f>IF(Data!D527&gt;0,Data!D527-4,"")</f>
        <v/>
      </c>
      <c r="E528" s="2" t="str">
        <f>IF(Data!E527&gt;0,Data!E527-4,"")</f>
        <v/>
      </c>
      <c r="F528" s="2" t="str">
        <f>IF(Data!F527&gt;0,Data!F527-4,"")</f>
        <v/>
      </c>
      <c r="G528" s="2" t="str">
        <f>IF(Data!G527&gt;0,Data!G527-4,"")</f>
        <v/>
      </c>
      <c r="H528" s="2" t="str">
        <f>IF(Data!H527&gt;0,Data!H527-4,"")</f>
        <v/>
      </c>
      <c r="K528" s="7" t="str">
        <f t="shared" si="24"/>
        <v/>
      </c>
      <c r="L528" s="7" t="str">
        <f t="shared" si="25"/>
        <v/>
      </c>
      <c r="M528" s="4" t="str">
        <f t="shared" si="26"/>
        <v/>
      </c>
    </row>
    <row r="529" spans="1:13">
      <c r="A529" s="2" t="str">
        <f>IF(Data!A528&gt;0,Data!A528-4,"")</f>
        <v/>
      </c>
      <c r="B529" s="2" t="str">
        <f>IF(Data!B528&gt;0,Data!B528-4,"")</f>
        <v/>
      </c>
      <c r="C529" s="2" t="str">
        <f>IF(Data!C528&gt;0,Data!C528-4,"")</f>
        <v/>
      </c>
      <c r="D529" s="2" t="str">
        <f>IF(Data!D528&gt;0,Data!D528-4,"")</f>
        <v/>
      </c>
      <c r="E529" s="2" t="str">
        <f>IF(Data!E528&gt;0,Data!E528-4,"")</f>
        <v/>
      </c>
      <c r="F529" s="2" t="str">
        <f>IF(Data!F528&gt;0,Data!F528-4,"")</f>
        <v/>
      </c>
      <c r="G529" s="2" t="str">
        <f>IF(Data!G528&gt;0,Data!G528-4,"")</f>
        <v/>
      </c>
      <c r="H529" s="2" t="str">
        <f>IF(Data!H528&gt;0,Data!H528-4,"")</f>
        <v/>
      </c>
      <c r="K529" s="7" t="str">
        <f t="shared" si="24"/>
        <v/>
      </c>
      <c r="L529" s="7" t="str">
        <f t="shared" si="25"/>
        <v/>
      </c>
      <c r="M529" s="4" t="str">
        <f t="shared" si="26"/>
        <v/>
      </c>
    </row>
    <row r="530" spans="1:13">
      <c r="A530" s="2" t="str">
        <f>IF(Data!A529&gt;0,Data!A529-4,"")</f>
        <v/>
      </c>
      <c r="B530" s="2" t="str">
        <f>IF(Data!B529&gt;0,Data!B529-4,"")</f>
        <v/>
      </c>
      <c r="C530" s="2" t="str">
        <f>IF(Data!C529&gt;0,Data!C529-4,"")</f>
        <v/>
      </c>
      <c r="D530" s="2" t="str">
        <f>IF(Data!D529&gt;0,Data!D529-4,"")</f>
        <v/>
      </c>
      <c r="E530" s="2" t="str">
        <f>IF(Data!E529&gt;0,Data!E529-4,"")</f>
        <v/>
      </c>
      <c r="F530" s="2" t="str">
        <f>IF(Data!F529&gt;0,Data!F529-4,"")</f>
        <v/>
      </c>
      <c r="G530" s="2" t="str">
        <f>IF(Data!G529&gt;0,Data!G529-4,"")</f>
        <v/>
      </c>
      <c r="H530" s="2" t="str">
        <f>IF(Data!H529&gt;0,Data!H529-4,"")</f>
        <v/>
      </c>
      <c r="K530" s="7" t="str">
        <f t="shared" si="24"/>
        <v/>
      </c>
      <c r="L530" s="7" t="str">
        <f t="shared" si="25"/>
        <v/>
      </c>
      <c r="M530" s="4" t="str">
        <f t="shared" si="26"/>
        <v/>
      </c>
    </row>
    <row r="531" spans="1:13">
      <c r="A531" s="2" t="str">
        <f>IF(Data!A530&gt;0,Data!A530-4,"")</f>
        <v/>
      </c>
      <c r="B531" s="2" t="str">
        <f>IF(Data!B530&gt;0,Data!B530-4,"")</f>
        <v/>
      </c>
      <c r="C531" s="2" t="str">
        <f>IF(Data!C530&gt;0,Data!C530-4,"")</f>
        <v/>
      </c>
      <c r="D531" s="2" t="str">
        <f>IF(Data!D530&gt;0,Data!D530-4,"")</f>
        <v/>
      </c>
      <c r="E531" s="2" t="str">
        <f>IF(Data!E530&gt;0,Data!E530-4,"")</f>
        <v/>
      </c>
      <c r="F531" s="2" t="str">
        <f>IF(Data!F530&gt;0,Data!F530-4,"")</f>
        <v/>
      </c>
      <c r="G531" s="2" t="str">
        <f>IF(Data!G530&gt;0,Data!G530-4,"")</f>
        <v/>
      </c>
      <c r="H531" s="2" t="str">
        <f>IF(Data!H530&gt;0,Data!H530-4,"")</f>
        <v/>
      </c>
      <c r="K531" s="7" t="str">
        <f t="shared" si="24"/>
        <v/>
      </c>
      <c r="L531" s="7" t="str">
        <f t="shared" si="25"/>
        <v/>
      </c>
      <c r="M531" s="4" t="str">
        <f t="shared" si="26"/>
        <v/>
      </c>
    </row>
    <row r="532" spans="1:13">
      <c r="A532" s="2" t="str">
        <f>IF(Data!A531&gt;0,Data!A531-4,"")</f>
        <v/>
      </c>
      <c r="B532" s="2" t="str">
        <f>IF(Data!B531&gt;0,Data!B531-4,"")</f>
        <v/>
      </c>
      <c r="C532" s="2" t="str">
        <f>IF(Data!C531&gt;0,Data!C531-4,"")</f>
        <v/>
      </c>
      <c r="D532" s="2" t="str">
        <f>IF(Data!D531&gt;0,Data!D531-4,"")</f>
        <v/>
      </c>
      <c r="E532" s="2" t="str">
        <f>IF(Data!E531&gt;0,Data!E531-4,"")</f>
        <v/>
      </c>
      <c r="F532" s="2" t="str">
        <f>IF(Data!F531&gt;0,Data!F531-4,"")</f>
        <v/>
      </c>
      <c r="G532" s="2" t="str">
        <f>IF(Data!G531&gt;0,Data!G531-4,"")</f>
        <v/>
      </c>
      <c r="H532" s="2" t="str">
        <f>IF(Data!H531&gt;0,Data!H531-4,"")</f>
        <v/>
      </c>
      <c r="K532" s="7" t="str">
        <f t="shared" si="24"/>
        <v/>
      </c>
      <c r="L532" s="7" t="str">
        <f t="shared" si="25"/>
        <v/>
      </c>
      <c r="M532" s="4" t="str">
        <f t="shared" si="26"/>
        <v/>
      </c>
    </row>
    <row r="533" spans="1:13">
      <c r="A533" s="2" t="str">
        <f>IF(Data!A532&gt;0,Data!A532-4,"")</f>
        <v/>
      </c>
      <c r="B533" s="2" t="str">
        <f>IF(Data!B532&gt;0,Data!B532-4,"")</f>
        <v/>
      </c>
      <c r="C533" s="2" t="str">
        <f>IF(Data!C532&gt;0,Data!C532-4,"")</f>
        <v/>
      </c>
      <c r="D533" s="2" t="str">
        <f>IF(Data!D532&gt;0,Data!D532-4,"")</f>
        <v/>
      </c>
      <c r="E533" s="2" t="str">
        <f>IF(Data!E532&gt;0,Data!E532-4,"")</f>
        <v/>
      </c>
      <c r="F533" s="2" t="str">
        <f>IF(Data!F532&gt;0,Data!F532-4,"")</f>
        <v/>
      </c>
      <c r="G533" s="2" t="str">
        <f>IF(Data!G532&gt;0,Data!G532-4,"")</f>
        <v/>
      </c>
      <c r="H533" s="2" t="str">
        <f>IF(Data!H532&gt;0,Data!H532-4,"")</f>
        <v/>
      </c>
      <c r="K533" s="7" t="str">
        <f t="shared" si="24"/>
        <v/>
      </c>
      <c r="L533" s="7" t="str">
        <f t="shared" si="25"/>
        <v/>
      </c>
      <c r="M533" s="4" t="str">
        <f t="shared" si="26"/>
        <v/>
      </c>
    </row>
    <row r="534" spans="1:13">
      <c r="A534" s="2" t="str">
        <f>IF(Data!A533&gt;0,Data!A533-4,"")</f>
        <v/>
      </c>
      <c r="B534" s="2" t="str">
        <f>IF(Data!B533&gt;0,Data!B533-4,"")</f>
        <v/>
      </c>
      <c r="C534" s="2" t="str">
        <f>IF(Data!C533&gt;0,Data!C533-4,"")</f>
        <v/>
      </c>
      <c r="D534" s="2" t="str">
        <f>IF(Data!D533&gt;0,Data!D533-4,"")</f>
        <v/>
      </c>
      <c r="E534" s="2" t="str">
        <f>IF(Data!E533&gt;0,Data!E533-4,"")</f>
        <v/>
      </c>
      <c r="F534" s="2" t="str">
        <f>IF(Data!F533&gt;0,Data!F533-4,"")</f>
        <v/>
      </c>
      <c r="G534" s="2" t="str">
        <f>IF(Data!G533&gt;0,Data!G533-4,"")</f>
        <v/>
      </c>
      <c r="H534" s="2" t="str">
        <f>IF(Data!H533&gt;0,Data!H533-4,"")</f>
        <v/>
      </c>
      <c r="K534" s="7" t="str">
        <f t="shared" si="24"/>
        <v/>
      </c>
      <c r="L534" s="7" t="str">
        <f t="shared" si="25"/>
        <v/>
      </c>
      <c r="M534" s="4" t="str">
        <f t="shared" si="26"/>
        <v/>
      </c>
    </row>
    <row r="535" spans="1:13">
      <c r="A535" s="2" t="str">
        <f>IF(Data!A534&gt;0,Data!A534-4,"")</f>
        <v/>
      </c>
      <c r="B535" s="2" t="str">
        <f>IF(Data!B534&gt;0,Data!B534-4,"")</f>
        <v/>
      </c>
      <c r="C535" s="2" t="str">
        <f>IF(Data!C534&gt;0,Data!C534-4,"")</f>
        <v/>
      </c>
      <c r="D535" s="2" t="str">
        <f>IF(Data!D534&gt;0,Data!D534-4,"")</f>
        <v/>
      </c>
      <c r="E535" s="2" t="str">
        <f>IF(Data!E534&gt;0,Data!E534-4,"")</f>
        <v/>
      </c>
      <c r="F535" s="2" t="str">
        <f>IF(Data!F534&gt;0,Data!F534-4,"")</f>
        <v/>
      </c>
      <c r="G535" s="2" t="str">
        <f>IF(Data!G534&gt;0,Data!G534-4,"")</f>
        <v/>
      </c>
      <c r="H535" s="2" t="str">
        <f>IF(Data!H534&gt;0,Data!H534-4,"")</f>
        <v/>
      </c>
      <c r="K535" s="7" t="str">
        <f t="shared" si="24"/>
        <v/>
      </c>
      <c r="L535" s="7" t="str">
        <f t="shared" si="25"/>
        <v/>
      </c>
      <c r="M535" s="4" t="str">
        <f t="shared" si="26"/>
        <v/>
      </c>
    </row>
    <row r="536" spans="1:13">
      <c r="A536" s="2" t="str">
        <f>IF(Data!A535&gt;0,Data!A535-4,"")</f>
        <v/>
      </c>
      <c r="B536" s="2" t="str">
        <f>IF(Data!B535&gt;0,Data!B535-4,"")</f>
        <v/>
      </c>
      <c r="C536" s="2" t="str">
        <f>IF(Data!C535&gt;0,Data!C535-4,"")</f>
        <v/>
      </c>
      <c r="D536" s="2" t="str">
        <f>IF(Data!D535&gt;0,Data!D535-4,"")</f>
        <v/>
      </c>
      <c r="E536" s="2" t="str">
        <f>IF(Data!E535&gt;0,Data!E535-4,"")</f>
        <v/>
      </c>
      <c r="F536" s="2" t="str">
        <f>IF(Data!F535&gt;0,Data!F535-4,"")</f>
        <v/>
      </c>
      <c r="G536" s="2" t="str">
        <f>IF(Data!G535&gt;0,Data!G535-4,"")</f>
        <v/>
      </c>
      <c r="H536" s="2" t="str">
        <f>IF(Data!H535&gt;0,Data!H535-4,"")</f>
        <v/>
      </c>
      <c r="K536" s="7" t="str">
        <f t="shared" si="24"/>
        <v/>
      </c>
      <c r="L536" s="7" t="str">
        <f t="shared" si="25"/>
        <v/>
      </c>
      <c r="M536" s="4" t="str">
        <f t="shared" si="26"/>
        <v/>
      </c>
    </row>
    <row r="537" spans="1:13">
      <c r="A537" s="2" t="str">
        <f>IF(Data!A536&gt;0,Data!A536-4,"")</f>
        <v/>
      </c>
      <c r="B537" s="2" t="str">
        <f>IF(Data!B536&gt;0,Data!B536-4,"")</f>
        <v/>
      </c>
      <c r="C537" s="2" t="str">
        <f>IF(Data!C536&gt;0,Data!C536-4,"")</f>
        <v/>
      </c>
      <c r="D537" s="2" t="str">
        <f>IF(Data!D536&gt;0,Data!D536-4,"")</f>
        <v/>
      </c>
      <c r="E537" s="2" t="str">
        <f>IF(Data!E536&gt;0,Data!E536-4,"")</f>
        <v/>
      </c>
      <c r="F537" s="2" t="str">
        <f>IF(Data!F536&gt;0,Data!F536-4,"")</f>
        <v/>
      </c>
      <c r="G537" s="2" t="str">
        <f>IF(Data!G536&gt;0,Data!G536-4,"")</f>
        <v/>
      </c>
      <c r="H537" s="2" t="str">
        <f>IF(Data!H536&gt;0,Data!H536-4,"")</f>
        <v/>
      </c>
      <c r="K537" s="7" t="str">
        <f t="shared" si="24"/>
        <v/>
      </c>
      <c r="L537" s="7" t="str">
        <f t="shared" si="25"/>
        <v/>
      </c>
      <c r="M537" s="4" t="str">
        <f t="shared" si="26"/>
        <v/>
      </c>
    </row>
    <row r="538" spans="1:13">
      <c r="A538" s="2" t="str">
        <f>IF(Data!A537&gt;0,Data!A537-4,"")</f>
        <v/>
      </c>
      <c r="B538" s="2" t="str">
        <f>IF(Data!B537&gt;0,Data!B537-4,"")</f>
        <v/>
      </c>
      <c r="C538" s="2" t="str">
        <f>IF(Data!C537&gt;0,Data!C537-4,"")</f>
        <v/>
      </c>
      <c r="D538" s="2" t="str">
        <f>IF(Data!D537&gt;0,Data!D537-4,"")</f>
        <v/>
      </c>
      <c r="E538" s="2" t="str">
        <f>IF(Data!E537&gt;0,Data!E537-4,"")</f>
        <v/>
      </c>
      <c r="F538" s="2" t="str">
        <f>IF(Data!F537&gt;0,Data!F537-4,"")</f>
        <v/>
      </c>
      <c r="G538" s="2" t="str">
        <f>IF(Data!G537&gt;0,Data!G537-4,"")</f>
        <v/>
      </c>
      <c r="H538" s="2" t="str">
        <f>IF(Data!H537&gt;0,Data!H537-4,"")</f>
        <v/>
      </c>
      <c r="K538" s="7" t="str">
        <f t="shared" si="24"/>
        <v/>
      </c>
      <c r="L538" s="7" t="str">
        <f t="shared" si="25"/>
        <v/>
      </c>
      <c r="M538" s="4" t="str">
        <f t="shared" si="26"/>
        <v/>
      </c>
    </row>
    <row r="539" spans="1:13">
      <c r="A539" s="2" t="str">
        <f>IF(Data!A538&gt;0,Data!A538-4,"")</f>
        <v/>
      </c>
      <c r="B539" s="2" t="str">
        <f>IF(Data!B538&gt;0,Data!B538-4,"")</f>
        <v/>
      </c>
      <c r="C539" s="2" t="str">
        <f>IF(Data!C538&gt;0,Data!C538-4,"")</f>
        <v/>
      </c>
      <c r="D539" s="2" t="str">
        <f>IF(Data!D538&gt;0,Data!D538-4,"")</f>
        <v/>
      </c>
      <c r="E539" s="2" t="str">
        <f>IF(Data!E538&gt;0,Data!E538-4,"")</f>
        <v/>
      </c>
      <c r="F539" s="2" t="str">
        <f>IF(Data!F538&gt;0,Data!F538-4,"")</f>
        <v/>
      </c>
      <c r="G539" s="2" t="str">
        <f>IF(Data!G538&gt;0,Data!G538-4,"")</f>
        <v/>
      </c>
      <c r="H539" s="2" t="str">
        <f>IF(Data!H538&gt;0,Data!H538-4,"")</f>
        <v/>
      </c>
      <c r="K539" s="7" t="str">
        <f t="shared" si="24"/>
        <v/>
      </c>
      <c r="L539" s="7" t="str">
        <f t="shared" si="25"/>
        <v/>
      </c>
      <c r="M539" s="4" t="str">
        <f t="shared" si="26"/>
        <v/>
      </c>
    </row>
    <row r="540" spans="1:13">
      <c r="A540" s="2" t="str">
        <f>IF(Data!A539&gt;0,Data!A539-4,"")</f>
        <v/>
      </c>
      <c r="B540" s="2" t="str">
        <f>IF(Data!B539&gt;0,Data!B539-4,"")</f>
        <v/>
      </c>
      <c r="C540" s="2" t="str">
        <f>IF(Data!C539&gt;0,Data!C539-4,"")</f>
        <v/>
      </c>
      <c r="D540" s="2" t="str">
        <f>IF(Data!D539&gt;0,Data!D539-4,"")</f>
        <v/>
      </c>
      <c r="E540" s="2" t="str">
        <f>IF(Data!E539&gt;0,Data!E539-4,"")</f>
        <v/>
      </c>
      <c r="F540" s="2" t="str">
        <f>IF(Data!F539&gt;0,Data!F539-4,"")</f>
        <v/>
      </c>
      <c r="G540" s="2" t="str">
        <f>IF(Data!G539&gt;0,Data!G539-4,"")</f>
        <v/>
      </c>
      <c r="H540" s="2" t="str">
        <f>IF(Data!H539&gt;0,Data!H539-4,"")</f>
        <v/>
      </c>
      <c r="K540" s="7" t="str">
        <f t="shared" si="24"/>
        <v/>
      </c>
      <c r="L540" s="7" t="str">
        <f t="shared" si="25"/>
        <v/>
      </c>
      <c r="M540" s="4" t="str">
        <f t="shared" si="26"/>
        <v/>
      </c>
    </row>
    <row r="541" spans="1:13">
      <c r="A541" s="2" t="str">
        <f>IF(Data!A540&gt;0,Data!A540-4,"")</f>
        <v/>
      </c>
      <c r="B541" s="2" t="str">
        <f>IF(Data!B540&gt;0,Data!B540-4,"")</f>
        <v/>
      </c>
      <c r="C541" s="2" t="str">
        <f>IF(Data!C540&gt;0,Data!C540-4,"")</f>
        <v/>
      </c>
      <c r="D541" s="2" t="str">
        <f>IF(Data!D540&gt;0,Data!D540-4,"")</f>
        <v/>
      </c>
      <c r="E541" s="2" t="str">
        <f>IF(Data!E540&gt;0,Data!E540-4,"")</f>
        <v/>
      </c>
      <c r="F541" s="2" t="str">
        <f>IF(Data!F540&gt;0,Data!F540-4,"")</f>
        <v/>
      </c>
      <c r="G541" s="2" t="str">
        <f>IF(Data!G540&gt;0,Data!G540-4,"")</f>
        <v/>
      </c>
      <c r="H541" s="2" t="str">
        <f>IF(Data!H540&gt;0,Data!H540-4,"")</f>
        <v/>
      </c>
      <c r="K541" s="7" t="str">
        <f t="shared" si="24"/>
        <v/>
      </c>
      <c r="L541" s="7" t="str">
        <f t="shared" si="25"/>
        <v/>
      </c>
      <c r="M541" s="4" t="str">
        <f t="shared" si="26"/>
        <v/>
      </c>
    </row>
    <row r="542" spans="1:13">
      <c r="A542" s="2" t="str">
        <f>IF(Data!A541&gt;0,Data!A541-4,"")</f>
        <v/>
      </c>
      <c r="B542" s="2" t="str">
        <f>IF(Data!B541&gt;0,Data!B541-4,"")</f>
        <v/>
      </c>
      <c r="C542" s="2" t="str">
        <f>IF(Data!C541&gt;0,Data!C541-4,"")</f>
        <v/>
      </c>
      <c r="D542" s="2" t="str">
        <f>IF(Data!D541&gt;0,Data!D541-4,"")</f>
        <v/>
      </c>
      <c r="E542" s="2" t="str">
        <f>IF(Data!E541&gt;0,Data!E541-4,"")</f>
        <v/>
      </c>
      <c r="F542" s="2" t="str">
        <f>IF(Data!F541&gt;0,Data!F541-4,"")</f>
        <v/>
      </c>
      <c r="G542" s="2" t="str">
        <f>IF(Data!G541&gt;0,Data!G541-4,"")</f>
        <v/>
      </c>
      <c r="H542" s="2" t="str">
        <f>IF(Data!H541&gt;0,Data!H541-4,"")</f>
        <v/>
      </c>
      <c r="K542" s="7" t="str">
        <f t="shared" si="24"/>
        <v/>
      </c>
      <c r="L542" s="7" t="str">
        <f t="shared" si="25"/>
        <v/>
      </c>
      <c r="M542" s="4" t="str">
        <f t="shared" si="26"/>
        <v/>
      </c>
    </row>
    <row r="543" spans="1:13">
      <c r="A543" s="2" t="str">
        <f>IF(Data!A542&gt;0,Data!A542-4,"")</f>
        <v/>
      </c>
      <c r="B543" s="2" t="str">
        <f>IF(Data!B542&gt;0,Data!B542-4,"")</f>
        <v/>
      </c>
      <c r="C543" s="2" t="str">
        <f>IF(Data!C542&gt;0,Data!C542-4,"")</f>
        <v/>
      </c>
      <c r="D543" s="2" t="str">
        <f>IF(Data!D542&gt;0,Data!D542-4,"")</f>
        <v/>
      </c>
      <c r="E543" s="2" t="str">
        <f>IF(Data!E542&gt;0,Data!E542-4,"")</f>
        <v/>
      </c>
      <c r="F543" s="2" t="str">
        <f>IF(Data!F542&gt;0,Data!F542-4,"")</f>
        <v/>
      </c>
      <c r="G543" s="2" t="str">
        <f>IF(Data!G542&gt;0,Data!G542-4,"")</f>
        <v/>
      </c>
      <c r="H543" s="2" t="str">
        <f>IF(Data!H542&gt;0,Data!H542-4,"")</f>
        <v/>
      </c>
      <c r="K543" s="7" t="str">
        <f t="shared" si="24"/>
        <v/>
      </c>
      <c r="L543" s="7" t="str">
        <f t="shared" si="25"/>
        <v/>
      </c>
      <c r="M543" s="4" t="str">
        <f t="shared" si="26"/>
        <v/>
      </c>
    </row>
    <row r="544" spans="1:13">
      <c r="A544" s="2" t="str">
        <f>IF(Data!A543&gt;0,Data!A543-4,"")</f>
        <v/>
      </c>
      <c r="B544" s="2" t="str">
        <f>IF(Data!B543&gt;0,Data!B543-4,"")</f>
        <v/>
      </c>
      <c r="C544" s="2" t="str">
        <f>IF(Data!C543&gt;0,Data!C543-4,"")</f>
        <v/>
      </c>
      <c r="D544" s="2" t="str">
        <f>IF(Data!D543&gt;0,Data!D543-4,"")</f>
        <v/>
      </c>
      <c r="E544" s="2" t="str">
        <f>IF(Data!E543&gt;0,Data!E543-4,"")</f>
        <v/>
      </c>
      <c r="F544" s="2" t="str">
        <f>IF(Data!F543&gt;0,Data!F543-4,"")</f>
        <v/>
      </c>
      <c r="G544" s="2" t="str">
        <f>IF(Data!G543&gt;0,Data!G543-4,"")</f>
        <v/>
      </c>
      <c r="H544" s="2" t="str">
        <f>IF(Data!H543&gt;0,Data!H543-4,"")</f>
        <v/>
      </c>
      <c r="K544" s="7" t="str">
        <f t="shared" si="24"/>
        <v/>
      </c>
      <c r="L544" s="7" t="str">
        <f t="shared" si="25"/>
        <v/>
      </c>
      <c r="M544" s="4" t="str">
        <f t="shared" si="26"/>
        <v/>
      </c>
    </row>
    <row r="545" spans="1:13">
      <c r="A545" s="2" t="str">
        <f>IF(Data!A544&gt;0,Data!A544-4,"")</f>
        <v/>
      </c>
      <c r="B545" s="2" t="str">
        <f>IF(Data!B544&gt;0,Data!B544-4,"")</f>
        <v/>
      </c>
      <c r="C545" s="2" t="str">
        <f>IF(Data!C544&gt;0,Data!C544-4,"")</f>
        <v/>
      </c>
      <c r="D545" s="2" t="str">
        <f>IF(Data!D544&gt;0,Data!D544-4,"")</f>
        <v/>
      </c>
      <c r="E545" s="2" t="str">
        <f>IF(Data!E544&gt;0,Data!E544-4,"")</f>
        <v/>
      </c>
      <c r="F545" s="2" t="str">
        <f>IF(Data!F544&gt;0,Data!F544-4,"")</f>
        <v/>
      </c>
      <c r="G545" s="2" t="str">
        <f>IF(Data!G544&gt;0,Data!G544-4,"")</f>
        <v/>
      </c>
      <c r="H545" s="2" t="str">
        <f>IF(Data!H544&gt;0,Data!H544-4,"")</f>
        <v/>
      </c>
      <c r="K545" s="7" t="str">
        <f t="shared" si="24"/>
        <v/>
      </c>
      <c r="L545" s="7" t="str">
        <f t="shared" si="25"/>
        <v/>
      </c>
      <c r="M545" s="4" t="str">
        <f t="shared" si="26"/>
        <v/>
      </c>
    </row>
    <row r="546" spans="1:13">
      <c r="A546" s="2" t="str">
        <f>IF(Data!A545&gt;0,Data!A545-4,"")</f>
        <v/>
      </c>
      <c r="B546" s="2" t="str">
        <f>IF(Data!B545&gt;0,Data!B545-4,"")</f>
        <v/>
      </c>
      <c r="C546" s="2" t="str">
        <f>IF(Data!C545&gt;0,Data!C545-4,"")</f>
        <v/>
      </c>
      <c r="D546" s="2" t="str">
        <f>IF(Data!D545&gt;0,Data!D545-4,"")</f>
        <v/>
      </c>
      <c r="E546" s="2" t="str">
        <f>IF(Data!E545&gt;0,Data!E545-4,"")</f>
        <v/>
      </c>
      <c r="F546" s="2" t="str">
        <f>IF(Data!F545&gt;0,Data!F545-4,"")</f>
        <v/>
      </c>
      <c r="G546" s="2" t="str">
        <f>IF(Data!G545&gt;0,Data!G545-4,"")</f>
        <v/>
      </c>
      <c r="H546" s="2" t="str">
        <f>IF(Data!H545&gt;0,Data!H545-4,"")</f>
        <v/>
      </c>
      <c r="K546" s="7" t="str">
        <f t="shared" si="24"/>
        <v/>
      </c>
      <c r="L546" s="7" t="str">
        <f t="shared" si="25"/>
        <v/>
      </c>
      <c r="M546" s="4" t="str">
        <f t="shared" si="26"/>
        <v/>
      </c>
    </row>
    <row r="547" spans="1:13">
      <c r="A547" s="2" t="str">
        <f>IF(Data!A546&gt;0,Data!A546-4,"")</f>
        <v/>
      </c>
      <c r="B547" s="2" t="str">
        <f>IF(Data!B546&gt;0,Data!B546-4,"")</f>
        <v/>
      </c>
      <c r="C547" s="2" t="str">
        <f>IF(Data!C546&gt;0,Data!C546-4,"")</f>
        <v/>
      </c>
      <c r="D547" s="2" t="str">
        <f>IF(Data!D546&gt;0,Data!D546-4,"")</f>
        <v/>
      </c>
      <c r="E547" s="2" t="str">
        <f>IF(Data!E546&gt;0,Data!E546-4,"")</f>
        <v/>
      </c>
      <c r="F547" s="2" t="str">
        <f>IF(Data!F546&gt;0,Data!F546-4,"")</f>
        <v/>
      </c>
      <c r="G547" s="2" t="str">
        <f>IF(Data!G546&gt;0,Data!G546-4,"")</f>
        <v/>
      </c>
      <c r="H547" s="2" t="str">
        <f>IF(Data!H546&gt;0,Data!H546-4,"")</f>
        <v/>
      </c>
      <c r="K547" s="7" t="str">
        <f t="shared" si="24"/>
        <v/>
      </c>
      <c r="L547" s="7" t="str">
        <f t="shared" si="25"/>
        <v/>
      </c>
      <c r="M547" s="4" t="str">
        <f t="shared" si="26"/>
        <v/>
      </c>
    </row>
    <row r="548" spans="1:13">
      <c r="A548" s="2" t="str">
        <f>IF(Data!A547&gt;0,Data!A547-4,"")</f>
        <v/>
      </c>
      <c r="B548" s="2" t="str">
        <f>IF(Data!B547&gt;0,Data!B547-4,"")</f>
        <v/>
      </c>
      <c r="C548" s="2" t="str">
        <f>IF(Data!C547&gt;0,Data!C547-4,"")</f>
        <v/>
      </c>
      <c r="D548" s="2" t="str">
        <f>IF(Data!D547&gt;0,Data!D547-4,"")</f>
        <v/>
      </c>
      <c r="E548" s="2" t="str">
        <f>IF(Data!E547&gt;0,Data!E547-4,"")</f>
        <v/>
      </c>
      <c r="F548" s="2" t="str">
        <f>IF(Data!F547&gt;0,Data!F547-4,"")</f>
        <v/>
      </c>
      <c r="G548" s="2" t="str">
        <f>IF(Data!G547&gt;0,Data!G547-4,"")</f>
        <v/>
      </c>
      <c r="H548" s="2" t="str">
        <f>IF(Data!H547&gt;0,Data!H547-4,"")</f>
        <v/>
      </c>
      <c r="K548" s="7" t="str">
        <f t="shared" si="24"/>
        <v/>
      </c>
      <c r="L548" s="7" t="str">
        <f t="shared" si="25"/>
        <v/>
      </c>
      <c r="M548" s="4" t="str">
        <f t="shared" si="26"/>
        <v/>
      </c>
    </row>
    <row r="549" spans="1:13">
      <c r="A549" s="2" t="str">
        <f>IF(Data!A548&gt;0,Data!A548-4,"")</f>
        <v/>
      </c>
      <c r="B549" s="2" t="str">
        <f>IF(Data!B548&gt;0,Data!B548-4,"")</f>
        <v/>
      </c>
      <c r="C549" s="2" t="str">
        <f>IF(Data!C548&gt;0,Data!C548-4,"")</f>
        <v/>
      </c>
      <c r="D549" s="2" t="str">
        <f>IF(Data!D548&gt;0,Data!D548-4,"")</f>
        <v/>
      </c>
      <c r="E549" s="2" t="str">
        <f>IF(Data!E548&gt;0,Data!E548-4,"")</f>
        <v/>
      </c>
      <c r="F549" s="2" t="str">
        <f>IF(Data!F548&gt;0,Data!F548-4,"")</f>
        <v/>
      </c>
      <c r="G549" s="2" t="str">
        <f>IF(Data!G548&gt;0,Data!G548-4,"")</f>
        <v/>
      </c>
      <c r="H549" s="2" t="str">
        <f>IF(Data!H548&gt;0,Data!H548-4,"")</f>
        <v/>
      </c>
      <c r="K549" s="7" t="str">
        <f t="shared" si="24"/>
        <v/>
      </c>
      <c r="L549" s="7" t="str">
        <f t="shared" si="25"/>
        <v/>
      </c>
      <c r="M549" s="4" t="str">
        <f t="shared" si="26"/>
        <v/>
      </c>
    </row>
    <row r="550" spans="1:13">
      <c r="A550" s="2" t="str">
        <f>IF(Data!A549&gt;0,Data!A549-4,"")</f>
        <v/>
      </c>
      <c r="B550" s="2" t="str">
        <f>IF(Data!B549&gt;0,Data!B549-4,"")</f>
        <v/>
      </c>
      <c r="C550" s="2" t="str">
        <f>IF(Data!C549&gt;0,Data!C549-4,"")</f>
        <v/>
      </c>
      <c r="D550" s="2" t="str">
        <f>IF(Data!D549&gt;0,Data!D549-4,"")</f>
        <v/>
      </c>
      <c r="E550" s="2" t="str">
        <f>IF(Data!E549&gt;0,Data!E549-4,"")</f>
        <v/>
      </c>
      <c r="F550" s="2" t="str">
        <f>IF(Data!F549&gt;0,Data!F549-4,"")</f>
        <v/>
      </c>
      <c r="G550" s="2" t="str">
        <f>IF(Data!G549&gt;0,Data!G549-4,"")</f>
        <v/>
      </c>
      <c r="H550" s="2" t="str">
        <f>IF(Data!H549&gt;0,Data!H549-4,"")</f>
        <v/>
      </c>
      <c r="K550" s="7" t="str">
        <f t="shared" si="24"/>
        <v/>
      </c>
      <c r="L550" s="7" t="str">
        <f t="shared" si="25"/>
        <v/>
      </c>
      <c r="M550" s="4" t="str">
        <f t="shared" si="26"/>
        <v/>
      </c>
    </row>
    <row r="551" spans="1:13">
      <c r="A551" s="2" t="str">
        <f>IF(Data!A550&gt;0,Data!A550-4,"")</f>
        <v/>
      </c>
      <c r="B551" s="2" t="str">
        <f>IF(Data!B550&gt;0,Data!B550-4,"")</f>
        <v/>
      </c>
      <c r="C551" s="2" t="str">
        <f>IF(Data!C550&gt;0,Data!C550-4,"")</f>
        <v/>
      </c>
      <c r="D551" s="2" t="str">
        <f>IF(Data!D550&gt;0,Data!D550-4,"")</f>
        <v/>
      </c>
      <c r="E551" s="2" t="str">
        <f>IF(Data!E550&gt;0,Data!E550-4,"")</f>
        <v/>
      </c>
      <c r="F551" s="2" t="str">
        <f>IF(Data!F550&gt;0,Data!F550-4,"")</f>
        <v/>
      </c>
      <c r="G551" s="2" t="str">
        <f>IF(Data!G550&gt;0,Data!G550-4,"")</f>
        <v/>
      </c>
      <c r="H551" s="2" t="str">
        <f>IF(Data!H550&gt;0,Data!H550-4,"")</f>
        <v/>
      </c>
      <c r="K551" s="7" t="str">
        <f t="shared" si="24"/>
        <v/>
      </c>
      <c r="L551" s="7" t="str">
        <f t="shared" si="25"/>
        <v/>
      </c>
      <c r="M551" s="4" t="str">
        <f t="shared" si="26"/>
        <v/>
      </c>
    </row>
    <row r="552" spans="1:13">
      <c r="A552" s="2" t="str">
        <f>IF(Data!A551&gt;0,Data!A551-4,"")</f>
        <v/>
      </c>
      <c r="B552" s="2" t="str">
        <f>IF(Data!B551&gt;0,Data!B551-4,"")</f>
        <v/>
      </c>
      <c r="C552" s="2" t="str">
        <f>IF(Data!C551&gt;0,Data!C551-4,"")</f>
        <v/>
      </c>
      <c r="D552" s="2" t="str">
        <f>IF(Data!D551&gt;0,Data!D551-4,"")</f>
        <v/>
      </c>
      <c r="E552" s="2" t="str">
        <f>IF(Data!E551&gt;0,Data!E551-4,"")</f>
        <v/>
      </c>
      <c r="F552" s="2" t="str">
        <f>IF(Data!F551&gt;0,Data!F551-4,"")</f>
        <v/>
      </c>
      <c r="G552" s="2" t="str">
        <f>IF(Data!G551&gt;0,Data!G551-4,"")</f>
        <v/>
      </c>
      <c r="H552" s="2" t="str">
        <f>IF(Data!H551&gt;0,Data!H551-4,"")</f>
        <v/>
      </c>
      <c r="K552" s="7" t="str">
        <f t="shared" si="24"/>
        <v/>
      </c>
      <c r="L552" s="7" t="str">
        <f t="shared" si="25"/>
        <v/>
      </c>
      <c r="M552" s="4" t="str">
        <f t="shared" si="26"/>
        <v/>
      </c>
    </row>
    <row r="553" spans="1:13">
      <c r="A553" s="2" t="str">
        <f>IF(Data!A552&gt;0,Data!A552-4,"")</f>
        <v/>
      </c>
      <c r="B553" s="2" t="str">
        <f>IF(Data!B552&gt;0,Data!B552-4,"")</f>
        <v/>
      </c>
      <c r="C553" s="2" t="str">
        <f>IF(Data!C552&gt;0,Data!C552-4,"")</f>
        <v/>
      </c>
      <c r="D553" s="2" t="str">
        <f>IF(Data!D552&gt;0,Data!D552-4,"")</f>
        <v/>
      </c>
      <c r="E553" s="2" t="str">
        <f>IF(Data!E552&gt;0,Data!E552-4,"")</f>
        <v/>
      </c>
      <c r="F553" s="2" t="str">
        <f>IF(Data!F552&gt;0,Data!F552-4,"")</f>
        <v/>
      </c>
      <c r="G553" s="2" t="str">
        <f>IF(Data!G552&gt;0,Data!G552-4,"")</f>
        <v/>
      </c>
      <c r="H553" s="2" t="str">
        <f>IF(Data!H552&gt;0,Data!H552-4,"")</f>
        <v/>
      </c>
      <c r="K553" s="7" t="str">
        <f t="shared" si="24"/>
        <v/>
      </c>
      <c r="L553" s="7" t="str">
        <f t="shared" si="25"/>
        <v/>
      </c>
      <c r="M553" s="4" t="str">
        <f t="shared" si="26"/>
        <v/>
      </c>
    </row>
    <row r="554" spans="1:13">
      <c r="A554" s="2" t="str">
        <f>IF(Data!A553&gt;0,Data!A553-4,"")</f>
        <v/>
      </c>
      <c r="B554" s="2" t="str">
        <f>IF(Data!B553&gt;0,Data!B553-4,"")</f>
        <v/>
      </c>
      <c r="C554" s="2" t="str">
        <f>IF(Data!C553&gt;0,Data!C553-4,"")</f>
        <v/>
      </c>
      <c r="D554" s="2" t="str">
        <f>IF(Data!D553&gt;0,Data!D553-4,"")</f>
        <v/>
      </c>
      <c r="E554" s="2" t="str">
        <f>IF(Data!E553&gt;0,Data!E553-4,"")</f>
        <v/>
      </c>
      <c r="F554" s="2" t="str">
        <f>IF(Data!F553&gt;0,Data!F553-4,"")</f>
        <v/>
      </c>
      <c r="G554" s="2" t="str">
        <f>IF(Data!G553&gt;0,Data!G553-4,"")</f>
        <v/>
      </c>
      <c r="H554" s="2" t="str">
        <f>IF(Data!H553&gt;0,Data!H553-4,"")</f>
        <v/>
      </c>
      <c r="K554" s="7" t="str">
        <f t="shared" si="24"/>
        <v/>
      </c>
      <c r="L554" s="7" t="str">
        <f t="shared" si="25"/>
        <v/>
      </c>
      <c r="M554" s="4" t="str">
        <f t="shared" si="26"/>
        <v/>
      </c>
    </row>
    <row r="555" spans="1:13">
      <c r="A555" s="2" t="str">
        <f>IF(Data!A554&gt;0,Data!A554-4,"")</f>
        <v/>
      </c>
      <c r="B555" s="2" t="str">
        <f>IF(Data!B554&gt;0,Data!B554-4,"")</f>
        <v/>
      </c>
      <c r="C555" s="2" t="str">
        <f>IF(Data!C554&gt;0,Data!C554-4,"")</f>
        <v/>
      </c>
      <c r="D555" s="2" t="str">
        <f>IF(Data!D554&gt;0,Data!D554-4,"")</f>
        <v/>
      </c>
      <c r="E555" s="2" t="str">
        <f>IF(Data!E554&gt;0,Data!E554-4,"")</f>
        <v/>
      </c>
      <c r="F555" s="2" t="str">
        <f>IF(Data!F554&gt;0,Data!F554-4,"")</f>
        <v/>
      </c>
      <c r="G555" s="2" t="str">
        <f>IF(Data!G554&gt;0,Data!G554-4,"")</f>
        <v/>
      </c>
      <c r="H555" s="2" t="str">
        <f>IF(Data!H554&gt;0,Data!H554-4,"")</f>
        <v/>
      </c>
      <c r="K555" s="7" t="str">
        <f t="shared" si="24"/>
        <v/>
      </c>
      <c r="L555" s="7" t="str">
        <f t="shared" si="25"/>
        <v/>
      </c>
      <c r="M555" s="4" t="str">
        <f t="shared" si="26"/>
        <v/>
      </c>
    </row>
    <row r="556" spans="1:13">
      <c r="A556" s="2" t="str">
        <f>IF(Data!A555&gt;0,Data!A555-4,"")</f>
        <v/>
      </c>
      <c r="B556" s="2" t="str">
        <f>IF(Data!B555&gt;0,Data!B555-4,"")</f>
        <v/>
      </c>
      <c r="C556" s="2" t="str">
        <f>IF(Data!C555&gt;0,Data!C555-4,"")</f>
        <v/>
      </c>
      <c r="D556" s="2" t="str">
        <f>IF(Data!D555&gt;0,Data!D555-4,"")</f>
        <v/>
      </c>
      <c r="E556" s="2" t="str">
        <f>IF(Data!E555&gt;0,Data!E555-4,"")</f>
        <v/>
      </c>
      <c r="F556" s="2" t="str">
        <f>IF(Data!F555&gt;0,Data!F555-4,"")</f>
        <v/>
      </c>
      <c r="G556" s="2" t="str">
        <f>IF(Data!G555&gt;0,Data!G555-4,"")</f>
        <v/>
      </c>
      <c r="H556" s="2" t="str">
        <f>IF(Data!H555&gt;0,Data!H555-4,"")</f>
        <v/>
      </c>
      <c r="K556" s="7" t="str">
        <f t="shared" si="24"/>
        <v/>
      </c>
      <c r="L556" s="7" t="str">
        <f t="shared" si="25"/>
        <v/>
      </c>
      <c r="M556" s="4" t="str">
        <f t="shared" si="26"/>
        <v/>
      </c>
    </row>
    <row r="557" spans="1:13">
      <c r="A557" s="2" t="str">
        <f>IF(Data!A556&gt;0,Data!A556-4,"")</f>
        <v/>
      </c>
      <c r="B557" s="2" t="str">
        <f>IF(Data!B556&gt;0,Data!B556-4,"")</f>
        <v/>
      </c>
      <c r="C557" s="2" t="str">
        <f>IF(Data!C556&gt;0,Data!C556-4,"")</f>
        <v/>
      </c>
      <c r="D557" s="2" t="str">
        <f>IF(Data!D556&gt;0,Data!D556-4,"")</f>
        <v/>
      </c>
      <c r="E557" s="2" t="str">
        <f>IF(Data!E556&gt;0,Data!E556-4,"")</f>
        <v/>
      </c>
      <c r="F557" s="2" t="str">
        <f>IF(Data!F556&gt;0,Data!F556-4,"")</f>
        <v/>
      </c>
      <c r="G557" s="2" t="str">
        <f>IF(Data!G556&gt;0,Data!G556-4,"")</f>
        <v/>
      </c>
      <c r="H557" s="2" t="str">
        <f>IF(Data!H556&gt;0,Data!H556-4,"")</f>
        <v/>
      </c>
      <c r="K557" s="7" t="str">
        <f t="shared" si="24"/>
        <v/>
      </c>
      <c r="L557" s="7" t="str">
        <f t="shared" si="25"/>
        <v/>
      </c>
      <c r="M557" s="4" t="str">
        <f t="shared" si="26"/>
        <v/>
      </c>
    </row>
    <row r="558" spans="1:13">
      <c r="A558" s="2" t="str">
        <f>IF(Data!A557&gt;0,Data!A557-4,"")</f>
        <v/>
      </c>
      <c r="B558" s="2" t="str">
        <f>IF(Data!B557&gt;0,Data!B557-4,"")</f>
        <v/>
      </c>
      <c r="C558" s="2" t="str">
        <f>IF(Data!C557&gt;0,Data!C557-4,"")</f>
        <v/>
      </c>
      <c r="D558" s="2" t="str">
        <f>IF(Data!D557&gt;0,Data!D557-4,"")</f>
        <v/>
      </c>
      <c r="E558" s="2" t="str">
        <f>IF(Data!E557&gt;0,Data!E557-4,"")</f>
        <v/>
      </c>
      <c r="F558" s="2" t="str">
        <f>IF(Data!F557&gt;0,Data!F557-4,"")</f>
        <v/>
      </c>
      <c r="G558" s="2" t="str">
        <f>IF(Data!G557&gt;0,Data!G557-4,"")</f>
        <v/>
      </c>
      <c r="H558" s="2" t="str">
        <f>IF(Data!H557&gt;0,Data!H557-4,"")</f>
        <v/>
      </c>
      <c r="K558" s="7" t="str">
        <f t="shared" si="24"/>
        <v/>
      </c>
      <c r="L558" s="7" t="str">
        <f t="shared" si="25"/>
        <v/>
      </c>
      <c r="M558" s="4" t="str">
        <f t="shared" si="26"/>
        <v/>
      </c>
    </row>
    <row r="559" spans="1:13">
      <c r="A559" s="2" t="str">
        <f>IF(Data!A558&gt;0,Data!A558-4,"")</f>
        <v/>
      </c>
      <c r="B559" s="2" t="str">
        <f>IF(Data!B558&gt;0,Data!B558-4,"")</f>
        <v/>
      </c>
      <c r="C559" s="2" t="str">
        <f>IF(Data!C558&gt;0,Data!C558-4,"")</f>
        <v/>
      </c>
      <c r="D559" s="2" t="str">
        <f>IF(Data!D558&gt;0,Data!D558-4,"")</f>
        <v/>
      </c>
      <c r="E559" s="2" t="str">
        <f>IF(Data!E558&gt;0,Data!E558-4,"")</f>
        <v/>
      </c>
      <c r="F559" s="2" t="str">
        <f>IF(Data!F558&gt;0,Data!F558-4,"")</f>
        <v/>
      </c>
      <c r="G559" s="2" t="str">
        <f>IF(Data!G558&gt;0,Data!G558-4,"")</f>
        <v/>
      </c>
      <c r="H559" s="2" t="str">
        <f>IF(Data!H558&gt;0,Data!H558-4,"")</f>
        <v/>
      </c>
      <c r="K559" s="7" t="str">
        <f t="shared" si="24"/>
        <v/>
      </c>
      <c r="L559" s="7" t="str">
        <f t="shared" si="25"/>
        <v/>
      </c>
      <c r="M559" s="4" t="str">
        <f t="shared" si="26"/>
        <v/>
      </c>
    </row>
    <row r="560" spans="1:13">
      <c r="A560" s="2" t="str">
        <f>IF(Data!A559&gt;0,Data!A559-4,"")</f>
        <v/>
      </c>
      <c r="B560" s="2" t="str">
        <f>IF(Data!B559&gt;0,Data!B559-4,"")</f>
        <v/>
      </c>
      <c r="C560" s="2" t="str">
        <f>IF(Data!C559&gt;0,Data!C559-4,"")</f>
        <v/>
      </c>
      <c r="D560" s="2" t="str">
        <f>IF(Data!D559&gt;0,Data!D559-4,"")</f>
        <v/>
      </c>
      <c r="E560" s="2" t="str">
        <f>IF(Data!E559&gt;0,Data!E559-4,"")</f>
        <v/>
      </c>
      <c r="F560" s="2" t="str">
        <f>IF(Data!F559&gt;0,Data!F559-4,"")</f>
        <v/>
      </c>
      <c r="G560" s="2" t="str">
        <f>IF(Data!G559&gt;0,Data!G559-4,"")</f>
        <v/>
      </c>
      <c r="H560" s="2" t="str">
        <f>IF(Data!H559&gt;0,Data!H559-4,"")</f>
        <v/>
      </c>
      <c r="K560" s="7" t="str">
        <f t="shared" si="24"/>
        <v/>
      </c>
      <c r="L560" s="7" t="str">
        <f t="shared" si="25"/>
        <v/>
      </c>
      <c r="M560" s="4" t="str">
        <f t="shared" si="26"/>
        <v/>
      </c>
    </row>
    <row r="561" spans="1:13">
      <c r="A561" s="2" t="str">
        <f>IF(Data!A560&gt;0,Data!A560-4,"")</f>
        <v/>
      </c>
      <c r="B561" s="2" t="str">
        <f>IF(Data!B560&gt;0,Data!B560-4,"")</f>
        <v/>
      </c>
      <c r="C561" s="2" t="str">
        <f>IF(Data!C560&gt;0,Data!C560-4,"")</f>
        <v/>
      </c>
      <c r="D561" s="2" t="str">
        <f>IF(Data!D560&gt;0,Data!D560-4,"")</f>
        <v/>
      </c>
      <c r="E561" s="2" t="str">
        <f>IF(Data!E560&gt;0,Data!E560-4,"")</f>
        <v/>
      </c>
      <c r="F561" s="2" t="str">
        <f>IF(Data!F560&gt;0,Data!F560-4,"")</f>
        <v/>
      </c>
      <c r="G561" s="2" t="str">
        <f>IF(Data!G560&gt;0,Data!G560-4,"")</f>
        <v/>
      </c>
      <c r="H561" s="2" t="str">
        <f>IF(Data!H560&gt;0,Data!H560-4,"")</f>
        <v/>
      </c>
      <c r="K561" s="7" t="str">
        <f t="shared" si="24"/>
        <v/>
      </c>
      <c r="L561" s="7" t="str">
        <f t="shared" si="25"/>
        <v/>
      </c>
      <c r="M561" s="4" t="str">
        <f t="shared" si="26"/>
        <v/>
      </c>
    </row>
    <row r="562" spans="1:13">
      <c r="A562" s="2" t="str">
        <f>IF(Data!A561&gt;0,Data!A561-4,"")</f>
        <v/>
      </c>
      <c r="B562" s="2" t="str">
        <f>IF(Data!B561&gt;0,Data!B561-4,"")</f>
        <v/>
      </c>
      <c r="C562" s="2" t="str">
        <f>IF(Data!C561&gt;0,Data!C561-4,"")</f>
        <v/>
      </c>
      <c r="D562" s="2" t="str">
        <f>IF(Data!D561&gt;0,Data!D561-4,"")</f>
        <v/>
      </c>
      <c r="E562" s="2" t="str">
        <f>IF(Data!E561&gt;0,Data!E561-4,"")</f>
        <v/>
      </c>
      <c r="F562" s="2" t="str">
        <f>IF(Data!F561&gt;0,Data!F561-4,"")</f>
        <v/>
      </c>
      <c r="G562" s="2" t="str">
        <f>IF(Data!G561&gt;0,Data!G561-4,"")</f>
        <v/>
      </c>
      <c r="H562" s="2" t="str">
        <f>IF(Data!H561&gt;0,Data!H561-4,"")</f>
        <v/>
      </c>
      <c r="K562" s="7" t="str">
        <f t="shared" si="24"/>
        <v/>
      </c>
      <c r="L562" s="7" t="str">
        <f t="shared" si="25"/>
        <v/>
      </c>
      <c r="M562" s="4" t="str">
        <f t="shared" si="26"/>
        <v/>
      </c>
    </row>
    <row r="563" spans="1:13">
      <c r="A563" s="2" t="str">
        <f>IF(Data!A562&gt;0,Data!A562-4,"")</f>
        <v/>
      </c>
      <c r="B563" s="2" t="str">
        <f>IF(Data!B562&gt;0,Data!B562-4,"")</f>
        <v/>
      </c>
      <c r="C563" s="2" t="str">
        <f>IF(Data!C562&gt;0,Data!C562-4,"")</f>
        <v/>
      </c>
      <c r="D563" s="2" t="str">
        <f>IF(Data!D562&gt;0,Data!D562-4,"")</f>
        <v/>
      </c>
      <c r="E563" s="2" t="str">
        <f>IF(Data!E562&gt;0,Data!E562-4,"")</f>
        <v/>
      </c>
      <c r="F563" s="2" t="str">
        <f>IF(Data!F562&gt;0,Data!F562-4,"")</f>
        <v/>
      </c>
      <c r="G563" s="2" t="str">
        <f>IF(Data!G562&gt;0,Data!G562-4,"")</f>
        <v/>
      </c>
      <c r="H563" s="2" t="str">
        <f>IF(Data!H562&gt;0,Data!H562-4,"")</f>
        <v/>
      </c>
      <c r="K563" s="7" t="str">
        <f t="shared" si="24"/>
        <v/>
      </c>
      <c r="L563" s="7" t="str">
        <f t="shared" si="25"/>
        <v/>
      </c>
      <c r="M563" s="4" t="str">
        <f t="shared" si="26"/>
        <v/>
      </c>
    </row>
    <row r="564" spans="1:13">
      <c r="A564" s="2" t="str">
        <f>IF(Data!A563&gt;0,Data!A563-4,"")</f>
        <v/>
      </c>
      <c r="B564" s="2" t="str">
        <f>IF(Data!B563&gt;0,Data!B563-4,"")</f>
        <v/>
      </c>
      <c r="C564" s="2" t="str">
        <f>IF(Data!C563&gt;0,Data!C563-4,"")</f>
        <v/>
      </c>
      <c r="D564" s="2" t="str">
        <f>IF(Data!D563&gt;0,Data!D563-4,"")</f>
        <v/>
      </c>
      <c r="E564" s="2" t="str">
        <f>IF(Data!E563&gt;0,Data!E563-4,"")</f>
        <v/>
      </c>
      <c r="F564" s="2" t="str">
        <f>IF(Data!F563&gt;0,Data!F563-4,"")</f>
        <v/>
      </c>
      <c r="G564" s="2" t="str">
        <f>IF(Data!G563&gt;0,Data!G563-4,"")</f>
        <v/>
      </c>
      <c r="H564" s="2" t="str">
        <f>IF(Data!H563&gt;0,Data!H563-4,"")</f>
        <v/>
      </c>
      <c r="K564" s="7" t="str">
        <f t="shared" si="24"/>
        <v/>
      </c>
      <c r="L564" s="7" t="str">
        <f t="shared" si="25"/>
        <v/>
      </c>
      <c r="M564" s="4" t="str">
        <f t="shared" si="26"/>
        <v/>
      </c>
    </row>
    <row r="565" spans="1:13">
      <c r="A565" s="2" t="str">
        <f>IF(Data!A564&gt;0,Data!A564-4,"")</f>
        <v/>
      </c>
      <c r="B565" s="2" t="str">
        <f>IF(Data!B564&gt;0,Data!B564-4,"")</f>
        <v/>
      </c>
      <c r="C565" s="2" t="str">
        <f>IF(Data!C564&gt;0,Data!C564-4,"")</f>
        <v/>
      </c>
      <c r="D565" s="2" t="str">
        <f>IF(Data!D564&gt;0,Data!D564-4,"")</f>
        <v/>
      </c>
      <c r="E565" s="2" t="str">
        <f>IF(Data!E564&gt;0,Data!E564-4,"")</f>
        <v/>
      </c>
      <c r="F565" s="2" t="str">
        <f>IF(Data!F564&gt;0,Data!F564-4,"")</f>
        <v/>
      </c>
      <c r="G565" s="2" t="str">
        <f>IF(Data!G564&gt;0,Data!G564-4,"")</f>
        <v/>
      </c>
      <c r="H565" s="2" t="str">
        <f>IF(Data!H564&gt;0,Data!H564-4,"")</f>
        <v/>
      </c>
      <c r="K565" s="7" t="str">
        <f t="shared" si="24"/>
        <v/>
      </c>
      <c r="L565" s="7" t="str">
        <f t="shared" si="25"/>
        <v/>
      </c>
      <c r="M565" s="4" t="str">
        <f t="shared" si="26"/>
        <v/>
      </c>
    </row>
    <row r="566" spans="1:13">
      <c r="A566" s="2" t="str">
        <f>IF(Data!A565&gt;0,Data!A565-4,"")</f>
        <v/>
      </c>
      <c r="B566" s="2" t="str">
        <f>IF(Data!B565&gt;0,Data!B565-4,"")</f>
        <v/>
      </c>
      <c r="C566" s="2" t="str">
        <f>IF(Data!C565&gt;0,Data!C565-4,"")</f>
        <v/>
      </c>
      <c r="D566" s="2" t="str">
        <f>IF(Data!D565&gt;0,Data!D565-4,"")</f>
        <v/>
      </c>
      <c r="E566" s="2" t="str">
        <f>IF(Data!E565&gt;0,Data!E565-4,"")</f>
        <v/>
      </c>
      <c r="F566" s="2" t="str">
        <f>IF(Data!F565&gt;0,Data!F565-4,"")</f>
        <v/>
      </c>
      <c r="G566" s="2" t="str">
        <f>IF(Data!G565&gt;0,Data!G565-4,"")</f>
        <v/>
      </c>
      <c r="H566" s="2" t="str">
        <f>IF(Data!H565&gt;0,Data!H565-4,"")</f>
        <v/>
      </c>
      <c r="K566" s="7" t="str">
        <f t="shared" si="24"/>
        <v/>
      </c>
      <c r="L566" s="7" t="str">
        <f t="shared" si="25"/>
        <v/>
      </c>
      <c r="M566" s="4" t="str">
        <f t="shared" si="26"/>
        <v/>
      </c>
    </row>
    <row r="567" spans="1:13">
      <c r="A567" s="2" t="str">
        <f>IF(Data!A566&gt;0,Data!A566-4,"")</f>
        <v/>
      </c>
      <c r="B567" s="2" t="str">
        <f>IF(Data!B566&gt;0,Data!B566-4,"")</f>
        <v/>
      </c>
      <c r="C567" s="2" t="str">
        <f>IF(Data!C566&gt;0,Data!C566-4,"")</f>
        <v/>
      </c>
      <c r="D567" s="2" t="str">
        <f>IF(Data!D566&gt;0,Data!D566-4,"")</f>
        <v/>
      </c>
      <c r="E567" s="2" t="str">
        <f>IF(Data!E566&gt;0,Data!E566-4,"")</f>
        <v/>
      </c>
      <c r="F567" s="2" t="str">
        <f>IF(Data!F566&gt;0,Data!F566-4,"")</f>
        <v/>
      </c>
      <c r="G567" s="2" t="str">
        <f>IF(Data!G566&gt;0,Data!G566-4,"")</f>
        <v/>
      </c>
      <c r="H567" s="2" t="str">
        <f>IF(Data!H566&gt;0,Data!H566-4,"")</f>
        <v/>
      </c>
      <c r="K567" s="7" t="str">
        <f t="shared" si="24"/>
        <v/>
      </c>
      <c r="L567" s="7" t="str">
        <f t="shared" si="25"/>
        <v/>
      </c>
      <c r="M567" s="4" t="str">
        <f t="shared" si="26"/>
        <v/>
      </c>
    </row>
    <row r="568" spans="1:13">
      <c r="A568" s="2" t="str">
        <f>IF(Data!A567&gt;0,Data!A567-4,"")</f>
        <v/>
      </c>
      <c r="B568" s="2" t="str">
        <f>IF(Data!B567&gt;0,Data!B567-4,"")</f>
        <v/>
      </c>
      <c r="C568" s="2" t="str">
        <f>IF(Data!C567&gt;0,Data!C567-4,"")</f>
        <v/>
      </c>
      <c r="D568" s="2" t="str">
        <f>IF(Data!D567&gt;0,Data!D567-4,"")</f>
        <v/>
      </c>
      <c r="E568" s="2" t="str">
        <f>IF(Data!E567&gt;0,Data!E567-4,"")</f>
        <v/>
      </c>
      <c r="F568" s="2" t="str">
        <f>IF(Data!F567&gt;0,Data!F567-4,"")</f>
        <v/>
      </c>
      <c r="G568" s="2" t="str">
        <f>IF(Data!G567&gt;0,Data!G567-4,"")</f>
        <v/>
      </c>
      <c r="H568" s="2" t="str">
        <f>IF(Data!H567&gt;0,Data!H567-4,"")</f>
        <v/>
      </c>
      <c r="K568" s="7" t="str">
        <f t="shared" si="24"/>
        <v/>
      </c>
      <c r="L568" s="7" t="str">
        <f t="shared" si="25"/>
        <v/>
      </c>
      <c r="M568" s="4" t="str">
        <f t="shared" si="26"/>
        <v/>
      </c>
    </row>
    <row r="569" spans="1:13">
      <c r="A569" s="2" t="str">
        <f>IF(Data!A568&gt;0,Data!A568-4,"")</f>
        <v/>
      </c>
      <c r="B569" s="2" t="str">
        <f>IF(Data!B568&gt;0,Data!B568-4,"")</f>
        <v/>
      </c>
      <c r="C569" s="2" t="str">
        <f>IF(Data!C568&gt;0,Data!C568-4,"")</f>
        <v/>
      </c>
      <c r="D569" s="2" t="str">
        <f>IF(Data!D568&gt;0,Data!D568-4,"")</f>
        <v/>
      </c>
      <c r="E569" s="2" t="str">
        <f>IF(Data!E568&gt;0,Data!E568-4,"")</f>
        <v/>
      </c>
      <c r="F569" s="2" t="str">
        <f>IF(Data!F568&gt;0,Data!F568-4,"")</f>
        <v/>
      </c>
      <c r="G569" s="2" t="str">
        <f>IF(Data!G568&gt;0,Data!G568-4,"")</f>
        <v/>
      </c>
      <c r="H569" s="2" t="str">
        <f>IF(Data!H568&gt;0,Data!H568-4,"")</f>
        <v/>
      </c>
      <c r="K569" s="7" t="str">
        <f t="shared" si="24"/>
        <v/>
      </c>
      <c r="L569" s="7" t="str">
        <f t="shared" si="25"/>
        <v/>
      </c>
      <c r="M569" s="4" t="str">
        <f t="shared" si="26"/>
        <v/>
      </c>
    </row>
    <row r="570" spans="1:13">
      <c r="A570" s="2" t="str">
        <f>IF(Data!A569&gt;0,Data!A569-4,"")</f>
        <v/>
      </c>
      <c r="B570" s="2" t="str">
        <f>IF(Data!B569&gt;0,Data!B569-4,"")</f>
        <v/>
      </c>
      <c r="C570" s="2" t="str">
        <f>IF(Data!C569&gt;0,Data!C569-4,"")</f>
        <v/>
      </c>
      <c r="D570" s="2" t="str">
        <f>IF(Data!D569&gt;0,Data!D569-4,"")</f>
        <v/>
      </c>
      <c r="E570" s="2" t="str">
        <f>IF(Data!E569&gt;0,Data!E569-4,"")</f>
        <v/>
      </c>
      <c r="F570" s="2" t="str">
        <f>IF(Data!F569&gt;0,Data!F569-4,"")</f>
        <v/>
      </c>
      <c r="G570" s="2" t="str">
        <f>IF(Data!G569&gt;0,Data!G569-4,"")</f>
        <v/>
      </c>
      <c r="H570" s="2" t="str">
        <f>IF(Data!H569&gt;0,Data!H569-4,"")</f>
        <v/>
      </c>
      <c r="K570" s="7" t="str">
        <f t="shared" si="24"/>
        <v/>
      </c>
      <c r="L570" s="7" t="str">
        <f t="shared" si="25"/>
        <v/>
      </c>
      <c r="M570" s="4" t="str">
        <f t="shared" si="26"/>
        <v/>
      </c>
    </row>
    <row r="571" spans="1:13">
      <c r="A571" s="2" t="str">
        <f>IF(Data!A570&gt;0,Data!A570-4,"")</f>
        <v/>
      </c>
      <c r="B571" s="2" t="str">
        <f>IF(Data!B570&gt;0,Data!B570-4,"")</f>
        <v/>
      </c>
      <c r="C571" s="2" t="str">
        <f>IF(Data!C570&gt;0,Data!C570-4,"")</f>
        <v/>
      </c>
      <c r="D571" s="2" t="str">
        <f>IF(Data!D570&gt;0,Data!D570-4,"")</f>
        <v/>
      </c>
      <c r="E571" s="2" t="str">
        <f>IF(Data!E570&gt;0,Data!E570-4,"")</f>
        <v/>
      </c>
      <c r="F571" s="2" t="str">
        <f>IF(Data!F570&gt;0,Data!F570-4,"")</f>
        <v/>
      </c>
      <c r="G571" s="2" t="str">
        <f>IF(Data!G570&gt;0,Data!G570-4,"")</f>
        <v/>
      </c>
      <c r="H571" s="2" t="str">
        <f>IF(Data!H570&gt;0,Data!H570-4,"")</f>
        <v/>
      </c>
      <c r="K571" s="7" t="str">
        <f t="shared" si="24"/>
        <v/>
      </c>
      <c r="L571" s="7" t="str">
        <f t="shared" si="25"/>
        <v/>
      </c>
      <c r="M571" s="4" t="str">
        <f t="shared" si="26"/>
        <v/>
      </c>
    </row>
    <row r="572" spans="1:13">
      <c r="A572" s="2" t="str">
        <f>IF(Data!A571&gt;0,Data!A571-4,"")</f>
        <v/>
      </c>
      <c r="B572" s="2" t="str">
        <f>IF(Data!B571&gt;0,Data!B571-4,"")</f>
        <v/>
      </c>
      <c r="C572" s="2" t="str">
        <f>IF(Data!C571&gt;0,Data!C571-4,"")</f>
        <v/>
      </c>
      <c r="D572" s="2" t="str">
        <f>IF(Data!D571&gt;0,Data!D571-4,"")</f>
        <v/>
      </c>
      <c r="E572" s="2" t="str">
        <f>IF(Data!E571&gt;0,Data!E571-4,"")</f>
        <v/>
      </c>
      <c r="F572" s="2" t="str">
        <f>IF(Data!F571&gt;0,Data!F571-4,"")</f>
        <v/>
      </c>
      <c r="G572" s="2" t="str">
        <f>IF(Data!G571&gt;0,Data!G571-4,"")</f>
        <v/>
      </c>
      <c r="H572" s="2" t="str">
        <f>IF(Data!H571&gt;0,Data!H571-4,"")</f>
        <v/>
      </c>
      <c r="K572" s="7" t="str">
        <f t="shared" si="24"/>
        <v/>
      </c>
      <c r="L572" s="7" t="str">
        <f t="shared" si="25"/>
        <v/>
      </c>
      <c r="M572" s="4" t="str">
        <f t="shared" si="26"/>
        <v/>
      </c>
    </row>
    <row r="573" spans="1:13">
      <c r="A573" s="2" t="str">
        <f>IF(Data!A572&gt;0,Data!A572-4,"")</f>
        <v/>
      </c>
      <c r="B573" s="2" t="str">
        <f>IF(Data!B572&gt;0,Data!B572-4,"")</f>
        <v/>
      </c>
      <c r="C573" s="2" t="str">
        <f>IF(Data!C572&gt;0,Data!C572-4,"")</f>
        <v/>
      </c>
      <c r="D573" s="2" t="str">
        <f>IF(Data!D572&gt;0,Data!D572-4,"")</f>
        <v/>
      </c>
      <c r="E573" s="2" t="str">
        <f>IF(Data!E572&gt;0,Data!E572-4,"")</f>
        <v/>
      </c>
      <c r="F573" s="2" t="str">
        <f>IF(Data!F572&gt;0,Data!F572-4,"")</f>
        <v/>
      </c>
      <c r="G573" s="2" t="str">
        <f>IF(Data!G572&gt;0,Data!G572-4,"")</f>
        <v/>
      </c>
      <c r="H573" s="2" t="str">
        <f>IF(Data!H572&gt;0,Data!H572-4,"")</f>
        <v/>
      </c>
      <c r="K573" s="7" t="str">
        <f t="shared" si="24"/>
        <v/>
      </c>
      <c r="L573" s="7" t="str">
        <f t="shared" si="25"/>
        <v/>
      </c>
      <c r="M573" s="4" t="str">
        <f t="shared" si="26"/>
        <v/>
      </c>
    </row>
    <row r="574" spans="1:13">
      <c r="A574" s="2" t="str">
        <f>IF(Data!A573&gt;0,Data!A573-4,"")</f>
        <v/>
      </c>
      <c r="B574" s="2" t="str">
        <f>IF(Data!B573&gt;0,Data!B573-4,"")</f>
        <v/>
      </c>
      <c r="C574" s="2" t="str">
        <f>IF(Data!C573&gt;0,Data!C573-4,"")</f>
        <v/>
      </c>
      <c r="D574" s="2" t="str">
        <f>IF(Data!D573&gt;0,Data!D573-4,"")</f>
        <v/>
      </c>
      <c r="E574" s="2" t="str">
        <f>IF(Data!E573&gt;0,Data!E573-4,"")</f>
        <v/>
      </c>
      <c r="F574" s="2" t="str">
        <f>IF(Data!F573&gt;0,Data!F573-4,"")</f>
        <v/>
      </c>
      <c r="G574" s="2" t="str">
        <f>IF(Data!G573&gt;0,Data!G573-4,"")</f>
        <v/>
      </c>
      <c r="H574" s="2" t="str">
        <f>IF(Data!H573&gt;0,Data!H573-4,"")</f>
        <v/>
      </c>
      <c r="K574" s="7" t="str">
        <f t="shared" si="24"/>
        <v/>
      </c>
      <c r="L574" s="7" t="str">
        <f t="shared" si="25"/>
        <v/>
      </c>
      <c r="M574" s="4" t="str">
        <f t="shared" si="26"/>
        <v/>
      </c>
    </row>
    <row r="575" spans="1:13">
      <c r="A575" s="2" t="str">
        <f>IF(Data!A574&gt;0,Data!A574-4,"")</f>
        <v/>
      </c>
      <c r="B575" s="2" t="str">
        <f>IF(Data!B574&gt;0,Data!B574-4,"")</f>
        <v/>
      </c>
      <c r="C575" s="2" t="str">
        <f>IF(Data!C574&gt;0,Data!C574-4,"")</f>
        <v/>
      </c>
      <c r="D575" s="2" t="str">
        <f>IF(Data!D574&gt;0,Data!D574-4,"")</f>
        <v/>
      </c>
      <c r="E575" s="2" t="str">
        <f>IF(Data!E574&gt;0,Data!E574-4,"")</f>
        <v/>
      </c>
      <c r="F575" s="2" t="str">
        <f>IF(Data!F574&gt;0,Data!F574-4,"")</f>
        <v/>
      </c>
      <c r="G575" s="2" t="str">
        <f>IF(Data!G574&gt;0,Data!G574-4,"")</f>
        <v/>
      </c>
      <c r="H575" s="2" t="str">
        <f>IF(Data!H574&gt;0,Data!H574-4,"")</f>
        <v/>
      </c>
      <c r="K575" s="7" t="str">
        <f t="shared" si="24"/>
        <v/>
      </c>
      <c r="L575" s="7" t="str">
        <f t="shared" si="25"/>
        <v/>
      </c>
      <c r="M575" s="4" t="str">
        <f t="shared" si="26"/>
        <v/>
      </c>
    </row>
    <row r="576" spans="1:13">
      <c r="A576" s="2" t="str">
        <f>IF(Data!A575&gt;0,Data!A575-4,"")</f>
        <v/>
      </c>
      <c r="B576" s="2" t="str">
        <f>IF(Data!B575&gt;0,Data!B575-4,"")</f>
        <v/>
      </c>
      <c r="C576" s="2" t="str">
        <f>IF(Data!C575&gt;0,Data!C575-4,"")</f>
        <v/>
      </c>
      <c r="D576" s="2" t="str">
        <f>IF(Data!D575&gt;0,Data!D575-4,"")</f>
        <v/>
      </c>
      <c r="E576" s="2" t="str">
        <f>IF(Data!E575&gt;0,Data!E575-4,"")</f>
        <v/>
      </c>
      <c r="F576" s="2" t="str">
        <f>IF(Data!F575&gt;0,Data!F575-4,"")</f>
        <v/>
      </c>
      <c r="G576" s="2" t="str">
        <f>IF(Data!G575&gt;0,Data!G575-4,"")</f>
        <v/>
      </c>
      <c r="H576" s="2" t="str">
        <f>IF(Data!H575&gt;0,Data!H575-4,"")</f>
        <v/>
      </c>
      <c r="K576" s="7" t="str">
        <f t="shared" si="24"/>
        <v/>
      </c>
      <c r="L576" s="7" t="str">
        <f t="shared" si="25"/>
        <v/>
      </c>
      <c r="M576" s="4" t="str">
        <f t="shared" si="26"/>
        <v/>
      </c>
    </row>
    <row r="577" spans="1:13">
      <c r="A577" s="2" t="str">
        <f>IF(Data!A576&gt;0,Data!A576-4,"")</f>
        <v/>
      </c>
      <c r="B577" s="2" t="str">
        <f>IF(Data!B576&gt;0,Data!B576-4,"")</f>
        <v/>
      </c>
      <c r="C577" s="2" t="str">
        <f>IF(Data!C576&gt;0,Data!C576-4,"")</f>
        <v/>
      </c>
      <c r="D577" s="2" t="str">
        <f>IF(Data!D576&gt;0,Data!D576-4,"")</f>
        <v/>
      </c>
      <c r="E577" s="2" t="str">
        <f>IF(Data!E576&gt;0,Data!E576-4,"")</f>
        <v/>
      </c>
      <c r="F577" s="2" t="str">
        <f>IF(Data!F576&gt;0,Data!F576-4,"")</f>
        <v/>
      </c>
      <c r="G577" s="2" t="str">
        <f>IF(Data!G576&gt;0,Data!G576-4,"")</f>
        <v/>
      </c>
      <c r="H577" s="2" t="str">
        <f>IF(Data!H576&gt;0,Data!H576-4,"")</f>
        <v/>
      </c>
      <c r="K577" s="7" t="str">
        <f t="shared" si="24"/>
        <v/>
      </c>
      <c r="L577" s="7" t="str">
        <f t="shared" si="25"/>
        <v/>
      </c>
      <c r="M577" s="4" t="str">
        <f t="shared" si="26"/>
        <v/>
      </c>
    </row>
    <row r="578" spans="1:13">
      <c r="A578" s="2" t="str">
        <f>IF(Data!A577&gt;0,Data!A577-4,"")</f>
        <v/>
      </c>
      <c r="B578" s="2" t="str">
        <f>IF(Data!B577&gt;0,Data!B577-4,"")</f>
        <v/>
      </c>
      <c r="C578" s="2" t="str">
        <f>IF(Data!C577&gt;0,Data!C577-4,"")</f>
        <v/>
      </c>
      <c r="D578" s="2" t="str">
        <f>IF(Data!D577&gt;0,Data!D577-4,"")</f>
        <v/>
      </c>
      <c r="E578" s="2" t="str">
        <f>IF(Data!E577&gt;0,Data!E577-4,"")</f>
        <v/>
      </c>
      <c r="F578" s="2" t="str">
        <f>IF(Data!F577&gt;0,Data!F577-4,"")</f>
        <v/>
      </c>
      <c r="G578" s="2" t="str">
        <f>IF(Data!G577&gt;0,Data!G577-4,"")</f>
        <v/>
      </c>
      <c r="H578" s="2" t="str">
        <f>IF(Data!H577&gt;0,Data!H577-4,"")</f>
        <v/>
      </c>
      <c r="K578" s="7" t="str">
        <f t="shared" si="24"/>
        <v/>
      </c>
      <c r="L578" s="7" t="str">
        <f t="shared" si="25"/>
        <v/>
      </c>
      <c r="M578" s="4" t="str">
        <f t="shared" si="26"/>
        <v/>
      </c>
    </row>
    <row r="579" spans="1:13">
      <c r="A579" s="2" t="str">
        <f>IF(Data!A578&gt;0,Data!A578-4,"")</f>
        <v/>
      </c>
      <c r="B579" s="2" t="str">
        <f>IF(Data!B578&gt;0,Data!B578-4,"")</f>
        <v/>
      </c>
      <c r="C579" s="2" t="str">
        <f>IF(Data!C578&gt;0,Data!C578-4,"")</f>
        <v/>
      </c>
      <c r="D579" s="2" t="str">
        <f>IF(Data!D578&gt;0,Data!D578-4,"")</f>
        <v/>
      </c>
      <c r="E579" s="2" t="str">
        <f>IF(Data!E578&gt;0,Data!E578-4,"")</f>
        <v/>
      </c>
      <c r="F579" s="2" t="str">
        <f>IF(Data!F578&gt;0,Data!F578-4,"")</f>
        <v/>
      </c>
      <c r="G579" s="2" t="str">
        <f>IF(Data!G578&gt;0,Data!G578-4,"")</f>
        <v/>
      </c>
      <c r="H579" s="2" t="str">
        <f>IF(Data!H578&gt;0,Data!H578-4,"")</f>
        <v/>
      </c>
      <c r="K579" s="7" t="str">
        <f t="shared" si="24"/>
        <v/>
      </c>
      <c r="L579" s="7" t="str">
        <f t="shared" si="25"/>
        <v/>
      </c>
      <c r="M579" s="4" t="str">
        <f t="shared" si="26"/>
        <v/>
      </c>
    </row>
    <row r="580" spans="1:13">
      <c r="A580" s="2" t="str">
        <f>IF(Data!A579&gt;0,Data!A579-4,"")</f>
        <v/>
      </c>
      <c r="B580" s="2" t="str">
        <f>IF(Data!B579&gt;0,Data!B579-4,"")</f>
        <v/>
      </c>
      <c r="C580" s="2" t="str">
        <f>IF(Data!C579&gt;0,Data!C579-4,"")</f>
        <v/>
      </c>
      <c r="D580" s="2" t="str">
        <f>IF(Data!D579&gt;0,Data!D579-4,"")</f>
        <v/>
      </c>
      <c r="E580" s="2" t="str">
        <f>IF(Data!E579&gt;0,Data!E579-4,"")</f>
        <v/>
      </c>
      <c r="F580" s="2" t="str">
        <f>IF(Data!F579&gt;0,Data!F579-4,"")</f>
        <v/>
      </c>
      <c r="G580" s="2" t="str">
        <f>IF(Data!G579&gt;0,Data!G579-4,"")</f>
        <v/>
      </c>
      <c r="H580" s="2" t="str">
        <f>IF(Data!H579&gt;0,Data!H579-4,"")</f>
        <v/>
      </c>
      <c r="K580" s="7" t="str">
        <f t="shared" si="24"/>
        <v/>
      </c>
      <c r="L580" s="7" t="str">
        <f t="shared" si="25"/>
        <v/>
      </c>
      <c r="M580" s="4" t="str">
        <f t="shared" si="26"/>
        <v/>
      </c>
    </row>
    <row r="581" spans="1:13">
      <c r="A581" s="2" t="str">
        <f>IF(Data!A580&gt;0,Data!A580-4,"")</f>
        <v/>
      </c>
      <c r="B581" s="2" t="str">
        <f>IF(Data!B580&gt;0,Data!B580-4,"")</f>
        <v/>
      </c>
      <c r="C581" s="2" t="str">
        <f>IF(Data!C580&gt;0,Data!C580-4,"")</f>
        <v/>
      </c>
      <c r="D581" s="2" t="str">
        <f>IF(Data!D580&gt;0,Data!D580-4,"")</f>
        <v/>
      </c>
      <c r="E581" s="2" t="str">
        <f>IF(Data!E580&gt;0,Data!E580-4,"")</f>
        <v/>
      </c>
      <c r="F581" s="2" t="str">
        <f>IF(Data!F580&gt;0,Data!F580-4,"")</f>
        <v/>
      </c>
      <c r="G581" s="2" t="str">
        <f>IF(Data!G580&gt;0,Data!G580-4,"")</f>
        <v/>
      </c>
      <c r="H581" s="2" t="str">
        <f>IF(Data!H580&gt;0,Data!H580-4,"")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c r="A582" s="2" t="str">
        <f>IF(Data!A581&gt;0,Data!A581-4,"")</f>
        <v/>
      </c>
      <c r="B582" s="2" t="str">
        <f>IF(Data!B581&gt;0,Data!B581-4,"")</f>
        <v/>
      </c>
      <c r="C582" s="2" t="str">
        <f>IF(Data!C581&gt;0,Data!C581-4,"")</f>
        <v/>
      </c>
      <c r="D582" s="2" t="str">
        <f>IF(Data!D581&gt;0,Data!D581-4,"")</f>
        <v/>
      </c>
      <c r="E582" s="2" t="str">
        <f>IF(Data!E581&gt;0,Data!E581-4,"")</f>
        <v/>
      </c>
      <c r="F582" s="2" t="str">
        <f>IF(Data!F581&gt;0,Data!F581-4,"")</f>
        <v/>
      </c>
      <c r="G582" s="2" t="str">
        <f>IF(Data!G581&gt;0,Data!G581-4,"")</f>
        <v/>
      </c>
      <c r="H582" s="2" t="str">
        <f>IF(Data!H581&gt;0,Data!H581-4,"")</f>
        <v/>
      </c>
      <c r="K582" s="7" t="str">
        <f t="shared" si="27"/>
        <v/>
      </c>
      <c r="L582" s="7" t="str">
        <f t="shared" si="28"/>
        <v/>
      </c>
      <c r="M582" s="4" t="str">
        <f t="shared" si="29"/>
        <v/>
      </c>
    </row>
    <row r="583" spans="1:13">
      <c r="A583" s="2" t="str">
        <f>IF(Data!A582&gt;0,Data!A582-4,"")</f>
        <v/>
      </c>
      <c r="B583" s="2" t="str">
        <f>IF(Data!B582&gt;0,Data!B582-4,"")</f>
        <v/>
      </c>
      <c r="C583" s="2" t="str">
        <f>IF(Data!C582&gt;0,Data!C582-4,"")</f>
        <v/>
      </c>
      <c r="D583" s="2" t="str">
        <f>IF(Data!D582&gt;0,Data!D582-4,"")</f>
        <v/>
      </c>
      <c r="E583" s="2" t="str">
        <f>IF(Data!E582&gt;0,Data!E582-4,"")</f>
        <v/>
      </c>
      <c r="F583" s="2" t="str">
        <f>IF(Data!F582&gt;0,Data!F582-4,"")</f>
        <v/>
      </c>
      <c r="G583" s="2" t="str">
        <f>IF(Data!G582&gt;0,Data!G582-4,"")</f>
        <v/>
      </c>
      <c r="H583" s="2" t="str">
        <f>IF(Data!H582&gt;0,Data!H582-4,"")</f>
        <v/>
      </c>
      <c r="K583" s="7" t="str">
        <f t="shared" si="27"/>
        <v/>
      </c>
      <c r="L583" s="7" t="str">
        <f t="shared" si="28"/>
        <v/>
      </c>
      <c r="M583" s="4" t="str">
        <f t="shared" si="29"/>
        <v/>
      </c>
    </row>
    <row r="584" spans="1:13">
      <c r="A584" s="2" t="str">
        <f>IF(Data!A583&gt;0,Data!A583-4,"")</f>
        <v/>
      </c>
      <c r="B584" s="2" t="str">
        <f>IF(Data!B583&gt;0,Data!B583-4,"")</f>
        <v/>
      </c>
      <c r="C584" s="2" t="str">
        <f>IF(Data!C583&gt;0,Data!C583-4,"")</f>
        <v/>
      </c>
      <c r="D584" s="2" t="str">
        <f>IF(Data!D583&gt;0,Data!D583-4,"")</f>
        <v/>
      </c>
      <c r="E584" s="2" t="str">
        <f>IF(Data!E583&gt;0,Data!E583-4,"")</f>
        <v/>
      </c>
      <c r="F584" s="2" t="str">
        <f>IF(Data!F583&gt;0,Data!F583-4,"")</f>
        <v/>
      </c>
      <c r="G584" s="2" t="str">
        <f>IF(Data!G583&gt;0,Data!G583-4,"")</f>
        <v/>
      </c>
      <c r="H584" s="2" t="str">
        <f>IF(Data!H583&gt;0,Data!H583-4,"")</f>
        <v/>
      </c>
      <c r="K584" s="7" t="str">
        <f t="shared" si="27"/>
        <v/>
      </c>
      <c r="L584" s="7" t="str">
        <f t="shared" si="28"/>
        <v/>
      </c>
      <c r="M584" s="4" t="str">
        <f t="shared" si="29"/>
        <v/>
      </c>
    </row>
    <row r="585" spans="1:13">
      <c r="A585" s="2" t="str">
        <f>IF(Data!A584&gt;0,Data!A584-4,"")</f>
        <v/>
      </c>
      <c r="B585" s="2" t="str">
        <f>IF(Data!B584&gt;0,Data!B584-4,"")</f>
        <v/>
      </c>
      <c r="C585" s="2" t="str">
        <f>IF(Data!C584&gt;0,Data!C584-4,"")</f>
        <v/>
      </c>
      <c r="D585" s="2" t="str">
        <f>IF(Data!D584&gt;0,Data!D584-4,"")</f>
        <v/>
      </c>
      <c r="E585" s="2" t="str">
        <f>IF(Data!E584&gt;0,Data!E584-4,"")</f>
        <v/>
      </c>
      <c r="F585" s="2" t="str">
        <f>IF(Data!F584&gt;0,Data!F584-4,"")</f>
        <v/>
      </c>
      <c r="G585" s="2" t="str">
        <f>IF(Data!G584&gt;0,Data!G584-4,"")</f>
        <v/>
      </c>
      <c r="H585" s="2" t="str">
        <f>IF(Data!H584&gt;0,Data!H584-4,"")</f>
        <v/>
      </c>
      <c r="K585" s="7" t="str">
        <f t="shared" si="27"/>
        <v/>
      </c>
      <c r="L585" s="7" t="str">
        <f t="shared" si="28"/>
        <v/>
      </c>
      <c r="M585" s="4" t="str">
        <f t="shared" si="29"/>
        <v/>
      </c>
    </row>
    <row r="586" spans="1:13">
      <c r="A586" s="2" t="str">
        <f>IF(Data!A585&gt;0,Data!A585-4,"")</f>
        <v/>
      </c>
      <c r="B586" s="2" t="str">
        <f>IF(Data!B585&gt;0,Data!B585-4,"")</f>
        <v/>
      </c>
      <c r="C586" s="2" t="str">
        <f>IF(Data!C585&gt;0,Data!C585-4,"")</f>
        <v/>
      </c>
      <c r="D586" s="2" t="str">
        <f>IF(Data!D585&gt;0,Data!D585-4,"")</f>
        <v/>
      </c>
      <c r="E586" s="2" t="str">
        <f>IF(Data!E585&gt;0,Data!E585-4,"")</f>
        <v/>
      </c>
      <c r="F586" s="2" t="str">
        <f>IF(Data!F585&gt;0,Data!F585-4,"")</f>
        <v/>
      </c>
      <c r="G586" s="2" t="str">
        <f>IF(Data!G585&gt;0,Data!G585-4,"")</f>
        <v/>
      </c>
      <c r="H586" s="2" t="str">
        <f>IF(Data!H585&gt;0,Data!H585-4,"")</f>
        <v/>
      </c>
      <c r="K586" s="7" t="str">
        <f t="shared" si="27"/>
        <v/>
      </c>
      <c r="L586" s="7" t="str">
        <f t="shared" si="28"/>
        <v/>
      </c>
      <c r="M586" s="4" t="str">
        <f t="shared" si="29"/>
        <v/>
      </c>
    </row>
    <row r="587" spans="1:13">
      <c r="A587" s="2" t="str">
        <f>IF(Data!A586&gt;0,Data!A586-4,"")</f>
        <v/>
      </c>
      <c r="B587" s="2" t="str">
        <f>IF(Data!B586&gt;0,Data!B586-4,"")</f>
        <v/>
      </c>
      <c r="C587" s="2" t="str">
        <f>IF(Data!C586&gt;0,Data!C586-4,"")</f>
        <v/>
      </c>
      <c r="D587" s="2" t="str">
        <f>IF(Data!D586&gt;0,Data!D586-4,"")</f>
        <v/>
      </c>
      <c r="E587" s="2" t="str">
        <f>IF(Data!E586&gt;0,Data!E586-4,"")</f>
        <v/>
      </c>
      <c r="F587" s="2" t="str">
        <f>IF(Data!F586&gt;0,Data!F586-4,"")</f>
        <v/>
      </c>
      <c r="G587" s="2" t="str">
        <f>IF(Data!G586&gt;0,Data!G586-4,"")</f>
        <v/>
      </c>
      <c r="H587" s="2" t="str">
        <f>IF(Data!H586&gt;0,Data!H586-4,"")</f>
        <v/>
      </c>
      <c r="K587" s="7" t="str">
        <f t="shared" si="27"/>
        <v/>
      </c>
      <c r="L587" s="7" t="str">
        <f t="shared" si="28"/>
        <v/>
      </c>
      <c r="M587" s="4" t="str">
        <f t="shared" si="29"/>
        <v/>
      </c>
    </row>
    <row r="588" spans="1:13">
      <c r="A588" s="2" t="str">
        <f>IF(Data!A587&gt;0,Data!A587-4,"")</f>
        <v/>
      </c>
      <c r="B588" s="2" t="str">
        <f>IF(Data!B587&gt;0,Data!B587-4,"")</f>
        <v/>
      </c>
      <c r="C588" s="2" t="str">
        <f>IF(Data!C587&gt;0,Data!C587-4,"")</f>
        <v/>
      </c>
      <c r="D588" s="2" t="str">
        <f>IF(Data!D587&gt;0,Data!D587-4,"")</f>
        <v/>
      </c>
      <c r="E588" s="2" t="str">
        <f>IF(Data!E587&gt;0,Data!E587-4,"")</f>
        <v/>
      </c>
      <c r="F588" s="2" t="str">
        <f>IF(Data!F587&gt;0,Data!F587-4,"")</f>
        <v/>
      </c>
      <c r="G588" s="2" t="str">
        <f>IF(Data!G587&gt;0,Data!G587-4,"")</f>
        <v/>
      </c>
      <c r="H588" s="2" t="str">
        <f>IF(Data!H587&gt;0,Data!H587-4,"")</f>
        <v/>
      </c>
      <c r="K588" s="7" t="str">
        <f t="shared" si="27"/>
        <v/>
      </c>
      <c r="L588" s="7" t="str">
        <f t="shared" si="28"/>
        <v/>
      </c>
      <c r="M588" s="4" t="str">
        <f t="shared" si="29"/>
        <v/>
      </c>
    </row>
    <row r="589" spans="1:13">
      <c r="A589" s="2" t="str">
        <f>IF(Data!A588&gt;0,Data!A588-4,"")</f>
        <v/>
      </c>
      <c r="B589" s="2" t="str">
        <f>IF(Data!B588&gt;0,Data!B588-4,"")</f>
        <v/>
      </c>
      <c r="C589" s="2" t="str">
        <f>IF(Data!C588&gt;0,Data!C588-4,"")</f>
        <v/>
      </c>
      <c r="D589" s="2" t="str">
        <f>IF(Data!D588&gt;0,Data!D588-4,"")</f>
        <v/>
      </c>
      <c r="E589" s="2" t="str">
        <f>IF(Data!E588&gt;0,Data!E588-4,"")</f>
        <v/>
      </c>
      <c r="F589" s="2" t="str">
        <f>IF(Data!F588&gt;0,Data!F588-4,"")</f>
        <v/>
      </c>
      <c r="G589" s="2" t="str">
        <f>IF(Data!G588&gt;0,Data!G588-4,"")</f>
        <v/>
      </c>
      <c r="H589" s="2" t="str">
        <f>IF(Data!H588&gt;0,Data!H588-4,"")</f>
        <v/>
      </c>
      <c r="K589" s="7" t="str">
        <f t="shared" si="27"/>
        <v/>
      </c>
      <c r="L589" s="7" t="str">
        <f t="shared" si="28"/>
        <v/>
      </c>
      <c r="M589" s="4" t="str">
        <f t="shared" si="29"/>
        <v/>
      </c>
    </row>
    <row r="590" spans="1:13">
      <c r="A590" s="2" t="str">
        <f>IF(Data!A589&gt;0,Data!A589-4,"")</f>
        <v/>
      </c>
      <c r="B590" s="2" t="str">
        <f>IF(Data!B589&gt;0,Data!B589-4,"")</f>
        <v/>
      </c>
      <c r="C590" s="2" t="str">
        <f>IF(Data!C589&gt;0,Data!C589-4,"")</f>
        <v/>
      </c>
      <c r="D590" s="2" t="str">
        <f>IF(Data!D589&gt;0,Data!D589-4,"")</f>
        <v/>
      </c>
      <c r="E590" s="2" t="str">
        <f>IF(Data!E589&gt;0,Data!E589-4,"")</f>
        <v/>
      </c>
      <c r="F590" s="2" t="str">
        <f>IF(Data!F589&gt;0,Data!F589-4,"")</f>
        <v/>
      </c>
      <c r="G590" s="2" t="str">
        <f>IF(Data!G589&gt;0,Data!G589-4,"")</f>
        <v/>
      </c>
      <c r="H590" s="2" t="str">
        <f>IF(Data!H589&gt;0,Data!H589-4,"")</f>
        <v/>
      </c>
      <c r="K590" s="7" t="str">
        <f t="shared" si="27"/>
        <v/>
      </c>
      <c r="L590" s="7" t="str">
        <f t="shared" si="28"/>
        <v/>
      </c>
      <c r="M590" s="4" t="str">
        <f t="shared" si="29"/>
        <v/>
      </c>
    </row>
    <row r="591" spans="1:13">
      <c r="A591" s="2" t="str">
        <f>IF(Data!A590&gt;0,Data!A590-4,"")</f>
        <v/>
      </c>
      <c r="B591" s="2" t="str">
        <f>IF(Data!B590&gt;0,Data!B590-4,"")</f>
        <v/>
      </c>
      <c r="C591" s="2" t="str">
        <f>IF(Data!C590&gt;0,Data!C590-4,"")</f>
        <v/>
      </c>
      <c r="D591" s="2" t="str">
        <f>IF(Data!D590&gt;0,Data!D590-4,"")</f>
        <v/>
      </c>
      <c r="E591" s="2" t="str">
        <f>IF(Data!E590&gt;0,Data!E590-4,"")</f>
        <v/>
      </c>
      <c r="F591" s="2" t="str">
        <f>IF(Data!F590&gt;0,Data!F590-4,"")</f>
        <v/>
      </c>
      <c r="G591" s="2" t="str">
        <f>IF(Data!G590&gt;0,Data!G590-4,"")</f>
        <v/>
      </c>
      <c r="H591" s="2" t="str">
        <f>IF(Data!H590&gt;0,Data!H590-4,"")</f>
        <v/>
      </c>
      <c r="K591" s="7" t="str">
        <f t="shared" si="27"/>
        <v/>
      </c>
      <c r="L591" s="7" t="str">
        <f t="shared" si="28"/>
        <v/>
      </c>
      <c r="M591" s="4" t="str">
        <f t="shared" si="29"/>
        <v/>
      </c>
    </row>
    <row r="592" spans="1:13">
      <c r="A592" s="2" t="str">
        <f>IF(Data!A591&gt;0,Data!A591-4,"")</f>
        <v/>
      </c>
      <c r="B592" s="2" t="str">
        <f>IF(Data!B591&gt;0,Data!B591-4,"")</f>
        <v/>
      </c>
      <c r="C592" s="2" t="str">
        <f>IF(Data!C591&gt;0,Data!C591-4,"")</f>
        <v/>
      </c>
      <c r="D592" s="2" t="str">
        <f>IF(Data!D591&gt;0,Data!D591-4,"")</f>
        <v/>
      </c>
      <c r="E592" s="2" t="str">
        <f>IF(Data!E591&gt;0,Data!E591-4,"")</f>
        <v/>
      </c>
      <c r="F592" s="2" t="str">
        <f>IF(Data!F591&gt;0,Data!F591-4,"")</f>
        <v/>
      </c>
      <c r="G592" s="2" t="str">
        <f>IF(Data!G591&gt;0,Data!G591-4,"")</f>
        <v/>
      </c>
      <c r="H592" s="2" t="str">
        <f>IF(Data!H591&gt;0,Data!H591-4,"")</f>
        <v/>
      </c>
      <c r="K592" s="7" t="str">
        <f t="shared" si="27"/>
        <v/>
      </c>
      <c r="L592" s="7" t="str">
        <f t="shared" si="28"/>
        <v/>
      </c>
      <c r="M592" s="4" t="str">
        <f t="shared" si="29"/>
        <v/>
      </c>
    </row>
    <row r="593" spans="1:13">
      <c r="A593" s="2" t="str">
        <f>IF(Data!A592&gt;0,Data!A592-4,"")</f>
        <v/>
      </c>
      <c r="B593" s="2" t="str">
        <f>IF(Data!B592&gt;0,Data!B592-4,"")</f>
        <v/>
      </c>
      <c r="C593" s="2" t="str">
        <f>IF(Data!C592&gt;0,Data!C592-4,"")</f>
        <v/>
      </c>
      <c r="D593" s="2" t="str">
        <f>IF(Data!D592&gt;0,Data!D592-4,"")</f>
        <v/>
      </c>
      <c r="E593" s="2" t="str">
        <f>IF(Data!E592&gt;0,Data!E592-4,"")</f>
        <v/>
      </c>
      <c r="F593" s="2" t="str">
        <f>IF(Data!F592&gt;0,Data!F592-4,"")</f>
        <v/>
      </c>
      <c r="G593" s="2" t="str">
        <f>IF(Data!G592&gt;0,Data!G592-4,"")</f>
        <v/>
      </c>
      <c r="H593" s="2" t="str">
        <f>IF(Data!H592&gt;0,Data!H592-4,"")</f>
        <v/>
      </c>
      <c r="K593" s="7" t="str">
        <f t="shared" si="27"/>
        <v/>
      </c>
      <c r="L593" s="7" t="str">
        <f t="shared" si="28"/>
        <v/>
      </c>
      <c r="M593" s="4" t="str">
        <f t="shared" si="29"/>
        <v/>
      </c>
    </row>
    <row r="594" spans="1:13">
      <c r="A594" s="2" t="str">
        <f>IF(Data!A593&gt;0,Data!A593-4,"")</f>
        <v/>
      </c>
      <c r="B594" s="2" t="str">
        <f>IF(Data!B593&gt;0,Data!B593-4,"")</f>
        <v/>
      </c>
      <c r="C594" s="2" t="str">
        <f>IF(Data!C593&gt;0,Data!C593-4,"")</f>
        <v/>
      </c>
      <c r="D594" s="2" t="str">
        <f>IF(Data!D593&gt;0,Data!D593-4,"")</f>
        <v/>
      </c>
      <c r="E594" s="2" t="str">
        <f>IF(Data!E593&gt;0,Data!E593-4,"")</f>
        <v/>
      </c>
      <c r="F594" s="2" t="str">
        <f>IF(Data!F593&gt;0,Data!F593-4,"")</f>
        <v/>
      </c>
      <c r="G594" s="2" t="str">
        <f>IF(Data!G593&gt;0,Data!G593-4,"")</f>
        <v/>
      </c>
      <c r="H594" s="2" t="str">
        <f>IF(Data!H593&gt;0,Data!H593-4,"")</f>
        <v/>
      </c>
      <c r="K594" s="7" t="str">
        <f t="shared" si="27"/>
        <v/>
      </c>
      <c r="L594" s="7" t="str">
        <f t="shared" si="28"/>
        <v/>
      </c>
      <c r="M594" s="4" t="str">
        <f t="shared" si="29"/>
        <v/>
      </c>
    </row>
    <row r="595" spans="1:13">
      <c r="A595" s="2" t="str">
        <f>IF(Data!A594&gt;0,Data!A594-4,"")</f>
        <v/>
      </c>
      <c r="B595" s="2" t="str">
        <f>IF(Data!B594&gt;0,Data!B594-4,"")</f>
        <v/>
      </c>
      <c r="C595" s="2" t="str">
        <f>IF(Data!C594&gt;0,Data!C594-4,"")</f>
        <v/>
      </c>
      <c r="D595" s="2" t="str">
        <f>IF(Data!D594&gt;0,Data!D594-4,"")</f>
        <v/>
      </c>
      <c r="E595" s="2" t="str">
        <f>IF(Data!E594&gt;0,Data!E594-4,"")</f>
        <v/>
      </c>
      <c r="F595" s="2" t="str">
        <f>IF(Data!F594&gt;0,Data!F594-4,"")</f>
        <v/>
      </c>
      <c r="G595" s="2" t="str">
        <f>IF(Data!G594&gt;0,Data!G594-4,"")</f>
        <v/>
      </c>
      <c r="H595" s="2" t="str">
        <f>IF(Data!H594&gt;0,Data!H594-4,"")</f>
        <v/>
      </c>
      <c r="K595" s="7" t="str">
        <f t="shared" si="27"/>
        <v/>
      </c>
      <c r="L595" s="7" t="str">
        <f t="shared" si="28"/>
        <v/>
      </c>
      <c r="M595" s="4" t="str">
        <f t="shared" si="29"/>
        <v/>
      </c>
    </row>
    <row r="596" spans="1:13">
      <c r="A596" s="2" t="str">
        <f>IF(Data!A595&gt;0,Data!A595-4,"")</f>
        <v/>
      </c>
      <c r="B596" s="2" t="str">
        <f>IF(Data!B595&gt;0,Data!B595-4,"")</f>
        <v/>
      </c>
      <c r="C596" s="2" t="str">
        <f>IF(Data!C595&gt;0,Data!C595-4,"")</f>
        <v/>
      </c>
      <c r="D596" s="2" t="str">
        <f>IF(Data!D595&gt;0,Data!D595-4,"")</f>
        <v/>
      </c>
      <c r="E596" s="2" t="str">
        <f>IF(Data!E595&gt;0,Data!E595-4,"")</f>
        <v/>
      </c>
      <c r="F596" s="2" t="str">
        <f>IF(Data!F595&gt;0,Data!F595-4,"")</f>
        <v/>
      </c>
      <c r="G596" s="2" t="str">
        <f>IF(Data!G595&gt;0,Data!G595-4,"")</f>
        <v/>
      </c>
      <c r="H596" s="2" t="str">
        <f>IF(Data!H595&gt;0,Data!H595-4,"")</f>
        <v/>
      </c>
      <c r="K596" s="7" t="str">
        <f t="shared" si="27"/>
        <v/>
      </c>
      <c r="L596" s="7" t="str">
        <f t="shared" si="28"/>
        <v/>
      </c>
      <c r="M596" s="4" t="str">
        <f t="shared" si="29"/>
        <v/>
      </c>
    </row>
    <row r="597" spans="1:13">
      <c r="A597" s="2" t="str">
        <f>IF(Data!A596&gt;0,Data!A596-4,"")</f>
        <v/>
      </c>
      <c r="B597" s="2" t="str">
        <f>IF(Data!B596&gt;0,Data!B596-4,"")</f>
        <v/>
      </c>
      <c r="C597" s="2" t="str">
        <f>IF(Data!C596&gt;0,Data!C596-4,"")</f>
        <v/>
      </c>
      <c r="D597" s="2" t="str">
        <f>IF(Data!D596&gt;0,Data!D596-4,"")</f>
        <v/>
      </c>
      <c r="E597" s="2" t="str">
        <f>IF(Data!E596&gt;0,Data!E596-4,"")</f>
        <v/>
      </c>
      <c r="F597" s="2" t="str">
        <f>IF(Data!F596&gt;0,Data!F596-4,"")</f>
        <v/>
      </c>
      <c r="G597" s="2" t="str">
        <f>IF(Data!G596&gt;0,Data!G596-4,"")</f>
        <v/>
      </c>
      <c r="H597" s="2" t="str">
        <f>IF(Data!H596&gt;0,Data!H596-4,"")</f>
        <v/>
      </c>
      <c r="K597" s="7" t="str">
        <f t="shared" si="27"/>
        <v/>
      </c>
      <c r="L597" s="7" t="str">
        <f t="shared" si="28"/>
        <v/>
      </c>
      <c r="M597" s="4" t="str">
        <f t="shared" si="29"/>
        <v/>
      </c>
    </row>
    <row r="598" spans="1:13">
      <c r="A598" s="2" t="str">
        <f>IF(Data!A597&gt;0,Data!A597-4,"")</f>
        <v/>
      </c>
      <c r="B598" s="2" t="str">
        <f>IF(Data!B597&gt;0,Data!B597-4,"")</f>
        <v/>
      </c>
      <c r="C598" s="2" t="str">
        <f>IF(Data!C597&gt;0,Data!C597-4,"")</f>
        <v/>
      </c>
      <c r="D598" s="2" t="str">
        <f>IF(Data!D597&gt;0,Data!D597-4,"")</f>
        <v/>
      </c>
      <c r="E598" s="2" t="str">
        <f>IF(Data!E597&gt;0,Data!E597-4,"")</f>
        <v/>
      </c>
      <c r="F598" s="2" t="str">
        <f>IF(Data!F597&gt;0,Data!F597-4,"")</f>
        <v/>
      </c>
      <c r="G598" s="2" t="str">
        <f>IF(Data!G597&gt;0,Data!G597-4,"")</f>
        <v/>
      </c>
      <c r="H598" s="2" t="str">
        <f>IF(Data!H597&gt;0,Data!H597-4,"")</f>
        <v/>
      </c>
      <c r="K598" s="7" t="str">
        <f t="shared" si="27"/>
        <v/>
      </c>
      <c r="L598" s="7" t="str">
        <f t="shared" si="28"/>
        <v/>
      </c>
      <c r="M598" s="4" t="str">
        <f t="shared" si="29"/>
        <v/>
      </c>
    </row>
    <row r="599" spans="1:13">
      <c r="A599" s="2" t="str">
        <f>IF(Data!A598&gt;0,Data!A598-4,"")</f>
        <v/>
      </c>
      <c r="B599" s="2" t="str">
        <f>IF(Data!B598&gt;0,Data!B598-4,"")</f>
        <v/>
      </c>
      <c r="C599" s="2" t="str">
        <f>IF(Data!C598&gt;0,Data!C598-4,"")</f>
        <v/>
      </c>
      <c r="D599" s="2" t="str">
        <f>IF(Data!D598&gt;0,Data!D598-4,"")</f>
        <v/>
      </c>
      <c r="E599" s="2" t="str">
        <f>IF(Data!E598&gt;0,Data!E598-4,"")</f>
        <v/>
      </c>
      <c r="F599" s="2" t="str">
        <f>IF(Data!F598&gt;0,Data!F598-4,"")</f>
        <v/>
      </c>
      <c r="G599" s="2" t="str">
        <f>IF(Data!G598&gt;0,Data!G598-4,"")</f>
        <v/>
      </c>
      <c r="H599" s="2" t="str">
        <f>IF(Data!H598&gt;0,Data!H598-4,"")</f>
        <v/>
      </c>
      <c r="K599" s="7" t="str">
        <f t="shared" si="27"/>
        <v/>
      </c>
      <c r="L599" s="7" t="str">
        <f t="shared" si="28"/>
        <v/>
      </c>
      <c r="M599" s="4" t="str">
        <f t="shared" si="29"/>
        <v/>
      </c>
    </row>
    <row r="600" spans="1:13">
      <c r="A600" s="2" t="str">
        <f>IF(Data!A599&gt;0,Data!A599-4,"")</f>
        <v/>
      </c>
      <c r="B600" s="2" t="str">
        <f>IF(Data!B599&gt;0,Data!B599-4,"")</f>
        <v/>
      </c>
      <c r="C600" s="2" t="str">
        <f>IF(Data!C599&gt;0,Data!C599-4,"")</f>
        <v/>
      </c>
      <c r="D600" s="2" t="str">
        <f>IF(Data!D599&gt;0,Data!D599-4,"")</f>
        <v/>
      </c>
      <c r="E600" s="2" t="str">
        <f>IF(Data!E599&gt;0,Data!E599-4,"")</f>
        <v/>
      </c>
      <c r="F600" s="2" t="str">
        <f>IF(Data!F599&gt;0,Data!F599-4,"")</f>
        <v/>
      </c>
      <c r="G600" s="2" t="str">
        <f>IF(Data!G599&gt;0,Data!G599-4,"")</f>
        <v/>
      </c>
      <c r="H600" s="2" t="str">
        <f>IF(Data!H599&gt;0,Data!H599-4,"")</f>
        <v/>
      </c>
      <c r="K600" s="7" t="str">
        <f t="shared" si="27"/>
        <v/>
      </c>
      <c r="L600" s="7" t="str">
        <f t="shared" si="28"/>
        <v/>
      </c>
      <c r="M600" s="4" t="str">
        <f t="shared" si="29"/>
        <v/>
      </c>
    </row>
    <row r="601" spans="1:13">
      <c r="A601" s="2" t="str">
        <f>IF(Data!A600&gt;0,Data!A600-4,"")</f>
        <v/>
      </c>
      <c r="B601" s="2" t="str">
        <f>IF(Data!B600&gt;0,Data!B600-4,"")</f>
        <v/>
      </c>
      <c r="C601" s="2" t="str">
        <f>IF(Data!C600&gt;0,Data!C600-4,"")</f>
        <v/>
      </c>
      <c r="D601" s="2" t="str">
        <f>IF(Data!D600&gt;0,Data!D600-4,"")</f>
        <v/>
      </c>
      <c r="E601" s="2" t="str">
        <f>IF(Data!E600&gt;0,Data!E600-4,"")</f>
        <v/>
      </c>
      <c r="F601" s="2" t="str">
        <f>IF(Data!F600&gt;0,Data!F600-4,"")</f>
        <v/>
      </c>
      <c r="G601" s="2" t="str">
        <f>IF(Data!G600&gt;0,Data!G600-4,"")</f>
        <v/>
      </c>
      <c r="H601" s="2" t="str">
        <f>IF(Data!H600&gt;0,Data!H600-4,"")</f>
        <v/>
      </c>
      <c r="K601" s="7" t="str">
        <f t="shared" si="27"/>
        <v/>
      </c>
      <c r="L601" s="7" t="str">
        <f t="shared" si="28"/>
        <v/>
      </c>
      <c r="M601" s="4" t="str">
        <f t="shared" si="29"/>
        <v/>
      </c>
    </row>
    <row r="602" spans="1:13">
      <c r="A602" s="2" t="str">
        <f>IF(Data!A601&gt;0,Data!A601-4,"")</f>
        <v/>
      </c>
      <c r="B602" s="2" t="str">
        <f>IF(Data!B601&gt;0,Data!B601-4,"")</f>
        <v/>
      </c>
      <c r="C602" s="2" t="str">
        <f>IF(Data!C601&gt;0,Data!C601-4,"")</f>
        <v/>
      </c>
      <c r="D602" s="2" t="str">
        <f>IF(Data!D601&gt;0,Data!D601-4,"")</f>
        <v/>
      </c>
      <c r="E602" s="2" t="str">
        <f>IF(Data!E601&gt;0,Data!E601-4,"")</f>
        <v/>
      </c>
      <c r="F602" s="2" t="str">
        <f>IF(Data!F601&gt;0,Data!F601-4,"")</f>
        <v/>
      </c>
      <c r="G602" s="2" t="str">
        <f>IF(Data!G601&gt;0,Data!G601-4,"")</f>
        <v/>
      </c>
      <c r="H602" s="2" t="str">
        <f>IF(Data!H601&gt;0,Data!H601-4,"")</f>
        <v/>
      </c>
      <c r="K602" s="7" t="str">
        <f t="shared" si="27"/>
        <v/>
      </c>
      <c r="L602" s="7" t="str">
        <f t="shared" si="28"/>
        <v/>
      </c>
      <c r="M602" s="4" t="str">
        <f t="shared" si="29"/>
        <v/>
      </c>
    </row>
    <row r="603" spans="1:13">
      <c r="A603" s="2" t="str">
        <f>IF(Data!A602&gt;0,Data!A602-4,"")</f>
        <v/>
      </c>
      <c r="B603" s="2" t="str">
        <f>IF(Data!B602&gt;0,Data!B602-4,"")</f>
        <v/>
      </c>
      <c r="C603" s="2" t="str">
        <f>IF(Data!C602&gt;0,Data!C602-4,"")</f>
        <v/>
      </c>
      <c r="D603" s="2" t="str">
        <f>IF(Data!D602&gt;0,Data!D602-4,"")</f>
        <v/>
      </c>
      <c r="E603" s="2" t="str">
        <f>IF(Data!E602&gt;0,Data!E602-4,"")</f>
        <v/>
      </c>
      <c r="F603" s="2" t="str">
        <f>IF(Data!F602&gt;0,Data!F602-4,"")</f>
        <v/>
      </c>
      <c r="G603" s="2" t="str">
        <f>IF(Data!G602&gt;0,Data!G602-4,"")</f>
        <v/>
      </c>
      <c r="H603" s="2" t="str">
        <f>IF(Data!H602&gt;0,Data!H602-4,"")</f>
        <v/>
      </c>
      <c r="K603" s="7" t="str">
        <f t="shared" si="27"/>
        <v/>
      </c>
      <c r="L603" s="7" t="str">
        <f t="shared" si="28"/>
        <v/>
      </c>
      <c r="M603" s="4" t="str">
        <f t="shared" si="29"/>
        <v/>
      </c>
    </row>
    <row r="604" spans="1:13">
      <c r="A604" s="2" t="str">
        <f>IF(Data!A603&gt;0,Data!A603-4,"")</f>
        <v/>
      </c>
      <c r="B604" s="2" t="str">
        <f>IF(Data!B603&gt;0,Data!B603-4,"")</f>
        <v/>
      </c>
      <c r="C604" s="2" t="str">
        <f>IF(Data!C603&gt;0,Data!C603-4,"")</f>
        <v/>
      </c>
      <c r="D604" s="2" t="str">
        <f>IF(Data!D603&gt;0,Data!D603-4,"")</f>
        <v/>
      </c>
      <c r="E604" s="2" t="str">
        <f>IF(Data!E603&gt;0,Data!E603-4,"")</f>
        <v/>
      </c>
      <c r="F604" s="2" t="str">
        <f>IF(Data!F603&gt;0,Data!F603-4,"")</f>
        <v/>
      </c>
      <c r="G604" s="2" t="str">
        <f>IF(Data!G603&gt;0,Data!G603-4,"")</f>
        <v/>
      </c>
      <c r="H604" s="2" t="str">
        <f>IF(Data!H603&gt;0,Data!H603-4,"")</f>
        <v/>
      </c>
      <c r="K604" s="7" t="str">
        <f t="shared" si="27"/>
        <v/>
      </c>
      <c r="L604" s="7" t="str">
        <f t="shared" si="28"/>
        <v/>
      </c>
      <c r="M604" s="4" t="str">
        <f t="shared" si="29"/>
        <v/>
      </c>
    </row>
    <row r="605" spans="1:13">
      <c r="A605" s="2" t="str">
        <f>IF(Data!A604&gt;0,Data!A604-4,"")</f>
        <v/>
      </c>
      <c r="B605" s="2" t="str">
        <f>IF(Data!B604&gt;0,Data!B604-4,"")</f>
        <v/>
      </c>
      <c r="C605" s="2" t="str">
        <f>IF(Data!C604&gt;0,Data!C604-4,"")</f>
        <v/>
      </c>
      <c r="D605" s="2" t="str">
        <f>IF(Data!D604&gt;0,Data!D604-4,"")</f>
        <v/>
      </c>
      <c r="E605" s="2" t="str">
        <f>IF(Data!E604&gt;0,Data!E604-4,"")</f>
        <v/>
      </c>
      <c r="F605" s="2" t="str">
        <f>IF(Data!F604&gt;0,Data!F604-4,"")</f>
        <v/>
      </c>
      <c r="G605" s="2" t="str">
        <f>IF(Data!G604&gt;0,Data!G604-4,"")</f>
        <v/>
      </c>
      <c r="H605" s="2" t="str">
        <f>IF(Data!H604&gt;0,Data!H604-4,"")</f>
        <v/>
      </c>
      <c r="K605" s="7" t="str">
        <f t="shared" si="27"/>
        <v/>
      </c>
      <c r="L605" s="7" t="str">
        <f t="shared" si="28"/>
        <v/>
      </c>
      <c r="M605" s="4" t="str">
        <f t="shared" si="29"/>
        <v/>
      </c>
    </row>
    <row r="606" spans="1:13">
      <c r="A606" s="2" t="str">
        <f>IF(Data!A605&gt;0,Data!A605-4,"")</f>
        <v/>
      </c>
      <c r="B606" s="2" t="str">
        <f>IF(Data!B605&gt;0,Data!B605-4,"")</f>
        <v/>
      </c>
      <c r="C606" s="2" t="str">
        <f>IF(Data!C605&gt;0,Data!C605-4,"")</f>
        <v/>
      </c>
      <c r="D606" s="2" t="str">
        <f>IF(Data!D605&gt;0,Data!D605-4,"")</f>
        <v/>
      </c>
      <c r="E606" s="2" t="str">
        <f>IF(Data!E605&gt;0,Data!E605-4,"")</f>
        <v/>
      </c>
      <c r="F606" s="2" t="str">
        <f>IF(Data!F605&gt;0,Data!F605-4,"")</f>
        <v/>
      </c>
      <c r="G606" s="2" t="str">
        <f>IF(Data!G605&gt;0,Data!G605-4,"")</f>
        <v/>
      </c>
      <c r="H606" s="2" t="str">
        <f>IF(Data!H605&gt;0,Data!H605-4,"")</f>
        <v/>
      </c>
      <c r="K606" s="7" t="str">
        <f t="shared" si="27"/>
        <v/>
      </c>
      <c r="L606" s="7" t="str">
        <f t="shared" si="28"/>
        <v/>
      </c>
      <c r="M606" s="4" t="str">
        <f t="shared" si="29"/>
        <v/>
      </c>
    </row>
    <row r="607" spans="1:13">
      <c r="A607" s="2" t="str">
        <f>IF(Data!A606&gt;0,Data!A606-4,"")</f>
        <v/>
      </c>
      <c r="B607" s="2" t="str">
        <f>IF(Data!B606&gt;0,Data!B606-4,"")</f>
        <v/>
      </c>
      <c r="C607" s="2" t="str">
        <f>IF(Data!C606&gt;0,Data!C606-4,"")</f>
        <v/>
      </c>
      <c r="D607" s="2" t="str">
        <f>IF(Data!D606&gt;0,Data!D606-4,"")</f>
        <v/>
      </c>
      <c r="E607" s="2" t="str">
        <f>IF(Data!E606&gt;0,Data!E606-4,"")</f>
        <v/>
      </c>
      <c r="F607" s="2" t="str">
        <f>IF(Data!F606&gt;0,Data!F606-4,"")</f>
        <v/>
      </c>
      <c r="G607" s="2" t="str">
        <f>IF(Data!G606&gt;0,Data!G606-4,"")</f>
        <v/>
      </c>
      <c r="H607" s="2" t="str">
        <f>IF(Data!H606&gt;0,Data!H606-4,"")</f>
        <v/>
      </c>
      <c r="K607" s="7" t="str">
        <f t="shared" si="27"/>
        <v/>
      </c>
      <c r="L607" s="7" t="str">
        <f t="shared" si="28"/>
        <v/>
      </c>
      <c r="M607" s="4" t="str">
        <f t="shared" si="29"/>
        <v/>
      </c>
    </row>
    <row r="608" spans="1:13">
      <c r="A608" s="2" t="str">
        <f>IF(Data!A607&gt;0,Data!A607-4,"")</f>
        <v/>
      </c>
      <c r="B608" s="2" t="str">
        <f>IF(Data!B607&gt;0,Data!B607-4,"")</f>
        <v/>
      </c>
      <c r="C608" s="2" t="str">
        <f>IF(Data!C607&gt;0,Data!C607-4,"")</f>
        <v/>
      </c>
      <c r="D608" s="2" t="str">
        <f>IF(Data!D607&gt;0,Data!D607-4,"")</f>
        <v/>
      </c>
      <c r="E608" s="2" t="str">
        <f>IF(Data!E607&gt;0,Data!E607-4,"")</f>
        <v/>
      </c>
      <c r="F608" s="2" t="str">
        <f>IF(Data!F607&gt;0,Data!F607-4,"")</f>
        <v/>
      </c>
      <c r="G608" s="2" t="str">
        <f>IF(Data!G607&gt;0,Data!G607-4,"")</f>
        <v/>
      </c>
      <c r="H608" s="2" t="str">
        <f>IF(Data!H607&gt;0,Data!H607-4,"")</f>
        <v/>
      </c>
      <c r="K608" s="7" t="str">
        <f t="shared" si="27"/>
        <v/>
      </c>
      <c r="L608" s="7" t="str">
        <f t="shared" si="28"/>
        <v/>
      </c>
      <c r="M608" s="4" t="str">
        <f t="shared" si="29"/>
        <v/>
      </c>
    </row>
    <row r="609" spans="1:13">
      <c r="A609" s="2" t="str">
        <f>IF(Data!A608&gt;0,Data!A608-4,"")</f>
        <v/>
      </c>
      <c r="B609" s="2" t="str">
        <f>IF(Data!B608&gt;0,Data!B608-4,"")</f>
        <v/>
      </c>
      <c r="C609" s="2" t="str">
        <f>IF(Data!C608&gt;0,Data!C608-4,"")</f>
        <v/>
      </c>
      <c r="D609" s="2" t="str">
        <f>IF(Data!D608&gt;0,Data!D608-4,"")</f>
        <v/>
      </c>
      <c r="E609" s="2" t="str">
        <f>IF(Data!E608&gt;0,Data!E608-4,"")</f>
        <v/>
      </c>
      <c r="F609" s="2" t="str">
        <f>IF(Data!F608&gt;0,Data!F608-4,"")</f>
        <v/>
      </c>
      <c r="G609" s="2" t="str">
        <f>IF(Data!G608&gt;0,Data!G608-4,"")</f>
        <v/>
      </c>
      <c r="H609" s="2" t="str">
        <f>IF(Data!H608&gt;0,Data!H608-4,"")</f>
        <v/>
      </c>
      <c r="K609" s="7" t="str">
        <f t="shared" si="27"/>
        <v/>
      </c>
      <c r="L609" s="7" t="str">
        <f t="shared" si="28"/>
        <v/>
      </c>
      <c r="M609" s="4" t="str">
        <f t="shared" si="29"/>
        <v/>
      </c>
    </row>
    <row r="610" spans="1:13">
      <c r="A610" s="2" t="str">
        <f>IF(Data!A609&gt;0,Data!A609-4,"")</f>
        <v/>
      </c>
      <c r="B610" s="2" t="str">
        <f>IF(Data!B609&gt;0,Data!B609-4,"")</f>
        <v/>
      </c>
      <c r="C610" s="2" t="str">
        <f>IF(Data!C609&gt;0,Data!C609-4,"")</f>
        <v/>
      </c>
      <c r="D610" s="2" t="str">
        <f>IF(Data!D609&gt;0,Data!D609-4,"")</f>
        <v/>
      </c>
      <c r="E610" s="2" t="str">
        <f>IF(Data!E609&gt;0,Data!E609-4,"")</f>
        <v/>
      </c>
      <c r="F610" s="2" t="str">
        <f>IF(Data!F609&gt;0,Data!F609-4,"")</f>
        <v/>
      </c>
      <c r="G610" s="2" t="str">
        <f>IF(Data!G609&gt;0,Data!G609-4,"")</f>
        <v/>
      </c>
      <c r="H610" s="2" t="str">
        <f>IF(Data!H609&gt;0,Data!H609-4,"")</f>
        <v/>
      </c>
      <c r="K610" s="7" t="str">
        <f t="shared" si="27"/>
        <v/>
      </c>
      <c r="L610" s="7" t="str">
        <f t="shared" si="28"/>
        <v/>
      </c>
      <c r="M610" s="4" t="str">
        <f t="shared" si="29"/>
        <v/>
      </c>
    </row>
    <row r="611" spans="1:13">
      <c r="A611" s="2" t="str">
        <f>IF(Data!A610&gt;0,Data!A610-4,"")</f>
        <v/>
      </c>
      <c r="B611" s="2" t="str">
        <f>IF(Data!B610&gt;0,Data!B610-4,"")</f>
        <v/>
      </c>
      <c r="C611" s="2" t="str">
        <f>IF(Data!C610&gt;0,Data!C610-4,"")</f>
        <v/>
      </c>
      <c r="D611" s="2" t="str">
        <f>IF(Data!D610&gt;0,Data!D610-4,"")</f>
        <v/>
      </c>
      <c r="E611" s="2" t="str">
        <f>IF(Data!E610&gt;0,Data!E610-4,"")</f>
        <v/>
      </c>
      <c r="F611" s="2" t="str">
        <f>IF(Data!F610&gt;0,Data!F610-4,"")</f>
        <v/>
      </c>
      <c r="G611" s="2" t="str">
        <f>IF(Data!G610&gt;0,Data!G610-4,"")</f>
        <v/>
      </c>
      <c r="H611" s="2" t="str">
        <f>IF(Data!H610&gt;0,Data!H610-4,"")</f>
        <v/>
      </c>
      <c r="K611" s="7" t="str">
        <f t="shared" si="27"/>
        <v/>
      </c>
      <c r="L611" s="7" t="str">
        <f t="shared" si="28"/>
        <v/>
      </c>
      <c r="M611" s="4" t="str">
        <f t="shared" si="29"/>
        <v/>
      </c>
    </row>
    <row r="612" spans="1:13">
      <c r="A612" s="2" t="str">
        <f>IF(Data!A611&gt;0,Data!A611-4,"")</f>
        <v/>
      </c>
      <c r="B612" s="2" t="str">
        <f>IF(Data!B611&gt;0,Data!B611-4,"")</f>
        <v/>
      </c>
      <c r="C612" s="2" t="str">
        <f>IF(Data!C611&gt;0,Data!C611-4,"")</f>
        <v/>
      </c>
      <c r="D612" s="2" t="str">
        <f>IF(Data!D611&gt;0,Data!D611-4,"")</f>
        <v/>
      </c>
      <c r="E612" s="2" t="str">
        <f>IF(Data!E611&gt;0,Data!E611-4,"")</f>
        <v/>
      </c>
      <c r="F612" s="2" t="str">
        <f>IF(Data!F611&gt;0,Data!F611-4,"")</f>
        <v/>
      </c>
      <c r="G612" s="2" t="str">
        <f>IF(Data!G611&gt;0,Data!G611-4,"")</f>
        <v/>
      </c>
      <c r="H612" s="2" t="str">
        <f>IF(Data!H611&gt;0,Data!H611-4,"")</f>
        <v/>
      </c>
      <c r="K612" s="7" t="str">
        <f t="shared" si="27"/>
        <v/>
      </c>
      <c r="L612" s="7" t="str">
        <f t="shared" si="28"/>
        <v/>
      </c>
      <c r="M612" s="4" t="str">
        <f t="shared" si="29"/>
        <v/>
      </c>
    </row>
    <row r="613" spans="1:13">
      <c r="A613" s="2" t="str">
        <f>IF(Data!A612&gt;0,Data!A612-4,"")</f>
        <v/>
      </c>
      <c r="B613" s="2" t="str">
        <f>IF(Data!B612&gt;0,Data!B612-4,"")</f>
        <v/>
      </c>
      <c r="C613" s="2" t="str">
        <f>IF(Data!C612&gt;0,Data!C612-4,"")</f>
        <v/>
      </c>
      <c r="D613" s="2" t="str">
        <f>IF(Data!D612&gt;0,Data!D612-4,"")</f>
        <v/>
      </c>
      <c r="E613" s="2" t="str">
        <f>IF(Data!E612&gt;0,Data!E612-4,"")</f>
        <v/>
      </c>
      <c r="F613" s="2" t="str">
        <f>IF(Data!F612&gt;0,Data!F612-4,"")</f>
        <v/>
      </c>
      <c r="G613" s="2" t="str">
        <f>IF(Data!G612&gt;0,Data!G612-4,"")</f>
        <v/>
      </c>
      <c r="H613" s="2" t="str">
        <f>IF(Data!H612&gt;0,Data!H612-4,"")</f>
        <v/>
      </c>
      <c r="K613" s="7" t="str">
        <f t="shared" si="27"/>
        <v/>
      </c>
      <c r="L613" s="7" t="str">
        <f t="shared" si="28"/>
        <v/>
      </c>
      <c r="M613" s="4" t="str">
        <f t="shared" si="29"/>
        <v/>
      </c>
    </row>
    <row r="614" spans="1:13">
      <c r="A614" s="2" t="str">
        <f>IF(Data!A613&gt;0,Data!A613-4,"")</f>
        <v/>
      </c>
      <c r="B614" s="2" t="str">
        <f>IF(Data!B613&gt;0,Data!B613-4,"")</f>
        <v/>
      </c>
      <c r="C614" s="2" t="str">
        <f>IF(Data!C613&gt;0,Data!C613-4,"")</f>
        <v/>
      </c>
      <c r="D614" s="2" t="str">
        <f>IF(Data!D613&gt;0,Data!D613-4,"")</f>
        <v/>
      </c>
      <c r="E614" s="2" t="str">
        <f>IF(Data!E613&gt;0,Data!E613-4,"")</f>
        <v/>
      </c>
      <c r="F614" s="2" t="str">
        <f>IF(Data!F613&gt;0,Data!F613-4,"")</f>
        <v/>
      </c>
      <c r="G614" s="2" t="str">
        <f>IF(Data!G613&gt;0,Data!G613-4,"")</f>
        <v/>
      </c>
      <c r="H614" s="2" t="str">
        <f>IF(Data!H613&gt;0,Data!H613-4,"")</f>
        <v/>
      </c>
      <c r="K614" s="7" t="str">
        <f t="shared" si="27"/>
        <v/>
      </c>
      <c r="L614" s="7" t="str">
        <f t="shared" si="28"/>
        <v/>
      </c>
      <c r="M614" s="4" t="str">
        <f t="shared" si="29"/>
        <v/>
      </c>
    </row>
    <row r="615" spans="1:13">
      <c r="A615" s="2" t="str">
        <f>IF(Data!A614&gt;0,Data!A614-4,"")</f>
        <v/>
      </c>
      <c r="B615" s="2" t="str">
        <f>IF(Data!B614&gt;0,Data!B614-4,"")</f>
        <v/>
      </c>
      <c r="C615" s="2" t="str">
        <f>IF(Data!C614&gt;0,Data!C614-4,"")</f>
        <v/>
      </c>
      <c r="D615" s="2" t="str">
        <f>IF(Data!D614&gt;0,Data!D614-4,"")</f>
        <v/>
      </c>
      <c r="E615" s="2" t="str">
        <f>IF(Data!E614&gt;0,Data!E614-4,"")</f>
        <v/>
      </c>
      <c r="F615" s="2" t="str">
        <f>IF(Data!F614&gt;0,Data!F614-4,"")</f>
        <v/>
      </c>
      <c r="G615" s="2" t="str">
        <f>IF(Data!G614&gt;0,Data!G614-4,"")</f>
        <v/>
      </c>
      <c r="H615" s="2" t="str">
        <f>IF(Data!H614&gt;0,Data!H614-4,"")</f>
        <v/>
      </c>
      <c r="K615" s="7" t="str">
        <f t="shared" si="27"/>
        <v/>
      </c>
      <c r="L615" s="7" t="str">
        <f t="shared" si="28"/>
        <v/>
      </c>
      <c r="M615" s="4" t="str">
        <f t="shared" si="29"/>
        <v/>
      </c>
    </row>
    <row r="616" spans="1:13">
      <c r="A616" s="2" t="str">
        <f>IF(Data!A615&gt;0,Data!A615-4,"")</f>
        <v/>
      </c>
      <c r="B616" s="2" t="str">
        <f>IF(Data!B615&gt;0,Data!B615-4,"")</f>
        <v/>
      </c>
      <c r="C616" s="2" t="str">
        <f>IF(Data!C615&gt;0,Data!C615-4,"")</f>
        <v/>
      </c>
      <c r="D616" s="2" t="str">
        <f>IF(Data!D615&gt;0,Data!D615-4,"")</f>
        <v/>
      </c>
      <c r="E616" s="2" t="str">
        <f>IF(Data!E615&gt;0,Data!E615-4,"")</f>
        <v/>
      </c>
      <c r="F616" s="2" t="str">
        <f>IF(Data!F615&gt;0,Data!F615-4,"")</f>
        <v/>
      </c>
      <c r="G616" s="2" t="str">
        <f>IF(Data!G615&gt;0,Data!G615-4,"")</f>
        <v/>
      </c>
      <c r="H616" s="2" t="str">
        <f>IF(Data!H615&gt;0,Data!H615-4,"")</f>
        <v/>
      </c>
      <c r="K616" s="7" t="str">
        <f t="shared" si="27"/>
        <v/>
      </c>
      <c r="L616" s="7" t="str">
        <f t="shared" si="28"/>
        <v/>
      </c>
      <c r="M616" s="4" t="str">
        <f t="shared" si="29"/>
        <v/>
      </c>
    </row>
    <row r="617" spans="1:13">
      <c r="A617" s="2" t="str">
        <f>IF(Data!A616&gt;0,Data!A616-4,"")</f>
        <v/>
      </c>
      <c r="B617" s="2" t="str">
        <f>IF(Data!B616&gt;0,Data!B616-4,"")</f>
        <v/>
      </c>
      <c r="C617" s="2" t="str">
        <f>IF(Data!C616&gt;0,Data!C616-4,"")</f>
        <v/>
      </c>
      <c r="D617" s="2" t="str">
        <f>IF(Data!D616&gt;0,Data!D616-4,"")</f>
        <v/>
      </c>
      <c r="E617" s="2" t="str">
        <f>IF(Data!E616&gt;0,Data!E616-4,"")</f>
        <v/>
      </c>
      <c r="F617" s="2" t="str">
        <f>IF(Data!F616&gt;0,Data!F616-4,"")</f>
        <v/>
      </c>
      <c r="G617" s="2" t="str">
        <f>IF(Data!G616&gt;0,Data!G616-4,"")</f>
        <v/>
      </c>
      <c r="H617" s="2" t="str">
        <f>IF(Data!H616&gt;0,Data!H616-4,"")</f>
        <v/>
      </c>
      <c r="K617" s="7" t="str">
        <f t="shared" si="27"/>
        <v/>
      </c>
      <c r="L617" s="7" t="str">
        <f t="shared" si="28"/>
        <v/>
      </c>
      <c r="M617" s="4" t="str">
        <f t="shared" si="29"/>
        <v/>
      </c>
    </row>
    <row r="618" spans="1:13">
      <c r="A618" s="2" t="str">
        <f>IF(Data!A617&gt;0,Data!A617-4,"")</f>
        <v/>
      </c>
      <c r="B618" s="2" t="str">
        <f>IF(Data!B617&gt;0,Data!B617-4,"")</f>
        <v/>
      </c>
      <c r="C618" s="2" t="str">
        <f>IF(Data!C617&gt;0,Data!C617-4,"")</f>
        <v/>
      </c>
      <c r="D618" s="2" t="str">
        <f>IF(Data!D617&gt;0,Data!D617-4,"")</f>
        <v/>
      </c>
      <c r="E618" s="2" t="str">
        <f>IF(Data!E617&gt;0,Data!E617-4,"")</f>
        <v/>
      </c>
      <c r="F618" s="2" t="str">
        <f>IF(Data!F617&gt;0,Data!F617-4,"")</f>
        <v/>
      </c>
      <c r="G618" s="2" t="str">
        <f>IF(Data!G617&gt;0,Data!G617-4,"")</f>
        <v/>
      </c>
      <c r="H618" s="2" t="str">
        <f>IF(Data!H617&gt;0,Data!H617-4,"")</f>
        <v/>
      </c>
      <c r="K618" s="7" t="str">
        <f t="shared" si="27"/>
        <v/>
      </c>
      <c r="L618" s="7" t="str">
        <f t="shared" si="28"/>
        <v/>
      </c>
      <c r="M618" s="4" t="str">
        <f t="shared" si="29"/>
        <v/>
      </c>
    </row>
    <row r="619" spans="1:13">
      <c r="A619" s="2" t="str">
        <f>IF(Data!A618&gt;0,Data!A618-4,"")</f>
        <v/>
      </c>
      <c r="B619" s="2" t="str">
        <f>IF(Data!B618&gt;0,Data!B618-4,"")</f>
        <v/>
      </c>
      <c r="C619" s="2" t="str">
        <f>IF(Data!C618&gt;0,Data!C618-4,"")</f>
        <v/>
      </c>
      <c r="D619" s="2" t="str">
        <f>IF(Data!D618&gt;0,Data!D618-4,"")</f>
        <v/>
      </c>
      <c r="E619" s="2" t="str">
        <f>IF(Data!E618&gt;0,Data!E618-4,"")</f>
        <v/>
      </c>
      <c r="F619" s="2" t="str">
        <f>IF(Data!F618&gt;0,Data!F618-4,"")</f>
        <v/>
      </c>
      <c r="G619" s="2" t="str">
        <f>IF(Data!G618&gt;0,Data!G618-4,"")</f>
        <v/>
      </c>
      <c r="H619" s="2" t="str">
        <f>IF(Data!H618&gt;0,Data!H618-4,"")</f>
        <v/>
      </c>
      <c r="K619" s="7" t="str">
        <f t="shared" si="27"/>
        <v/>
      </c>
      <c r="L619" s="7" t="str">
        <f t="shared" si="28"/>
        <v/>
      </c>
      <c r="M619" s="4" t="str">
        <f t="shared" si="29"/>
        <v/>
      </c>
    </row>
    <row r="620" spans="1:13">
      <c r="A620" s="2" t="str">
        <f>IF(Data!A619&gt;0,Data!A619-4,"")</f>
        <v/>
      </c>
      <c r="B620" s="2" t="str">
        <f>IF(Data!B619&gt;0,Data!B619-4,"")</f>
        <v/>
      </c>
      <c r="C620" s="2" t="str">
        <f>IF(Data!C619&gt;0,Data!C619-4,"")</f>
        <v/>
      </c>
      <c r="D620" s="2" t="str">
        <f>IF(Data!D619&gt;0,Data!D619-4,"")</f>
        <v/>
      </c>
      <c r="E620" s="2" t="str">
        <f>IF(Data!E619&gt;0,Data!E619-4,"")</f>
        <v/>
      </c>
      <c r="F620" s="2" t="str">
        <f>IF(Data!F619&gt;0,Data!F619-4,"")</f>
        <v/>
      </c>
      <c r="G620" s="2" t="str">
        <f>IF(Data!G619&gt;0,Data!G619-4,"")</f>
        <v/>
      </c>
      <c r="H620" s="2" t="str">
        <f>IF(Data!H619&gt;0,Data!H619-4,"")</f>
        <v/>
      </c>
      <c r="K620" s="7" t="str">
        <f t="shared" si="27"/>
        <v/>
      </c>
      <c r="L620" s="7" t="str">
        <f t="shared" si="28"/>
        <v/>
      </c>
      <c r="M620" s="4" t="str">
        <f t="shared" si="29"/>
        <v/>
      </c>
    </row>
    <row r="621" spans="1:13">
      <c r="A621" s="2" t="str">
        <f>IF(Data!A620&gt;0,Data!A620-4,"")</f>
        <v/>
      </c>
      <c r="B621" s="2" t="str">
        <f>IF(Data!B620&gt;0,Data!B620-4,"")</f>
        <v/>
      </c>
      <c r="C621" s="2" t="str">
        <f>IF(Data!C620&gt;0,Data!C620-4,"")</f>
        <v/>
      </c>
      <c r="D621" s="2" t="str">
        <f>IF(Data!D620&gt;0,Data!D620-4,"")</f>
        <v/>
      </c>
      <c r="E621" s="2" t="str">
        <f>IF(Data!E620&gt;0,Data!E620-4,"")</f>
        <v/>
      </c>
      <c r="F621" s="2" t="str">
        <f>IF(Data!F620&gt;0,Data!F620-4,"")</f>
        <v/>
      </c>
      <c r="G621" s="2" t="str">
        <f>IF(Data!G620&gt;0,Data!G620-4,"")</f>
        <v/>
      </c>
      <c r="H621" s="2" t="str">
        <f>IF(Data!H620&gt;0,Data!H620-4,"")</f>
        <v/>
      </c>
      <c r="K621" s="7" t="str">
        <f t="shared" si="27"/>
        <v/>
      </c>
      <c r="L621" s="7" t="str">
        <f t="shared" si="28"/>
        <v/>
      </c>
      <c r="M621" s="4" t="str">
        <f t="shared" si="29"/>
        <v/>
      </c>
    </row>
    <row r="622" spans="1:13">
      <c r="A622" s="2" t="str">
        <f>IF(Data!A621&gt;0,Data!A621-4,"")</f>
        <v/>
      </c>
      <c r="B622" s="2" t="str">
        <f>IF(Data!B621&gt;0,Data!B621-4,"")</f>
        <v/>
      </c>
      <c r="C622" s="2" t="str">
        <f>IF(Data!C621&gt;0,Data!C621-4,"")</f>
        <v/>
      </c>
      <c r="D622" s="2" t="str">
        <f>IF(Data!D621&gt;0,Data!D621-4,"")</f>
        <v/>
      </c>
      <c r="E622" s="2" t="str">
        <f>IF(Data!E621&gt;0,Data!E621-4,"")</f>
        <v/>
      </c>
      <c r="F622" s="2" t="str">
        <f>IF(Data!F621&gt;0,Data!F621-4,"")</f>
        <v/>
      </c>
      <c r="G622" s="2" t="str">
        <f>IF(Data!G621&gt;0,Data!G621-4,"")</f>
        <v/>
      </c>
      <c r="H622" s="2" t="str">
        <f>IF(Data!H621&gt;0,Data!H621-4,"")</f>
        <v/>
      </c>
      <c r="K622" s="7" t="str">
        <f t="shared" si="27"/>
        <v/>
      </c>
      <c r="L622" s="7" t="str">
        <f t="shared" si="28"/>
        <v/>
      </c>
      <c r="M622" s="4" t="str">
        <f t="shared" si="29"/>
        <v/>
      </c>
    </row>
    <row r="623" spans="1:13">
      <c r="A623" s="2" t="str">
        <f>IF(Data!A622&gt;0,Data!A622-4,"")</f>
        <v/>
      </c>
      <c r="B623" s="2" t="str">
        <f>IF(Data!B622&gt;0,Data!B622-4,"")</f>
        <v/>
      </c>
      <c r="C623" s="2" t="str">
        <f>IF(Data!C622&gt;0,Data!C622-4,"")</f>
        <v/>
      </c>
      <c r="D623" s="2" t="str">
        <f>IF(Data!D622&gt;0,Data!D622-4,"")</f>
        <v/>
      </c>
      <c r="E623" s="2" t="str">
        <f>IF(Data!E622&gt;0,Data!E622-4,"")</f>
        <v/>
      </c>
      <c r="F623" s="2" t="str">
        <f>IF(Data!F622&gt;0,Data!F622-4,"")</f>
        <v/>
      </c>
      <c r="G623" s="2" t="str">
        <f>IF(Data!G622&gt;0,Data!G622-4,"")</f>
        <v/>
      </c>
      <c r="H623" s="2" t="str">
        <f>IF(Data!H622&gt;0,Data!H622-4,"")</f>
        <v/>
      </c>
      <c r="K623" s="7" t="str">
        <f t="shared" si="27"/>
        <v/>
      </c>
      <c r="L623" s="7" t="str">
        <f t="shared" si="28"/>
        <v/>
      </c>
      <c r="M623" s="4" t="str">
        <f t="shared" si="29"/>
        <v/>
      </c>
    </row>
    <row r="624" spans="1:13">
      <c r="A624" s="2" t="str">
        <f>IF(Data!A623&gt;0,Data!A623-4,"")</f>
        <v/>
      </c>
      <c r="B624" s="2" t="str">
        <f>IF(Data!B623&gt;0,Data!B623-4,"")</f>
        <v/>
      </c>
      <c r="C624" s="2" t="str">
        <f>IF(Data!C623&gt;0,Data!C623-4,"")</f>
        <v/>
      </c>
      <c r="D624" s="2" t="str">
        <f>IF(Data!D623&gt;0,Data!D623-4,"")</f>
        <v/>
      </c>
      <c r="E624" s="2" t="str">
        <f>IF(Data!E623&gt;0,Data!E623-4,"")</f>
        <v/>
      </c>
      <c r="F624" s="2" t="str">
        <f>IF(Data!F623&gt;0,Data!F623-4,"")</f>
        <v/>
      </c>
      <c r="G624" s="2" t="str">
        <f>IF(Data!G623&gt;0,Data!G623-4,"")</f>
        <v/>
      </c>
      <c r="H624" s="2" t="str">
        <f>IF(Data!H623&gt;0,Data!H623-4,"")</f>
        <v/>
      </c>
      <c r="K624" s="7" t="str">
        <f t="shared" si="27"/>
        <v/>
      </c>
      <c r="L624" s="7" t="str">
        <f t="shared" si="28"/>
        <v/>
      </c>
      <c r="M624" s="4" t="str">
        <f t="shared" si="29"/>
        <v/>
      </c>
    </row>
    <row r="625" spans="1:13">
      <c r="A625" s="2" t="str">
        <f>IF(Data!A624&gt;0,Data!A624-4,"")</f>
        <v/>
      </c>
      <c r="B625" s="2" t="str">
        <f>IF(Data!B624&gt;0,Data!B624-4,"")</f>
        <v/>
      </c>
      <c r="C625" s="2" t="str">
        <f>IF(Data!C624&gt;0,Data!C624-4,"")</f>
        <v/>
      </c>
      <c r="D625" s="2" t="str">
        <f>IF(Data!D624&gt;0,Data!D624-4,"")</f>
        <v/>
      </c>
      <c r="E625" s="2" t="str">
        <f>IF(Data!E624&gt;0,Data!E624-4,"")</f>
        <v/>
      </c>
      <c r="F625" s="2" t="str">
        <f>IF(Data!F624&gt;0,Data!F624-4,"")</f>
        <v/>
      </c>
      <c r="G625" s="2" t="str">
        <f>IF(Data!G624&gt;0,Data!G624-4,"")</f>
        <v/>
      </c>
      <c r="H625" s="2" t="str">
        <f>IF(Data!H624&gt;0,Data!H624-4,"")</f>
        <v/>
      </c>
      <c r="K625" s="7" t="str">
        <f t="shared" si="27"/>
        <v/>
      </c>
      <c r="L625" s="7" t="str">
        <f t="shared" si="28"/>
        <v/>
      </c>
      <c r="M625" s="4" t="str">
        <f t="shared" si="29"/>
        <v/>
      </c>
    </row>
    <row r="626" spans="1:13">
      <c r="A626" s="2" t="str">
        <f>IF(Data!A625&gt;0,Data!A625-4,"")</f>
        <v/>
      </c>
      <c r="B626" s="2" t="str">
        <f>IF(Data!B625&gt;0,Data!B625-4,"")</f>
        <v/>
      </c>
      <c r="C626" s="2" t="str">
        <f>IF(Data!C625&gt;0,Data!C625-4,"")</f>
        <v/>
      </c>
      <c r="D626" s="2" t="str">
        <f>IF(Data!D625&gt;0,Data!D625-4,"")</f>
        <v/>
      </c>
      <c r="E626" s="2" t="str">
        <f>IF(Data!E625&gt;0,Data!E625-4,"")</f>
        <v/>
      </c>
      <c r="F626" s="2" t="str">
        <f>IF(Data!F625&gt;0,Data!F625-4,"")</f>
        <v/>
      </c>
      <c r="G626" s="2" t="str">
        <f>IF(Data!G625&gt;0,Data!G625-4,"")</f>
        <v/>
      </c>
      <c r="H626" s="2" t="str">
        <f>IF(Data!H625&gt;0,Data!H625-4,"")</f>
        <v/>
      </c>
      <c r="K626" s="7" t="str">
        <f t="shared" si="27"/>
        <v/>
      </c>
      <c r="L626" s="7" t="str">
        <f t="shared" si="28"/>
        <v/>
      </c>
      <c r="M626" s="4" t="str">
        <f t="shared" si="29"/>
        <v/>
      </c>
    </row>
    <row r="627" spans="1:13">
      <c r="A627" s="2" t="str">
        <f>IF(Data!A626&gt;0,Data!A626-4,"")</f>
        <v/>
      </c>
      <c r="B627" s="2" t="str">
        <f>IF(Data!B626&gt;0,Data!B626-4,"")</f>
        <v/>
      </c>
      <c r="C627" s="2" t="str">
        <f>IF(Data!C626&gt;0,Data!C626-4,"")</f>
        <v/>
      </c>
      <c r="D627" s="2" t="str">
        <f>IF(Data!D626&gt;0,Data!D626-4,"")</f>
        <v/>
      </c>
      <c r="E627" s="2" t="str">
        <f>IF(Data!E626&gt;0,Data!E626-4,"")</f>
        <v/>
      </c>
      <c r="F627" s="2" t="str">
        <f>IF(Data!F626&gt;0,Data!F626-4,"")</f>
        <v/>
      </c>
      <c r="G627" s="2" t="str">
        <f>IF(Data!G626&gt;0,Data!G626-4,"")</f>
        <v/>
      </c>
      <c r="H627" s="2" t="str">
        <f>IF(Data!H626&gt;0,Data!H626-4,"")</f>
        <v/>
      </c>
      <c r="K627" s="7" t="str">
        <f t="shared" si="27"/>
        <v/>
      </c>
      <c r="L627" s="7" t="str">
        <f t="shared" si="28"/>
        <v/>
      </c>
      <c r="M627" s="4" t="str">
        <f t="shared" si="29"/>
        <v/>
      </c>
    </row>
    <row r="628" spans="1:13">
      <c r="A628" s="2" t="str">
        <f>IF(Data!A627&gt;0,Data!A627-4,"")</f>
        <v/>
      </c>
      <c r="B628" s="2" t="str">
        <f>IF(Data!B627&gt;0,Data!B627-4,"")</f>
        <v/>
      </c>
      <c r="C628" s="2" t="str">
        <f>IF(Data!C627&gt;0,Data!C627-4,"")</f>
        <v/>
      </c>
      <c r="D628" s="2" t="str">
        <f>IF(Data!D627&gt;0,Data!D627-4,"")</f>
        <v/>
      </c>
      <c r="E628" s="2" t="str">
        <f>IF(Data!E627&gt;0,Data!E627-4,"")</f>
        <v/>
      </c>
      <c r="F628" s="2" t="str">
        <f>IF(Data!F627&gt;0,Data!F627-4,"")</f>
        <v/>
      </c>
      <c r="G628" s="2" t="str">
        <f>IF(Data!G627&gt;0,Data!G627-4,"")</f>
        <v/>
      </c>
      <c r="H628" s="2" t="str">
        <f>IF(Data!H627&gt;0,Data!H627-4,"")</f>
        <v/>
      </c>
      <c r="K628" s="7" t="str">
        <f t="shared" si="27"/>
        <v/>
      </c>
      <c r="L628" s="7" t="str">
        <f t="shared" si="28"/>
        <v/>
      </c>
      <c r="M628" s="4" t="str">
        <f t="shared" si="29"/>
        <v/>
      </c>
    </row>
    <row r="629" spans="1:13">
      <c r="A629" s="2" t="str">
        <f>IF(Data!A628&gt;0,Data!A628-4,"")</f>
        <v/>
      </c>
      <c r="B629" s="2" t="str">
        <f>IF(Data!B628&gt;0,Data!B628-4,"")</f>
        <v/>
      </c>
      <c r="C629" s="2" t="str">
        <f>IF(Data!C628&gt;0,Data!C628-4,"")</f>
        <v/>
      </c>
      <c r="D629" s="2" t="str">
        <f>IF(Data!D628&gt;0,Data!D628-4,"")</f>
        <v/>
      </c>
      <c r="E629" s="2" t="str">
        <f>IF(Data!E628&gt;0,Data!E628-4,"")</f>
        <v/>
      </c>
      <c r="F629" s="2" t="str">
        <f>IF(Data!F628&gt;0,Data!F628-4,"")</f>
        <v/>
      </c>
      <c r="G629" s="2" t="str">
        <f>IF(Data!G628&gt;0,Data!G628-4,"")</f>
        <v/>
      </c>
      <c r="H629" s="2" t="str">
        <f>IF(Data!H628&gt;0,Data!H628-4,"")</f>
        <v/>
      </c>
      <c r="K629" s="7" t="str">
        <f t="shared" si="27"/>
        <v/>
      </c>
      <c r="L629" s="7" t="str">
        <f t="shared" si="28"/>
        <v/>
      </c>
      <c r="M629" s="4" t="str">
        <f t="shared" si="29"/>
        <v/>
      </c>
    </row>
    <row r="630" spans="1:13">
      <c r="A630" s="2" t="str">
        <f>IF(Data!A629&gt;0,Data!A629-4,"")</f>
        <v/>
      </c>
      <c r="B630" s="2" t="str">
        <f>IF(Data!B629&gt;0,Data!B629-4,"")</f>
        <v/>
      </c>
      <c r="C630" s="2" t="str">
        <f>IF(Data!C629&gt;0,Data!C629-4,"")</f>
        <v/>
      </c>
      <c r="D630" s="2" t="str">
        <f>IF(Data!D629&gt;0,Data!D629-4,"")</f>
        <v/>
      </c>
      <c r="E630" s="2" t="str">
        <f>IF(Data!E629&gt;0,Data!E629-4,"")</f>
        <v/>
      </c>
      <c r="F630" s="2" t="str">
        <f>IF(Data!F629&gt;0,Data!F629-4,"")</f>
        <v/>
      </c>
      <c r="G630" s="2" t="str">
        <f>IF(Data!G629&gt;0,Data!G629-4,"")</f>
        <v/>
      </c>
      <c r="H630" s="2" t="str">
        <f>IF(Data!H629&gt;0,Data!H629-4,"")</f>
        <v/>
      </c>
      <c r="K630" s="7" t="str">
        <f t="shared" si="27"/>
        <v/>
      </c>
      <c r="L630" s="7" t="str">
        <f t="shared" si="28"/>
        <v/>
      </c>
      <c r="M630" s="4" t="str">
        <f t="shared" si="29"/>
        <v/>
      </c>
    </row>
    <row r="631" spans="1:13">
      <c r="A631" s="2" t="str">
        <f>IF(Data!A630&gt;0,Data!A630-4,"")</f>
        <v/>
      </c>
      <c r="B631" s="2" t="str">
        <f>IF(Data!B630&gt;0,Data!B630-4,"")</f>
        <v/>
      </c>
      <c r="C631" s="2" t="str">
        <f>IF(Data!C630&gt;0,Data!C630-4,"")</f>
        <v/>
      </c>
      <c r="D631" s="2" t="str">
        <f>IF(Data!D630&gt;0,Data!D630-4,"")</f>
        <v/>
      </c>
      <c r="E631" s="2" t="str">
        <f>IF(Data!E630&gt;0,Data!E630-4,"")</f>
        <v/>
      </c>
      <c r="F631" s="2" t="str">
        <f>IF(Data!F630&gt;0,Data!F630-4,"")</f>
        <v/>
      </c>
      <c r="G631" s="2" t="str">
        <f>IF(Data!G630&gt;0,Data!G630-4,"")</f>
        <v/>
      </c>
      <c r="H631" s="2" t="str">
        <f>IF(Data!H630&gt;0,Data!H630-4,"")</f>
        <v/>
      </c>
      <c r="K631" s="7" t="str">
        <f t="shared" si="27"/>
        <v/>
      </c>
      <c r="L631" s="7" t="str">
        <f t="shared" si="28"/>
        <v/>
      </c>
      <c r="M631" s="4" t="str">
        <f t="shared" si="29"/>
        <v/>
      </c>
    </row>
    <row r="632" spans="1:13">
      <c r="A632" s="2" t="str">
        <f>IF(Data!A631&gt;0,Data!A631-4,"")</f>
        <v/>
      </c>
      <c r="B632" s="2" t="str">
        <f>IF(Data!B631&gt;0,Data!B631-4,"")</f>
        <v/>
      </c>
      <c r="C632" s="2" t="str">
        <f>IF(Data!C631&gt;0,Data!C631-4,"")</f>
        <v/>
      </c>
      <c r="D632" s="2" t="str">
        <f>IF(Data!D631&gt;0,Data!D631-4,"")</f>
        <v/>
      </c>
      <c r="E632" s="2" t="str">
        <f>IF(Data!E631&gt;0,Data!E631-4,"")</f>
        <v/>
      </c>
      <c r="F632" s="2" t="str">
        <f>IF(Data!F631&gt;0,Data!F631-4,"")</f>
        <v/>
      </c>
      <c r="G632" s="2" t="str">
        <f>IF(Data!G631&gt;0,Data!G631-4,"")</f>
        <v/>
      </c>
      <c r="H632" s="2" t="str">
        <f>IF(Data!H631&gt;0,Data!H631-4,"")</f>
        <v/>
      </c>
      <c r="K632" s="7" t="str">
        <f t="shared" si="27"/>
        <v/>
      </c>
      <c r="L632" s="7" t="str">
        <f t="shared" si="28"/>
        <v/>
      </c>
      <c r="M632" s="4" t="str">
        <f t="shared" si="29"/>
        <v/>
      </c>
    </row>
    <row r="633" spans="1:13">
      <c r="A633" s="2" t="str">
        <f>IF(Data!A632&gt;0,Data!A632-4,"")</f>
        <v/>
      </c>
      <c r="B633" s="2" t="str">
        <f>IF(Data!B632&gt;0,Data!B632-4,"")</f>
        <v/>
      </c>
      <c r="C633" s="2" t="str">
        <f>IF(Data!C632&gt;0,Data!C632-4,"")</f>
        <v/>
      </c>
      <c r="D633" s="2" t="str">
        <f>IF(Data!D632&gt;0,Data!D632-4,"")</f>
        <v/>
      </c>
      <c r="E633" s="2" t="str">
        <f>IF(Data!E632&gt;0,Data!E632-4,"")</f>
        <v/>
      </c>
      <c r="F633" s="2" t="str">
        <f>IF(Data!F632&gt;0,Data!F632-4,"")</f>
        <v/>
      </c>
      <c r="G633" s="2" t="str">
        <f>IF(Data!G632&gt;0,Data!G632-4,"")</f>
        <v/>
      </c>
      <c r="H633" s="2" t="str">
        <f>IF(Data!H632&gt;0,Data!H632-4,"")</f>
        <v/>
      </c>
      <c r="K633" s="7" t="str">
        <f t="shared" si="27"/>
        <v/>
      </c>
      <c r="L633" s="7" t="str">
        <f t="shared" si="28"/>
        <v/>
      </c>
      <c r="M633" s="4" t="str">
        <f t="shared" si="29"/>
        <v/>
      </c>
    </row>
    <row r="634" spans="1:13">
      <c r="A634" s="2" t="str">
        <f>IF(Data!A633&gt;0,Data!A633-4,"")</f>
        <v/>
      </c>
      <c r="B634" s="2" t="str">
        <f>IF(Data!B633&gt;0,Data!B633-4,"")</f>
        <v/>
      </c>
      <c r="C634" s="2" t="str">
        <f>IF(Data!C633&gt;0,Data!C633-4,"")</f>
        <v/>
      </c>
      <c r="D634" s="2" t="str">
        <f>IF(Data!D633&gt;0,Data!D633-4,"")</f>
        <v/>
      </c>
      <c r="E634" s="2" t="str">
        <f>IF(Data!E633&gt;0,Data!E633-4,"")</f>
        <v/>
      </c>
      <c r="F634" s="2" t="str">
        <f>IF(Data!F633&gt;0,Data!F633-4,"")</f>
        <v/>
      </c>
      <c r="G634" s="2" t="str">
        <f>IF(Data!G633&gt;0,Data!G633-4,"")</f>
        <v/>
      </c>
      <c r="H634" s="2" t="str">
        <f>IF(Data!H633&gt;0,Data!H633-4,"")</f>
        <v/>
      </c>
      <c r="K634" s="7" t="str">
        <f t="shared" si="27"/>
        <v/>
      </c>
      <c r="L634" s="7" t="str">
        <f t="shared" si="28"/>
        <v/>
      </c>
      <c r="M634" s="4" t="str">
        <f t="shared" si="29"/>
        <v/>
      </c>
    </row>
    <row r="635" spans="1:13">
      <c r="A635" s="2" t="str">
        <f>IF(Data!A634&gt;0,Data!A634-4,"")</f>
        <v/>
      </c>
      <c r="B635" s="2" t="str">
        <f>IF(Data!B634&gt;0,Data!B634-4,"")</f>
        <v/>
      </c>
      <c r="C635" s="2" t="str">
        <f>IF(Data!C634&gt;0,Data!C634-4,"")</f>
        <v/>
      </c>
      <c r="D635" s="2" t="str">
        <f>IF(Data!D634&gt;0,Data!D634-4,"")</f>
        <v/>
      </c>
      <c r="E635" s="2" t="str">
        <f>IF(Data!E634&gt;0,Data!E634-4,"")</f>
        <v/>
      </c>
      <c r="F635" s="2" t="str">
        <f>IF(Data!F634&gt;0,Data!F634-4,"")</f>
        <v/>
      </c>
      <c r="G635" s="2" t="str">
        <f>IF(Data!G634&gt;0,Data!G634-4,"")</f>
        <v/>
      </c>
      <c r="H635" s="2" t="str">
        <f>IF(Data!H634&gt;0,Data!H634-4,"")</f>
        <v/>
      </c>
      <c r="K635" s="7" t="str">
        <f t="shared" si="27"/>
        <v/>
      </c>
      <c r="L635" s="7" t="str">
        <f t="shared" si="28"/>
        <v/>
      </c>
      <c r="M635" s="4" t="str">
        <f t="shared" si="29"/>
        <v/>
      </c>
    </row>
    <row r="636" spans="1:13">
      <c r="A636" s="2" t="str">
        <f>IF(Data!A635&gt;0,Data!A635-4,"")</f>
        <v/>
      </c>
      <c r="B636" s="2" t="str">
        <f>IF(Data!B635&gt;0,Data!B635-4,"")</f>
        <v/>
      </c>
      <c r="C636" s="2" t="str">
        <f>IF(Data!C635&gt;0,Data!C635-4,"")</f>
        <v/>
      </c>
      <c r="D636" s="2" t="str">
        <f>IF(Data!D635&gt;0,Data!D635-4,"")</f>
        <v/>
      </c>
      <c r="E636" s="2" t="str">
        <f>IF(Data!E635&gt;0,Data!E635-4,"")</f>
        <v/>
      </c>
      <c r="F636" s="2" t="str">
        <f>IF(Data!F635&gt;0,Data!F635-4,"")</f>
        <v/>
      </c>
      <c r="G636" s="2" t="str">
        <f>IF(Data!G635&gt;0,Data!G635-4,"")</f>
        <v/>
      </c>
      <c r="H636" s="2" t="str">
        <f>IF(Data!H635&gt;0,Data!H635-4,"")</f>
        <v/>
      </c>
      <c r="K636" s="7" t="str">
        <f t="shared" si="27"/>
        <v/>
      </c>
      <c r="L636" s="7" t="str">
        <f t="shared" si="28"/>
        <v/>
      </c>
      <c r="M636" s="4" t="str">
        <f t="shared" si="29"/>
        <v/>
      </c>
    </row>
    <row r="637" spans="1:13">
      <c r="A637" s="2" t="str">
        <f>IF(Data!A636&gt;0,Data!A636-4,"")</f>
        <v/>
      </c>
      <c r="B637" s="2" t="str">
        <f>IF(Data!B636&gt;0,Data!B636-4,"")</f>
        <v/>
      </c>
      <c r="C637" s="2" t="str">
        <f>IF(Data!C636&gt;0,Data!C636-4,"")</f>
        <v/>
      </c>
      <c r="D637" s="2" t="str">
        <f>IF(Data!D636&gt;0,Data!D636-4,"")</f>
        <v/>
      </c>
      <c r="E637" s="2" t="str">
        <f>IF(Data!E636&gt;0,Data!E636-4,"")</f>
        <v/>
      </c>
      <c r="F637" s="2" t="str">
        <f>IF(Data!F636&gt;0,Data!F636-4,"")</f>
        <v/>
      </c>
      <c r="G637" s="2" t="str">
        <f>IF(Data!G636&gt;0,Data!G636-4,"")</f>
        <v/>
      </c>
      <c r="H637" s="2" t="str">
        <f>IF(Data!H636&gt;0,Data!H636-4,"")</f>
        <v/>
      </c>
      <c r="K637" s="7" t="str">
        <f t="shared" si="27"/>
        <v/>
      </c>
      <c r="L637" s="7" t="str">
        <f t="shared" si="28"/>
        <v/>
      </c>
      <c r="M637" s="4" t="str">
        <f t="shared" si="29"/>
        <v/>
      </c>
    </row>
    <row r="638" spans="1:13">
      <c r="A638" s="2" t="str">
        <f>IF(Data!A637&gt;0,Data!A637-4,"")</f>
        <v/>
      </c>
      <c r="B638" s="2" t="str">
        <f>IF(Data!B637&gt;0,Data!B637-4,"")</f>
        <v/>
      </c>
      <c r="C638" s="2" t="str">
        <f>IF(Data!C637&gt;0,Data!C637-4,"")</f>
        <v/>
      </c>
      <c r="D638" s="2" t="str">
        <f>IF(Data!D637&gt;0,Data!D637-4,"")</f>
        <v/>
      </c>
      <c r="E638" s="2" t="str">
        <f>IF(Data!E637&gt;0,Data!E637-4,"")</f>
        <v/>
      </c>
      <c r="F638" s="2" t="str">
        <f>IF(Data!F637&gt;0,Data!F637-4,"")</f>
        <v/>
      </c>
      <c r="G638" s="2" t="str">
        <f>IF(Data!G637&gt;0,Data!G637-4,"")</f>
        <v/>
      </c>
      <c r="H638" s="2" t="str">
        <f>IF(Data!H637&gt;0,Data!H637-4,"")</f>
        <v/>
      </c>
      <c r="K638" s="7" t="str">
        <f t="shared" si="27"/>
        <v/>
      </c>
      <c r="L638" s="7" t="str">
        <f t="shared" si="28"/>
        <v/>
      </c>
      <c r="M638" s="4" t="str">
        <f t="shared" si="29"/>
        <v/>
      </c>
    </row>
    <row r="639" spans="1:13">
      <c r="A639" s="2" t="str">
        <f>IF(Data!A638&gt;0,Data!A638-4,"")</f>
        <v/>
      </c>
      <c r="B639" s="2" t="str">
        <f>IF(Data!B638&gt;0,Data!B638-4,"")</f>
        <v/>
      </c>
      <c r="C639" s="2" t="str">
        <f>IF(Data!C638&gt;0,Data!C638-4,"")</f>
        <v/>
      </c>
      <c r="D639" s="2" t="str">
        <f>IF(Data!D638&gt;0,Data!D638-4,"")</f>
        <v/>
      </c>
      <c r="E639" s="2" t="str">
        <f>IF(Data!E638&gt;0,Data!E638-4,"")</f>
        <v/>
      </c>
      <c r="F639" s="2" t="str">
        <f>IF(Data!F638&gt;0,Data!F638-4,"")</f>
        <v/>
      </c>
      <c r="G639" s="2" t="str">
        <f>IF(Data!G638&gt;0,Data!G638-4,"")</f>
        <v/>
      </c>
      <c r="H639" s="2" t="str">
        <f>IF(Data!H638&gt;0,Data!H638-4,"")</f>
        <v/>
      </c>
      <c r="K639" s="7" t="str">
        <f t="shared" si="27"/>
        <v/>
      </c>
      <c r="L639" s="7" t="str">
        <f t="shared" si="28"/>
        <v/>
      </c>
      <c r="M639" s="4" t="str">
        <f t="shared" si="29"/>
        <v/>
      </c>
    </row>
    <row r="640" spans="1:13">
      <c r="A640" s="2" t="str">
        <f>IF(Data!A639&gt;0,Data!A639-4,"")</f>
        <v/>
      </c>
      <c r="B640" s="2" t="str">
        <f>IF(Data!B639&gt;0,Data!B639-4,"")</f>
        <v/>
      </c>
      <c r="C640" s="2" t="str">
        <f>IF(Data!C639&gt;0,Data!C639-4,"")</f>
        <v/>
      </c>
      <c r="D640" s="2" t="str">
        <f>IF(Data!D639&gt;0,Data!D639-4,"")</f>
        <v/>
      </c>
      <c r="E640" s="2" t="str">
        <f>IF(Data!E639&gt;0,Data!E639-4,"")</f>
        <v/>
      </c>
      <c r="F640" s="2" t="str">
        <f>IF(Data!F639&gt;0,Data!F639-4,"")</f>
        <v/>
      </c>
      <c r="G640" s="2" t="str">
        <f>IF(Data!G639&gt;0,Data!G639-4,"")</f>
        <v/>
      </c>
      <c r="H640" s="2" t="str">
        <f>IF(Data!H639&gt;0,Data!H639-4,"")</f>
        <v/>
      </c>
      <c r="K640" s="7" t="str">
        <f t="shared" si="27"/>
        <v/>
      </c>
      <c r="L640" s="7" t="str">
        <f t="shared" si="28"/>
        <v/>
      </c>
      <c r="M640" s="4" t="str">
        <f t="shared" si="29"/>
        <v/>
      </c>
    </row>
    <row r="641" spans="1:13">
      <c r="A641" s="2" t="str">
        <f>IF(Data!A640&gt;0,Data!A640-4,"")</f>
        <v/>
      </c>
      <c r="B641" s="2" t="str">
        <f>IF(Data!B640&gt;0,Data!B640-4,"")</f>
        <v/>
      </c>
      <c r="C641" s="2" t="str">
        <f>IF(Data!C640&gt;0,Data!C640-4,"")</f>
        <v/>
      </c>
      <c r="D641" s="2" t="str">
        <f>IF(Data!D640&gt;0,Data!D640-4,"")</f>
        <v/>
      </c>
      <c r="E641" s="2" t="str">
        <f>IF(Data!E640&gt;0,Data!E640-4,"")</f>
        <v/>
      </c>
      <c r="F641" s="2" t="str">
        <f>IF(Data!F640&gt;0,Data!F640-4,"")</f>
        <v/>
      </c>
      <c r="G641" s="2" t="str">
        <f>IF(Data!G640&gt;0,Data!G640-4,"")</f>
        <v/>
      </c>
      <c r="H641" s="2" t="str">
        <f>IF(Data!H640&gt;0,Data!H640-4,"")</f>
        <v/>
      </c>
      <c r="K641" s="7" t="str">
        <f t="shared" si="27"/>
        <v/>
      </c>
      <c r="L641" s="7" t="str">
        <f t="shared" si="28"/>
        <v/>
      </c>
      <c r="M641" s="4" t="str">
        <f t="shared" si="29"/>
        <v/>
      </c>
    </row>
    <row r="642" spans="1:13">
      <c r="A642" s="2" t="str">
        <f>IF(Data!A641&gt;0,Data!A641-4,"")</f>
        <v/>
      </c>
      <c r="B642" s="2" t="str">
        <f>IF(Data!B641&gt;0,Data!B641-4,"")</f>
        <v/>
      </c>
      <c r="C642" s="2" t="str">
        <f>IF(Data!C641&gt;0,Data!C641-4,"")</f>
        <v/>
      </c>
      <c r="D642" s="2" t="str">
        <f>IF(Data!D641&gt;0,Data!D641-4,"")</f>
        <v/>
      </c>
      <c r="E642" s="2" t="str">
        <f>IF(Data!E641&gt;0,Data!E641-4,"")</f>
        <v/>
      </c>
      <c r="F642" s="2" t="str">
        <f>IF(Data!F641&gt;0,Data!F641-4,"")</f>
        <v/>
      </c>
      <c r="G642" s="2" t="str">
        <f>IF(Data!G641&gt;0,Data!G641-4,"")</f>
        <v/>
      </c>
      <c r="H642" s="2" t="str">
        <f>IF(Data!H641&gt;0,Data!H641-4,"")</f>
        <v/>
      </c>
      <c r="K642" s="7" t="str">
        <f t="shared" si="27"/>
        <v/>
      </c>
      <c r="L642" s="7" t="str">
        <f t="shared" si="28"/>
        <v/>
      </c>
      <c r="M642" s="4" t="str">
        <f t="shared" si="29"/>
        <v/>
      </c>
    </row>
    <row r="643" spans="1:13">
      <c r="A643" s="2" t="str">
        <f>IF(Data!A642&gt;0,Data!A642-4,"")</f>
        <v/>
      </c>
      <c r="B643" s="2" t="str">
        <f>IF(Data!B642&gt;0,Data!B642-4,"")</f>
        <v/>
      </c>
      <c r="C643" s="2" t="str">
        <f>IF(Data!C642&gt;0,Data!C642-4,"")</f>
        <v/>
      </c>
      <c r="D643" s="2" t="str">
        <f>IF(Data!D642&gt;0,Data!D642-4,"")</f>
        <v/>
      </c>
      <c r="E643" s="2" t="str">
        <f>IF(Data!E642&gt;0,Data!E642-4,"")</f>
        <v/>
      </c>
      <c r="F643" s="2" t="str">
        <f>IF(Data!F642&gt;0,Data!F642-4,"")</f>
        <v/>
      </c>
      <c r="G643" s="2" t="str">
        <f>IF(Data!G642&gt;0,Data!G642-4,"")</f>
        <v/>
      </c>
      <c r="H643" s="2" t="str">
        <f>IF(Data!H642&gt;0,Data!H642-4,"")</f>
        <v/>
      </c>
      <c r="K643" s="7" t="str">
        <f t="shared" si="27"/>
        <v/>
      </c>
      <c r="L643" s="7" t="str">
        <f t="shared" si="28"/>
        <v/>
      </c>
      <c r="M643" s="4" t="str">
        <f t="shared" si="29"/>
        <v/>
      </c>
    </row>
    <row r="644" spans="1:13">
      <c r="A644" s="2" t="str">
        <f>IF(Data!A643&gt;0,Data!A643-4,"")</f>
        <v/>
      </c>
      <c r="B644" s="2" t="str">
        <f>IF(Data!B643&gt;0,Data!B643-4,"")</f>
        <v/>
      </c>
      <c r="C644" s="2" t="str">
        <f>IF(Data!C643&gt;0,Data!C643-4,"")</f>
        <v/>
      </c>
      <c r="D644" s="2" t="str">
        <f>IF(Data!D643&gt;0,Data!D643-4,"")</f>
        <v/>
      </c>
      <c r="E644" s="2" t="str">
        <f>IF(Data!E643&gt;0,Data!E643-4,"")</f>
        <v/>
      </c>
      <c r="F644" s="2" t="str">
        <f>IF(Data!F643&gt;0,Data!F643-4,"")</f>
        <v/>
      </c>
      <c r="G644" s="2" t="str">
        <f>IF(Data!G643&gt;0,Data!G643-4,"")</f>
        <v/>
      </c>
      <c r="H644" s="2" t="str">
        <f>IF(Data!H643&gt;0,Data!H643-4,"")</f>
        <v/>
      </c>
      <c r="K644" s="7" t="str">
        <f t="shared" si="27"/>
        <v/>
      </c>
      <c r="L644" s="7" t="str">
        <f t="shared" si="28"/>
        <v/>
      </c>
      <c r="M644" s="4" t="str">
        <f t="shared" si="29"/>
        <v/>
      </c>
    </row>
    <row r="645" spans="1:13">
      <c r="A645" s="2" t="str">
        <f>IF(Data!A644&gt;0,Data!A644-4,"")</f>
        <v/>
      </c>
      <c r="B645" s="2" t="str">
        <f>IF(Data!B644&gt;0,Data!B644-4,"")</f>
        <v/>
      </c>
      <c r="C645" s="2" t="str">
        <f>IF(Data!C644&gt;0,Data!C644-4,"")</f>
        <v/>
      </c>
      <c r="D645" s="2" t="str">
        <f>IF(Data!D644&gt;0,Data!D644-4,"")</f>
        <v/>
      </c>
      <c r="E645" s="2" t="str">
        <f>IF(Data!E644&gt;0,Data!E644-4,"")</f>
        <v/>
      </c>
      <c r="F645" s="2" t="str">
        <f>IF(Data!F644&gt;0,Data!F644-4,"")</f>
        <v/>
      </c>
      <c r="G645" s="2" t="str">
        <f>IF(Data!G644&gt;0,Data!G644-4,"")</f>
        <v/>
      </c>
      <c r="H645" s="2" t="str">
        <f>IF(Data!H644&gt;0,Data!H644-4,"")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c r="A646" s="2" t="str">
        <f>IF(Data!A645&gt;0,Data!A645-4,"")</f>
        <v/>
      </c>
      <c r="B646" s="2" t="str">
        <f>IF(Data!B645&gt;0,Data!B645-4,"")</f>
        <v/>
      </c>
      <c r="C646" s="2" t="str">
        <f>IF(Data!C645&gt;0,Data!C645-4,"")</f>
        <v/>
      </c>
      <c r="D646" s="2" t="str">
        <f>IF(Data!D645&gt;0,Data!D645-4,"")</f>
        <v/>
      </c>
      <c r="E646" s="2" t="str">
        <f>IF(Data!E645&gt;0,Data!E645-4,"")</f>
        <v/>
      </c>
      <c r="F646" s="2" t="str">
        <f>IF(Data!F645&gt;0,Data!F645-4,"")</f>
        <v/>
      </c>
      <c r="G646" s="2" t="str">
        <f>IF(Data!G645&gt;0,Data!G645-4,"")</f>
        <v/>
      </c>
      <c r="H646" s="2" t="str">
        <f>IF(Data!H645&gt;0,Data!H645-4,"")</f>
        <v/>
      </c>
      <c r="K646" s="7" t="str">
        <f t="shared" si="30"/>
        <v/>
      </c>
      <c r="L646" s="7" t="str">
        <f t="shared" si="31"/>
        <v/>
      </c>
      <c r="M646" s="4" t="str">
        <f t="shared" si="32"/>
        <v/>
      </c>
    </row>
    <row r="647" spans="1:13">
      <c r="A647" s="2" t="str">
        <f>IF(Data!A646&gt;0,Data!A646-4,"")</f>
        <v/>
      </c>
      <c r="B647" s="2" t="str">
        <f>IF(Data!B646&gt;0,Data!B646-4,"")</f>
        <v/>
      </c>
      <c r="C647" s="2" t="str">
        <f>IF(Data!C646&gt;0,Data!C646-4,"")</f>
        <v/>
      </c>
      <c r="D647" s="2" t="str">
        <f>IF(Data!D646&gt;0,Data!D646-4,"")</f>
        <v/>
      </c>
      <c r="E647" s="2" t="str">
        <f>IF(Data!E646&gt;0,Data!E646-4,"")</f>
        <v/>
      </c>
      <c r="F647" s="2" t="str">
        <f>IF(Data!F646&gt;0,Data!F646-4,"")</f>
        <v/>
      </c>
      <c r="G647" s="2" t="str">
        <f>IF(Data!G646&gt;0,Data!G646-4,"")</f>
        <v/>
      </c>
      <c r="H647" s="2" t="str">
        <f>IF(Data!H646&gt;0,Data!H646-4,"")</f>
        <v/>
      </c>
      <c r="K647" s="7" t="str">
        <f t="shared" si="30"/>
        <v/>
      </c>
      <c r="L647" s="7" t="str">
        <f t="shared" si="31"/>
        <v/>
      </c>
      <c r="M647" s="4" t="str">
        <f t="shared" si="32"/>
        <v/>
      </c>
    </row>
    <row r="648" spans="1:13">
      <c r="A648" s="2" t="str">
        <f>IF(Data!A647&gt;0,Data!A647-4,"")</f>
        <v/>
      </c>
      <c r="B648" s="2" t="str">
        <f>IF(Data!B647&gt;0,Data!B647-4,"")</f>
        <v/>
      </c>
      <c r="C648" s="2" t="str">
        <f>IF(Data!C647&gt;0,Data!C647-4,"")</f>
        <v/>
      </c>
      <c r="D648" s="2" t="str">
        <f>IF(Data!D647&gt;0,Data!D647-4,"")</f>
        <v/>
      </c>
      <c r="E648" s="2" t="str">
        <f>IF(Data!E647&gt;0,Data!E647-4,"")</f>
        <v/>
      </c>
      <c r="F648" s="2" t="str">
        <f>IF(Data!F647&gt;0,Data!F647-4,"")</f>
        <v/>
      </c>
      <c r="G648" s="2" t="str">
        <f>IF(Data!G647&gt;0,Data!G647-4,"")</f>
        <v/>
      </c>
      <c r="H648" s="2" t="str">
        <f>IF(Data!H647&gt;0,Data!H647-4,"")</f>
        <v/>
      </c>
      <c r="K648" s="7" t="str">
        <f t="shared" si="30"/>
        <v/>
      </c>
      <c r="L648" s="7" t="str">
        <f t="shared" si="31"/>
        <v/>
      </c>
      <c r="M648" s="4" t="str">
        <f t="shared" si="32"/>
        <v/>
      </c>
    </row>
    <row r="649" spans="1:13">
      <c r="A649" s="2" t="str">
        <f>IF(Data!A648&gt;0,Data!A648-4,"")</f>
        <v/>
      </c>
      <c r="B649" s="2" t="str">
        <f>IF(Data!B648&gt;0,Data!B648-4,"")</f>
        <v/>
      </c>
      <c r="C649" s="2" t="str">
        <f>IF(Data!C648&gt;0,Data!C648-4,"")</f>
        <v/>
      </c>
      <c r="D649" s="2" t="str">
        <f>IF(Data!D648&gt;0,Data!D648-4,"")</f>
        <v/>
      </c>
      <c r="E649" s="2" t="str">
        <f>IF(Data!E648&gt;0,Data!E648-4,"")</f>
        <v/>
      </c>
      <c r="F649" s="2" t="str">
        <f>IF(Data!F648&gt;0,Data!F648-4,"")</f>
        <v/>
      </c>
      <c r="G649" s="2" t="str">
        <f>IF(Data!G648&gt;0,Data!G648-4,"")</f>
        <v/>
      </c>
      <c r="H649" s="2" t="str">
        <f>IF(Data!H648&gt;0,Data!H648-4,"")</f>
        <v/>
      </c>
      <c r="K649" s="7" t="str">
        <f t="shared" si="30"/>
        <v/>
      </c>
      <c r="L649" s="7" t="str">
        <f t="shared" si="31"/>
        <v/>
      </c>
      <c r="M649" s="4" t="str">
        <f t="shared" si="32"/>
        <v/>
      </c>
    </row>
    <row r="650" spans="1:13">
      <c r="A650" s="2" t="str">
        <f>IF(Data!A649&gt;0,Data!A649-4,"")</f>
        <v/>
      </c>
      <c r="B650" s="2" t="str">
        <f>IF(Data!B649&gt;0,Data!B649-4,"")</f>
        <v/>
      </c>
      <c r="C650" s="2" t="str">
        <f>IF(Data!C649&gt;0,Data!C649-4,"")</f>
        <v/>
      </c>
      <c r="D650" s="2" t="str">
        <f>IF(Data!D649&gt;0,Data!D649-4,"")</f>
        <v/>
      </c>
      <c r="E650" s="2" t="str">
        <f>IF(Data!E649&gt;0,Data!E649-4,"")</f>
        <v/>
      </c>
      <c r="F650" s="2" t="str">
        <f>IF(Data!F649&gt;0,Data!F649-4,"")</f>
        <v/>
      </c>
      <c r="G650" s="2" t="str">
        <f>IF(Data!G649&gt;0,Data!G649-4,"")</f>
        <v/>
      </c>
      <c r="H650" s="2" t="str">
        <f>IF(Data!H649&gt;0,Data!H649-4,"")</f>
        <v/>
      </c>
      <c r="K650" s="7" t="str">
        <f t="shared" si="30"/>
        <v/>
      </c>
      <c r="L650" s="7" t="str">
        <f t="shared" si="31"/>
        <v/>
      </c>
      <c r="M650" s="4" t="str">
        <f t="shared" si="32"/>
        <v/>
      </c>
    </row>
    <row r="651" spans="1:13">
      <c r="A651" s="2" t="str">
        <f>IF(Data!A650&gt;0,Data!A650-4,"")</f>
        <v/>
      </c>
      <c r="B651" s="2" t="str">
        <f>IF(Data!B650&gt;0,Data!B650-4,"")</f>
        <v/>
      </c>
      <c r="C651" s="2" t="str">
        <f>IF(Data!C650&gt;0,Data!C650-4,"")</f>
        <v/>
      </c>
      <c r="D651" s="2" t="str">
        <f>IF(Data!D650&gt;0,Data!D650-4,"")</f>
        <v/>
      </c>
      <c r="E651" s="2" t="str">
        <f>IF(Data!E650&gt;0,Data!E650-4,"")</f>
        <v/>
      </c>
      <c r="F651" s="2" t="str">
        <f>IF(Data!F650&gt;0,Data!F650-4,"")</f>
        <v/>
      </c>
      <c r="G651" s="2" t="str">
        <f>IF(Data!G650&gt;0,Data!G650-4,"")</f>
        <v/>
      </c>
      <c r="H651" s="2" t="str">
        <f>IF(Data!H650&gt;0,Data!H650-4,"")</f>
        <v/>
      </c>
      <c r="K651" s="7" t="str">
        <f t="shared" si="30"/>
        <v/>
      </c>
      <c r="L651" s="7" t="str">
        <f t="shared" si="31"/>
        <v/>
      </c>
      <c r="M651" s="4" t="str">
        <f t="shared" si="32"/>
        <v/>
      </c>
    </row>
    <row r="652" spans="1:13">
      <c r="A652" s="2" t="str">
        <f>IF(Data!A651&gt;0,Data!A651-4,"")</f>
        <v/>
      </c>
      <c r="B652" s="2" t="str">
        <f>IF(Data!B651&gt;0,Data!B651-4,"")</f>
        <v/>
      </c>
      <c r="C652" s="2" t="str">
        <f>IF(Data!C651&gt;0,Data!C651-4,"")</f>
        <v/>
      </c>
      <c r="D652" s="2" t="str">
        <f>IF(Data!D651&gt;0,Data!D651-4,"")</f>
        <v/>
      </c>
      <c r="E652" s="2" t="str">
        <f>IF(Data!E651&gt;0,Data!E651-4,"")</f>
        <v/>
      </c>
      <c r="F652" s="2" t="str">
        <f>IF(Data!F651&gt;0,Data!F651-4,"")</f>
        <v/>
      </c>
      <c r="G652" s="2" t="str">
        <f>IF(Data!G651&gt;0,Data!G651-4,"")</f>
        <v/>
      </c>
      <c r="H652" s="2" t="str">
        <f>IF(Data!H651&gt;0,Data!H651-4,"")</f>
        <v/>
      </c>
      <c r="K652" s="7" t="str">
        <f t="shared" si="30"/>
        <v/>
      </c>
      <c r="L652" s="7" t="str">
        <f t="shared" si="31"/>
        <v/>
      </c>
      <c r="M652" s="4" t="str">
        <f t="shared" si="32"/>
        <v/>
      </c>
    </row>
    <row r="653" spans="1:13">
      <c r="A653" s="2" t="str">
        <f>IF(Data!A652&gt;0,Data!A652-4,"")</f>
        <v/>
      </c>
      <c r="B653" s="2" t="str">
        <f>IF(Data!B652&gt;0,Data!B652-4,"")</f>
        <v/>
      </c>
      <c r="C653" s="2" t="str">
        <f>IF(Data!C652&gt;0,Data!C652-4,"")</f>
        <v/>
      </c>
      <c r="D653" s="2" t="str">
        <f>IF(Data!D652&gt;0,Data!D652-4,"")</f>
        <v/>
      </c>
      <c r="E653" s="2" t="str">
        <f>IF(Data!E652&gt;0,Data!E652-4,"")</f>
        <v/>
      </c>
      <c r="F653" s="2" t="str">
        <f>IF(Data!F652&gt;0,Data!F652-4,"")</f>
        <v/>
      </c>
      <c r="G653" s="2" t="str">
        <f>IF(Data!G652&gt;0,Data!G652-4,"")</f>
        <v/>
      </c>
      <c r="H653" s="2" t="str">
        <f>IF(Data!H652&gt;0,Data!H652-4,"")</f>
        <v/>
      </c>
      <c r="K653" s="7" t="str">
        <f t="shared" si="30"/>
        <v/>
      </c>
      <c r="L653" s="7" t="str">
        <f t="shared" si="31"/>
        <v/>
      </c>
      <c r="M653" s="4" t="str">
        <f t="shared" si="32"/>
        <v/>
      </c>
    </row>
    <row r="654" spans="1:13">
      <c r="A654" s="2" t="str">
        <f>IF(Data!A653&gt;0,Data!A653-4,"")</f>
        <v/>
      </c>
      <c r="B654" s="2" t="str">
        <f>IF(Data!B653&gt;0,Data!B653-4,"")</f>
        <v/>
      </c>
      <c r="C654" s="2" t="str">
        <f>IF(Data!C653&gt;0,Data!C653-4,"")</f>
        <v/>
      </c>
      <c r="D654" s="2" t="str">
        <f>IF(Data!D653&gt;0,Data!D653-4,"")</f>
        <v/>
      </c>
      <c r="E654" s="2" t="str">
        <f>IF(Data!E653&gt;0,Data!E653-4,"")</f>
        <v/>
      </c>
      <c r="F654" s="2" t="str">
        <f>IF(Data!F653&gt;0,Data!F653-4,"")</f>
        <v/>
      </c>
      <c r="G654" s="2" t="str">
        <f>IF(Data!G653&gt;0,Data!G653-4,"")</f>
        <v/>
      </c>
      <c r="H654" s="2" t="str">
        <f>IF(Data!H653&gt;0,Data!H653-4,"")</f>
        <v/>
      </c>
      <c r="K654" s="7" t="str">
        <f t="shared" si="30"/>
        <v/>
      </c>
      <c r="L654" s="7" t="str">
        <f t="shared" si="31"/>
        <v/>
      </c>
      <c r="M654" s="4" t="str">
        <f t="shared" si="32"/>
        <v/>
      </c>
    </row>
    <row r="655" spans="1:13">
      <c r="A655" s="2" t="str">
        <f>IF(Data!A654&gt;0,Data!A654-4,"")</f>
        <v/>
      </c>
      <c r="B655" s="2" t="str">
        <f>IF(Data!B654&gt;0,Data!B654-4,"")</f>
        <v/>
      </c>
      <c r="C655" s="2" t="str">
        <f>IF(Data!C654&gt;0,Data!C654-4,"")</f>
        <v/>
      </c>
      <c r="D655" s="2" t="str">
        <f>IF(Data!D654&gt;0,Data!D654-4,"")</f>
        <v/>
      </c>
      <c r="E655" s="2" t="str">
        <f>IF(Data!E654&gt;0,Data!E654-4,"")</f>
        <v/>
      </c>
      <c r="F655" s="2" t="str">
        <f>IF(Data!F654&gt;0,Data!F654-4,"")</f>
        <v/>
      </c>
      <c r="G655" s="2" t="str">
        <f>IF(Data!G654&gt;0,Data!G654-4,"")</f>
        <v/>
      </c>
      <c r="H655" s="2" t="str">
        <f>IF(Data!H654&gt;0,Data!H654-4,"")</f>
        <v/>
      </c>
      <c r="K655" s="7" t="str">
        <f t="shared" si="30"/>
        <v/>
      </c>
      <c r="L655" s="7" t="str">
        <f t="shared" si="31"/>
        <v/>
      </c>
      <c r="M655" s="4" t="str">
        <f t="shared" si="32"/>
        <v/>
      </c>
    </row>
    <row r="656" spans="1:13">
      <c r="A656" s="2" t="str">
        <f>IF(Data!A655&gt;0,Data!A655-4,"")</f>
        <v/>
      </c>
      <c r="B656" s="2" t="str">
        <f>IF(Data!B655&gt;0,Data!B655-4,"")</f>
        <v/>
      </c>
      <c r="C656" s="2" t="str">
        <f>IF(Data!C655&gt;0,Data!C655-4,"")</f>
        <v/>
      </c>
      <c r="D656" s="2" t="str">
        <f>IF(Data!D655&gt;0,Data!D655-4,"")</f>
        <v/>
      </c>
      <c r="E656" s="2" t="str">
        <f>IF(Data!E655&gt;0,Data!E655-4,"")</f>
        <v/>
      </c>
      <c r="F656" s="2" t="str">
        <f>IF(Data!F655&gt;0,Data!F655-4,"")</f>
        <v/>
      </c>
      <c r="G656" s="2" t="str">
        <f>IF(Data!G655&gt;0,Data!G655-4,"")</f>
        <v/>
      </c>
      <c r="H656" s="2" t="str">
        <f>IF(Data!H655&gt;0,Data!H655-4,"")</f>
        <v/>
      </c>
      <c r="K656" s="7" t="str">
        <f t="shared" si="30"/>
        <v/>
      </c>
      <c r="L656" s="7" t="str">
        <f t="shared" si="31"/>
        <v/>
      </c>
      <c r="M656" s="4" t="str">
        <f t="shared" si="32"/>
        <v/>
      </c>
    </row>
    <row r="657" spans="1:13">
      <c r="A657" s="2" t="str">
        <f>IF(Data!A656&gt;0,Data!A656-4,"")</f>
        <v/>
      </c>
      <c r="B657" s="2" t="str">
        <f>IF(Data!B656&gt;0,Data!B656-4,"")</f>
        <v/>
      </c>
      <c r="C657" s="2" t="str">
        <f>IF(Data!C656&gt;0,Data!C656-4,"")</f>
        <v/>
      </c>
      <c r="D657" s="2" t="str">
        <f>IF(Data!D656&gt;0,Data!D656-4,"")</f>
        <v/>
      </c>
      <c r="E657" s="2" t="str">
        <f>IF(Data!E656&gt;0,Data!E656-4,"")</f>
        <v/>
      </c>
      <c r="F657" s="2" t="str">
        <f>IF(Data!F656&gt;0,Data!F656-4,"")</f>
        <v/>
      </c>
      <c r="G657" s="2" t="str">
        <f>IF(Data!G656&gt;0,Data!G656-4,"")</f>
        <v/>
      </c>
      <c r="H657" s="2" t="str">
        <f>IF(Data!H656&gt;0,Data!H656-4,"")</f>
        <v/>
      </c>
      <c r="K657" s="7" t="str">
        <f t="shared" si="30"/>
        <v/>
      </c>
      <c r="L657" s="7" t="str">
        <f t="shared" si="31"/>
        <v/>
      </c>
      <c r="M657" s="4" t="str">
        <f t="shared" si="32"/>
        <v/>
      </c>
    </row>
    <row r="658" spans="1:13">
      <c r="A658" s="2" t="str">
        <f>IF(Data!A657&gt;0,Data!A657-4,"")</f>
        <v/>
      </c>
      <c r="B658" s="2" t="str">
        <f>IF(Data!B657&gt;0,Data!B657-4,"")</f>
        <v/>
      </c>
      <c r="C658" s="2" t="str">
        <f>IF(Data!C657&gt;0,Data!C657-4,"")</f>
        <v/>
      </c>
      <c r="D658" s="2" t="str">
        <f>IF(Data!D657&gt;0,Data!D657-4,"")</f>
        <v/>
      </c>
      <c r="E658" s="2" t="str">
        <f>IF(Data!E657&gt;0,Data!E657-4,"")</f>
        <v/>
      </c>
      <c r="F658" s="2" t="str">
        <f>IF(Data!F657&gt;0,Data!F657-4,"")</f>
        <v/>
      </c>
      <c r="G658" s="2" t="str">
        <f>IF(Data!G657&gt;0,Data!G657-4,"")</f>
        <v/>
      </c>
      <c r="H658" s="2" t="str">
        <f>IF(Data!H657&gt;0,Data!H657-4,"")</f>
        <v/>
      </c>
      <c r="K658" s="7" t="str">
        <f t="shared" si="30"/>
        <v/>
      </c>
      <c r="L658" s="7" t="str">
        <f t="shared" si="31"/>
        <v/>
      </c>
      <c r="M658" s="4" t="str">
        <f t="shared" si="32"/>
        <v/>
      </c>
    </row>
    <row r="659" spans="1:13">
      <c r="A659" s="2" t="str">
        <f>IF(Data!A658&gt;0,Data!A658-4,"")</f>
        <v/>
      </c>
      <c r="B659" s="2" t="str">
        <f>IF(Data!B658&gt;0,Data!B658-4,"")</f>
        <v/>
      </c>
      <c r="C659" s="2" t="str">
        <f>IF(Data!C658&gt;0,Data!C658-4,"")</f>
        <v/>
      </c>
      <c r="D659" s="2" t="str">
        <f>IF(Data!D658&gt;0,Data!D658-4,"")</f>
        <v/>
      </c>
      <c r="E659" s="2" t="str">
        <f>IF(Data!E658&gt;0,Data!E658-4,"")</f>
        <v/>
      </c>
      <c r="F659" s="2" t="str">
        <f>IF(Data!F658&gt;0,Data!F658-4,"")</f>
        <v/>
      </c>
      <c r="G659" s="2" t="str">
        <f>IF(Data!G658&gt;0,Data!G658-4,"")</f>
        <v/>
      </c>
      <c r="H659" s="2" t="str">
        <f>IF(Data!H658&gt;0,Data!H658-4,"")</f>
        <v/>
      </c>
      <c r="K659" s="7" t="str">
        <f t="shared" si="30"/>
        <v/>
      </c>
      <c r="L659" s="7" t="str">
        <f t="shared" si="31"/>
        <v/>
      </c>
      <c r="M659" s="4" t="str">
        <f t="shared" si="32"/>
        <v/>
      </c>
    </row>
    <row r="660" spans="1:13">
      <c r="A660" s="2" t="str">
        <f>IF(Data!A659&gt;0,Data!A659-4,"")</f>
        <v/>
      </c>
      <c r="B660" s="2" t="str">
        <f>IF(Data!B659&gt;0,Data!B659-4,"")</f>
        <v/>
      </c>
      <c r="C660" s="2" t="str">
        <f>IF(Data!C659&gt;0,Data!C659-4,"")</f>
        <v/>
      </c>
      <c r="D660" s="2" t="str">
        <f>IF(Data!D659&gt;0,Data!D659-4,"")</f>
        <v/>
      </c>
      <c r="E660" s="2" t="str">
        <f>IF(Data!E659&gt;0,Data!E659-4,"")</f>
        <v/>
      </c>
      <c r="F660" s="2" t="str">
        <f>IF(Data!F659&gt;0,Data!F659-4,"")</f>
        <v/>
      </c>
      <c r="G660" s="2" t="str">
        <f>IF(Data!G659&gt;0,Data!G659-4,"")</f>
        <v/>
      </c>
      <c r="H660" s="2" t="str">
        <f>IF(Data!H659&gt;0,Data!H659-4,"")</f>
        <v/>
      </c>
      <c r="K660" s="7" t="str">
        <f t="shared" si="30"/>
        <v/>
      </c>
      <c r="L660" s="7" t="str">
        <f t="shared" si="31"/>
        <v/>
      </c>
      <c r="M660" s="4" t="str">
        <f t="shared" si="32"/>
        <v/>
      </c>
    </row>
    <row r="661" spans="1:13">
      <c r="A661" s="2" t="str">
        <f>IF(Data!A660&gt;0,Data!A660-4,"")</f>
        <v/>
      </c>
      <c r="B661" s="2" t="str">
        <f>IF(Data!B660&gt;0,Data!B660-4,"")</f>
        <v/>
      </c>
      <c r="C661" s="2" t="str">
        <f>IF(Data!C660&gt;0,Data!C660-4,"")</f>
        <v/>
      </c>
      <c r="D661" s="2" t="str">
        <f>IF(Data!D660&gt;0,Data!D660-4,"")</f>
        <v/>
      </c>
      <c r="E661" s="2" t="str">
        <f>IF(Data!E660&gt;0,Data!E660-4,"")</f>
        <v/>
      </c>
      <c r="F661" s="2" t="str">
        <f>IF(Data!F660&gt;0,Data!F660-4,"")</f>
        <v/>
      </c>
      <c r="G661" s="2" t="str">
        <f>IF(Data!G660&gt;0,Data!G660-4,"")</f>
        <v/>
      </c>
      <c r="H661" s="2" t="str">
        <f>IF(Data!H660&gt;0,Data!H660-4,"")</f>
        <v/>
      </c>
      <c r="K661" s="7" t="str">
        <f t="shared" si="30"/>
        <v/>
      </c>
      <c r="L661" s="7" t="str">
        <f t="shared" si="31"/>
        <v/>
      </c>
      <c r="M661" s="4" t="str">
        <f t="shared" si="32"/>
        <v/>
      </c>
    </row>
    <row r="662" spans="1:13">
      <c r="A662" s="2" t="str">
        <f>IF(Data!A661&gt;0,Data!A661-4,"")</f>
        <v/>
      </c>
      <c r="B662" s="2" t="str">
        <f>IF(Data!B661&gt;0,Data!B661-4,"")</f>
        <v/>
      </c>
      <c r="C662" s="2" t="str">
        <f>IF(Data!C661&gt;0,Data!C661-4,"")</f>
        <v/>
      </c>
      <c r="D662" s="2" t="str">
        <f>IF(Data!D661&gt;0,Data!D661-4,"")</f>
        <v/>
      </c>
      <c r="E662" s="2" t="str">
        <f>IF(Data!E661&gt;0,Data!E661-4,"")</f>
        <v/>
      </c>
      <c r="F662" s="2" t="str">
        <f>IF(Data!F661&gt;0,Data!F661-4,"")</f>
        <v/>
      </c>
      <c r="G662" s="2" t="str">
        <f>IF(Data!G661&gt;0,Data!G661-4,"")</f>
        <v/>
      </c>
      <c r="H662" s="2" t="str">
        <f>IF(Data!H661&gt;0,Data!H661-4,"")</f>
        <v/>
      </c>
      <c r="K662" s="7" t="str">
        <f t="shared" si="30"/>
        <v/>
      </c>
      <c r="L662" s="7" t="str">
        <f t="shared" si="31"/>
        <v/>
      </c>
      <c r="M662" s="4" t="str">
        <f t="shared" si="32"/>
        <v/>
      </c>
    </row>
    <row r="663" spans="1:13">
      <c r="A663" s="2" t="str">
        <f>IF(Data!A662&gt;0,Data!A662-4,"")</f>
        <v/>
      </c>
      <c r="B663" s="2" t="str">
        <f>IF(Data!B662&gt;0,Data!B662-4,"")</f>
        <v/>
      </c>
      <c r="C663" s="2" t="str">
        <f>IF(Data!C662&gt;0,Data!C662-4,"")</f>
        <v/>
      </c>
      <c r="D663" s="2" t="str">
        <f>IF(Data!D662&gt;0,Data!D662-4,"")</f>
        <v/>
      </c>
      <c r="E663" s="2" t="str">
        <f>IF(Data!E662&gt;0,Data!E662-4,"")</f>
        <v/>
      </c>
      <c r="F663" s="2" t="str">
        <f>IF(Data!F662&gt;0,Data!F662-4,"")</f>
        <v/>
      </c>
      <c r="G663" s="2" t="str">
        <f>IF(Data!G662&gt;0,Data!G662-4,"")</f>
        <v/>
      </c>
      <c r="H663" s="2" t="str">
        <f>IF(Data!H662&gt;0,Data!H662-4,"")</f>
        <v/>
      </c>
      <c r="K663" s="7" t="str">
        <f t="shared" si="30"/>
        <v/>
      </c>
      <c r="L663" s="7" t="str">
        <f t="shared" si="31"/>
        <v/>
      </c>
      <c r="M663" s="4" t="str">
        <f t="shared" si="32"/>
        <v/>
      </c>
    </row>
    <row r="664" spans="1:13">
      <c r="A664" s="2" t="str">
        <f>IF(Data!A663&gt;0,Data!A663-4,"")</f>
        <v/>
      </c>
      <c r="B664" s="2" t="str">
        <f>IF(Data!B663&gt;0,Data!B663-4,"")</f>
        <v/>
      </c>
      <c r="C664" s="2" t="str">
        <f>IF(Data!C663&gt;0,Data!C663-4,"")</f>
        <v/>
      </c>
      <c r="D664" s="2" t="str">
        <f>IF(Data!D663&gt;0,Data!D663-4,"")</f>
        <v/>
      </c>
      <c r="E664" s="2" t="str">
        <f>IF(Data!E663&gt;0,Data!E663-4,"")</f>
        <v/>
      </c>
      <c r="F664" s="2" t="str">
        <f>IF(Data!F663&gt;0,Data!F663-4,"")</f>
        <v/>
      </c>
      <c r="G664" s="2" t="str">
        <f>IF(Data!G663&gt;0,Data!G663-4,"")</f>
        <v/>
      </c>
      <c r="H664" s="2" t="str">
        <f>IF(Data!H663&gt;0,Data!H663-4,"")</f>
        <v/>
      </c>
      <c r="K664" s="7" t="str">
        <f t="shared" si="30"/>
        <v/>
      </c>
      <c r="L664" s="7" t="str">
        <f t="shared" si="31"/>
        <v/>
      </c>
      <c r="M664" s="4" t="str">
        <f t="shared" si="32"/>
        <v/>
      </c>
    </row>
    <row r="665" spans="1:13">
      <c r="A665" s="2" t="str">
        <f>IF(Data!A664&gt;0,Data!A664-4,"")</f>
        <v/>
      </c>
      <c r="B665" s="2" t="str">
        <f>IF(Data!B664&gt;0,Data!B664-4,"")</f>
        <v/>
      </c>
      <c r="C665" s="2" t="str">
        <f>IF(Data!C664&gt;0,Data!C664-4,"")</f>
        <v/>
      </c>
      <c r="D665" s="2" t="str">
        <f>IF(Data!D664&gt;0,Data!D664-4,"")</f>
        <v/>
      </c>
      <c r="E665" s="2" t="str">
        <f>IF(Data!E664&gt;0,Data!E664-4,"")</f>
        <v/>
      </c>
      <c r="F665" s="2" t="str">
        <f>IF(Data!F664&gt;0,Data!F664-4,"")</f>
        <v/>
      </c>
      <c r="G665" s="2" t="str">
        <f>IF(Data!G664&gt;0,Data!G664-4,"")</f>
        <v/>
      </c>
      <c r="H665" s="2" t="str">
        <f>IF(Data!H664&gt;0,Data!H664-4,"")</f>
        <v/>
      </c>
      <c r="K665" s="7" t="str">
        <f t="shared" si="30"/>
        <v/>
      </c>
      <c r="L665" s="7" t="str">
        <f t="shared" si="31"/>
        <v/>
      </c>
      <c r="M665" s="4" t="str">
        <f t="shared" si="32"/>
        <v/>
      </c>
    </row>
    <row r="666" spans="1:13">
      <c r="A666" s="2" t="str">
        <f>IF(Data!A665&gt;0,Data!A665-4,"")</f>
        <v/>
      </c>
      <c r="B666" s="2" t="str">
        <f>IF(Data!B665&gt;0,Data!B665-4,"")</f>
        <v/>
      </c>
      <c r="C666" s="2" t="str">
        <f>IF(Data!C665&gt;0,Data!C665-4,"")</f>
        <v/>
      </c>
      <c r="D666" s="2" t="str">
        <f>IF(Data!D665&gt;0,Data!D665-4,"")</f>
        <v/>
      </c>
      <c r="E666" s="2" t="str">
        <f>IF(Data!E665&gt;0,Data!E665-4,"")</f>
        <v/>
      </c>
      <c r="F666" s="2" t="str">
        <f>IF(Data!F665&gt;0,Data!F665-4,"")</f>
        <v/>
      </c>
      <c r="G666" s="2" t="str">
        <f>IF(Data!G665&gt;0,Data!G665-4,"")</f>
        <v/>
      </c>
      <c r="H666" s="2" t="str">
        <f>IF(Data!H665&gt;0,Data!H665-4,"")</f>
        <v/>
      </c>
      <c r="K666" s="7" t="str">
        <f t="shared" si="30"/>
        <v/>
      </c>
      <c r="L666" s="7" t="str">
        <f t="shared" si="31"/>
        <v/>
      </c>
      <c r="M666" s="4" t="str">
        <f t="shared" si="32"/>
        <v/>
      </c>
    </row>
    <row r="667" spans="1:13">
      <c r="A667" s="2" t="str">
        <f>IF(Data!A666&gt;0,Data!A666-4,"")</f>
        <v/>
      </c>
      <c r="B667" s="2" t="str">
        <f>IF(Data!B666&gt;0,Data!B666-4,"")</f>
        <v/>
      </c>
      <c r="C667" s="2" t="str">
        <f>IF(Data!C666&gt;0,Data!C666-4,"")</f>
        <v/>
      </c>
      <c r="D667" s="2" t="str">
        <f>IF(Data!D666&gt;0,Data!D666-4,"")</f>
        <v/>
      </c>
      <c r="E667" s="2" t="str">
        <f>IF(Data!E666&gt;0,Data!E666-4,"")</f>
        <v/>
      </c>
      <c r="F667" s="2" t="str">
        <f>IF(Data!F666&gt;0,Data!F666-4,"")</f>
        <v/>
      </c>
      <c r="G667" s="2" t="str">
        <f>IF(Data!G666&gt;0,Data!G666-4,"")</f>
        <v/>
      </c>
      <c r="H667" s="2" t="str">
        <f>IF(Data!H666&gt;0,Data!H666-4,"")</f>
        <v/>
      </c>
      <c r="K667" s="7" t="str">
        <f t="shared" si="30"/>
        <v/>
      </c>
      <c r="L667" s="7" t="str">
        <f t="shared" si="31"/>
        <v/>
      </c>
      <c r="M667" s="4" t="str">
        <f t="shared" si="32"/>
        <v/>
      </c>
    </row>
    <row r="668" spans="1:13">
      <c r="A668" s="2" t="str">
        <f>IF(Data!A667&gt;0,Data!A667-4,"")</f>
        <v/>
      </c>
      <c r="B668" s="2" t="str">
        <f>IF(Data!B667&gt;0,Data!B667-4,"")</f>
        <v/>
      </c>
      <c r="C668" s="2" t="str">
        <f>IF(Data!C667&gt;0,Data!C667-4,"")</f>
        <v/>
      </c>
      <c r="D668" s="2" t="str">
        <f>IF(Data!D667&gt;0,Data!D667-4,"")</f>
        <v/>
      </c>
      <c r="E668" s="2" t="str">
        <f>IF(Data!E667&gt;0,Data!E667-4,"")</f>
        <v/>
      </c>
      <c r="F668" s="2" t="str">
        <f>IF(Data!F667&gt;0,Data!F667-4,"")</f>
        <v/>
      </c>
      <c r="G668" s="2" t="str">
        <f>IF(Data!G667&gt;0,Data!G667-4,"")</f>
        <v/>
      </c>
      <c r="H668" s="2" t="str">
        <f>IF(Data!H667&gt;0,Data!H667-4,"")</f>
        <v/>
      </c>
      <c r="K668" s="7" t="str">
        <f t="shared" si="30"/>
        <v/>
      </c>
      <c r="L668" s="7" t="str">
        <f t="shared" si="31"/>
        <v/>
      </c>
      <c r="M668" s="4" t="str">
        <f t="shared" si="32"/>
        <v/>
      </c>
    </row>
    <row r="669" spans="1:13">
      <c r="A669" s="2" t="str">
        <f>IF(Data!A668&gt;0,Data!A668-4,"")</f>
        <v/>
      </c>
      <c r="B669" s="2" t="str">
        <f>IF(Data!B668&gt;0,Data!B668-4,"")</f>
        <v/>
      </c>
      <c r="C669" s="2" t="str">
        <f>IF(Data!C668&gt;0,Data!C668-4,"")</f>
        <v/>
      </c>
      <c r="D669" s="2" t="str">
        <f>IF(Data!D668&gt;0,Data!D668-4,"")</f>
        <v/>
      </c>
      <c r="E669" s="2" t="str">
        <f>IF(Data!E668&gt;0,Data!E668-4,"")</f>
        <v/>
      </c>
      <c r="F669" s="2" t="str">
        <f>IF(Data!F668&gt;0,Data!F668-4,"")</f>
        <v/>
      </c>
      <c r="G669" s="2" t="str">
        <f>IF(Data!G668&gt;0,Data!G668-4,"")</f>
        <v/>
      </c>
      <c r="H669" s="2" t="str">
        <f>IF(Data!H668&gt;0,Data!H668-4,"")</f>
        <v/>
      </c>
      <c r="K669" s="7" t="str">
        <f t="shared" si="30"/>
        <v/>
      </c>
      <c r="L669" s="7" t="str">
        <f t="shared" si="31"/>
        <v/>
      </c>
      <c r="M669" s="4" t="str">
        <f t="shared" si="32"/>
        <v/>
      </c>
    </row>
    <row r="670" spans="1:13">
      <c r="A670" s="2" t="str">
        <f>IF(Data!A669&gt;0,Data!A669-4,"")</f>
        <v/>
      </c>
      <c r="B670" s="2" t="str">
        <f>IF(Data!B669&gt;0,Data!B669-4,"")</f>
        <v/>
      </c>
      <c r="C670" s="2" t="str">
        <f>IF(Data!C669&gt;0,Data!C669-4,"")</f>
        <v/>
      </c>
      <c r="D670" s="2" t="str">
        <f>IF(Data!D669&gt;0,Data!D669-4,"")</f>
        <v/>
      </c>
      <c r="E670" s="2" t="str">
        <f>IF(Data!E669&gt;0,Data!E669-4,"")</f>
        <v/>
      </c>
      <c r="F670" s="2" t="str">
        <f>IF(Data!F669&gt;0,Data!F669-4,"")</f>
        <v/>
      </c>
      <c r="G670" s="2" t="str">
        <f>IF(Data!G669&gt;0,Data!G669-4,"")</f>
        <v/>
      </c>
      <c r="H670" s="2" t="str">
        <f>IF(Data!H669&gt;0,Data!H669-4,"")</f>
        <v/>
      </c>
      <c r="K670" s="7" t="str">
        <f t="shared" si="30"/>
        <v/>
      </c>
      <c r="L670" s="7" t="str">
        <f t="shared" si="31"/>
        <v/>
      </c>
      <c r="M670" s="4" t="str">
        <f t="shared" si="32"/>
        <v/>
      </c>
    </row>
    <row r="671" spans="1:13">
      <c r="A671" s="2" t="str">
        <f>IF(Data!A670&gt;0,Data!A670-4,"")</f>
        <v/>
      </c>
      <c r="B671" s="2" t="str">
        <f>IF(Data!B670&gt;0,Data!B670-4,"")</f>
        <v/>
      </c>
      <c r="C671" s="2" t="str">
        <f>IF(Data!C670&gt;0,Data!C670-4,"")</f>
        <v/>
      </c>
      <c r="D671" s="2" t="str">
        <f>IF(Data!D670&gt;0,Data!D670-4,"")</f>
        <v/>
      </c>
      <c r="E671" s="2" t="str">
        <f>IF(Data!E670&gt;0,Data!E670-4,"")</f>
        <v/>
      </c>
      <c r="F671" s="2" t="str">
        <f>IF(Data!F670&gt;0,Data!F670-4,"")</f>
        <v/>
      </c>
      <c r="G671" s="2" t="str">
        <f>IF(Data!G670&gt;0,Data!G670-4,"")</f>
        <v/>
      </c>
      <c r="H671" s="2" t="str">
        <f>IF(Data!H670&gt;0,Data!H670-4,"")</f>
        <v/>
      </c>
      <c r="K671" s="7" t="str">
        <f t="shared" si="30"/>
        <v/>
      </c>
      <c r="L671" s="7" t="str">
        <f t="shared" si="31"/>
        <v/>
      </c>
      <c r="M671" s="4" t="str">
        <f t="shared" si="32"/>
        <v/>
      </c>
    </row>
    <row r="672" spans="1:13">
      <c r="A672" s="2" t="str">
        <f>IF(Data!A671&gt;0,Data!A671-4,"")</f>
        <v/>
      </c>
      <c r="B672" s="2" t="str">
        <f>IF(Data!B671&gt;0,Data!B671-4,"")</f>
        <v/>
      </c>
      <c r="C672" s="2" t="str">
        <f>IF(Data!C671&gt;0,Data!C671-4,"")</f>
        <v/>
      </c>
      <c r="D672" s="2" t="str">
        <f>IF(Data!D671&gt;0,Data!D671-4,"")</f>
        <v/>
      </c>
      <c r="E672" s="2" t="str">
        <f>IF(Data!E671&gt;0,Data!E671-4,"")</f>
        <v/>
      </c>
      <c r="F672" s="2" t="str">
        <f>IF(Data!F671&gt;0,Data!F671-4,"")</f>
        <v/>
      </c>
      <c r="G672" s="2" t="str">
        <f>IF(Data!G671&gt;0,Data!G671-4,"")</f>
        <v/>
      </c>
      <c r="H672" s="2" t="str">
        <f>IF(Data!H671&gt;0,Data!H671-4,"")</f>
        <v/>
      </c>
      <c r="K672" s="7" t="str">
        <f t="shared" si="30"/>
        <v/>
      </c>
      <c r="L672" s="7" t="str">
        <f t="shared" si="31"/>
        <v/>
      </c>
      <c r="M672" s="4" t="str">
        <f t="shared" si="32"/>
        <v/>
      </c>
    </row>
    <row r="673" spans="1:13">
      <c r="A673" s="2" t="str">
        <f>IF(Data!A672&gt;0,Data!A672-4,"")</f>
        <v/>
      </c>
      <c r="B673" s="2" t="str">
        <f>IF(Data!B672&gt;0,Data!B672-4,"")</f>
        <v/>
      </c>
      <c r="C673" s="2" t="str">
        <f>IF(Data!C672&gt;0,Data!C672-4,"")</f>
        <v/>
      </c>
      <c r="D673" s="2" t="str">
        <f>IF(Data!D672&gt;0,Data!D672-4,"")</f>
        <v/>
      </c>
      <c r="E673" s="2" t="str">
        <f>IF(Data!E672&gt;0,Data!E672-4,"")</f>
        <v/>
      </c>
      <c r="F673" s="2" t="str">
        <f>IF(Data!F672&gt;0,Data!F672-4,"")</f>
        <v/>
      </c>
      <c r="G673" s="2" t="str">
        <f>IF(Data!G672&gt;0,Data!G672-4,"")</f>
        <v/>
      </c>
      <c r="H673" s="2" t="str">
        <f>IF(Data!H672&gt;0,Data!H672-4,"")</f>
        <v/>
      </c>
      <c r="K673" s="7" t="str">
        <f t="shared" si="30"/>
        <v/>
      </c>
      <c r="L673" s="7" t="str">
        <f t="shared" si="31"/>
        <v/>
      </c>
      <c r="M673" s="4" t="str">
        <f t="shared" si="32"/>
        <v/>
      </c>
    </row>
    <row r="674" spans="1:13">
      <c r="A674" s="2" t="str">
        <f>IF(Data!A673&gt;0,Data!A673-4,"")</f>
        <v/>
      </c>
      <c r="B674" s="2" t="str">
        <f>IF(Data!B673&gt;0,Data!B673-4,"")</f>
        <v/>
      </c>
      <c r="C674" s="2" t="str">
        <f>IF(Data!C673&gt;0,Data!C673-4,"")</f>
        <v/>
      </c>
      <c r="D674" s="2" t="str">
        <f>IF(Data!D673&gt;0,Data!D673-4,"")</f>
        <v/>
      </c>
      <c r="E674" s="2" t="str">
        <f>IF(Data!E673&gt;0,Data!E673-4,"")</f>
        <v/>
      </c>
      <c r="F674" s="2" t="str">
        <f>IF(Data!F673&gt;0,Data!F673-4,"")</f>
        <v/>
      </c>
      <c r="G674" s="2" t="str">
        <f>IF(Data!G673&gt;0,Data!G673-4,"")</f>
        <v/>
      </c>
      <c r="H674" s="2" t="str">
        <f>IF(Data!H673&gt;0,Data!H673-4,"")</f>
        <v/>
      </c>
      <c r="K674" s="7" t="str">
        <f t="shared" si="30"/>
        <v/>
      </c>
      <c r="L674" s="7" t="str">
        <f t="shared" si="31"/>
        <v/>
      </c>
      <c r="M674" s="4" t="str">
        <f t="shared" si="32"/>
        <v/>
      </c>
    </row>
    <row r="675" spans="1:13">
      <c r="A675" s="2" t="str">
        <f>IF(Data!A674&gt;0,Data!A674-4,"")</f>
        <v/>
      </c>
      <c r="B675" s="2" t="str">
        <f>IF(Data!B674&gt;0,Data!B674-4,"")</f>
        <v/>
      </c>
      <c r="C675" s="2" t="str">
        <f>IF(Data!C674&gt;0,Data!C674-4,"")</f>
        <v/>
      </c>
      <c r="D675" s="2" t="str">
        <f>IF(Data!D674&gt;0,Data!D674-4,"")</f>
        <v/>
      </c>
      <c r="E675" s="2" t="str">
        <f>IF(Data!E674&gt;0,Data!E674-4,"")</f>
        <v/>
      </c>
      <c r="F675" s="2" t="str">
        <f>IF(Data!F674&gt;0,Data!F674-4,"")</f>
        <v/>
      </c>
      <c r="G675" s="2" t="str">
        <f>IF(Data!G674&gt;0,Data!G674-4,"")</f>
        <v/>
      </c>
      <c r="H675" s="2" t="str">
        <f>IF(Data!H674&gt;0,Data!H674-4,"")</f>
        <v/>
      </c>
      <c r="K675" s="7" t="str">
        <f t="shared" si="30"/>
        <v/>
      </c>
      <c r="L675" s="7" t="str">
        <f t="shared" si="31"/>
        <v/>
      </c>
      <c r="M675" s="4" t="str">
        <f t="shared" si="32"/>
        <v/>
      </c>
    </row>
    <row r="676" spans="1:13">
      <c r="A676" s="2" t="str">
        <f>IF(Data!A675&gt;0,Data!A675-4,"")</f>
        <v/>
      </c>
      <c r="B676" s="2" t="str">
        <f>IF(Data!B675&gt;0,Data!B675-4,"")</f>
        <v/>
      </c>
      <c r="C676" s="2" t="str">
        <f>IF(Data!C675&gt;0,Data!C675-4,"")</f>
        <v/>
      </c>
      <c r="D676" s="2" t="str">
        <f>IF(Data!D675&gt;0,Data!D675-4,"")</f>
        <v/>
      </c>
      <c r="E676" s="2" t="str">
        <f>IF(Data!E675&gt;0,Data!E675-4,"")</f>
        <v/>
      </c>
      <c r="F676" s="2" t="str">
        <f>IF(Data!F675&gt;0,Data!F675-4,"")</f>
        <v/>
      </c>
      <c r="G676" s="2" t="str">
        <f>IF(Data!G675&gt;0,Data!G675-4,"")</f>
        <v/>
      </c>
      <c r="H676" s="2" t="str">
        <f>IF(Data!H675&gt;0,Data!H675-4,"")</f>
        <v/>
      </c>
      <c r="K676" s="7" t="str">
        <f t="shared" si="30"/>
        <v/>
      </c>
      <c r="L676" s="7" t="str">
        <f t="shared" si="31"/>
        <v/>
      </c>
      <c r="M676" s="4" t="str">
        <f t="shared" si="32"/>
        <v/>
      </c>
    </row>
    <row r="677" spans="1:13">
      <c r="A677" s="2" t="str">
        <f>IF(Data!A676&gt;0,Data!A676-4,"")</f>
        <v/>
      </c>
      <c r="B677" s="2" t="str">
        <f>IF(Data!B676&gt;0,Data!B676-4,"")</f>
        <v/>
      </c>
      <c r="C677" s="2" t="str">
        <f>IF(Data!C676&gt;0,Data!C676-4,"")</f>
        <v/>
      </c>
      <c r="D677" s="2" t="str">
        <f>IF(Data!D676&gt;0,Data!D676-4,"")</f>
        <v/>
      </c>
      <c r="E677" s="2" t="str">
        <f>IF(Data!E676&gt;0,Data!E676-4,"")</f>
        <v/>
      </c>
      <c r="F677" s="2" t="str">
        <f>IF(Data!F676&gt;0,Data!F676-4,"")</f>
        <v/>
      </c>
      <c r="G677" s="2" t="str">
        <f>IF(Data!G676&gt;0,Data!G676-4,"")</f>
        <v/>
      </c>
      <c r="H677" s="2" t="str">
        <f>IF(Data!H676&gt;0,Data!H676-4,"")</f>
        <v/>
      </c>
      <c r="K677" s="7" t="str">
        <f t="shared" si="30"/>
        <v/>
      </c>
      <c r="L677" s="7" t="str">
        <f t="shared" si="31"/>
        <v/>
      </c>
      <c r="M677" s="4" t="str">
        <f t="shared" si="32"/>
        <v/>
      </c>
    </row>
    <row r="678" spans="1:13">
      <c r="A678" s="2" t="str">
        <f>IF(Data!A677&gt;0,Data!A677-4,"")</f>
        <v/>
      </c>
      <c r="B678" s="2" t="str">
        <f>IF(Data!B677&gt;0,Data!B677-4,"")</f>
        <v/>
      </c>
      <c r="C678" s="2" t="str">
        <f>IF(Data!C677&gt;0,Data!C677-4,"")</f>
        <v/>
      </c>
      <c r="D678" s="2" t="str">
        <f>IF(Data!D677&gt;0,Data!D677-4,"")</f>
        <v/>
      </c>
      <c r="E678" s="2" t="str">
        <f>IF(Data!E677&gt;0,Data!E677-4,"")</f>
        <v/>
      </c>
      <c r="F678" s="2" t="str">
        <f>IF(Data!F677&gt;0,Data!F677-4,"")</f>
        <v/>
      </c>
      <c r="G678" s="2" t="str">
        <f>IF(Data!G677&gt;0,Data!G677-4,"")</f>
        <v/>
      </c>
      <c r="H678" s="2" t="str">
        <f>IF(Data!H677&gt;0,Data!H677-4,"")</f>
        <v/>
      </c>
      <c r="K678" s="7" t="str">
        <f t="shared" si="30"/>
        <v/>
      </c>
      <c r="L678" s="7" t="str">
        <f t="shared" si="31"/>
        <v/>
      </c>
      <c r="M678" s="4" t="str">
        <f t="shared" si="32"/>
        <v/>
      </c>
    </row>
    <row r="679" spans="1:13">
      <c r="A679" s="2" t="str">
        <f>IF(Data!A678&gt;0,Data!A678-4,"")</f>
        <v/>
      </c>
      <c r="B679" s="2" t="str">
        <f>IF(Data!B678&gt;0,Data!B678-4,"")</f>
        <v/>
      </c>
      <c r="C679" s="2" t="str">
        <f>IF(Data!C678&gt;0,Data!C678-4,"")</f>
        <v/>
      </c>
      <c r="D679" s="2" t="str">
        <f>IF(Data!D678&gt;0,Data!D678-4,"")</f>
        <v/>
      </c>
      <c r="E679" s="2" t="str">
        <f>IF(Data!E678&gt;0,Data!E678-4,"")</f>
        <v/>
      </c>
      <c r="F679" s="2" t="str">
        <f>IF(Data!F678&gt;0,Data!F678-4,"")</f>
        <v/>
      </c>
      <c r="G679" s="2" t="str">
        <f>IF(Data!G678&gt;0,Data!G678-4,"")</f>
        <v/>
      </c>
      <c r="H679" s="2" t="str">
        <f>IF(Data!H678&gt;0,Data!H678-4,"")</f>
        <v/>
      </c>
      <c r="K679" s="7" t="str">
        <f t="shared" si="30"/>
        <v/>
      </c>
      <c r="L679" s="7" t="str">
        <f t="shared" si="31"/>
        <v/>
      </c>
      <c r="M679" s="4" t="str">
        <f t="shared" si="32"/>
        <v/>
      </c>
    </row>
    <row r="680" spans="1:13">
      <c r="A680" s="2" t="str">
        <f>IF(Data!A679&gt;0,Data!A679-4,"")</f>
        <v/>
      </c>
      <c r="B680" s="2" t="str">
        <f>IF(Data!B679&gt;0,Data!B679-4,"")</f>
        <v/>
      </c>
      <c r="C680" s="2" t="str">
        <f>IF(Data!C679&gt;0,Data!C679-4,"")</f>
        <v/>
      </c>
      <c r="D680" s="2" t="str">
        <f>IF(Data!D679&gt;0,Data!D679-4,"")</f>
        <v/>
      </c>
      <c r="E680" s="2" t="str">
        <f>IF(Data!E679&gt;0,Data!E679-4,"")</f>
        <v/>
      </c>
      <c r="F680" s="2" t="str">
        <f>IF(Data!F679&gt;0,Data!F679-4,"")</f>
        <v/>
      </c>
      <c r="G680" s="2" t="str">
        <f>IF(Data!G679&gt;0,Data!G679-4,"")</f>
        <v/>
      </c>
      <c r="H680" s="2" t="str">
        <f>IF(Data!H679&gt;0,Data!H679-4,"")</f>
        <v/>
      </c>
      <c r="K680" s="7" t="str">
        <f t="shared" si="30"/>
        <v/>
      </c>
      <c r="L680" s="7" t="str">
        <f t="shared" si="31"/>
        <v/>
      </c>
      <c r="M680" s="4" t="str">
        <f t="shared" si="32"/>
        <v/>
      </c>
    </row>
    <row r="681" spans="1:13">
      <c r="A681" s="2" t="str">
        <f>IF(Data!A680&gt;0,Data!A680-4,"")</f>
        <v/>
      </c>
      <c r="B681" s="2" t="str">
        <f>IF(Data!B680&gt;0,Data!B680-4,"")</f>
        <v/>
      </c>
      <c r="C681" s="2" t="str">
        <f>IF(Data!C680&gt;0,Data!C680-4,"")</f>
        <v/>
      </c>
      <c r="D681" s="2" t="str">
        <f>IF(Data!D680&gt;0,Data!D680-4,"")</f>
        <v/>
      </c>
      <c r="E681" s="2" t="str">
        <f>IF(Data!E680&gt;0,Data!E680-4,"")</f>
        <v/>
      </c>
      <c r="F681" s="2" t="str">
        <f>IF(Data!F680&gt;0,Data!F680-4,"")</f>
        <v/>
      </c>
      <c r="G681" s="2" t="str">
        <f>IF(Data!G680&gt;0,Data!G680-4,"")</f>
        <v/>
      </c>
      <c r="H681" s="2" t="str">
        <f>IF(Data!H680&gt;0,Data!H680-4,"")</f>
        <v/>
      </c>
      <c r="K681" s="7" t="str">
        <f t="shared" si="30"/>
        <v/>
      </c>
      <c r="L681" s="7" t="str">
        <f t="shared" si="31"/>
        <v/>
      </c>
      <c r="M681" s="4" t="str">
        <f t="shared" si="32"/>
        <v/>
      </c>
    </row>
    <row r="682" spans="1:13">
      <c r="A682" s="2" t="str">
        <f>IF(Data!A681&gt;0,Data!A681-4,"")</f>
        <v/>
      </c>
      <c r="B682" s="2" t="str">
        <f>IF(Data!B681&gt;0,Data!B681-4,"")</f>
        <v/>
      </c>
      <c r="C682" s="2" t="str">
        <f>IF(Data!C681&gt;0,Data!C681-4,"")</f>
        <v/>
      </c>
      <c r="D682" s="2" t="str">
        <f>IF(Data!D681&gt;0,Data!D681-4,"")</f>
        <v/>
      </c>
      <c r="E682" s="2" t="str">
        <f>IF(Data!E681&gt;0,Data!E681-4,"")</f>
        <v/>
      </c>
      <c r="F682" s="2" t="str">
        <f>IF(Data!F681&gt;0,Data!F681-4,"")</f>
        <v/>
      </c>
      <c r="G682" s="2" t="str">
        <f>IF(Data!G681&gt;0,Data!G681-4,"")</f>
        <v/>
      </c>
      <c r="H682" s="2" t="str">
        <f>IF(Data!H681&gt;0,Data!H681-4,"")</f>
        <v/>
      </c>
      <c r="K682" s="7" t="str">
        <f t="shared" si="30"/>
        <v/>
      </c>
      <c r="L682" s="7" t="str">
        <f t="shared" si="31"/>
        <v/>
      </c>
      <c r="M682" s="4" t="str">
        <f t="shared" si="32"/>
        <v/>
      </c>
    </row>
    <row r="683" spans="1:13">
      <c r="A683" s="2" t="str">
        <f>IF(Data!A682&gt;0,Data!A682-4,"")</f>
        <v/>
      </c>
      <c r="B683" s="2" t="str">
        <f>IF(Data!B682&gt;0,Data!B682-4,"")</f>
        <v/>
      </c>
      <c r="C683" s="2" t="str">
        <f>IF(Data!C682&gt;0,Data!C682-4,"")</f>
        <v/>
      </c>
      <c r="D683" s="2" t="str">
        <f>IF(Data!D682&gt;0,Data!D682-4,"")</f>
        <v/>
      </c>
      <c r="E683" s="2" t="str">
        <f>IF(Data!E682&gt;0,Data!E682-4,"")</f>
        <v/>
      </c>
      <c r="F683" s="2" t="str">
        <f>IF(Data!F682&gt;0,Data!F682-4,"")</f>
        <v/>
      </c>
      <c r="G683" s="2" t="str">
        <f>IF(Data!G682&gt;0,Data!G682-4,"")</f>
        <v/>
      </c>
      <c r="H683" s="2" t="str">
        <f>IF(Data!H682&gt;0,Data!H682-4,"")</f>
        <v/>
      </c>
      <c r="K683" s="7" t="str">
        <f t="shared" si="30"/>
        <v/>
      </c>
      <c r="L683" s="7" t="str">
        <f t="shared" si="31"/>
        <v/>
      </c>
      <c r="M683" s="4" t="str">
        <f t="shared" si="32"/>
        <v/>
      </c>
    </row>
    <row r="684" spans="1:13">
      <c r="A684" s="2" t="str">
        <f>IF(Data!A683&gt;0,Data!A683-4,"")</f>
        <v/>
      </c>
      <c r="B684" s="2" t="str">
        <f>IF(Data!B683&gt;0,Data!B683-4,"")</f>
        <v/>
      </c>
      <c r="C684" s="2" t="str">
        <f>IF(Data!C683&gt;0,Data!C683-4,"")</f>
        <v/>
      </c>
      <c r="D684" s="2" t="str">
        <f>IF(Data!D683&gt;0,Data!D683-4,"")</f>
        <v/>
      </c>
      <c r="E684" s="2" t="str">
        <f>IF(Data!E683&gt;0,Data!E683-4,"")</f>
        <v/>
      </c>
      <c r="F684" s="2" t="str">
        <f>IF(Data!F683&gt;0,Data!F683-4,"")</f>
        <v/>
      </c>
      <c r="G684" s="2" t="str">
        <f>IF(Data!G683&gt;0,Data!G683-4,"")</f>
        <v/>
      </c>
      <c r="H684" s="2" t="str">
        <f>IF(Data!H683&gt;0,Data!H683-4,"")</f>
        <v/>
      </c>
      <c r="K684" s="7" t="str">
        <f t="shared" si="30"/>
        <v/>
      </c>
      <c r="L684" s="7" t="str">
        <f t="shared" si="31"/>
        <v/>
      </c>
      <c r="M684" s="4" t="str">
        <f t="shared" si="32"/>
        <v/>
      </c>
    </row>
    <row r="685" spans="1:13">
      <c r="A685" s="2" t="str">
        <f>IF(Data!A684&gt;0,Data!A684-4,"")</f>
        <v/>
      </c>
      <c r="B685" s="2" t="str">
        <f>IF(Data!B684&gt;0,Data!B684-4,"")</f>
        <v/>
      </c>
      <c r="C685" s="2" t="str">
        <f>IF(Data!C684&gt;0,Data!C684-4,"")</f>
        <v/>
      </c>
      <c r="D685" s="2" t="str">
        <f>IF(Data!D684&gt;0,Data!D684-4,"")</f>
        <v/>
      </c>
      <c r="E685" s="2" t="str">
        <f>IF(Data!E684&gt;0,Data!E684-4,"")</f>
        <v/>
      </c>
      <c r="F685" s="2" t="str">
        <f>IF(Data!F684&gt;0,Data!F684-4,"")</f>
        <v/>
      </c>
      <c r="G685" s="2" t="str">
        <f>IF(Data!G684&gt;0,Data!G684-4,"")</f>
        <v/>
      </c>
      <c r="H685" s="2" t="str">
        <f>IF(Data!H684&gt;0,Data!H684-4,"")</f>
        <v/>
      </c>
      <c r="K685" s="7" t="str">
        <f t="shared" si="30"/>
        <v/>
      </c>
      <c r="L685" s="7" t="str">
        <f t="shared" si="31"/>
        <v/>
      </c>
      <c r="M685" s="4" t="str">
        <f t="shared" si="32"/>
        <v/>
      </c>
    </row>
    <row r="686" spans="1:13">
      <c r="A686" s="2" t="str">
        <f>IF(Data!A685&gt;0,Data!A685-4,"")</f>
        <v/>
      </c>
      <c r="B686" s="2" t="str">
        <f>IF(Data!B685&gt;0,Data!B685-4,"")</f>
        <v/>
      </c>
      <c r="C686" s="2" t="str">
        <f>IF(Data!C685&gt;0,Data!C685-4,"")</f>
        <v/>
      </c>
      <c r="D686" s="2" t="str">
        <f>IF(Data!D685&gt;0,Data!D685-4,"")</f>
        <v/>
      </c>
      <c r="E686" s="2" t="str">
        <f>IF(Data!E685&gt;0,Data!E685-4,"")</f>
        <v/>
      </c>
      <c r="F686" s="2" t="str">
        <f>IF(Data!F685&gt;0,Data!F685-4,"")</f>
        <v/>
      </c>
      <c r="G686" s="2" t="str">
        <f>IF(Data!G685&gt;0,Data!G685-4,"")</f>
        <v/>
      </c>
      <c r="H686" s="2" t="str">
        <f>IF(Data!H685&gt;0,Data!H685-4,"")</f>
        <v/>
      </c>
      <c r="K686" s="7" t="str">
        <f t="shared" si="30"/>
        <v/>
      </c>
      <c r="L686" s="7" t="str">
        <f t="shared" si="31"/>
        <v/>
      </c>
      <c r="M686" s="4" t="str">
        <f t="shared" si="32"/>
        <v/>
      </c>
    </row>
    <row r="687" spans="1:13">
      <c r="A687" s="2" t="str">
        <f>IF(Data!A686&gt;0,Data!A686-4,"")</f>
        <v/>
      </c>
      <c r="B687" s="2" t="str">
        <f>IF(Data!B686&gt;0,Data!B686-4,"")</f>
        <v/>
      </c>
      <c r="C687" s="2" t="str">
        <f>IF(Data!C686&gt;0,Data!C686-4,"")</f>
        <v/>
      </c>
      <c r="D687" s="2" t="str">
        <f>IF(Data!D686&gt;0,Data!D686-4,"")</f>
        <v/>
      </c>
      <c r="E687" s="2" t="str">
        <f>IF(Data!E686&gt;0,Data!E686-4,"")</f>
        <v/>
      </c>
      <c r="F687" s="2" t="str">
        <f>IF(Data!F686&gt;0,Data!F686-4,"")</f>
        <v/>
      </c>
      <c r="G687" s="2" t="str">
        <f>IF(Data!G686&gt;0,Data!G686-4,"")</f>
        <v/>
      </c>
      <c r="H687" s="2" t="str">
        <f>IF(Data!H686&gt;0,Data!H686-4,"")</f>
        <v/>
      </c>
      <c r="K687" s="7" t="str">
        <f t="shared" si="30"/>
        <v/>
      </c>
      <c r="L687" s="7" t="str">
        <f t="shared" si="31"/>
        <v/>
      </c>
      <c r="M687" s="4" t="str">
        <f t="shared" si="32"/>
        <v/>
      </c>
    </row>
    <row r="688" spans="1:13">
      <c r="A688" s="2" t="str">
        <f>IF(Data!A687&gt;0,Data!A687-4,"")</f>
        <v/>
      </c>
      <c r="B688" s="2" t="str">
        <f>IF(Data!B687&gt;0,Data!B687-4,"")</f>
        <v/>
      </c>
      <c r="C688" s="2" t="str">
        <f>IF(Data!C687&gt;0,Data!C687-4,"")</f>
        <v/>
      </c>
      <c r="D688" s="2" t="str">
        <f>IF(Data!D687&gt;0,Data!D687-4,"")</f>
        <v/>
      </c>
      <c r="E688" s="2" t="str">
        <f>IF(Data!E687&gt;0,Data!E687-4,"")</f>
        <v/>
      </c>
      <c r="F688" s="2" t="str">
        <f>IF(Data!F687&gt;0,Data!F687-4,"")</f>
        <v/>
      </c>
      <c r="G688" s="2" t="str">
        <f>IF(Data!G687&gt;0,Data!G687-4,"")</f>
        <v/>
      </c>
      <c r="H688" s="2" t="str">
        <f>IF(Data!H687&gt;0,Data!H687-4,"")</f>
        <v/>
      </c>
      <c r="K688" s="7" t="str">
        <f t="shared" si="30"/>
        <v/>
      </c>
      <c r="L688" s="7" t="str">
        <f t="shared" si="31"/>
        <v/>
      </c>
      <c r="M688" s="4" t="str">
        <f t="shared" si="32"/>
        <v/>
      </c>
    </row>
    <row r="689" spans="1:13">
      <c r="A689" s="2" t="str">
        <f>IF(Data!A688&gt;0,Data!A688-4,"")</f>
        <v/>
      </c>
      <c r="B689" s="2" t="str">
        <f>IF(Data!B688&gt;0,Data!B688-4,"")</f>
        <v/>
      </c>
      <c r="C689" s="2" t="str">
        <f>IF(Data!C688&gt;0,Data!C688-4,"")</f>
        <v/>
      </c>
      <c r="D689" s="2" t="str">
        <f>IF(Data!D688&gt;0,Data!D688-4,"")</f>
        <v/>
      </c>
      <c r="E689" s="2" t="str">
        <f>IF(Data!E688&gt;0,Data!E688-4,"")</f>
        <v/>
      </c>
      <c r="F689" s="2" t="str">
        <f>IF(Data!F688&gt;0,Data!F688-4,"")</f>
        <v/>
      </c>
      <c r="G689" s="2" t="str">
        <f>IF(Data!G688&gt;0,Data!G688-4,"")</f>
        <v/>
      </c>
      <c r="H689" s="2" t="str">
        <f>IF(Data!H688&gt;0,Data!H688-4,"")</f>
        <v/>
      </c>
      <c r="K689" s="7" t="str">
        <f t="shared" si="30"/>
        <v/>
      </c>
      <c r="L689" s="7" t="str">
        <f t="shared" si="31"/>
        <v/>
      </c>
      <c r="M689" s="4" t="str">
        <f t="shared" si="32"/>
        <v/>
      </c>
    </row>
    <row r="690" spans="1:13">
      <c r="A690" s="2" t="str">
        <f>IF(Data!A689&gt;0,Data!A689-4,"")</f>
        <v/>
      </c>
      <c r="B690" s="2" t="str">
        <f>IF(Data!B689&gt;0,Data!B689-4,"")</f>
        <v/>
      </c>
      <c r="C690" s="2" t="str">
        <f>IF(Data!C689&gt;0,Data!C689-4,"")</f>
        <v/>
      </c>
      <c r="D690" s="2" t="str">
        <f>IF(Data!D689&gt;0,Data!D689-4,"")</f>
        <v/>
      </c>
      <c r="E690" s="2" t="str">
        <f>IF(Data!E689&gt;0,Data!E689-4,"")</f>
        <v/>
      </c>
      <c r="F690" s="2" t="str">
        <f>IF(Data!F689&gt;0,Data!F689-4,"")</f>
        <v/>
      </c>
      <c r="G690" s="2" t="str">
        <f>IF(Data!G689&gt;0,Data!G689-4,"")</f>
        <v/>
      </c>
      <c r="H690" s="2" t="str">
        <f>IF(Data!H689&gt;0,Data!H689-4,"")</f>
        <v/>
      </c>
      <c r="K690" s="7" t="str">
        <f t="shared" si="30"/>
        <v/>
      </c>
      <c r="L690" s="7" t="str">
        <f t="shared" si="31"/>
        <v/>
      </c>
      <c r="M690" s="4" t="str">
        <f t="shared" si="32"/>
        <v/>
      </c>
    </row>
    <row r="691" spans="1:13">
      <c r="A691" s="2" t="str">
        <f>IF(Data!A690&gt;0,Data!A690-4,"")</f>
        <v/>
      </c>
      <c r="B691" s="2" t="str">
        <f>IF(Data!B690&gt;0,Data!B690-4,"")</f>
        <v/>
      </c>
      <c r="C691" s="2" t="str">
        <f>IF(Data!C690&gt;0,Data!C690-4,"")</f>
        <v/>
      </c>
      <c r="D691" s="2" t="str">
        <f>IF(Data!D690&gt;0,Data!D690-4,"")</f>
        <v/>
      </c>
      <c r="E691" s="2" t="str">
        <f>IF(Data!E690&gt;0,Data!E690-4,"")</f>
        <v/>
      </c>
      <c r="F691" s="2" t="str">
        <f>IF(Data!F690&gt;0,Data!F690-4,"")</f>
        <v/>
      </c>
      <c r="G691" s="2" t="str">
        <f>IF(Data!G690&gt;0,Data!G690-4,"")</f>
        <v/>
      </c>
      <c r="H691" s="2" t="str">
        <f>IF(Data!H690&gt;0,Data!H690-4,"")</f>
        <v/>
      </c>
      <c r="K691" s="7" t="str">
        <f t="shared" si="30"/>
        <v/>
      </c>
      <c r="L691" s="7" t="str">
        <f t="shared" si="31"/>
        <v/>
      </c>
      <c r="M691" s="4" t="str">
        <f t="shared" si="32"/>
        <v/>
      </c>
    </row>
    <row r="692" spans="1:13">
      <c r="A692" s="2" t="str">
        <f>IF(Data!A691&gt;0,Data!A691-4,"")</f>
        <v/>
      </c>
      <c r="B692" s="2" t="str">
        <f>IF(Data!B691&gt;0,Data!B691-4,"")</f>
        <v/>
      </c>
      <c r="C692" s="2" t="str">
        <f>IF(Data!C691&gt;0,Data!C691-4,"")</f>
        <v/>
      </c>
      <c r="D692" s="2" t="str">
        <f>IF(Data!D691&gt;0,Data!D691-4,"")</f>
        <v/>
      </c>
      <c r="E692" s="2" t="str">
        <f>IF(Data!E691&gt;0,Data!E691-4,"")</f>
        <v/>
      </c>
      <c r="F692" s="2" t="str">
        <f>IF(Data!F691&gt;0,Data!F691-4,"")</f>
        <v/>
      </c>
      <c r="G692" s="2" t="str">
        <f>IF(Data!G691&gt;0,Data!G691-4,"")</f>
        <v/>
      </c>
      <c r="H692" s="2" t="str">
        <f>IF(Data!H691&gt;0,Data!H691-4,"")</f>
        <v/>
      </c>
      <c r="K692" s="7" t="str">
        <f t="shared" si="30"/>
        <v/>
      </c>
      <c r="L692" s="7" t="str">
        <f t="shared" si="31"/>
        <v/>
      </c>
      <c r="M692" s="4" t="str">
        <f t="shared" si="32"/>
        <v/>
      </c>
    </row>
    <row r="693" spans="1:13">
      <c r="A693" s="2" t="str">
        <f>IF(Data!A692&gt;0,Data!A692-4,"")</f>
        <v/>
      </c>
      <c r="B693" s="2" t="str">
        <f>IF(Data!B692&gt;0,Data!B692-4,"")</f>
        <v/>
      </c>
      <c r="C693" s="2" t="str">
        <f>IF(Data!C692&gt;0,Data!C692-4,"")</f>
        <v/>
      </c>
      <c r="D693" s="2" t="str">
        <f>IF(Data!D692&gt;0,Data!D692-4,"")</f>
        <v/>
      </c>
      <c r="E693" s="2" t="str">
        <f>IF(Data!E692&gt;0,Data!E692-4,"")</f>
        <v/>
      </c>
      <c r="F693" s="2" t="str">
        <f>IF(Data!F692&gt;0,Data!F692-4,"")</f>
        <v/>
      </c>
      <c r="G693" s="2" t="str">
        <f>IF(Data!G692&gt;0,Data!G692-4,"")</f>
        <v/>
      </c>
      <c r="H693" s="2" t="str">
        <f>IF(Data!H692&gt;0,Data!H692-4,"")</f>
        <v/>
      </c>
      <c r="K693" s="7" t="str">
        <f t="shared" si="30"/>
        <v/>
      </c>
      <c r="L693" s="7" t="str">
        <f t="shared" si="31"/>
        <v/>
      </c>
      <c r="M693" s="4" t="str">
        <f t="shared" si="32"/>
        <v/>
      </c>
    </row>
    <row r="694" spans="1:13">
      <c r="A694" s="2" t="str">
        <f>IF(Data!A693&gt;0,Data!A693-4,"")</f>
        <v/>
      </c>
      <c r="B694" s="2" t="str">
        <f>IF(Data!B693&gt;0,Data!B693-4,"")</f>
        <v/>
      </c>
      <c r="C694" s="2" t="str">
        <f>IF(Data!C693&gt;0,Data!C693-4,"")</f>
        <v/>
      </c>
      <c r="D694" s="2" t="str">
        <f>IF(Data!D693&gt;0,Data!D693-4,"")</f>
        <v/>
      </c>
      <c r="E694" s="2" t="str">
        <f>IF(Data!E693&gt;0,Data!E693-4,"")</f>
        <v/>
      </c>
      <c r="F694" s="2" t="str">
        <f>IF(Data!F693&gt;0,Data!F693-4,"")</f>
        <v/>
      </c>
      <c r="G694" s="2" t="str">
        <f>IF(Data!G693&gt;0,Data!G693-4,"")</f>
        <v/>
      </c>
      <c r="H694" s="2" t="str">
        <f>IF(Data!H693&gt;0,Data!H693-4,"")</f>
        <v/>
      </c>
      <c r="K694" s="7" t="str">
        <f t="shared" si="30"/>
        <v/>
      </c>
      <c r="L694" s="7" t="str">
        <f t="shared" si="31"/>
        <v/>
      </c>
      <c r="M694" s="4" t="str">
        <f t="shared" si="32"/>
        <v/>
      </c>
    </row>
    <row r="695" spans="1:13">
      <c r="A695" s="2" t="str">
        <f>IF(Data!A694&gt;0,Data!A694-4,"")</f>
        <v/>
      </c>
      <c r="B695" s="2" t="str">
        <f>IF(Data!B694&gt;0,Data!B694-4,"")</f>
        <v/>
      </c>
      <c r="C695" s="2" t="str">
        <f>IF(Data!C694&gt;0,Data!C694-4,"")</f>
        <v/>
      </c>
      <c r="D695" s="2" t="str">
        <f>IF(Data!D694&gt;0,Data!D694-4,"")</f>
        <v/>
      </c>
      <c r="E695" s="2" t="str">
        <f>IF(Data!E694&gt;0,Data!E694-4,"")</f>
        <v/>
      </c>
      <c r="F695" s="2" t="str">
        <f>IF(Data!F694&gt;0,Data!F694-4,"")</f>
        <v/>
      </c>
      <c r="G695" s="2" t="str">
        <f>IF(Data!G694&gt;0,Data!G694-4,"")</f>
        <v/>
      </c>
      <c r="H695" s="2" t="str">
        <f>IF(Data!H694&gt;0,Data!H694-4,"")</f>
        <v/>
      </c>
      <c r="K695" s="7" t="str">
        <f t="shared" si="30"/>
        <v/>
      </c>
      <c r="L695" s="7" t="str">
        <f t="shared" si="31"/>
        <v/>
      </c>
      <c r="M695" s="4" t="str">
        <f t="shared" si="32"/>
        <v/>
      </c>
    </row>
    <row r="696" spans="1:13">
      <c r="A696" s="2" t="str">
        <f>IF(Data!A695&gt;0,Data!A695-4,"")</f>
        <v/>
      </c>
      <c r="B696" s="2" t="str">
        <f>IF(Data!B695&gt;0,Data!B695-4,"")</f>
        <v/>
      </c>
      <c r="C696" s="2" t="str">
        <f>IF(Data!C695&gt;0,Data!C695-4,"")</f>
        <v/>
      </c>
      <c r="D696" s="2" t="str">
        <f>IF(Data!D695&gt;0,Data!D695-4,"")</f>
        <v/>
      </c>
      <c r="E696" s="2" t="str">
        <f>IF(Data!E695&gt;0,Data!E695-4,"")</f>
        <v/>
      </c>
      <c r="F696" s="2" t="str">
        <f>IF(Data!F695&gt;0,Data!F695-4,"")</f>
        <v/>
      </c>
      <c r="G696" s="2" t="str">
        <f>IF(Data!G695&gt;0,Data!G695-4,"")</f>
        <v/>
      </c>
      <c r="H696" s="2" t="str">
        <f>IF(Data!H695&gt;0,Data!H695-4,"")</f>
        <v/>
      </c>
      <c r="K696" s="7" t="str">
        <f t="shared" si="30"/>
        <v/>
      </c>
      <c r="L696" s="7" t="str">
        <f t="shared" si="31"/>
        <v/>
      </c>
      <c r="M696" s="4" t="str">
        <f t="shared" si="32"/>
        <v/>
      </c>
    </row>
    <row r="697" spans="1:13">
      <c r="A697" s="2" t="str">
        <f>IF(Data!A696&gt;0,Data!A696-4,"")</f>
        <v/>
      </c>
      <c r="B697" s="2" t="str">
        <f>IF(Data!B696&gt;0,Data!B696-4,"")</f>
        <v/>
      </c>
      <c r="C697" s="2" t="str">
        <f>IF(Data!C696&gt;0,Data!C696-4,"")</f>
        <v/>
      </c>
      <c r="D697" s="2" t="str">
        <f>IF(Data!D696&gt;0,Data!D696-4,"")</f>
        <v/>
      </c>
      <c r="E697" s="2" t="str">
        <f>IF(Data!E696&gt;0,Data!E696-4,"")</f>
        <v/>
      </c>
      <c r="F697" s="2" t="str">
        <f>IF(Data!F696&gt;0,Data!F696-4,"")</f>
        <v/>
      </c>
      <c r="G697" s="2" t="str">
        <f>IF(Data!G696&gt;0,Data!G696-4,"")</f>
        <v/>
      </c>
      <c r="H697" s="2" t="str">
        <f>IF(Data!H696&gt;0,Data!H696-4,"")</f>
        <v/>
      </c>
      <c r="K697" s="7" t="str">
        <f t="shared" si="30"/>
        <v/>
      </c>
      <c r="L697" s="7" t="str">
        <f t="shared" si="31"/>
        <v/>
      </c>
      <c r="M697" s="4" t="str">
        <f t="shared" si="32"/>
        <v/>
      </c>
    </row>
    <row r="698" spans="1:13">
      <c r="A698" s="2" t="str">
        <f>IF(Data!A697&gt;0,Data!A697-4,"")</f>
        <v/>
      </c>
      <c r="B698" s="2" t="str">
        <f>IF(Data!B697&gt;0,Data!B697-4,"")</f>
        <v/>
      </c>
      <c r="C698" s="2" t="str">
        <f>IF(Data!C697&gt;0,Data!C697-4,"")</f>
        <v/>
      </c>
      <c r="D698" s="2" t="str">
        <f>IF(Data!D697&gt;0,Data!D697-4,"")</f>
        <v/>
      </c>
      <c r="E698" s="2" t="str">
        <f>IF(Data!E697&gt;0,Data!E697-4,"")</f>
        <v/>
      </c>
      <c r="F698" s="2" t="str">
        <f>IF(Data!F697&gt;0,Data!F697-4,"")</f>
        <v/>
      </c>
      <c r="G698" s="2" t="str">
        <f>IF(Data!G697&gt;0,Data!G697-4,"")</f>
        <v/>
      </c>
      <c r="H698" s="2" t="str">
        <f>IF(Data!H697&gt;0,Data!H697-4,"")</f>
        <v/>
      </c>
      <c r="K698" s="7" t="str">
        <f t="shared" si="30"/>
        <v/>
      </c>
      <c r="L698" s="7" t="str">
        <f t="shared" si="31"/>
        <v/>
      </c>
      <c r="M698" s="4" t="str">
        <f t="shared" si="32"/>
        <v/>
      </c>
    </row>
    <row r="699" spans="1:13">
      <c r="A699" s="2" t="str">
        <f>IF(Data!A698&gt;0,Data!A698-4,"")</f>
        <v/>
      </c>
      <c r="B699" s="2" t="str">
        <f>IF(Data!B698&gt;0,Data!B698-4,"")</f>
        <v/>
      </c>
      <c r="C699" s="2" t="str">
        <f>IF(Data!C698&gt;0,Data!C698-4,"")</f>
        <v/>
      </c>
      <c r="D699" s="2" t="str">
        <f>IF(Data!D698&gt;0,Data!D698-4,"")</f>
        <v/>
      </c>
      <c r="E699" s="2" t="str">
        <f>IF(Data!E698&gt;0,Data!E698-4,"")</f>
        <v/>
      </c>
      <c r="F699" s="2" t="str">
        <f>IF(Data!F698&gt;0,Data!F698-4,"")</f>
        <v/>
      </c>
      <c r="G699" s="2" t="str">
        <f>IF(Data!G698&gt;0,Data!G698-4,"")</f>
        <v/>
      </c>
      <c r="H699" s="2" t="str">
        <f>IF(Data!H698&gt;0,Data!H698-4,"")</f>
        <v/>
      </c>
      <c r="K699" s="7" t="str">
        <f t="shared" si="30"/>
        <v/>
      </c>
      <c r="L699" s="7" t="str">
        <f t="shared" si="31"/>
        <v/>
      </c>
      <c r="M699" s="4" t="str">
        <f t="shared" si="32"/>
        <v/>
      </c>
    </row>
    <row r="700" spans="1:13">
      <c r="A700" s="2" t="str">
        <f>IF(Data!A699&gt;0,Data!A699-4,"")</f>
        <v/>
      </c>
      <c r="B700" s="2" t="str">
        <f>IF(Data!B699&gt;0,Data!B699-4,"")</f>
        <v/>
      </c>
      <c r="C700" s="2" t="str">
        <f>IF(Data!C699&gt;0,Data!C699-4,"")</f>
        <v/>
      </c>
      <c r="D700" s="2" t="str">
        <f>IF(Data!D699&gt;0,Data!D699-4,"")</f>
        <v/>
      </c>
      <c r="E700" s="2" t="str">
        <f>IF(Data!E699&gt;0,Data!E699-4,"")</f>
        <v/>
      </c>
      <c r="F700" s="2" t="str">
        <f>IF(Data!F699&gt;0,Data!F699-4,"")</f>
        <v/>
      </c>
      <c r="G700" s="2" t="str">
        <f>IF(Data!G699&gt;0,Data!G699-4,"")</f>
        <v/>
      </c>
      <c r="H700" s="2" t="str">
        <f>IF(Data!H699&gt;0,Data!H699-4,"")</f>
        <v/>
      </c>
      <c r="K700" s="7" t="str">
        <f t="shared" si="30"/>
        <v/>
      </c>
      <c r="L700" s="7" t="str">
        <f t="shared" si="31"/>
        <v/>
      </c>
      <c r="M700" s="4" t="str">
        <f t="shared" si="32"/>
        <v/>
      </c>
    </row>
    <row r="701" spans="1:13">
      <c r="A701" s="2" t="str">
        <f>IF(Data!A700&gt;0,Data!A700-4,"")</f>
        <v/>
      </c>
      <c r="B701" s="2" t="str">
        <f>IF(Data!B700&gt;0,Data!B700-4,"")</f>
        <v/>
      </c>
      <c r="C701" s="2" t="str">
        <f>IF(Data!C700&gt;0,Data!C700-4,"")</f>
        <v/>
      </c>
      <c r="D701" s="2" t="str">
        <f>IF(Data!D700&gt;0,Data!D700-4,"")</f>
        <v/>
      </c>
      <c r="E701" s="2" t="str">
        <f>IF(Data!E700&gt;0,Data!E700-4,"")</f>
        <v/>
      </c>
      <c r="F701" s="2" t="str">
        <f>IF(Data!F700&gt;0,Data!F700-4,"")</f>
        <v/>
      </c>
      <c r="G701" s="2" t="str">
        <f>IF(Data!G700&gt;0,Data!G700-4,"")</f>
        <v/>
      </c>
      <c r="H701" s="2" t="str">
        <f>IF(Data!H700&gt;0,Data!H700-4,"")</f>
        <v/>
      </c>
      <c r="K701" s="7" t="str">
        <f t="shared" si="30"/>
        <v/>
      </c>
      <c r="L701" s="7" t="str">
        <f t="shared" si="31"/>
        <v/>
      </c>
      <c r="M701" s="4" t="str">
        <f t="shared" si="32"/>
        <v/>
      </c>
    </row>
    <row r="702" spans="1:13">
      <c r="A702" s="2" t="str">
        <f>IF(Data!A701&gt;0,Data!A701-4,"")</f>
        <v/>
      </c>
      <c r="B702" s="2" t="str">
        <f>IF(Data!B701&gt;0,Data!B701-4,"")</f>
        <v/>
      </c>
      <c r="C702" s="2" t="str">
        <f>IF(Data!C701&gt;0,Data!C701-4,"")</f>
        <v/>
      </c>
      <c r="D702" s="2" t="str">
        <f>IF(Data!D701&gt;0,Data!D701-4,"")</f>
        <v/>
      </c>
      <c r="E702" s="2" t="str">
        <f>IF(Data!E701&gt;0,Data!E701-4,"")</f>
        <v/>
      </c>
      <c r="F702" s="2" t="str">
        <f>IF(Data!F701&gt;0,Data!F701-4,"")</f>
        <v/>
      </c>
      <c r="G702" s="2" t="str">
        <f>IF(Data!G701&gt;0,Data!G701-4,"")</f>
        <v/>
      </c>
      <c r="H702" s="2" t="str">
        <f>IF(Data!H701&gt;0,Data!H701-4,"")</f>
        <v/>
      </c>
      <c r="K702" s="7" t="str">
        <f t="shared" si="30"/>
        <v/>
      </c>
      <c r="L702" s="7" t="str">
        <f t="shared" si="31"/>
        <v/>
      </c>
      <c r="M702" s="4" t="str">
        <f t="shared" si="32"/>
        <v/>
      </c>
    </row>
    <row r="703" spans="1:13">
      <c r="A703" s="2" t="str">
        <f>IF(Data!A702&gt;0,Data!A702-4,"")</f>
        <v/>
      </c>
      <c r="B703" s="2" t="str">
        <f>IF(Data!B702&gt;0,Data!B702-4,"")</f>
        <v/>
      </c>
      <c r="C703" s="2" t="str">
        <f>IF(Data!C702&gt;0,Data!C702-4,"")</f>
        <v/>
      </c>
      <c r="D703" s="2" t="str">
        <f>IF(Data!D702&gt;0,Data!D702-4,"")</f>
        <v/>
      </c>
      <c r="E703" s="2" t="str">
        <f>IF(Data!E702&gt;0,Data!E702-4,"")</f>
        <v/>
      </c>
      <c r="F703" s="2" t="str">
        <f>IF(Data!F702&gt;0,Data!F702-4,"")</f>
        <v/>
      </c>
      <c r="G703" s="2" t="str">
        <f>IF(Data!G702&gt;0,Data!G702-4,"")</f>
        <v/>
      </c>
      <c r="H703" s="2" t="str">
        <f>IF(Data!H702&gt;0,Data!H702-4,"")</f>
        <v/>
      </c>
      <c r="K703" s="7" t="str">
        <f t="shared" si="30"/>
        <v/>
      </c>
      <c r="L703" s="7" t="str">
        <f t="shared" si="31"/>
        <v/>
      </c>
      <c r="M703" s="4" t="str">
        <f t="shared" si="32"/>
        <v/>
      </c>
    </row>
    <row r="704" spans="1:13">
      <c r="A704" s="2" t="str">
        <f>IF(Data!A703&gt;0,Data!A703-4,"")</f>
        <v/>
      </c>
      <c r="B704" s="2" t="str">
        <f>IF(Data!B703&gt;0,Data!B703-4,"")</f>
        <v/>
      </c>
      <c r="C704" s="2" t="str">
        <f>IF(Data!C703&gt;0,Data!C703-4,"")</f>
        <v/>
      </c>
      <c r="D704" s="2" t="str">
        <f>IF(Data!D703&gt;0,Data!D703-4,"")</f>
        <v/>
      </c>
      <c r="E704" s="2" t="str">
        <f>IF(Data!E703&gt;0,Data!E703-4,"")</f>
        <v/>
      </c>
      <c r="F704" s="2" t="str">
        <f>IF(Data!F703&gt;0,Data!F703-4,"")</f>
        <v/>
      </c>
      <c r="G704" s="2" t="str">
        <f>IF(Data!G703&gt;0,Data!G703-4,"")</f>
        <v/>
      </c>
      <c r="H704" s="2" t="str">
        <f>IF(Data!H703&gt;0,Data!H703-4,"")</f>
        <v/>
      </c>
      <c r="K704" s="7" t="str">
        <f t="shared" si="30"/>
        <v/>
      </c>
      <c r="L704" s="7" t="str">
        <f t="shared" si="31"/>
        <v/>
      </c>
      <c r="M704" s="4" t="str">
        <f t="shared" si="32"/>
        <v/>
      </c>
    </row>
    <row r="705" spans="1:13">
      <c r="A705" s="2" t="str">
        <f>IF(Data!A704&gt;0,Data!A704-4,"")</f>
        <v/>
      </c>
      <c r="B705" s="2" t="str">
        <f>IF(Data!B704&gt;0,Data!B704-4,"")</f>
        <v/>
      </c>
      <c r="C705" s="2" t="str">
        <f>IF(Data!C704&gt;0,Data!C704-4,"")</f>
        <v/>
      </c>
      <c r="D705" s="2" t="str">
        <f>IF(Data!D704&gt;0,Data!D704-4,"")</f>
        <v/>
      </c>
      <c r="E705" s="2" t="str">
        <f>IF(Data!E704&gt;0,Data!E704-4,"")</f>
        <v/>
      </c>
      <c r="F705" s="2" t="str">
        <f>IF(Data!F704&gt;0,Data!F704-4,"")</f>
        <v/>
      </c>
      <c r="G705" s="2" t="str">
        <f>IF(Data!G704&gt;0,Data!G704-4,"")</f>
        <v/>
      </c>
      <c r="H705" s="2" t="str">
        <f>IF(Data!H704&gt;0,Data!H704-4,"")</f>
        <v/>
      </c>
      <c r="K705" s="7" t="str">
        <f t="shared" si="30"/>
        <v/>
      </c>
      <c r="L705" s="7" t="str">
        <f t="shared" si="31"/>
        <v/>
      </c>
      <c r="M705" s="4" t="str">
        <f t="shared" si="32"/>
        <v/>
      </c>
    </row>
    <row r="706" spans="1:13">
      <c r="A706" s="2" t="str">
        <f>IF(Data!A705&gt;0,Data!A705-4,"")</f>
        <v/>
      </c>
      <c r="B706" s="2" t="str">
        <f>IF(Data!B705&gt;0,Data!B705-4,"")</f>
        <v/>
      </c>
      <c r="C706" s="2" t="str">
        <f>IF(Data!C705&gt;0,Data!C705-4,"")</f>
        <v/>
      </c>
      <c r="D706" s="2" t="str">
        <f>IF(Data!D705&gt;0,Data!D705-4,"")</f>
        <v/>
      </c>
      <c r="E706" s="2" t="str">
        <f>IF(Data!E705&gt;0,Data!E705-4,"")</f>
        <v/>
      </c>
      <c r="F706" s="2" t="str">
        <f>IF(Data!F705&gt;0,Data!F705-4,"")</f>
        <v/>
      </c>
      <c r="G706" s="2" t="str">
        <f>IF(Data!G705&gt;0,Data!G705-4,"")</f>
        <v/>
      </c>
      <c r="H706" s="2" t="str">
        <f>IF(Data!H705&gt;0,Data!H705-4,"")</f>
        <v/>
      </c>
      <c r="K706" s="7" t="str">
        <f t="shared" si="30"/>
        <v/>
      </c>
      <c r="L706" s="7" t="str">
        <f t="shared" si="31"/>
        <v/>
      </c>
      <c r="M706" s="4" t="str">
        <f t="shared" si="32"/>
        <v/>
      </c>
    </row>
    <row r="707" spans="1:13">
      <c r="A707" s="2" t="str">
        <f>IF(Data!A706&gt;0,Data!A706-4,"")</f>
        <v/>
      </c>
      <c r="B707" s="2" t="str">
        <f>IF(Data!B706&gt;0,Data!B706-4,"")</f>
        <v/>
      </c>
      <c r="C707" s="2" t="str">
        <f>IF(Data!C706&gt;0,Data!C706-4,"")</f>
        <v/>
      </c>
      <c r="D707" s="2" t="str">
        <f>IF(Data!D706&gt;0,Data!D706-4,"")</f>
        <v/>
      </c>
      <c r="E707" s="2" t="str">
        <f>IF(Data!E706&gt;0,Data!E706-4,"")</f>
        <v/>
      </c>
      <c r="F707" s="2" t="str">
        <f>IF(Data!F706&gt;0,Data!F706-4,"")</f>
        <v/>
      </c>
      <c r="G707" s="2" t="str">
        <f>IF(Data!G706&gt;0,Data!G706-4,"")</f>
        <v/>
      </c>
      <c r="H707" s="2" t="str">
        <f>IF(Data!H706&gt;0,Data!H706-4,"")</f>
        <v/>
      </c>
      <c r="K707" s="7" t="str">
        <f t="shared" si="30"/>
        <v/>
      </c>
      <c r="L707" s="7" t="str">
        <f t="shared" si="31"/>
        <v/>
      </c>
      <c r="M707" s="4" t="str">
        <f t="shared" si="32"/>
        <v/>
      </c>
    </row>
    <row r="708" spans="1:13">
      <c r="A708" s="2" t="str">
        <f>IF(Data!A707&gt;0,Data!A707-4,"")</f>
        <v/>
      </c>
      <c r="B708" s="2" t="str">
        <f>IF(Data!B707&gt;0,Data!B707-4,"")</f>
        <v/>
      </c>
      <c r="C708" s="2" t="str">
        <f>IF(Data!C707&gt;0,Data!C707-4,"")</f>
        <v/>
      </c>
      <c r="D708" s="2" t="str">
        <f>IF(Data!D707&gt;0,Data!D707-4,"")</f>
        <v/>
      </c>
      <c r="E708" s="2" t="str">
        <f>IF(Data!E707&gt;0,Data!E707-4,"")</f>
        <v/>
      </c>
      <c r="F708" s="2" t="str">
        <f>IF(Data!F707&gt;0,Data!F707-4,"")</f>
        <v/>
      </c>
      <c r="G708" s="2" t="str">
        <f>IF(Data!G707&gt;0,Data!G707-4,"")</f>
        <v/>
      </c>
      <c r="H708" s="2" t="str">
        <f>IF(Data!H707&gt;0,Data!H707-4,"")</f>
        <v/>
      </c>
      <c r="K708" s="7" t="str">
        <f t="shared" si="30"/>
        <v/>
      </c>
      <c r="L708" s="7" t="str">
        <f t="shared" si="31"/>
        <v/>
      </c>
      <c r="M708" s="4" t="str">
        <f t="shared" si="32"/>
        <v/>
      </c>
    </row>
    <row r="709" spans="1:13">
      <c r="A709" s="2" t="str">
        <f>IF(Data!A708&gt;0,Data!A708-4,"")</f>
        <v/>
      </c>
      <c r="B709" s="2" t="str">
        <f>IF(Data!B708&gt;0,Data!B708-4,"")</f>
        <v/>
      </c>
      <c r="C709" s="2" t="str">
        <f>IF(Data!C708&gt;0,Data!C708-4,"")</f>
        <v/>
      </c>
      <c r="D709" s="2" t="str">
        <f>IF(Data!D708&gt;0,Data!D708-4,"")</f>
        <v/>
      </c>
      <c r="E709" s="2" t="str">
        <f>IF(Data!E708&gt;0,Data!E708-4,"")</f>
        <v/>
      </c>
      <c r="F709" s="2" t="str">
        <f>IF(Data!F708&gt;0,Data!F708-4,"")</f>
        <v/>
      </c>
      <c r="G709" s="2" t="str">
        <f>IF(Data!G708&gt;0,Data!G708-4,"")</f>
        <v/>
      </c>
      <c r="H709" s="2" t="str">
        <f>IF(Data!H708&gt;0,Data!H708-4,"")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c r="A710" s="2" t="str">
        <f>IF(Data!A709&gt;0,Data!A709-4,"")</f>
        <v/>
      </c>
      <c r="B710" s="2" t="str">
        <f>IF(Data!B709&gt;0,Data!B709-4,"")</f>
        <v/>
      </c>
      <c r="C710" s="2" t="str">
        <f>IF(Data!C709&gt;0,Data!C709-4,"")</f>
        <v/>
      </c>
      <c r="D710" s="2" t="str">
        <f>IF(Data!D709&gt;0,Data!D709-4,"")</f>
        <v/>
      </c>
      <c r="E710" s="2" t="str">
        <f>IF(Data!E709&gt;0,Data!E709-4,"")</f>
        <v/>
      </c>
      <c r="F710" s="2" t="str">
        <f>IF(Data!F709&gt;0,Data!F709-4,"")</f>
        <v/>
      </c>
      <c r="G710" s="2" t="str">
        <f>IF(Data!G709&gt;0,Data!G709-4,"")</f>
        <v/>
      </c>
      <c r="H710" s="2" t="str">
        <f>IF(Data!H709&gt;0,Data!H709-4,"")</f>
        <v/>
      </c>
      <c r="K710" s="7" t="str">
        <f t="shared" si="33"/>
        <v/>
      </c>
      <c r="L710" s="7" t="str">
        <f t="shared" si="34"/>
        <v/>
      </c>
      <c r="M710" s="4" t="str">
        <f t="shared" si="35"/>
        <v/>
      </c>
    </row>
    <row r="711" spans="1:13">
      <c r="A711" s="2" t="str">
        <f>IF(Data!A710&gt;0,Data!A710-4,"")</f>
        <v/>
      </c>
      <c r="B711" s="2" t="str">
        <f>IF(Data!B710&gt;0,Data!B710-4,"")</f>
        <v/>
      </c>
      <c r="C711" s="2" t="str">
        <f>IF(Data!C710&gt;0,Data!C710-4,"")</f>
        <v/>
      </c>
      <c r="D711" s="2" t="str">
        <f>IF(Data!D710&gt;0,Data!D710-4,"")</f>
        <v/>
      </c>
      <c r="E711" s="2" t="str">
        <f>IF(Data!E710&gt;0,Data!E710-4,"")</f>
        <v/>
      </c>
      <c r="F711" s="2" t="str">
        <f>IF(Data!F710&gt;0,Data!F710-4,"")</f>
        <v/>
      </c>
      <c r="G711" s="2" t="str">
        <f>IF(Data!G710&gt;0,Data!G710-4,"")</f>
        <v/>
      </c>
      <c r="H711" s="2" t="str">
        <f>IF(Data!H710&gt;0,Data!H710-4,"")</f>
        <v/>
      </c>
      <c r="K711" s="7" t="str">
        <f t="shared" si="33"/>
        <v/>
      </c>
      <c r="L711" s="7" t="str">
        <f t="shared" si="34"/>
        <v/>
      </c>
      <c r="M711" s="4" t="str">
        <f t="shared" si="35"/>
        <v/>
      </c>
    </row>
    <row r="712" spans="1:13">
      <c r="A712" s="2" t="str">
        <f>IF(Data!A711&gt;0,Data!A711-4,"")</f>
        <v/>
      </c>
      <c r="B712" s="2" t="str">
        <f>IF(Data!B711&gt;0,Data!B711-4,"")</f>
        <v/>
      </c>
      <c r="C712" s="2" t="str">
        <f>IF(Data!C711&gt;0,Data!C711-4,"")</f>
        <v/>
      </c>
      <c r="D712" s="2" t="str">
        <f>IF(Data!D711&gt;0,Data!D711-4,"")</f>
        <v/>
      </c>
      <c r="E712" s="2" t="str">
        <f>IF(Data!E711&gt;0,Data!E711-4,"")</f>
        <v/>
      </c>
      <c r="F712" s="2" t="str">
        <f>IF(Data!F711&gt;0,Data!F711-4,"")</f>
        <v/>
      </c>
      <c r="G712" s="2" t="str">
        <f>IF(Data!G711&gt;0,Data!G711-4,"")</f>
        <v/>
      </c>
      <c r="H712" s="2" t="str">
        <f>IF(Data!H711&gt;0,Data!H711-4,"")</f>
        <v/>
      </c>
      <c r="K712" s="7" t="str">
        <f t="shared" si="33"/>
        <v/>
      </c>
      <c r="L712" s="7" t="str">
        <f t="shared" si="34"/>
        <v/>
      </c>
      <c r="M712" s="4" t="str">
        <f t="shared" si="35"/>
        <v/>
      </c>
    </row>
    <row r="713" spans="1:13">
      <c r="A713" s="2" t="str">
        <f>IF(Data!A712&gt;0,Data!A712-4,"")</f>
        <v/>
      </c>
      <c r="B713" s="2" t="str">
        <f>IF(Data!B712&gt;0,Data!B712-4,"")</f>
        <v/>
      </c>
      <c r="C713" s="2" t="str">
        <f>IF(Data!C712&gt;0,Data!C712-4,"")</f>
        <v/>
      </c>
      <c r="D713" s="2" t="str">
        <f>IF(Data!D712&gt;0,Data!D712-4,"")</f>
        <v/>
      </c>
      <c r="E713" s="2" t="str">
        <f>IF(Data!E712&gt;0,Data!E712-4,"")</f>
        <v/>
      </c>
      <c r="F713" s="2" t="str">
        <f>IF(Data!F712&gt;0,Data!F712-4,"")</f>
        <v/>
      </c>
      <c r="G713" s="2" t="str">
        <f>IF(Data!G712&gt;0,Data!G712-4,"")</f>
        <v/>
      </c>
      <c r="H713" s="2" t="str">
        <f>IF(Data!H712&gt;0,Data!H712-4,"")</f>
        <v/>
      </c>
      <c r="K713" s="7" t="str">
        <f t="shared" si="33"/>
        <v/>
      </c>
      <c r="L713" s="7" t="str">
        <f t="shared" si="34"/>
        <v/>
      </c>
      <c r="M713" s="4" t="str">
        <f t="shared" si="35"/>
        <v/>
      </c>
    </row>
    <row r="714" spans="1:13">
      <c r="A714" s="2" t="str">
        <f>IF(Data!A713&gt;0,Data!A713-4,"")</f>
        <v/>
      </c>
      <c r="B714" s="2" t="str">
        <f>IF(Data!B713&gt;0,Data!B713-4,"")</f>
        <v/>
      </c>
      <c r="C714" s="2" t="str">
        <f>IF(Data!C713&gt;0,Data!C713-4,"")</f>
        <v/>
      </c>
      <c r="D714" s="2" t="str">
        <f>IF(Data!D713&gt;0,Data!D713-4,"")</f>
        <v/>
      </c>
      <c r="E714" s="2" t="str">
        <f>IF(Data!E713&gt;0,Data!E713-4,"")</f>
        <v/>
      </c>
      <c r="F714" s="2" t="str">
        <f>IF(Data!F713&gt;0,Data!F713-4,"")</f>
        <v/>
      </c>
      <c r="G714" s="2" t="str">
        <f>IF(Data!G713&gt;0,Data!G713-4,"")</f>
        <v/>
      </c>
      <c r="H714" s="2" t="str">
        <f>IF(Data!H713&gt;0,Data!H713-4,"")</f>
        <v/>
      </c>
      <c r="K714" s="7" t="str">
        <f t="shared" si="33"/>
        <v/>
      </c>
      <c r="L714" s="7" t="str">
        <f t="shared" si="34"/>
        <v/>
      </c>
      <c r="M714" s="4" t="str">
        <f t="shared" si="35"/>
        <v/>
      </c>
    </row>
    <row r="715" spans="1:13">
      <c r="A715" s="2" t="str">
        <f>IF(Data!A714&gt;0,Data!A714-4,"")</f>
        <v/>
      </c>
      <c r="B715" s="2" t="str">
        <f>IF(Data!B714&gt;0,Data!B714-4,"")</f>
        <v/>
      </c>
      <c r="C715" s="2" t="str">
        <f>IF(Data!C714&gt;0,Data!C714-4,"")</f>
        <v/>
      </c>
      <c r="D715" s="2" t="str">
        <f>IF(Data!D714&gt;0,Data!D714-4,"")</f>
        <v/>
      </c>
      <c r="E715" s="2" t="str">
        <f>IF(Data!E714&gt;0,Data!E714-4,"")</f>
        <v/>
      </c>
      <c r="F715" s="2" t="str">
        <f>IF(Data!F714&gt;0,Data!F714-4,"")</f>
        <v/>
      </c>
      <c r="G715" s="2" t="str">
        <f>IF(Data!G714&gt;0,Data!G714-4,"")</f>
        <v/>
      </c>
      <c r="H715" s="2" t="str">
        <f>IF(Data!H714&gt;0,Data!H714-4,"")</f>
        <v/>
      </c>
      <c r="K715" s="7" t="str">
        <f t="shared" si="33"/>
        <v/>
      </c>
      <c r="L715" s="7" t="str">
        <f t="shared" si="34"/>
        <v/>
      </c>
      <c r="M715" s="4" t="str">
        <f t="shared" si="35"/>
        <v/>
      </c>
    </row>
    <row r="716" spans="1:13">
      <c r="A716" s="2" t="str">
        <f>IF(Data!A715&gt;0,Data!A715-4,"")</f>
        <v/>
      </c>
      <c r="B716" s="2" t="str">
        <f>IF(Data!B715&gt;0,Data!B715-4,"")</f>
        <v/>
      </c>
      <c r="C716" s="2" t="str">
        <f>IF(Data!C715&gt;0,Data!C715-4,"")</f>
        <v/>
      </c>
      <c r="D716" s="2" t="str">
        <f>IF(Data!D715&gt;0,Data!D715-4,"")</f>
        <v/>
      </c>
      <c r="E716" s="2" t="str">
        <f>IF(Data!E715&gt;0,Data!E715-4,"")</f>
        <v/>
      </c>
      <c r="F716" s="2" t="str">
        <f>IF(Data!F715&gt;0,Data!F715-4,"")</f>
        <v/>
      </c>
      <c r="G716" s="2" t="str">
        <f>IF(Data!G715&gt;0,Data!G715-4,"")</f>
        <v/>
      </c>
      <c r="H716" s="2" t="str">
        <f>IF(Data!H715&gt;0,Data!H715-4,"")</f>
        <v/>
      </c>
      <c r="K716" s="7" t="str">
        <f t="shared" si="33"/>
        <v/>
      </c>
      <c r="L716" s="7" t="str">
        <f t="shared" si="34"/>
        <v/>
      </c>
      <c r="M716" s="4" t="str">
        <f t="shared" si="35"/>
        <v/>
      </c>
    </row>
    <row r="717" spans="1:13">
      <c r="A717" s="2" t="str">
        <f>IF(Data!A716&gt;0,Data!A716-4,"")</f>
        <v/>
      </c>
      <c r="B717" s="2" t="str">
        <f>IF(Data!B716&gt;0,Data!B716-4,"")</f>
        <v/>
      </c>
      <c r="C717" s="2" t="str">
        <f>IF(Data!C716&gt;0,Data!C716-4,"")</f>
        <v/>
      </c>
      <c r="D717" s="2" t="str">
        <f>IF(Data!D716&gt;0,Data!D716-4,"")</f>
        <v/>
      </c>
      <c r="E717" s="2" t="str">
        <f>IF(Data!E716&gt;0,Data!E716-4,"")</f>
        <v/>
      </c>
      <c r="F717" s="2" t="str">
        <f>IF(Data!F716&gt;0,Data!F716-4,"")</f>
        <v/>
      </c>
      <c r="G717" s="2" t="str">
        <f>IF(Data!G716&gt;0,Data!G716-4,"")</f>
        <v/>
      </c>
      <c r="H717" s="2" t="str">
        <f>IF(Data!H716&gt;0,Data!H716-4,"")</f>
        <v/>
      </c>
      <c r="K717" s="7" t="str">
        <f t="shared" si="33"/>
        <v/>
      </c>
      <c r="L717" s="7" t="str">
        <f t="shared" si="34"/>
        <v/>
      </c>
      <c r="M717" s="4" t="str">
        <f t="shared" si="35"/>
        <v/>
      </c>
    </row>
    <row r="718" spans="1:13">
      <c r="A718" s="2" t="str">
        <f>IF(Data!A717&gt;0,Data!A717-4,"")</f>
        <v/>
      </c>
      <c r="B718" s="2" t="str">
        <f>IF(Data!B717&gt;0,Data!B717-4,"")</f>
        <v/>
      </c>
      <c r="C718" s="2" t="str">
        <f>IF(Data!C717&gt;0,Data!C717-4,"")</f>
        <v/>
      </c>
      <c r="D718" s="2" t="str">
        <f>IF(Data!D717&gt;0,Data!D717-4,"")</f>
        <v/>
      </c>
      <c r="E718" s="2" t="str">
        <f>IF(Data!E717&gt;0,Data!E717-4,"")</f>
        <v/>
      </c>
      <c r="F718" s="2" t="str">
        <f>IF(Data!F717&gt;0,Data!F717-4,"")</f>
        <v/>
      </c>
      <c r="G718" s="2" t="str">
        <f>IF(Data!G717&gt;0,Data!G717-4,"")</f>
        <v/>
      </c>
      <c r="H718" s="2" t="str">
        <f>IF(Data!H717&gt;0,Data!H717-4,"")</f>
        <v/>
      </c>
      <c r="K718" s="7" t="str">
        <f t="shared" si="33"/>
        <v/>
      </c>
      <c r="L718" s="7" t="str">
        <f t="shared" si="34"/>
        <v/>
      </c>
      <c r="M718" s="4" t="str">
        <f t="shared" si="35"/>
        <v/>
      </c>
    </row>
    <row r="719" spans="1:13">
      <c r="A719" s="2" t="str">
        <f>IF(Data!A718&gt;0,Data!A718-4,"")</f>
        <v/>
      </c>
      <c r="B719" s="2" t="str">
        <f>IF(Data!B718&gt;0,Data!B718-4,"")</f>
        <v/>
      </c>
      <c r="C719" s="2" t="str">
        <f>IF(Data!C718&gt;0,Data!C718-4,"")</f>
        <v/>
      </c>
      <c r="D719" s="2" t="str">
        <f>IF(Data!D718&gt;0,Data!D718-4,"")</f>
        <v/>
      </c>
      <c r="E719" s="2" t="str">
        <f>IF(Data!E718&gt;0,Data!E718-4,"")</f>
        <v/>
      </c>
      <c r="F719" s="2" t="str">
        <f>IF(Data!F718&gt;0,Data!F718-4,"")</f>
        <v/>
      </c>
      <c r="G719" s="2" t="str">
        <f>IF(Data!G718&gt;0,Data!G718-4,"")</f>
        <v/>
      </c>
      <c r="H719" s="2" t="str">
        <f>IF(Data!H718&gt;0,Data!H718-4,"")</f>
        <v/>
      </c>
      <c r="K719" s="7" t="str">
        <f t="shared" si="33"/>
        <v/>
      </c>
      <c r="L719" s="7" t="str">
        <f t="shared" si="34"/>
        <v/>
      </c>
      <c r="M719" s="4" t="str">
        <f t="shared" si="35"/>
        <v/>
      </c>
    </row>
    <row r="720" spans="1:13">
      <c r="A720" s="2" t="str">
        <f>IF(Data!A719&gt;0,Data!A719-4,"")</f>
        <v/>
      </c>
      <c r="B720" s="2" t="str">
        <f>IF(Data!B719&gt;0,Data!B719-4,"")</f>
        <v/>
      </c>
      <c r="C720" s="2" t="str">
        <f>IF(Data!C719&gt;0,Data!C719-4,"")</f>
        <v/>
      </c>
      <c r="D720" s="2" t="str">
        <f>IF(Data!D719&gt;0,Data!D719-4,"")</f>
        <v/>
      </c>
      <c r="E720" s="2" t="str">
        <f>IF(Data!E719&gt;0,Data!E719-4,"")</f>
        <v/>
      </c>
      <c r="F720" s="2" t="str">
        <f>IF(Data!F719&gt;0,Data!F719-4,"")</f>
        <v/>
      </c>
      <c r="G720" s="2" t="str">
        <f>IF(Data!G719&gt;0,Data!G719-4,"")</f>
        <v/>
      </c>
      <c r="H720" s="2" t="str">
        <f>IF(Data!H719&gt;0,Data!H719-4,"")</f>
        <v/>
      </c>
      <c r="K720" s="7" t="str">
        <f t="shared" si="33"/>
        <v/>
      </c>
      <c r="L720" s="7" t="str">
        <f t="shared" si="34"/>
        <v/>
      </c>
      <c r="M720" s="4" t="str">
        <f t="shared" si="35"/>
        <v/>
      </c>
    </row>
    <row r="721" spans="1:13">
      <c r="A721" s="2" t="str">
        <f>IF(Data!A720&gt;0,Data!A720-4,"")</f>
        <v/>
      </c>
      <c r="B721" s="2" t="str">
        <f>IF(Data!B720&gt;0,Data!B720-4,"")</f>
        <v/>
      </c>
      <c r="C721" s="2" t="str">
        <f>IF(Data!C720&gt;0,Data!C720-4,"")</f>
        <v/>
      </c>
      <c r="D721" s="2" t="str">
        <f>IF(Data!D720&gt;0,Data!D720-4,"")</f>
        <v/>
      </c>
      <c r="E721" s="2" t="str">
        <f>IF(Data!E720&gt;0,Data!E720-4,"")</f>
        <v/>
      </c>
      <c r="F721" s="2" t="str">
        <f>IF(Data!F720&gt;0,Data!F720-4,"")</f>
        <v/>
      </c>
      <c r="G721" s="2" t="str">
        <f>IF(Data!G720&gt;0,Data!G720-4,"")</f>
        <v/>
      </c>
      <c r="H721" s="2" t="str">
        <f>IF(Data!H720&gt;0,Data!H720-4,"")</f>
        <v/>
      </c>
      <c r="K721" s="7" t="str">
        <f t="shared" si="33"/>
        <v/>
      </c>
      <c r="L721" s="7" t="str">
        <f t="shared" si="34"/>
        <v/>
      </c>
      <c r="M721" s="4" t="str">
        <f t="shared" si="35"/>
        <v/>
      </c>
    </row>
    <row r="722" spans="1:13">
      <c r="A722" s="2" t="str">
        <f>IF(Data!A721&gt;0,Data!A721-4,"")</f>
        <v/>
      </c>
      <c r="B722" s="2" t="str">
        <f>IF(Data!B721&gt;0,Data!B721-4,"")</f>
        <v/>
      </c>
      <c r="C722" s="2" t="str">
        <f>IF(Data!C721&gt;0,Data!C721-4,"")</f>
        <v/>
      </c>
      <c r="D722" s="2" t="str">
        <f>IF(Data!D721&gt;0,Data!D721-4,"")</f>
        <v/>
      </c>
      <c r="E722" s="2" t="str">
        <f>IF(Data!E721&gt;0,Data!E721-4,"")</f>
        <v/>
      </c>
      <c r="F722" s="2" t="str">
        <f>IF(Data!F721&gt;0,Data!F721-4,"")</f>
        <v/>
      </c>
      <c r="G722" s="2" t="str">
        <f>IF(Data!G721&gt;0,Data!G721-4,"")</f>
        <v/>
      </c>
      <c r="H722" s="2" t="str">
        <f>IF(Data!H721&gt;0,Data!H721-4,"")</f>
        <v/>
      </c>
      <c r="K722" s="7" t="str">
        <f t="shared" si="33"/>
        <v/>
      </c>
      <c r="L722" s="7" t="str">
        <f t="shared" si="34"/>
        <v/>
      </c>
      <c r="M722" s="4" t="str">
        <f t="shared" si="35"/>
        <v/>
      </c>
    </row>
    <row r="723" spans="1:13">
      <c r="A723" s="2" t="str">
        <f>IF(Data!A722&gt;0,Data!A722-4,"")</f>
        <v/>
      </c>
      <c r="B723" s="2" t="str">
        <f>IF(Data!B722&gt;0,Data!B722-4,"")</f>
        <v/>
      </c>
      <c r="C723" s="2" t="str">
        <f>IF(Data!C722&gt;0,Data!C722-4,"")</f>
        <v/>
      </c>
      <c r="D723" s="2" t="str">
        <f>IF(Data!D722&gt;0,Data!D722-4,"")</f>
        <v/>
      </c>
      <c r="E723" s="2" t="str">
        <f>IF(Data!E722&gt;0,Data!E722-4,"")</f>
        <v/>
      </c>
      <c r="F723" s="2" t="str">
        <f>IF(Data!F722&gt;0,Data!F722-4,"")</f>
        <v/>
      </c>
      <c r="G723" s="2" t="str">
        <f>IF(Data!G722&gt;0,Data!G722-4,"")</f>
        <v/>
      </c>
      <c r="H723" s="2" t="str">
        <f>IF(Data!H722&gt;0,Data!H722-4,"")</f>
        <v/>
      </c>
      <c r="K723" s="7" t="str">
        <f t="shared" si="33"/>
        <v/>
      </c>
      <c r="L723" s="7" t="str">
        <f t="shared" si="34"/>
        <v/>
      </c>
      <c r="M723" s="4" t="str">
        <f t="shared" si="35"/>
        <v/>
      </c>
    </row>
    <row r="724" spans="1:13">
      <c r="A724" s="2" t="str">
        <f>IF(Data!A723&gt;0,Data!A723-4,"")</f>
        <v/>
      </c>
      <c r="B724" s="2" t="str">
        <f>IF(Data!B723&gt;0,Data!B723-4,"")</f>
        <v/>
      </c>
      <c r="C724" s="2" t="str">
        <f>IF(Data!C723&gt;0,Data!C723-4,"")</f>
        <v/>
      </c>
      <c r="D724" s="2" t="str">
        <f>IF(Data!D723&gt;0,Data!D723-4,"")</f>
        <v/>
      </c>
      <c r="E724" s="2" t="str">
        <f>IF(Data!E723&gt;0,Data!E723-4,"")</f>
        <v/>
      </c>
      <c r="F724" s="2" t="str">
        <f>IF(Data!F723&gt;0,Data!F723-4,"")</f>
        <v/>
      </c>
      <c r="G724" s="2" t="str">
        <f>IF(Data!G723&gt;0,Data!G723-4,"")</f>
        <v/>
      </c>
      <c r="H724" s="2" t="str">
        <f>IF(Data!H723&gt;0,Data!H723-4,"")</f>
        <v/>
      </c>
      <c r="K724" s="7" t="str">
        <f t="shared" si="33"/>
        <v/>
      </c>
      <c r="L724" s="7" t="str">
        <f t="shared" si="34"/>
        <v/>
      </c>
      <c r="M724" s="4" t="str">
        <f t="shared" si="35"/>
        <v/>
      </c>
    </row>
    <row r="725" spans="1:13">
      <c r="A725" s="2" t="str">
        <f>IF(Data!A724&gt;0,Data!A724-4,"")</f>
        <v/>
      </c>
      <c r="B725" s="2" t="str">
        <f>IF(Data!B724&gt;0,Data!B724-4,"")</f>
        <v/>
      </c>
      <c r="C725" s="2" t="str">
        <f>IF(Data!C724&gt;0,Data!C724-4,"")</f>
        <v/>
      </c>
      <c r="D725" s="2" t="str">
        <f>IF(Data!D724&gt;0,Data!D724-4,"")</f>
        <v/>
      </c>
      <c r="E725" s="2" t="str">
        <f>IF(Data!E724&gt;0,Data!E724-4,"")</f>
        <v/>
      </c>
      <c r="F725" s="2" t="str">
        <f>IF(Data!F724&gt;0,Data!F724-4,"")</f>
        <v/>
      </c>
      <c r="G725" s="2" t="str">
        <f>IF(Data!G724&gt;0,Data!G724-4,"")</f>
        <v/>
      </c>
      <c r="H725" s="2" t="str">
        <f>IF(Data!H724&gt;0,Data!H724-4,"")</f>
        <v/>
      </c>
      <c r="K725" s="7" t="str">
        <f t="shared" si="33"/>
        <v/>
      </c>
      <c r="L725" s="7" t="str">
        <f t="shared" si="34"/>
        <v/>
      </c>
      <c r="M725" s="4" t="str">
        <f t="shared" si="35"/>
        <v/>
      </c>
    </row>
    <row r="726" spans="1:13">
      <c r="A726" s="2" t="str">
        <f>IF(Data!A725&gt;0,Data!A725-4,"")</f>
        <v/>
      </c>
      <c r="B726" s="2" t="str">
        <f>IF(Data!B725&gt;0,Data!B725-4,"")</f>
        <v/>
      </c>
      <c r="C726" s="2" t="str">
        <f>IF(Data!C725&gt;0,Data!C725-4,"")</f>
        <v/>
      </c>
      <c r="D726" s="2" t="str">
        <f>IF(Data!D725&gt;0,Data!D725-4,"")</f>
        <v/>
      </c>
      <c r="E726" s="2" t="str">
        <f>IF(Data!E725&gt;0,Data!E725-4,"")</f>
        <v/>
      </c>
      <c r="F726" s="2" t="str">
        <f>IF(Data!F725&gt;0,Data!F725-4,"")</f>
        <v/>
      </c>
      <c r="G726" s="2" t="str">
        <f>IF(Data!G725&gt;0,Data!G725-4,"")</f>
        <v/>
      </c>
      <c r="H726" s="2" t="str">
        <f>IF(Data!H725&gt;0,Data!H725-4,"")</f>
        <v/>
      </c>
      <c r="K726" s="7" t="str">
        <f t="shared" si="33"/>
        <v/>
      </c>
      <c r="L726" s="7" t="str">
        <f t="shared" si="34"/>
        <v/>
      </c>
      <c r="M726" s="4" t="str">
        <f t="shared" si="35"/>
        <v/>
      </c>
    </row>
    <row r="727" spans="1:13">
      <c r="A727" s="2" t="str">
        <f>IF(Data!A726&gt;0,Data!A726-4,"")</f>
        <v/>
      </c>
      <c r="B727" s="2" t="str">
        <f>IF(Data!B726&gt;0,Data!B726-4,"")</f>
        <v/>
      </c>
      <c r="C727" s="2" t="str">
        <f>IF(Data!C726&gt;0,Data!C726-4,"")</f>
        <v/>
      </c>
      <c r="D727" s="2" t="str">
        <f>IF(Data!D726&gt;0,Data!D726-4,"")</f>
        <v/>
      </c>
      <c r="E727" s="2" t="str">
        <f>IF(Data!E726&gt;0,Data!E726-4,"")</f>
        <v/>
      </c>
      <c r="F727" s="2" t="str">
        <f>IF(Data!F726&gt;0,Data!F726-4,"")</f>
        <v/>
      </c>
      <c r="G727" s="2" t="str">
        <f>IF(Data!G726&gt;0,Data!G726-4,"")</f>
        <v/>
      </c>
      <c r="H727" s="2" t="str">
        <f>IF(Data!H726&gt;0,Data!H726-4,"")</f>
        <v/>
      </c>
      <c r="K727" s="7" t="str">
        <f t="shared" si="33"/>
        <v/>
      </c>
      <c r="L727" s="7" t="str">
        <f t="shared" si="34"/>
        <v/>
      </c>
      <c r="M727" s="4" t="str">
        <f t="shared" si="35"/>
        <v/>
      </c>
    </row>
    <row r="728" spans="1:13">
      <c r="A728" s="2" t="str">
        <f>IF(Data!A727&gt;0,Data!A727-4,"")</f>
        <v/>
      </c>
      <c r="B728" s="2" t="str">
        <f>IF(Data!B727&gt;0,Data!B727-4,"")</f>
        <v/>
      </c>
      <c r="C728" s="2" t="str">
        <f>IF(Data!C727&gt;0,Data!C727-4,"")</f>
        <v/>
      </c>
      <c r="D728" s="2" t="str">
        <f>IF(Data!D727&gt;0,Data!D727-4,"")</f>
        <v/>
      </c>
      <c r="E728" s="2" t="str">
        <f>IF(Data!E727&gt;0,Data!E727-4,"")</f>
        <v/>
      </c>
      <c r="F728" s="2" t="str">
        <f>IF(Data!F727&gt;0,Data!F727-4,"")</f>
        <v/>
      </c>
      <c r="G728" s="2" t="str">
        <f>IF(Data!G727&gt;0,Data!G727-4,"")</f>
        <v/>
      </c>
      <c r="H728" s="2" t="str">
        <f>IF(Data!H727&gt;0,Data!H727-4,"")</f>
        <v/>
      </c>
      <c r="K728" s="7" t="str">
        <f t="shared" si="33"/>
        <v/>
      </c>
      <c r="L728" s="7" t="str">
        <f t="shared" si="34"/>
        <v/>
      </c>
      <c r="M728" s="4" t="str">
        <f t="shared" si="35"/>
        <v/>
      </c>
    </row>
    <row r="729" spans="1:13">
      <c r="A729" s="2" t="str">
        <f>IF(Data!A728&gt;0,Data!A728-4,"")</f>
        <v/>
      </c>
      <c r="B729" s="2" t="str">
        <f>IF(Data!B728&gt;0,Data!B728-4,"")</f>
        <v/>
      </c>
      <c r="C729" s="2" t="str">
        <f>IF(Data!C728&gt;0,Data!C728-4,"")</f>
        <v/>
      </c>
      <c r="D729" s="2" t="str">
        <f>IF(Data!D728&gt;0,Data!D728-4,"")</f>
        <v/>
      </c>
      <c r="E729" s="2" t="str">
        <f>IF(Data!E728&gt;0,Data!E728-4,"")</f>
        <v/>
      </c>
      <c r="F729" s="2" t="str">
        <f>IF(Data!F728&gt;0,Data!F728-4,"")</f>
        <v/>
      </c>
      <c r="G729" s="2" t="str">
        <f>IF(Data!G728&gt;0,Data!G728-4,"")</f>
        <v/>
      </c>
      <c r="H729" s="2" t="str">
        <f>IF(Data!H728&gt;0,Data!H728-4,"")</f>
        <v/>
      </c>
      <c r="K729" s="7" t="str">
        <f t="shared" si="33"/>
        <v/>
      </c>
      <c r="L729" s="7" t="str">
        <f t="shared" si="34"/>
        <v/>
      </c>
      <c r="M729" s="4" t="str">
        <f t="shared" si="35"/>
        <v/>
      </c>
    </row>
    <row r="730" spans="1:13">
      <c r="A730" s="2" t="str">
        <f>IF(Data!A729&gt;0,Data!A729-4,"")</f>
        <v/>
      </c>
      <c r="B730" s="2" t="str">
        <f>IF(Data!B729&gt;0,Data!B729-4,"")</f>
        <v/>
      </c>
      <c r="C730" s="2" t="str">
        <f>IF(Data!C729&gt;0,Data!C729-4,"")</f>
        <v/>
      </c>
      <c r="D730" s="2" t="str">
        <f>IF(Data!D729&gt;0,Data!D729-4,"")</f>
        <v/>
      </c>
      <c r="E730" s="2" t="str">
        <f>IF(Data!E729&gt;0,Data!E729-4,"")</f>
        <v/>
      </c>
      <c r="F730" s="2" t="str">
        <f>IF(Data!F729&gt;0,Data!F729-4,"")</f>
        <v/>
      </c>
      <c r="G730" s="2" t="str">
        <f>IF(Data!G729&gt;0,Data!G729-4,"")</f>
        <v/>
      </c>
      <c r="H730" s="2" t="str">
        <f>IF(Data!H729&gt;0,Data!H729-4,"")</f>
        <v/>
      </c>
      <c r="K730" s="7" t="str">
        <f t="shared" si="33"/>
        <v/>
      </c>
      <c r="L730" s="7" t="str">
        <f t="shared" si="34"/>
        <v/>
      </c>
      <c r="M730" s="4" t="str">
        <f t="shared" si="35"/>
        <v/>
      </c>
    </row>
    <row r="731" spans="1:13">
      <c r="A731" s="2" t="str">
        <f>IF(Data!A730&gt;0,Data!A730-4,"")</f>
        <v/>
      </c>
      <c r="B731" s="2" t="str">
        <f>IF(Data!B730&gt;0,Data!B730-4,"")</f>
        <v/>
      </c>
      <c r="C731" s="2" t="str">
        <f>IF(Data!C730&gt;0,Data!C730-4,"")</f>
        <v/>
      </c>
      <c r="D731" s="2" t="str">
        <f>IF(Data!D730&gt;0,Data!D730-4,"")</f>
        <v/>
      </c>
      <c r="E731" s="2" t="str">
        <f>IF(Data!E730&gt;0,Data!E730-4,"")</f>
        <v/>
      </c>
      <c r="F731" s="2" t="str">
        <f>IF(Data!F730&gt;0,Data!F730-4,"")</f>
        <v/>
      </c>
      <c r="G731" s="2" t="str">
        <f>IF(Data!G730&gt;0,Data!G730-4,"")</f>
        <v/>
      </c>
      <c r="H731" s="2" t="str">
        <f>IF(Data!H730&gt;0,Data!H730-4,"")</f>
        <v/>
      </c>
      <c r="K731" s="7" t="str">
        <f t="shared" si="33"/>
        <v/>
      </c>
      <c r="L731" s="7" t="str">
        <f t="shared" si="34"/>
        <v/>
      </c>
      <c r="M731" s="4" t="str">
        <f t="shared" si="35"/>
        <v/>
      </c>
    </row>
    <row r="732" spans="1:13">
      <c r="A732" s="2" t="str">
        <f>IF(Data!A731&gt;0,Data!A731-4,"")</f>
        <v/>
      </c>
      <c r="B732" s="2" t="str">
        <f>IF(Data!B731&gt;0,Data!B731-4,"")</f>
        <v/>
      </c>
      <c r="C732" s="2" t="str">
        <f>IF(Data!C731&gt;0,Data!C731-4,"")</f>
        <v/>
      </c>
      <c r="D732" s="2" t="str">
        <f>IF(Data!D731&gt;0,Data!D731-4,"")</f>
        <v/>
      </c>
      <c r="E732" s="2" t="str">
        <f>IF(Data!E731&gt;0,Data!E731-4,"")</f>
        <v/>
      </c>
      <c r="F732" s="2" t="str">
        <f>IF(Data!F731&gt;0,Data!F731-4,"")</f>
        <v/>
      </c>
      <c r="G732" s="2" t="str">
        <f>IF(Data!G731&gt;0,Data!G731-4,"")</f>
        <v/>
      </c>
      <c r="H732" s="2" t="str">
        <f>IF(Data!H731&gt;0,Data!H731-4,"")</f>
        <v/>
      </c>
      <c r="K732" s="7" t="str">
        <f t="shared" si="33"/>
        <v/>
      </c>
      <c r="L732" s="7" t="str">
        <f t="shared" si="34"/>
        <v/>
      </c>
      <c r="M732" s="4" t="str">
        <f t="shared" si="35"/>
        <v/>
      </c>
    </row>
    <row r="733" spans="1:13">
      <c r="A733" s="2" t="str">
        <f>IF(Data!A732&gt;0,Data!A732-4,"")</f>
        <v/>
      </c>
      <c r="B733" s="2" t="str">
        <f>IF(Data!B732&gt;0,Data!B732-4,"")</f>
        <v/>
      </c>
      <c r="C733" s="2" t="str">
        <f>IF(Data!C732&gt;0,Data!C732-4,"")</f>
        <v/>
      </c>
      <c r="D733" s="2" t="str">
        <f>IF(Data!D732&gt;0,Data!D732-4,"")</f>
        <v/>
      </c>
      <c r="E733" s="2" t="str">
        <f>IF(Data!E732&gt;0,Data!E732-4,"")</f>
        <v/>
      </c>
      <c r="F733" s="2" t="str">
        <f>IF(Data!F732&gt;0,Data!F732-4,"")</f>
        <v/>
      </c>
      <c r="G733" s="2" t="str">
        <f>IF(Data!G732&gt;0,Data!G732-4,"")</f>
        <v/>
      </c>
      <c r="H733" s="2" t="str">
        <f>IF(Data!H732&gt;0,Data!H732-4,"")</f>
        <v/>
      </c>
      <c r="K733" s="7" t="str">
        <f t="shared" si="33"/>
        <v/>
      </c>
      <c r="L733" s="7" t="str">
        <f t="shared" si="34"/>
        <v/>
      </c>
      <c r="M733" s="4" t="str">
        <f t="shared" si="35"/>
        <v/>
      </c>
    </row>
    <row r="734" spans="1:13">
      <c r="A734" s="2" t="str">
        <f>IF(Data!A733&gt;0,Data!A733-4,"")</f>
        <v/>
      </c>
      <c r="B734" s="2" t="str">
        <f>IF(Data!B733&gt;0,Data!B733-4,"")</f>
        <v/>
      </c>
      <c r="C734" s="2" t="str">
        <f>IF(Data!C733&gt;0,Data!C733-4,"")</f>
        <v/>
      </c>
      <c r="D734" s="2" t="str">
        <f>IF(Data!D733&gt;0,Data!D733-4,"")</f>
        <v/>
      </c>
      <c r="E734" s="2" t="str">
        <f>IF(Data!E733&gt;0,Data!E733-4,"")</f>
        <v/>
      </c>
      <c r="F734" s="2" t="str">
        <f>IF(Data!F733&gt;0,Data!F733-4,"")</f>
        <v/>
      </c>
      <c r="G734" s="2" t="str">
        <f>IF(Data!G733&gt;0,Data!G733-4,"")</f>
        <v/>
      </c>
      <c r="H734" s="2" t="str">
        <f>IF(Data!H733&gt;0,Data!H733-4,"")</f>
        <v/>
      </c>
      <c r="K734" s="7" t="str">
        <f t="shared" si="33"/>
        <v/>
      </c>
      <c r="L734" s="7" t="str">
        <f t="shared" si="34"/>
        <v/>
      </c>
      <c r="M734" s="4" t="str">
        <f t="shared" si="35"/>
        <v/>
      </c>
    </row>
    <row r="735" spans="1:13">
      <c r="A735" s="2" t="str">
        <f>IF(Data!A734&gt;0,Data!A734-4,"")</f>
        <v/>
      </c>
      <c r="B735" s="2" t="str">
        <f>IF(Data!B734&gt;0,Data!B734-4,"")</f>
        <v/>
      </c>
      <c r="C735" s="2" t="str">
        <f>IF(Data!C734&gt;0,Data!C734-4,"")</f>
        <v/>
      </c>
      <c r="D735" s="2" t="str">
        <f>IF(Data!D734&gt;0,Data!D734-4,"")</f>
        <v/>
      </c>
      <c r="E735" s="2" t="str">
        <f>IF(Data!E734&gt;0,Data!E734-4,"")</f>
        <v/>
      </c>
      <c r="F735" s="2" t="str">
        <f>IF(Data!F734&gt;0,Data!F734-4,"")</f>
        <v/>
      </c>
      <c r="G735" s="2" t="str">
        <f>IF(Data!G734&gt;0,Data!G734-4,"")</f>
        <v/>
      </c>
      <c r="H735" s="2" t="str">
        <f>IF(Data!H734&gt;0,Data!H734-4,"")</f>
        <v/>
      </c>
      <c r="K735" s="7" t="str">
        <f t="shared" si="33"/>
        <v/>
      </c>
      <c r="L735" s="7" t="str">
        <f t="shared" si="34"/>
        <v/>
      </c>
      <c r="M735" s="4" t="str">
        <f t="shared" si="35"/>
        <v/>
      </c>
    </row>
    <row r="736" spans="1:13">
      <c r="A736" s="2" t="str">
        <f>IF(Data!A735&gt;0,Data!A735-4,"")</f>
        <v/>
      </c>
      <c r="B736" s="2" t="str">
        <f>IF(Data!B735&gt;0,Data!B735-4,"")</f>
        <v/>
      </c>
      <c r="C736" s="2" t="str">
        <f>IF(Data!C735&gt;0,Data!C735-4,"")</f>
        <v/>
      </c>
      <c r="D736" s="2" t="str">
        <f>IF(Data!D735&gt;0,Data!D735-4,"")</f>
        <v/>
      </c>
      <c r="E736" s="2" t="str">
        <f>IF(Data!E735&gt;0,Data!E735-4,"")</f>
        <v/>
      </c>
      <c r="F736" s="2" t="str">
        <f>IF(Data!F735&gt;0,Data!F735-4,"")</f>
        <v/>
      </c>
      <c r="G736" s="2" t="str">
        <f>IF(Data!G735&gt;0,Data!G735-4,"")</f>
        <v/>
      </c>
      <c r="H736" s="2" t="str">
        <f>IF(Data!H735&gt;0,Data!H735-4,"")</f>
        <v/>
      </c>
      <c r="K736" s="7" t="str">
        <f t="shared" si="33"/>
        <v/>
      </c>
      <c r="L736" s="7" t="str">
        <f t="shared" si="34"/>
        <v/>
      </c>
      <c r="M736" s="4" t="str">
        <f t="shared" si="35"/>
        <v/>
      </c>
    </row>
    <row r="737" spans="1:13">
      <c r="A737" s="2" t="str">
        <f>IF(Data!A736&gt;0,Data!A736-4,"")</f>
        <v/>
      </c>
      <c r="B737" s="2" t="str">
        <f>IF(Data!B736&gt;0,Data!B736-4,"")</f>
        <v/>
      </c>
      <c r="C737" s="2" t="str">
        <f>IF(Data!C736&gt;0,Data!C736-4,"")</f>
        <v/>
      </c>
      <c r="D737" s="2" t="str">
        <f>IF(Data!D736&gt;0,Data!D736-4,"")</f>
        <v/>
      </c>
      <c r="E737" s="2" t="str">
        <f>IF(Data!E736&gt;0,Data!E736-4,"")</f>
        <v/>
      </c>
      <c r="F737" s="2" t="str">
        <f>IF(Data!F736&gt;0,Data!F736-4,"")</f>
        <v/>
      </c>
      <c r="G737" s="2" t="str">
        <f>IF(Data!G736&gt;0,Data!G736-4,"")</f>
        <v/>
      </c>
      <c r="H737" s="2" t="str">
        <f>IF(Data!H736&gt;0,Data!H736-4,"")</f>
        <v/>
      </c>
      <c r="K737" s="7" t="str">
        <f t="shared" si="33"/>
        <v/>
      </c>
      <c r="L737" s="7" t="str">
        <f t="shared" si="34"/>
        <v/>
      </c>
      <c r="M737" s="4" t="str">
        <f t="shared" si="35"/>
        <v/>
      </c>
    </row>
    <row r="738" spans="1:13">
      <c r="A738" s="2" t="str">
        <f>IF(Data!A737&gt;0,Data!A737-4,"")</f>
        <v/>
      </c>
      <c r="B738" s="2" t="str">
        <f>IF(Data!B737&gt;0,Data!B737-4,"")</f>
        <v/>
      </c>
      <c r="C738" s="2" t="str">
        <f>IF(Data!C737&gt;0,Data!C737-4,"")</f>
        <v/>
      </c>
      <c r="D738" s="2" t="str">
        <f>IF(Data!D737&gt;0,Data!D737-4,"")</f>
        <v/>
      </c>
      <c r="E738" s="2" t="str">
        <f>IF(Data!E737&gt;0,Data!E737-4,"")</f>
        <v/>
      </c>
      <c r="F738" s="2" t="str">
        <f>IF(Data!F737&gt;0,Data!F737-4,"")</f>
        <v/>
      </c>
      <c r="G738" s="2" t="str">
        <f>IF(Data!G737&gt;0,Data!G737-4,"")</f>
        <v/>
      </c>
      <c r="H738" s="2" t="str">
        <f>IF(Data!H737&gt;0,Data!H737-4,"")</f>
        <v/>
      </c>
      <c r="K738" s="7" t="str">
        <f t="shared" si="33"/>
        <v/>
      </c>
      <c r="L738" s="7" t="str">
        <f t="shared" si="34"/>
        <v/>
      </c>
      <c r="M738" s="4" t="str">
        <f t="shared" si="35"/>
        <v/>
      </c>
    </row>
    <row r="739" spans="1:13">
      <c r="A739" s="2" t="str">
        <f>IF(Data!A738&gt;0,Data!A738-4,"")</f>
        <v/>
      </c>
      <c r="B739" s="2" t="str">
        <f>IF(Data!B738&gt;0,Data!B738-4,"")</f>
        <v/>
      </c>
      <c r="C739" s="2" t="str">
        <f>IF(Data!C738&gt;0,Data!C738-4,"")</f>
        <v/>
      </c>
      <c r="D739" s="2" t="str">
        <f>IF(Data!D738&gt;0,Data!D738-4,"")</f>
        <v/>
      </c>
      <c r="E739" s="2" t="str">
        <f>IF(Data!E738&gt;0,Data!E738-4,"")</f>
        <v/>
      </c>
      <c r="F739" s="2" t="str">
        <f>IF(Data!F738&gt;0,Data!F738-4,"")</f>
        <v/>
      </c>
      <c r="G739" s="2" t="str">
        <f>IF(Data!G738&gt;0,Data!G738-4,"")</f>
        <v/>
      </c>
      <c r="H739" s="2" t="str">
        <f>IF(Data!H738&gt;0,Data!H738-4,"")</f>
        <v/>
      </c>
      <c r="K739" s="7" t="str">
        <f t="shared" si="33"/>
        <v/>
      </c>
      <c r="L739" s="7" t="str">
        <f t="shared" si="34"/>
        <v/>
      </c>
      <c r="M739" s="4" t="str">
        <f t="shared" si="35"/>
        <v/>
      </c>
    </row>
    <row r="740" spans="1:13">
      <c r="A740" s="2" t="str">
        <f>IF(Data!A739&gt;0,Data!A739-4,"")</f>
        <v/>
      </c>
      <c r="B740" s="2" t="str">
        <f>IF(Data!B739&gt;0,Data!B739-4,"")</f>
        <v/>
      </c>
      <c r="C740" s="2" t="str">
        <f>IF(Data!C739&gt;0,Data!C739-4,"")</f>
        <v/>
      </c>
      <c r="D740" s="2" t="str">
        <f>IF(Data!D739&gt;0,Data!D739-4,"")</f>
        <v/>
      </c>
      <c r="E740" s="2" t="str">
        <f>IF(Data!E739&gt;0,Data!E739-4,"")</f>
        <v/>
      </c>
      <c r="F740" s="2" t="str">
        <f>IF(Data!F739&gt;0,Data!F739-4,"")</f>
        <v/>
      </c>
      <c r="G740" s="2" t="str">
        <f>IF(Data!G739&gt;0,Data!G739-4,"")</f>
        <v/>
      </c>
      <c r="H740" s="2" t="str">
        <f>IF(Data!H739&gt;0,Data!H739-4,"")</f>
        <v/>
      </c>
      <c r="K740" s="7" t="str">
        <f t="shared" si="33"/>
        <v/>
      </c>
      <c r="L740" s="7" t="str">
        <f t="shared" si="34"/>
        <v/>
      </c>
      <c r="M740" s="4" t="str">
        <f t="shared" si="35"/>
        <v/>
      </c>
    </row>
    <row r="741" spans="1:13">
      <c r="A741" s="2" t="str">
        <f>IF(Data!A740&gt;0,Data!A740-4,"")</f>
        <v/>
      </c>
      <c r="B741" s="2" t="str">
        <f>IF(Data!B740&gt;0,Data!B740-4,"")</f>
        <v/>
      </c>
      <c r="C741" s="2" t="str">
        <f>IF(Data!C740&gt;0,Data!C740-4,"")</f>
        <v/>
      </c>
      <c r="D741" s="2" t="str">
        <f>IF(Data!D740&gt;0,Data!D740-4,"")</f>
        <v/>
      </c>
      <c r="E741" s="2" t="str">
        <f>IF(Data!E740&gt;0,Data!E740-4,"")</f>
        <v/>
      </c>
      <c r="F741" s="2" t="str">
        <f>IF(Data!F740&gt;0,Data!F740-4,"")</f>
        <v/>
      </c>
      <c r="G741" s="2" t="str">
        <f>IF(Data!G740&gt;0,Data!G740-4,"")</f>
        <v/>
      </c>
      <c r="H741" s="2" t="str">
        <f>IF(Data!H740&gt;0,Data!H740-4,"")</f>
        <v/>
      </c>
      <c r="K741" s="7" t="str">
        <f t="shared" si="33"/>
        <v/>
      </c>
      <c r="L741" s="7" t="str">
        <f t="shared" si="34"/>
        <v/>
      </c>
      <c r="M741" s="4" t="str">
        <f t="shared" si="35"/>
        <v/>
      </c>
    </row>
    <row r="742" spans="1:13">
      <c r="A742" s="2" t="str">
        <f>IF(Data!A741&gt;0,Data!A741-4,"")</f>
        <v/>
      </c>
      <c r="B742" s="2" t="str">
        <f>IF(Data!B741&gt;0,Data!B741-4,"")</f>
        <v/>
      </c>
      <c r="C742" s="2" t="str">
        <f>IF(Data!C741&gt;0,Data!C741-4,"")</f>
        <v/>
      </c>
      <c r="D742" s="2" t="str">
        <f>IF(Data!D741&gt;0,Data!D741-4,"")</f>
        <v/>
      </c>
      <c r="E742" s="2" t="str">
        <f>IF(Data!E741&gt;0,Data!E741-4,"")</f>
        <v/>
      </c>
      <c r="F742" s="2" t="str">
        <f>IF(Data!F741&gt;0,Data!F741-4,"")</f>
        <v/>
      </c>
      <c r="G742" s="2" t="str">
        <f>IF(Data!G741&gt;0,Data!G741-4,"")</f>
        <v/>
      </c>
      <c r="H742" s="2" t="str">
        <f>IF(Data!H741&gt;0,Data!H741-4,"")</f>
        <v/>
      </c>
      <c r="K742" s="7" t="str">
        <f t="shared" si="33"/>
        <v/>
      </c>
      <c r="L742" s="7" t="str">
        <f t="shared" si="34"/>
        <v/>
      </c>
      <c r="M742" s="4" t="str">
        <f t="shared" si="35"/>
        <v/>
      </c>
    </row>
    <row r="743" spans="1:13">
      <c r="A743" s="2" t="str">
        <f>IF(Data!A742&gt;0,Data!A742-4,"")</f>
        <v/>
      </c>
      <c r="B743" s="2" t="str">
        <f>IF(Data!B742&gt;0,Data!B742-4,"")</f>
        <v/>
      </c>
      <c r="C743" s="2" t="str">
        <f>IF(Data!C742&gt;0,Data!C742-4,"")</f>
        <v/>
      </c>
      <c r="D743" s="2" t="str">
        <f>IF(Data!D742&gt;0,Data!D742-4,"")</f>
        <v/>
      </c>
      <c r="E743" s="2" t="str">
        <f>IF(Data!E742&gt;0,Data!E742-4,"")</f>
        <v/>
      </c>
      <c r="F743" s="2" t="str">
        <f>IF(Data!F742&gt;0,Data!F742-4,"")</f>
        <v/>
      </c>
      <c r="G743" s="2" t="str">
        <f>IF(Data!G742&gt;0,Data!G742-4,"")</f>
        <v/>
      </c>
      <c r="H743" s="2" t="str">
        <f>IF(Data!H742&gt;0,Data!H742-4,"")</f>
        <v/>
      </c>
      <c r="K743" s="7" t="str">
        <f t="shared" si="33"/>
        <v/>
      </c>
      <c r="L743" s="7" t="str">
        <f t="shared" si="34"/>
        <v/>
      </c>
      <c r="M743" s="4" t="str">
        <f t="shared" si="35"/>
        <v/>
      </c>
    </row>
    <row r="744" spans="1:13">
      <c r="A744" s="2" t="str">
        <f>IF(Data!A743&gt;0,Data!A743-4,"")</f>
        <v/>
      </c>
      <c r="B744" s="2" t="str">
        <f>IF(Data!B743&gt;0,Data!B743-4,"")</f>
        <v/>
      </c>
      <c r="C744" s="2" t="str">
        <f>IF(Data!C743&gt;0,Data!C743-4,"")</f>
        <v/>
      </c>
      <c r="D744" s="2" t="str">
        <f>IF(Data!D743&gt;0,Data!D743-4,"")</f>
        <v/>
      </c>
      <c r="E744" s="2" t="str">
        <f>IF(Data!E743&gt;0,Data!E743-4,"")</f>
        <v/>
      </c>
      <c r="F744" s="2" t="str">
        <f>IF(Data!F743&gt;0,Data!F743-4,"")</f>
        <v/>
      </c>
      <c r="G744" s="2" t="str">
        <f>IF(Data!G743&gt;0,Data!G743-4,"")</f>
        <v/>
      </c>
      <c r="H744" s="2" t="str">
        <f>IF(Data!H743&gt;0,Data!H743-4,"")</f>
        <v/>
      </c>
      <c r="K744" s="7" t="str">
        <f t="shared" si="33"/>
        <v/>
      </c>
      <c r="L744" s="7" t="str">
        <f t="shared" si="34"/>
        <v/>
      </c>
      <c r="M744" s="4" t="str">
        <f t="shared" si="35"/>
        <v/>
      </c>
    </row>
    <row r="745" spans="1:13">
      <c r="A745" s="2" t="str">
        <f>IF(Data!A744&gt;0,Data!A744-4,"")</f>
        <v/>
      </c>
      <c r="B745" s="2" t="str">
        <f>IF(Data!B744&gt;0,Data!B744-4,"")</f>
        <v/>
      </c>
      <c r="C745" s="2" t="str">
        <f>IF(Data!C744&gt;0,Data!C744-4,"")</f>
        <v/>
      </c>
      <c r="D745" s="2" t="str">
        <f>IF(Data!D744&gt;0,Data!D744-4,"")</f>
        <v/>
      </c>
      <c r="E745" s="2" t="str">
        <f>IF(Data!E744&gt;0,Data!E744-4,"")</f>
        <v/>
      </c>
      <c r="F745" s="2" t="str">
        <f>IF(Data!F744&gt;0,Data!F744-4,"")</f>
        <v/>
      </c>
      <c r="G745" s="2" t="str">
        <f>IF(Data!G744&gt;0,Data!G744-4,"")</f>
        <v/>
      </c>
      <c r="H745" s="2" t="str">
        <f>IF(Data!H744&gt;0,Data!H744-4,"")</f>
        <v/>
      </c>
      <c r="K745" s="7" t="str">
        <f t="shared" si="33"/>
        <v/>
      </c>
      <c r="L745" s="7" t="str">
        <f t="shared" si="34"/>
        <v/>
      </c>
      <c r="M745" s="4" t="str">
        <f t="shared" si="35"/>
        <v/>
      </c>
    </row>
    <row r="746" spans="1:13">
      <c r="A746" s="2" t="str">
        <f>IF(Data!A745&gt;0,Data!A745-4,"")</f>
        <v/>
      </c>
      <c r="B746" s="2" t="str">
        <f>IF(Data!B745&gt;0,Data!B745-4,"")</f>
        <v/>
      </c>
      <c r="C746" s="2" t="str">
        <f>IF(Data!C745&gt;0,Data!C745-4,"")</f>
        <v/>
      </c>
      <c r="D746" s="2" t="str">
        <f>IF(Data!D745&gt;0,Data!D745-4,"")</f>
        <v/>
      </c>
      <c r="E746" s="2" t="str">
        <f>IF(Data!E745&gt;0,Data!E745-4,"")</f>
        <v/>
      </c>
      <c r="F746" s="2" t="str">
        <f>IF(Data!F745&gt;0,Data!F745-4,"")</f>
        <v/>
      </c>
      <c r="G746" s="2" t="str">
        <f>IF(Data!G745&gt;0,Data!G745-4,"")</f>
        <v/>
      </c>
      <c r="H746" s="2" t="str">
        <f>IF(Data!H745&gt;0,Data!H745-4,"")</f>
        <v/>
      </c>
      <c r="K746" s="7" t="str">
        <f t="shared" si="33"/>
        <v/>
      </c>
      <c r="L746" s="7" t="str">
        <f t="shared" si="34"/>
        <v/>
      </c>
      <c r="M746" s="4" t="str">
        <f t="shared" si="35"/>
        <v/>
      </c>
    </row>
    <row r="747" spans="1:13">
      <c r="A747" s="2" t="str">
        <f>IF(Data!A746&gt;0,Data!A746-4,"")</f>
        <v/>
      </c>
      <c r="B747" s="2" t="str">
        <f>IF(Data!B746&gt;0,Data!B746-4,"")</f>
        <v/>
      </c>
      <c r="C747" s="2" t="str">
        <f>IF(Data!C746&gt;0,Data!C746-4,"")</f>
        <v/>
      </c>
      <c r="D747" s="2" t="str">
        <f>IF(Data!D746&gt;0,Data!D746-4,"")</f>
        <v/>
      </c>
      <c r="E747" s="2" t="str">
        <f>IF(Data!E746&gt;0,Data!E746-4,"")</f>
        <v/>
      </c>
      <c r="F747" s="2" t="str">
        <f>IF(Data!F746&gt;0,Data!F746-4,"")</f>
        <v/>
      </c>
      <c r="G747" s="2" t="str">
        <f>IF(Data!G746&gt;0,Data!G746-4,"")</f>
        <v/>
      </c>
      <c r="H747" s="2" t="str">
        <f>IF(Data!H746&gt;0,Data!H746-4,"")</f>
        <v/>
      </c>
      <c r="K747" s="7" t="str">
        <f t="shared" si="33"/>
        <v/>
      </c>
      <c r="L747" s="7" t="str">
        <f t="shared" si="34"/>
        <v/>
      </c>
      <c r="M747" s="4" t="str">
        <f t="shared" si="35"/>
        <v/>
      </c>
    </row>
    <row r="748" spans="1:13">
      <c r="A748" s="2" t="str">
        <f>IF(Data!A747&gt;0,Data!A747-4,"")</f>
        <v/>
      </c>
      <c r="B748" s="2" t="str">
        <f>IF(Data!B747&gt;0,Data!B747-4,"")</f>
        <v/>
      </c>
      <c r="C748" s="2" t="str">
        <f>IF(Data!C747&gt;0,Data!C747-4,"")</f>
        <v/>
      </c>
      <c r="D748" s="2" t="str">
        <f>IF(Data!D747&gt;0,Data!D747-4,"")</f>
        <v/>
      </c>
      <c r="E748" s="2" t="str">
        <f>IF(Data!E747&gt;0,Data!E747-4,"")</f>
        <v/>
      </c>
      <c r="F748" s="2" t="str">
        <f>IF(Data!F747&gt;0,Data!F747-4,"")</f>
        <v/>
      </c>
      <c r="G748" s="2" t="str">
        <f>IF(Data!G747&gt;0,Data!G747-4,"")</f>
        <v/>
      </c>
      <c r="H748" s="2" t="str">
        <f>IF(Data!H747&gt;0,Data!H747-4,"")</f>
        <v/>
      </c>
      <c r="K748" s="7" t="str">
        <f t="shared" si="33"/>
        <v/>
      </c>
      <c r="L748" s="7" t="str">
        <f t="shared" si="34"/>
        <v/>
      </c>
      <c r="M748" s="4" t="str">
        <f t="shared" si="35"/>
        <v/>
      </c>
    </row>
    <row r="749" spans="1:13">
      <c r="A749" s="2" t="str">
        <f>IF(Data!A748&gt;0,Data!A748-4,"")</f>
        <v/>
      </c>
      <c r="B749" s="2" t="str">
        <f>IF(Data!B748&gt;0,Data!B748-4,"")</f>
        <v/>
      </c>
      <c r="C749" s="2" t="str">
        <f>IF(Data!C748&gt;0,Data!C748-4,"")</f>
        <v/>
      </c>
      <c r="D749" s="2" t="str">
        <f>IF(Data!D748&gt;0,Data!D748-4,"")</f>
        <v/>
      </c>
      <c r="E749" s="2" t="str">
        <f>IF(Data!E748&gt;0,Data!E748-4,"")</f>
        <v/>
      </c>
      <c r="F749" s="2" t="str">
        <f>IF(Data!F748&gt;0,Data!F748-4,"")</f>
        <v/>
      </c>
      <c r="G749" s="2" t="str">
        <f>IF(Data!G748&gt;0,Data!G748-4,"")</f>
        <v/>
      </c>
      <c r="H749" s="2" t="str">
        <f>IF(Data!H748&gt;0,Data!H748-4,"")</f>
        <v/>
      </c>
      <c r="K749" s="7" t="str">
        <f t="shared" si="33"/>
        <v/>
      </c>
      <c r="L749" s="7" t="str">
        <f t="shared" si="34"/>
        <v/>
      </c>
      <c r="M749" s="4" t="str">
        <f t="shared" si="35"/>
        <v/>
      </c>
    </row>
    <row r="750" spans="1:13">
      <c r="A750" s="2" t="str">
        <f>IF(Data!A749&gt;0,Data!A749-4,"")</f>
        <v/>
      </c>
      <c r="B750" s="2" t="str">
        <f>IF(Data!B749&gt;0,Data!B749-4,"")</f>
        <v/>
      </c>
      <c r="C750" s="2" t="str">
        <f>IF(Data!C749&gt;0,Data!C749-4,"")</f>
        <v/>
      </c>
      <c r="D750" s="2" t="str">
        <f>IF(Data!D749&gt;0,Data!D749-4,"")</f>
        <v/>
      </c>
      <c r="E750" s="2" t="str">
        <f>IF(Data!E749&gt;0,Data!E749-4,"")</f>
        <v/>
      </c>
      <c r="F750" s="2" t="str">
        <f>IF(Data!F749&gt;0,Data!F749-4,"")</f>
        <v/>
      </c>
      <c r="G750" s="2" t="str">
        <f>IF(Data!G749&gt;0,Data!G749-4,"")</f>
        <v/>
      </c>
      <c r="H750" s="2" t="str">
        <f>IF(Data!H749&gt;0,Data!H749-4,"")</f>
        <v/>
      </c>
      <c r="K750" s="7" t="str">
        <f t="shared" si="33"/>
        <v/>
      </c>
      <c r="L750" s="7" t="str">
        <f t="shared" si="34"/>
        <v/>
      </c>
      <c r="M750" s="4" t="str">
        <f t="shared" si="35"/>
        <v/>
      </c>
    </row>
    <row r="751" spans="1:13">
      <c r="A751" s="2" t="str">
        <f>IF(Data!A750&gt;0,Data!A750-4,"")</f>
        <v/>
      </c>
      <c r="B751" s="2" t="str">
        <f>IF(Data!B750&gt;0,Data!B750-4,"")</f>
        <v/>
      </c>
      <c r="C751" s="2" t="str">
        <f>IF(Data!C750&gt;0,Data!C750-4,"")</f>
        <v/>
      </c>
      <c r="D751" s="2" t="str">
        <f>IF(Data!D750&gt;0,Data!D750-4,"")</f>
        <v/>
      </c>
      <c r="E751" s="2" t="str">
        <f>IF(Data!E750&gt;0,Data!E750-4,"")</f>
        <v/>
      </c>
      <c r="F751" s="2" t="str">
        <f>IF(Data!F750&gt;0,Data!F750-4,"")</f>
        <v/>
      </c>
      <c r="G751" s="2" t="str">
        <f>IF(Data!G750&gt;0,Data!G750-4,"")</f>
        <v/>
      </c>
      <c r="H751" s="2" t="str">
        <f>IF(Data!H750&gt;0,Data!H750-4,"")</f>
        <v/>
      </c>
      <c r="K751" s="7" t="str">
        <f t="shared" si="33"/>
        <v/>
      </c>
      <c r="L751" s="7" t="str">
        <f t="shared" si="34"/>
        <v/>
      </c>
      <c r="M751" s="4" t="str">
        <f t="shared" si="35"/>
        <v/>
      </c>
    </row>
    <row r="752" spans="1:13">
      <c r="A752" s="2" t="str">
        <f>IF(Data!A751&gt;0,Data!A751-4,"")</f>
        <v/>
      </c>
      <c r="B752" s="2" t="str">
        <f>IF(Data!B751&gt;0,Data!B751-4,"")</f>
        <v/>
      </c>
      <c r="C752" s="2" t="str">
        <f>IF(Data!C751&gt;0,Data!C751-4,"")</f>
        <v/>
      </c>
      <c r="D752" s="2" t="str">
        <f>IF(Data!D751&gt;0,Data!D751-4,"")</f>
        <v/>
      </c>
      <c r="E752" s="2" t="str">
        <f>IF(Data!E751&gt;0,Data!E751-4,"")</f>
        <v/>
      </c>
      <c r="F752" s="2" t="str">
        <f>IF(Data!F751&gt;0,Data!F751-4,"")</f>
        <v/>
      </c>
      <c r="G752" s="2" t="str">
        <f>IF(Data!G751&gt;0,Data!G751-4,"")</f>
        <v/>
      </c>
      <c r="H752" s="2" t="str">
        <f>IF(Data!H751&gt;0,Data!H751-4,"")</f>
        <v/>
      </c>
      <c r="K752" s="7" t="str">
        <f t="shared" si="33"/>
        <v/>
      </c>
      <c r="L752" s="7" t="str">
        <f t="shared" si="34"/>
        <v/>
      </c>
      <c r="M752" s="4" t="str">
        <f t="shared" si="35"/>
        <v/>
      </c>
    </row>
    <row r="753" spans="1:13">
      <c r="A753" s="2" t="str">
        <f>IF(Data!A752&gt;0,Data!A752-4,"")</f>
        <v/>
      </c>
      <c r="B753" s="2" t="str">
        <f>IF(Data!B752&gt;0,Data!B752-4,"")</f>
        <v/>
      </c>
      <c r="C753" s="2" t="str">
        <f>IF(Data!C752&gt;0,Data!C752-4,"")</f>
        <v/>
      </c>
      <c r="D753" s="2" t="str">
        <f>IF(Data!D752&gt;0,Data!D752-4,"")</f>
        <v/>
      </c>
      <c r="E753" s="2" t="str">
        <f>IF(Data!E752&gt;0,Data!E752-4,"")</f>
        <v/>
      </c>
      <c r="F753" s="2" t="str">
        <f>IF(Data!F752&gt;0,Data!F752-4,"")</f>
        <v/>
      </c>
      <c r="G753" s="2" t="str">
        <f>IF(Data!G752&gt;0,Data!G752-4,"")</f>
        <v/>
      </c>
      <c r="H753" s="2" t="str">
        <f>IF(Data!H752&gt;0,Data!H752-4,"")</f>
        <v/>
      </c>
      <c r="K753" s="7" t="str">
        <f t="shared" si="33"/>
        <v/>
      </c>
      <c r="L753" s="7" t="str">
        <f t="shared" si="34"/>
        <v/>
      </c>
      <c r="M753" s="4" t="str">
        <f t="shared" si="35"/>
        <v/>
      </c>
    </row>
    <row r="754" spans="1:13">
      <c r="A754" s="2" t="str">
        <f>IF(Data!A753&gt;0,Data!A753-4,"")</f>
        <v/>
      </c>
      <c r="B754" s="2" t="str">
        <f>IF(Data!B753&gt;0,Data!B753-4,"")</f>
        <v/>
      </c>
      <c r="C754" s="2" t="str">
        <f>IF(Data!C753&gt;0,Data!C753-4,"")</f>
        <v/>
      </c>
      <c r="D754" s="2" t="str">
        <f>IF(Data!D753&gt;0,Data!D753-4,"")</f>
        <v/>
      </c>
      <c r="E754" s="2" t="str">
        <f>IF(Data!E753&gt;0,Data!E753-4,"")</f>
        <v/>
      </c>
      <c r="F754" s="2" t="str">
        <f>IF(Data!F753&gt;0,Data!F753-4,"")</f>
        <v/>
      </c>
      <c r="G754" s="2" t="str">
        <f>IF(Data!G753&gt;0,Data!G753-4,"")</f>
        <v/>
      </c>
      <c r="H754" s="2" t="str">
        <f>IF(Data!H753&gt;0,Data!H753-4,"")</f>
        <v/>
      </c>
      <c r="K754" s="7" t="str">
        <f t="shared" si="33"/>
        <v/>
      </c>
      <c r="L754" s="7" t="str">
        <f t="shared" si="34"/>
        <v/>
      </c>
      <c r="M754" s="4" t="str">
        <f t="shared" si="35"/>
        <v/>
      </c>
    </row>
    <row r="755" spans="1:13">
      <c r="A755" s="2" t="str">
        <f>IF(Data!A754&gt;0,Data!A754-4,"")</f>
        <v/>
      </c>
      <c r="B755" s="2" t="str">
        <f>IF(Data!B754&gt;0,Data!B754-4,"")</f>
        <v/>
      </c>
      <c r="C755" s="2" t="str">
        <f>IF(Data!C754&gt;0,Data!C754-4,"")</f>
        <v/>
      </c>
      <c r="D755" s="2" t="str">
        <f>IF(Data!D754&gt;0,Data!D754-4,"")</f>
        <v/>
      </c>
      <c r="E755" s="2" t="str">
        <f>IF(Data!E754&gt;0,Data!E754-4,"")</f>
        <v/>
      </c>
      <c r="F755" s="2" t="str">
        <f>IF(Data!F754&gt;0,Data!F754-4,"")</f>
        <v/>
      </c>
      <c r="G755" s="2" t="str">
        <f>IF(Data!G754&gt;0,Data!G754-4,"")</f>
        <v/>
      </c>
      <c r="H755" s="2" t="str">
        <f>IF(Data!H754&gt;0,Data!H754-4,"")</f>
        <v/>
      </c>
      <c r="K755" s="7" t="str">
        <f t="shared" si="33"/>
        <v/>
      </c>
      <c r="L755" s="7" t="str">
        <f t="shared" si="34"/>
        <v/>
      </c>
      <c r="M755" s="4" t="str">
        <f t="shared" si="35"/>
        <v/>
      </c>
    </row>
    <row r="756" spans="1:13">
      <c r="A756" s="2" t="str">
        <f>IF(Data!A755&gt;0,Data!A755-4,"")</f>
        <v/>
      </c>
      <c r="B756" s="2" t="str">
        <f>IF(Data!B755&gt;0,Data!B755-4,"")</f>
        <v/>
      </c>
      <c r="C756" s="2" t="str">
        <f>IF(Data!C755&gt;0,Data!C755-4,"")</f>
        <v/>
      </c>
      <c r="D756" s="2" t="str">
        <f>IF(Data!D755&gt;0,Data!D755-4,"")</f>
        <v/>
      </c>
      <c r="E756" s="2" t="str">
        <f>IF(Data!E755&gt;0,Data!E755-4,"")</f>
        <v/>
      </c>
      <c r="F756" s="2" t="str">
        <f>IF(Data!F755&gt;0,Data!F755-4,"")</f>
        <v/>
      </c>
      <c r="G756" s="2" t="str">
        <f>IF(Data!G755&gt;0,Data!G755-4,"")</f>
        <v/>
      </c>
      <c r="H756" s="2" t="str">
        <f>IF(Data!H755&gt;0,Data!H755-4,"")</f>
        <v/>
      </c>
      <c r="K756" s="7" t="str">
        <f t="shared" si="33"/>
        <v/>
      </c>
      <c r="L756" s="7" t="str">
        <f t="shared" si="34"/>
        <v/>
      </c>
      <c r="M756" s="4" t="str">
        <f t="shared" si="35"/>
        <v/>
      </c>
    </row>
    <row r="757" spans="1:13">
      <c r="A757" s="2" t="str">
        <f>IF(Data!A756&gt;0,Data!A756-4,"")</f>
        <v/>
      </c>
      <c r="B757" s="2" t="str">
        <f>IF(Data!B756&gt;0,Data!B756-4,"")</f>
        <v/>
      </c>
      <c r="C757" s="2" t="str">
        <f>IF(Data!C756&gt;0,Data!C756-4,"")</f>
        <v/>
      </c>
      <c r="D757" s="2" t="str">
        <f>IF(Data!D756&gt;0,Data!D756-4,"")</f>
        <v/>
      </c>
      <c r="E757" s="2" t="str">
        <f>IF(Data!E756&gt;0,Data!E756-4,"")</f>
        <v/>
      </c>
      <c r="F757" s="2" t="str">
        <f>IF(Data!F756&gt;0,Data!F756-4,"")</f>
        <v/>
      </c>
      <c r="G757" s="2" t="str">
        <f>IF(Data!G756&gt;0,Data!G756-4,"")</f>
        <v/>
      </c>
      <c r="H757" s="2" t="str">
        <f>IF(Data!H756&gt;0,Data!H756-4,"")</f>
        <v/>
      </c>
      <c r="K757" s="7" t="str">
        <f t="shared" si="33"/>
        <v/>
      </c>
      <c r="L757" s="7" t="str">
        <f t="shared" si="34"/>
        <v/>
      </c>
      <c r="M757" s="4" t="str">
        <f t="shared" si="35"/>
        <v/>
      </c>
    </row>
    <row r="758" spans="1:13">
      <c r="A758" s="2" t="str">
        <f>IF(Data!A757&gt;0,Data!A757-4,"")</f>
        <v/>
      </c>
      <c r="B758" s="2" t="str">
        <f>IF(Data!B757&gt;0,Data!B757-4,"")</f>
        <v/>
      </c>
      <c r="C758" s="2" t="str">
        <f>IF(Data!C757&gt;0,Data!C757-4,"")</f>
        <v/>
      </c>
      <c r="D758" s="2" t="str">
        <f>IF(Data!D757&gt;0,Data!D757-4,"")</f>
        <v/>
      </c>
      <c r="E758" s="2" t="str">
        <f>IF(Data!E757&gt;0,Data!E757-4,"")</f>
        <v/>
      </c>
      <c r="F758" s="2" t="str">
        <f>IF(Data!F757&gt;0,Data!F757-4,"")</f>
        <v/>
      </c>
      <c r="G758" s="2" t="str">
        <f>IF(Data!G757&gt;0,Data!G757-4,"")</f>
        <v/>
      </c>
      <c r="H758" s="2" t="str">
        <f>IF(Data!H757&gt;0,Data!H757-4,"")</f>
        <v/>
      </c>
      <c r="K758" s="7" t="str">
        <f t="shared" si="33"/>
        <v/>
      </c>
      <c r="L758" s="7" t="str">
        <f t="shared" si="34"/>
        <v/>
      </c>
      <c r="M758" s="4" t="str">
        <f t="shared" si="35"/>
        <v/>
      </c>
    </row>
    <row r="759" spans="1:13">
      <c r="A759" s="2" t="str">
        <f>IF(Data!A758&gt;0,Data!A758-4,"")</f>
        <v/>
      </c>
      <c r="B759" s="2" t="str">
        <f>IF(Data!B758&gt;0,Data!B758-4,"")</f>
        <v/>
      </c>
      <c r="C759" s="2" t="str">
        <f>IF(Data!C758&gt;0,Data!C758-4,"")</f>
        <v/>
      </c>
      <c r="D759" s="2" t="str">
        <f>IF(Data!D758&gt;0,Data!D758-4,"")</f>
        <v/>
      </c>
      <c r="E759" s="2" t="str">
        <f>IF(Data!E758&gt;0,Data!E758-4,"")</f>
        <v/>
      </c>
      <c r="F759" s="2" t="str">
        <f>IF(Data!F758&gt;0,Data!F758-4,"")</f>
        <v/>
      </c>
      <c r="G759" s="2" t="str">
        <f>IF(Data!G758&gt;0,Data!G758-4,"")</f>
        <v/>
      </c>
      <c r="H759" s="2" t="str">
        <f>IF(Data!H758&gt;0,Data!H758-4,"")</f>
        <v/>
      </c>
      <c r="K759" s="7" t="str">
        <f t="shared" si="33"/>
        <v/>
      </c>
      <c r="L759" s="7" t="str">
        <f t="shared" si="34"/>
        <v/>
      </c>
      <c r="M759" s="4" t="str">
        <f t="shared" si="35"/>
        <v/>
      </c>
    </row>
    <row r="760" spans="1:13">
      <c r="A760" s="2" t="str">
        <f>IF(Data!A759&gt;0,Data!A759-4,"")</f>
        <v/>
      </c>
      <c r="B760" s="2" t="str">
        <f>IF(Data!B759&gt;0,Data!B759-4,"")</f>
        <v/>
      </c>
      <c r="C760" s="2" t="str">
        <f>IF(Data!C759&gt;0,Data!C759-4,"")</f>
        <v/>
      </c>
      <c r="D760" s="2" t="str">
        <f>IF(Data!D759&gt;0,Data!D759-4,"")</f>
        <v/>
      </c>
      <c r="E760" s="2" t="str">
        <f>IF(Data!E759&gt;0,Data!E759-4,"")</f>
        <v/>
      </c>
      <c r="F760" s="2" t="str">
        <f>IF(Data!F759&gt;0,Data!F759-4,"")</f>
        <v/>
      </c>
      <c r="G760" s="2" t="str">
        <f>IF(Data!G759&gt;0,Data!G759-4,"")</f>
        <v/>
      </c>
      <c r="H760" s="2" t="str">
        <f>IF(Data!H759&gt;0,Data!H759-4,"")</f>
        <v/>
      </c>
      <c r="K760" s="7" t="str">
        <f t="shared" si="33"/>
        <v/>
      </c>
      <c r="L760" s="7" t="str">
        <f t="shared" si="34"/>
        <v/>
      </c>
      <c r="M760" s="4" t="str">
        <f t="shared" si="35"/>
        <v/>
      </c>
    </row>
    <row r="761" spans="1:13">
      <c r="A761" s="2" t="str">
        <f>IF(Data!A760&gt;0,Data!A760-4,"")</f>
        <v/>
      </c>
      <c r="B761" s="2" t="str">
        <f>IF(Data!B760&gt;0,Data!B760-4,"")</f>
        <v/>
      </c>
      <c r="C761" s="2" t="str">
        <f>IF(Data!C760&gt;0,Data!C760-4,"")</f>
        <v/>
      </c>
      <c r="D761" s="2" t="str">
        <f>IF(Data!D760&gt;0,Data!D760-4,"")</f>
        <v/>
      </c>
      <c r="E761" s="2" t="str">
        <f>IF(Data!E760&gt;0,Data!E760-4,"")</f>
        <v/>
      </c>
      <c r="F761" s="2" t="str">
        <f>IF(Data!F760&gt;0,Data!F760-4,"")</f>
        <v/>
      </c>
      <c r="G761" s="2" t="str">
        <f>IF(Data!G760&gt;0,Data!G760-4,"")</f>
        <v/>
      </c>
      <c r="H761" s="2" t="str">
        <f>IF(Data!H760&gt;0,Data!H760-4,"")</f>
        <v/>
      </c>
      <c r="K761" s="7" t="str">
        <f t="shared" si="33"/>
        <v/>
      </c>
      <c r="L761" s="7" t="str">
        <f t="shared" si="34"/>
        <v/>
      </c>
      <c r="M761" s="4" t="str">
        <f t="shared" si="35"/>
        <v/>
      </c>
    </row>
    <row r="762" spans="1:13">
      <c r="A762" s="2" t="str">
        <f>IF(Data!A761&gt;0,Data!A761-4,"")</f>
        <v/>
      </c>
      <c r="B762" s="2" t="str">
        <f>IF(Data!B761&gt;0,Data!B761-4,"")</f>
        <v/>
      </c>
      <c r="C762" s="2" t="str">
        <f>IF(Data!C761&gt;0,Data!C761-4,"")</f>
        <v/>
      </c>
      <c r="D762" s="2" t="str">
        <f>IF(Data!D761&gt;0,Data!D761-4,"")</f>
        <v/>
      </c>
      <c r="E762" s="2" t="str">
        <f>IF(Data!E761&gt;0,Data!E761-4,"")</f>
        <v/>
      </c>
      <c r="F762" s="2" t="str">
        <f>IF(Data!F761&gt;0,Data!F761-4,"")</f>
        <v/>
      </c>
      <c r="G762" s="2" t="str">
        <f>IF(Data!G761&gt;0,Data!G761-4,"")</f>
        <v/>
      </c>
      <c r="H762" s="2" t="str">
        <f>IF(Data!H761&gt;0,Data!H761-4,"")</f>
        <v/>
      </c>
      <c r="K762" s="7" t="str">
        <f t="shared" si="33"/>
        <v/>
      </c>
      <c r="L762" s="7" t="str">
        <f t="shared" si="34"/>
        <v/>
      </c>
      <c r="M762" s="4" t="str">
        <f t="shared" si="35"/>
        <v/>
      </c>
    </row>
    <row r="763" spans="1:13">
      <c r="A763" s="2" t="str">
        <f>IF(Data!A762&gt;0,Data!A762-4,"")</f>
        <v/>
      </c>
      <c r="B763" s="2" t="str">
        <f>IF(Data!B762&gt;0,Data!B762-4,"")</f>
        <v/>
      </c>
      <c r="C763" s="2" t="str">
        <f>IF(Data!C762&gt;0,Data!C762-4,"")</f>
        <v/>
      </c>
      <c r="D763" s="2" t="str">
        <f>IF(Data!D762&gt;0,Data!D762-4,"")</f>
        <v/>
      </c>
      <c r="E763" s="2" t="str">
        <f>IF(Data!E762&gt;0,Data!E762-4,"")</f>
        <v/>
      </c>
      <c r="F763" s="2" t="str">
        <f>IF(Data!F762&gt;0,Data!F762-4,"")</f>
        <v/>
      </c>
      <c r="G763" s="2" t="str">
        <f>IF(Data!G762&gt;0,Data!G762-4,"")</f>
        <v/>
      </c>
      <c r="H763" s="2" t="str">
        <f>IF(Data!H762&gt;0,Data!H762-4,"")</f>
        <v/>
      </c>
      <c r="K763" s="7" t="str">
        <f t="shared" si="33"/>
        <v/>
      </c>
      <c r="L763" s="7" t="str">
        <f t="shared" si="34"/>
        <v/>
      </c>
      <c r="M763" s="4" t="str">
        <f t="shared" si="35"/>
        <v/>
      </c>
    </row>
    <row r="764" spans="1:13">
      <c r="A764" s="2" t="str">
        <f>IF(Data!A763&gt;0,Data!A763-4,"")</f>
        <v/>
      </c>
      <c r="B764" s="2" t="str">
        <f>IF(Data!B763&gt;0,Data!B763-4,"")</f>
        <v/>
      </c>
      <c r="C764" s="2" t="str">
        <f>IF(Data!C763&gt;0,Data!C763-4,"")</f>
        <v/>
      </c>
      <c r="D764" s="2" t="str">
        <f>IF(Data!D763&gt;0,Data!D763-4,"")</f>
        <v/>
      </c>
      <c r="E764" s="2" t="str">
        <f>IF(Data!E763&gt;0,Data!E763-4,"")</f>
        <v/>
      </c>
      <c r="F764" s="2" t="str">
        <f>IF(Data!F763&gt;0,Data!F763-4,"")</f>
        <v/>
      </c>
      <c r="G764" s="2" t="str">
        <f>IF(Data!G763&gt;0,Data!G763-4,"")</f>
        <v/>
      </c>
      <c r="H764" s="2" t="str">
        <f>IF(Data!H763&gt;0,Data!H763-4,"")</f>
        <v/>
      </c>
      <c r="K764" s="7" t="str">
        <f t="shared" si="33"/>
        <v/>
      </c>
      <c r="L764" s="7" t="str">
        <f t="shared" si="34"/>
        <v/>
      </c>
      <c r="M764" s="4" t="str">
        <f t="shared" si="35"/>
        <v/>
      </c>
    </row>
    <row r="765" spans="1:13">
      <c r="A765" s="2" t="str">
        <f>IF(Data!A764&gt;0,Data!A764-4,"")</f>
        <v/>
      </c>
      <c r="B765" s="2" t="str">
        <f>IF(Data!B764&gt;0,Data!B764-4,"")</f>
        <v/>
      </c>
      <c r="C765" s="2" t="str">
        <f>IF(Data!C764&gt;0,Data!C764-4,"")</f>
        <v/>
      </c>
      <c r="D765" s="2" t="str">
        <f>IF(Data!D764&gt;0,Data!D764-4,"")</f>
        <v/>
      </c>
      <c r="E765" s="2" t="str">
        <f>IF(Data!E764&gt;0,Data!E764-4,"")</f>
        <v/>
      </c>
      <c r="F765" s="2" t="str">
        <f>IF(Data!F764&gt;0,Data!F764-4,"")</f>
        <v/>
      </c>
      <c r="G765" s="2" t="str">
        <f>IF(Data!G764&gt;0,Data!G764-4,"")</f>
        <v/>
      </c>
      <c r="H765" s="2" t="str">
        <f>IF(Data!H764&gt;0,Data!H764-4,"")</f>
        <v/>
      </c>
      <c r="K765" s="7" t="str">
        <f t="shared" si="33"/>
        <v/>
      </c>
      <c r="L765" s="7" t="str">
        <f t="shared" si="34"/>
        <v/>
      </c>
      <c r="M765" s="4" t="str">
        <f t="shared" si="35"/>
        <v/>
      </c>
    </row>
    <row r="766" spans="1:13">
      <c r="A766" s="2" t="str">
        <f>IF(Data!A765&gt;0,Data!A765-4,"")</f>
        <v/>
      </c>
      <c r="B766" s="2" t="str">
        <f>IF(Data!B765&gt;0,Data!B765-4,"")</f>
        <v/>
      </c>
      <c r="C766" s="2" t="str">
        <f>IF(Data!C765&gt;0,Data!C765-4,"")</f>
        <v/>
      </c>
      <c r="D766" s="2" t="str">
        <f>IF(Data!D765&gt;0,Data!D765-4,"")</f>
        <v/>
      </c>
      <c r="E766" s="2" t="str">
        <f>IF(Data!E765&gt;0,Data!E765-4,"")</f>
        <v/>
      </c>
      <c r="F766" s="2" t="str">
        <f>IF(Data!F765&gt;0,Data!F765-4,"")</f>
        <v/>
      </c>
      <c r="G766" s="2" t="str">
        <f>IF(Data!G765&gt;0,Data!G765-4,"")</f>
        <v/>
      </c>
      <c r="H766" s="2" t="str">
        <f>IF(Data!H765&gt;0,Data!H765-4,"")</f>
        <v/>
      </c>
      <c r="K766" s="7" t="str">
        <f t="shared" si="33"/>
        <v/>
      </c>
      <c r="L766" s="7" t="str">
        <f t="shared" si="34"/>
        <v/>
      </c>
      <c r="M766" s="4" t="str">
        <f t="shared" si="35"/>
        <v/>
      </c>
    </row>
    <row r="767" spans="1:13">
      <c r="A767" s="2" t="str">
        <f>IF(Data!A766&gt;0,Data!A766-4,"")</f>
        <v/>
      </c>
      <c r="B767" s="2" t="str">
        <f>IF(Data!B766&gt;0,Data!B766-4,"")</f>
        <v/>
      </c>
      <c r="C767" s="2" t="str">
        <f>IF(Data!C766&gt;0,Data!C766-4,"")</f>
        <v/>
      </c>
      <c r="D767" s="2" t="str">
        <f>IF(Data!D766&gt;0,Data!D766-4,"")</f>
        <v/>
      </c>
      <c r="E767" s="2" t="str">
        <f>IF(Data!E766&gt;0,Data!E766-4,"")</f>
        <v/>
      </c>
      <c r="F767" s="2" t="str">
        <f>IF(Data!F766&gt;0,Data!F766-4,"")</f>
        <v/>
      </c>
      <c r="G767" s="2" t="str">
        <f>IF(Data!G766&gt;0,Data!G766-4,"")</f>
        <v/>
      </c>
      <c r="H767" s="2" t="str">
        <f>IF(Data!H766&gt;0,Data!H766-4,"")</f>
        <v/>
      </c>
      <c r="K767" s="7" t="str">
        <f t="shared" si="33"/>
        <v/>
      </c>
      <c r="L767" s="7" t="str">
        <f t="shared" si="34"/>
        <v/>
      </c>
      <c r="M767" s="4" t="str">
        <f t="shared" si="35"/>
        <v/>
      </c>
    </row>
    <row r="768" spans="1:13">
      <c r="A768" s="2" t="str">
        <f>IF(Data!A767&gt;0,Data!A767-4,"")</f>
        <v/>
      </c>
      <c r="B768" s="2" t="str">
        <f>IF(Data!B767&gt;0,Data!B767-4,"")</f>
        <v/>
      </c>
      <c r="C768" s="2" t="str">
        <f>IF(Data!C767&gt;0,Data!C767-4,"")</f>
        <v/>
      </c>
      <c r="D768" s="2" t="str">
        <f>IF(Data!D767&gt;0,Data!D767-4,"")</f>
        <v/>
      </c>
      <c r="E768" s="2" t="str">
        <f>IF(Data!E767&gt;0,Data!E767-4,"")</f>
        <v/>
      </c>
      <c r="F768" s="2" t="str">
        <f>IF(Data!F767&gt;0,Data!F767-4,"")</f>
        <v/>
      </c>
      <c r="G768" s="2" t="str">
        <f>IF(Data!G767&gt;0,Data!G767-4,"")</f>
        <v/>
      </c>
      <c r="H768" s="2" t="str">
        <f>IF(Data!H767&gt;0,Data!H767-4,"")</f>
        <v/>
      </c>
      <c r="K768" s="7" t="str">
        <f t="shared" si="33"/>
        <v/>
      </c>
      <c r="L768" s="7" t="str">
        <f t="shared" si="34"/>
        <v/>
      </c>
      <c r="M768" s="4" t="str">
        <f t="shared" si="35"/>
        <v/>
      </c>
    </row>
    <row r="769" spans="1:13">
      <c r="A769" s="2" t="str">
        <f>IF(Data!A768&gt;0,Data!A768-4,"")</f>
        <v/>
      </c>
      <c r="B769" s="2" t="str">
        <f>IF(Data!B768&gt;0,Data!B768-4,"")</f>
        <v/>
      </c>
      <c r="C769" s="2" t="str">
        <f>IF(Data!C768&gt;0,Data!C768-4,"")</f>
        <v/>
      </c>
      <c r="D769" s="2" t="str">
        <f>IF(Data!D768&gt;0,Data!D768-4,"")</f>
        <v/>
      </c>
      <c r="E769" s="2" t="str">
        <f>IF(Data!E768&gt;0,Data!E768-4,"")</f>
        <v/>
      </c>
      <c r="F769" s="2" t="str">
        <f>IF(Data!F768&gt;0,Data!F768-4,"")</f>
        <v/>
      </c>
      <c r="G769" s="2" t="str">
        <f>IF(Data!G768&gt;0,Data!G768-4,"")</f>
        <v/>
      </c>
      <c r="H769" s="2" t="str">
        <f>IF(Data!H768&gt;0,Data!H768-4,"")</f>
        <v/>
      </c>
      <c r="K769" s="7" t="str">
        <f t="shared" si="33"/>
        <v/>
      </c>
      <c r="L769" s="7" t="str">
        <f t="shared" si="34"/>
        <v/>
      </c>
      <c r="M769" s="4" t="str">
        <f t="shared" si="35"/>
        <v/>
      </c>
    </row>
    <row r="770" spans="1:13">
      <c r="A770" s="2" t="str">
        <f>IF(Data!A769&gt;0,Data!A769-4,"")</f>
        <v/>
      </c>
      <c r="B770" s="2" t="str">
        <f>IF(Data!B769&gt;0,Data!B769-4,"")</f>
        <v/>
      </c>
      <c r="C770" s="2" t="str">
        <f>IF(Data!C769&gt;0,Data!C769-4,"")</f>
        <v/>
      </c>
      <c r="D770" s="2" t="str">
        <f>IF(Data!D769&gt;0,Data!D769-4,"")</f>
        <v/>
      </c>
      <c r="E770" s="2" t="str">
        <f>IF(Data!E769&gt;0,Data!E769-4,"")</f>
        <v/>
      </c>
      <c r="F770" s="2" t="str">
        <f>IF(Data!F769&gt;0,Data!F769-4,"")</f>
        <v/>
      </c>
      <c r="G770" s="2" t="str">
        <f>IF(Data!G769&gt;0,Data!G769-4,"")</f>
        <v/>
      </c>
      <c r="H770" s="2" t="str">
        <f>IF(Data!H769&gt;0,Data!H769-4,"")</f>
        <v/>
      </c>
      <c r="K770" s="7" t="str">
        <f t="shared" si="33"/>
        <v/>
      </c>
      <c r="L770" s="7" t="str">
        <f t="shared" si="34"/>
        <v/>
      </c>
      <c r="M770" s="4" t="str">
        <f t="shared" si="35"/>
        <v/>
      </c>
    </row>
    <row r="771" spans="1:13">
      <c r="A771" s="2" t="str">
        <f>IF(Data!A770&gt;0,Data!A770-4,"")</f>
        <v/>
      </c>
      <c r="B771" s="2" t="str">
        <f>IF(Data!B770&gt;0,Data!B770-4,"")</f>
        <v/>
      </c>
      <c r="C771" s="2" t="str">
        <f>IF(Data!C770&gt;0,Data!C770-4,"")</f>
        <v/>
      </c>
      <c r="D771" s="2" t="str">
        <f>IF(Data!D770&gt;0,Data!D770-4,"")</f>
        <v/>
      </c>
      <c r="E771" s="2" t="str">
        <f>IF(Data!E770&gt;0,Data!E770-4,"")</f>
        <v/>
      </c>
      <c r="F771" s="2" t="str">
        <f>IF(Data!F770&gt;0,Data!F770-4,"")</f>
        <v/>
      </c>
      <c r="G771" s="2" t="str">
        <f>IF(Data!G770&gt;0,Data!G770-4,"")</f>
        <v/>
      </c>
      <c r="H771" s="2" t="str">
        <f>IF(Data!H770&gt;0,Data!H770-4,"")</f>
        <v/>
      </c>
      <c r="K771" s="7" t="str">
        <f t="shared" si="33"/>
        <v/>
      </c>
      <c r="L771" s="7" t="str">
        <f t="shared" si="34"/>
        <v/>
      </c>
      <c r="M771" s="4" t="str">
        <f t="shared" si="35"/>
        <v/>
      </c>
    </row>
    <row r="772" spans="1:13">
      <c r="A772" s="2" t="str">
        <f>IF(Data!A771&gt;0,Data!A771-4,"")</f>
        <v/>
      </c>
      <c r="B772" s="2" t="str">
        <f>IF(Data!B771&gt;0,Data!B771-4,"")</f>
        <v/>
      </c>
      <c r="C772" s="2" t="str">
        <f>IF(Data!C771&gt;0,Data!C771-4,"")</f>
        <v/>
      </c>
      <c r="D772" s="2" t="str">
        <f>IF(Data!D771&gt;0,Data!D771-4,"")</f>
        <v/>
      </c>
      <c r="E772" s="2" t="str">
        <f>IF(Data!E771&gt;0,Data!E771-4,"")</f>
        <v/>
      </c>
      <c r="F772" s="2" t="str">
        <f>IF(Data!F771&gt;0,Data!F771-4,"")</f>
        <v/>
      </c>
      <c r="G772" s="2" t="str">
        <f>IF(Data!G771&gt;0,Data!G771-4,"")</f>
        <v/>
      </c>
      <c r="H772" s="2" t="str">
        <f>IF(Data!H771&gt;0,Data!H771-4,"")</f>
        <v/>
      </c>
      <c r="K772" s="7" t="str">
        <f t="shared" si="33"/>
        <v/>
      </c>
      <c r="L772" s="7" t="str">
        <f t="shared" si="34"/>
        <v/>
      </c>
      <c r="M772" s="4" t="str">
        <f t="shared" si="35"/>
        <v/>
      </c>
    </row>
    <row r="773" spans="1:13">
      <c r="A773" s="2" t="str">
        <f>IF(Data!A772&gt;0,Data!A772-4,"")</f>
        <v/>
      </c>
      <c r="B773" s="2" t="str">
        <f>IF(Data!B772&gt;0,Data!B772-4,"")</f>
        <v/>
      </c>
      <c r="C773" s="2" t="str">
        <f>IF(Data!C772&gt;0,Data!C772-4,"")</f>
        <v/>
      </c>
      <c r="D773" s="2" t="str">
        <f>IF(Data!D772&gt;0,Data!D772-4,"")</f>
        <v/>
      </c>
      <c r="E773" s="2" t="str">
        <f>IF(Data!E772&gt;0,Data!E772-4,"")</f>
        <v/>
      </c>
      <c r="F773" s="2" t="str">
        <f>IF(Data!F772&gt;0,Data!F772-4,"")</f>
        <v/>
      </c>
      <c r="G773" s="2" t="str">
        <f>IF(Data!G772&gt;0,Data!G772-4,"")</f>
        <v/>
      </c>
      <c r="H773" s="2" t="str">
        <f>IF(Data!H772&gt;0,Data!H772-4,"")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c r="A774" s="2" t="str">
        <f>IF(Data!A773&gt;0,Data!A773-4,"")</f>
        <v/>
      </c>
      <c r="B774" s="2" t="str">
        <f>IF(Data!B773&gt;0,Data!B773-4,"")</f>
        <v/>
      </c>
      <c r="C774" s="2" t="str">
        <f>IF(Data!C773&gt;0,Data!C773-4,"")</f>
        <v/>
      </c>
      <c r="D774" s="2" t="str">
        <f>IF(Data!D773&gt;0,Data!D773-4,"")</f>
        <v/>
      </c>
      <c r="E774" s="2" t="str">
        <f>IF(Data!E773&gt;0,Data!E773-4,"")</f>
        <v/>
      </c>
      <c r="F774" s="2" t="str">
        <f>IF(Data!F773&gt;0,Data!F773-4,"")</f>
        <v/>
      </c>
      <c r="G774" s="2" t="str">
        <f>IF(Data!G773&gt;0,Data!G773-4,"")</f>
        <v/>
      </c>
      <c r="H774" s="2" t="str">
        <f>IF(Data!H773&gt;0,Data!H773-4,"")</f>
        <v/>
      </c>
      <c r="K774" s="7" t="str">
        <f t="shared" si="36"/>
        <v/>
      </c>
      <c r="L774" s="7" t="str">
        <f t="shared" si="37"/>
        <v/>
      </c>
      <c r="M774" s="4" t="str">
        <f t="shared" si="38"/>
        <v/>
      </c>
    </row>
    <row r="775" spans="1:13">
      <c r="A775" s="2" t="str">
        <f>IF(Data!A774&gt;0,Data!A774-4,"")</f>
        <v/>
      </c>
      <c r="B775" s="2" t="str">
        <f>IF(Data!B774&gt;0,Data!B774-4,"")</f>
        <v/>
      </c>
      <c r="C775" s="2" t="str">
        <f>IF(Data!C774&gt;0,Data!C774-4,"")</f>
        <v/>
      </c>
      <c r="D775" s="2" t="str">
        <f>IF(Data!D774&gt;0,Data!D774-4,"")</f>
        <v/>
      </c>
      <c r="E775" s="2" t="str">
        <f>IF(Data!E774&gt;0,Data!E774-4,"")</f>
        <v/>
      </c>
      <c r="F775" s="2" t="str">
        <f>IF(Data!F774&gt;0,Data!F774-4,"")</f>
        <v/>
      </c>
      <c r="G775" s="2" t="str">
        <f>IF(Data!G774&gt;0,Data!G774-4,"")</f>
        <v/>
      </c>
      <c r="H775" s="2" t="str">
        <f>IF(Data!H774&gt;0,Data!H774-4,"")</f>
        <v/>
      </c>
      <c r="K775" s="7" t="str">
        <f t="shared" si="36"/>
        <v/>
      </c>
      <c r="L775" s="7" t="str">
        <f t="shared" si="37"/>
        <v/>
      </c>
      <c r="M775" s="4" t="str">
        <f t="shared" si="38"/>
        <v/>
      </c>
    </row>
    <row r="776" spans="1:13">
      <c r="A776" s="2" t="str">
        <f>IF(Data!A775&gt;0,Data!A775-4,"")</f>
        <v/>
      </c>
      <c r="B776" s="2" t="str">
        <f>IF(Data!B775&gt;0,Data!B775-4,"")</f>
        <v/>
      </c>
      <c r="C776" s="2" t="str">
        <f>IF(Data!C775&gt;0,Data!C775-4,"")</f>
        <v/>
      </c>
      <c r="D776" s="2" t="str">
        <f>IF(Data!D775&gt;0,Data!D775-4,"")</f>
        <v/>
      </c>
      <c r="E776" s="2" t="str">
        <f>IF(Data!E775&gt;0,Data!E775-4,"")</f>
        <v/>
      </c>
      <c r="F776" s="2" t="str">
        <f>IF(Data!F775&gt;0,Data!F775-4,"")</f>
        <v/>
      </c>
      <c r="G776" s="2" t="str">
        <f>IF(Data!G775&gt;0,Data!G775-4,"")</f>
        <v/>
      </c>
      <c r="H776" s="2" t="str">
        <f>IF(Data!H775&gt;0,Data!H775-4,"")</f>
        <v/>
      </c>
      <c r="K776" s="7" t="str">
        <f t="shared" si="36"/>
        <v/>
      </c>
      <c r="L776" s="7" t="str">
        <f t="shared" si="37"/>
        <v/>
      </c>
      <c r="M776" s="4" t="str">
        <f t="shared" si="38"/>
        <v/>
      </c>
    </row>
    <row r="777" spans="1:13">
      <c r="A777" s="2" t="str">
        <f>IF(Data!A776&gt;0,Data!A776-4,"")</f>
        <v/>
      </c>
      <c r="B777" s="2" t="str">
        <f>IF(Data!B776&gt;0,Data!B776-4,"")</f>
        <v/>
      </c>
      <c r="C777" s="2" t="str">
        <f>IF(Data!C776&gt;0,Data!C776-4,"")</f>
        <v/>
      </c>
      <c r="D777" s="2" t="str">
        <f>IF(Data!D776&gt;0,Data!D776-4,"")</f>
        <v/>
      </c>
      <c r="E777" s="2" t="str">
        <f>IF(Data!E776&gt;0,Data!E776-4,"")</f>
        <v/>
      </c>
      <c r="F777" s="2" t="str">
        <f>IF(Data!F776&gt;0,Data!F776-4,"")</f>
        <v/>
      </c>
      <c r="G777" s="2" t="str">
        <f>IF(Data!G776&gt;0,Data!G776-4,"")</f>
        <v/>
      </c>
      <c r="H777" s="2" t="str">
        <f>IF(Data!H776&gt;0,Data!H776-4,"")</f>
        <v/>
      </c>
      <c r="K777" s="7" t="str">
        <f t="shared" si="36"/>
        <v/>
      </c>
      <c r="L777" s="7" t="str">
        <f t="shared" si="37"/>
        <v/>
      </c>
      <c r="M777" s="4" t="str">
        <f t="shared" si="38"/>
        <v/>
      </c>
    </row>
    <row r="778" spans="1:13">
      <c r="A778" s="2" t="str">
        <f>IF(Data!A777&gt;0,Data!A777-4,"")</f>
        <v/>
      </c>
      <c r="B778" s="2" t="str">
        <f>IF(Data!B777&gt;0,Data!B777-4,"")</f>
        <v/>
      </c>
      <c r="C778" s="2" t="str">
        <f>IF(Data!C777&gt;0,Data!C777-4,"")</f>
        <v/>
      </c>
      <c r="D778" s="2" t="str">
        <f>IF(Data!D777&gt;0,Data!D777-4,"")</f>
        <v/>
      </c>
      <c r="E778" s="2" t="str">
        <f>IF(Data!E777&gt;0,Data!E777-4,"")</f>
        <v/>
      </c>
      <c r="F778" s="2" t="str">
        <f>IF(Data!F777&gt;0,Data!F777-4,"")</f>
        <v/>
      </c>
      <c r="G778" s="2" t="str">
        <f>IF(Data!G777&gt;0,Data!G777-4,"")</f>
        <v/>
      </c>
      <c r="H778" s="2" t="str">
        <f>IF(Data!H777&gt;0,Data!H777-4,"")</f>
        <v/>
      </c>
      <c r="K778" s="7" t="str">
        <f t="shared" si="36"/>
        <v/>
      </c>
      <c r="L778" s="7" t="str">
        <f t="shared" si="37"/>
        <v/>
      </c>
      <c r="M778" s="4" t="str">
        <f t="shared" si="38"/>
        <v/>
      </c>
    </row>
    <row r="779" spans="1:13">
      <c r="A779" s="2" t="str">
        <f>IF(Data!A778&gt;0,Data!A778-4,"")</f>
        <v/>
      </c>
      <c r="B779" s="2" t="str">
        <f>IF(Data!B778&gt;0,Data!B778-4,"")</f>
        <v/>
      </c>
      <c r="C779" s="2" t="str">
        <f>IF(Data!C778&gt;0,Data!C778-4,"")</f>
        <v/>
      </c>
      <c r="D779" s="2" t="str">
        <f>IF(Data!D778&gt;0,Data!D778-4,"")</f>
        <v/>
      </c>
      <c r="E779" s="2" t="str">
        <f>IF(Data!E778&gt;0,Data!E778-4,"")</f>
        <v/>
      </c>
      <c r="F779" s="2" t="str">
        <f>IF(Data!F778&gt;0,Data!F778-4,"")</f>
        <v/>
      </c>
      <c r="G779" s="2" t="str">
        <f>IF(Data!G778&gt;0,Data!G778-4,"")</f>
        <v/>
      </c>
      <c r="H779" s="2" t="str">
        <f>IF(Data!H778&gt;0,Data!H778-4,"")</f>
        <v/>
      </c>
      <c r="K779" s="7" t="str">
        <f t="shared" si="36"/>
        <v/>
      </c>
      <c r="L779" s="7" t="str">
        <f t="shared" si="37"/>
        <v/>
      </c>
      <c r="M779" s="4" t="str">
        <f t="shared" si="38"/>
        <v/>
      </c>
    </row>
    <row r="780" spans="1:13">
      <c r="A780" s="2" t="str">
        <f>IF(Data!A779&gt;0,Data!A779-4,"")</f>
        <v/>
      </c>
      <c r="B780" s="2" t="str">
        <f>IF(Data!B779&gt;0,Data!B779-4,"")</f>
        <v/>
      </c>
      <c r="C780" s="2" t="str">
        <f>IF(Data!C779&gt;0,Data!C779-4,"")</f>
        <v/>
      </c>
      <c r="D780" s="2" t="str">
        <f>IF(Data!D779&gt;0,Data!D779-4,"")</f>
        <v/>
      </c>
      <c r="E780" s="2" t="str">
        <f>IF(Data!E779&gt;0,Data!E779-4,"")</f>
        <v/>
      </c>
      <c r="F780" s="2" t="str">
        <f>IF(Data!F779&gt;0,Data!F779-4,"")</f>
        <v/>
      </c>
      <c r="G780" s="2" t="str">
        <f>IF(Data!G779&gt;0,Data!G779-4,"")</f>
        <v/>
      </c>
      <c r="H780" s="2" t="str">
        <f>IF(Data!H779&gt;0,Data!H779-4,"")</f>
        <v/>
      </c>
      <c r="K780" s="7" t="str">
        <f t="shared" si="36"/>
        <v/>
      </c>
      <c r="L780" s="7" t="str">
        <f t="shared" si="37"/>
        <v/>
      </c>
      <c r="M780" s="4" t="str">
        <f t="shared" si="38"/>
        <v/>
      </c>
    </row>
    <row r="781" spans="1:13">
      <c r="A781" s="2" t="str">
        <f>IF(Data!A780&gt;0,Data!A780-4,"")</f>
        <v/>
      </c>
      <c r="B781" s="2" t="str">
        <f>IF(Data!B780&gt;0,Data!B780-4,"")</f>
        <v/>
      </c>
      <c r="C781" s="2" t="str">
        <f>IF(Data!C780&gt;0,Data!C780-4,"")</f>
        <v/>
      </c>
      <c r="D781" s="2" t="str">
        <f>IF(Data!D780&gt;0,Data!D780-4,"")</f>
        <v/>
      </c>
      <c r="E781" s="2" t="str">
        <f>IF(Data!E780&gt;0,Data!E780-4,"")</f>
        <v/>
      </c>
      <c r="F781" s="2" t="str">
        <f>IF(Data!F780&gt;0,Data!F780-4,"")</f>
        <v/>
      </c>
      <c r="G781" s="2" t="str">
        <f>IF(Data!G780&gt;0,Data!G780-4,"")</f>
        <v/>
      </c>
      <c r="H781" s="2" t="str">
        <f>IF(Data!H780&gt;0,Data!H780-4,"")</f>
        <v/>
      </c>
      <c r="K781" s="7" t="str">
        <f t="shared" si="36"/>
        <v/>
      </c>
      <c r="L781" s="7" t="str">
        <f t="shared" si="37"/>
        <v/>
      </c>
      <c r="M781" s="4" t="str">
        <f t="shared" si="38"/>
        <v/>
      </c>
    </row>
    <row r="782" spans="1:13">
      <c r="A782" s="2" t="str">
        <f>IF(Data!A781&gt;0,Data!A781-4,"")</f>
        <v/>
      </c>
      <c r="B782" s="2" t="str">
        <f>IF(Data!B781&gt;0,Data!B781-4,"")</f>
        <v/>
      </c>
      <c r="C782" s="2" t="str">
        <f>IF(Data!C781&gt;0,Data!C781-4,"")</f>
        <v/>
      </c>
      <c r="D782" s="2" t="str">
        <f>IF(Data!D781&gt;0,Data!D781-4,"")</f>
        <v/>
      </c>
      <c r="E782" s="2" t="str">
        <f>IF(Data!E781&gt;0,Data!E781-4,"")</f>
        <v/>
      </c>
      <c r="F782" s="2" t="str">
        <f>IF(Data!F781&gt;0,Data!F781-4,"")</f>
        <v/>
      </c>
      <c r="G782" s="2" t="str">
        <f>IF(Data!G781&gt;0,Data!G781-4,"")</f>
        <v/>
      </c>
      <c r="H782" s="2" t="str">
        <f>IF(Data!H781&gt;0,Data!H781-4,"")</f>
        <v/>
      </c>
      <c r="K782" s="7" t="str">
        <f t="shared" si="36"/>
        <v/>
      </c>
      <c r="L782" s="7" t="str">
        <f t="shared" si="37"/>
        <v/>
      </c>
      <c r="M782" s="4" t="str">
        <f t="shared" si="38"/>
        <v/>
      </c>
    </row>
    <row r="783" spans="1:13">
      <c r="A783" s="2" t="str">
        <f>IF(Data!A782&gt;0,Data!A782-4,"")</f>
        <v/>
      </c>
      <c r="B783" s="2" t="str">
        <f>IF(Data!B782&gt;0,Data!B782-4,"")</f>
        <v/>
      </c>
      <c r="C783" s="2" t="str">
        <f>IF(Data!C782&gt;0,Data!C782-4,"")</f>
        <v/>
      </c>
      <c r="D783" s="2" t="str">
        <f>IF(Data!D782&gt;0,Data!D782-4,"")</f>
        <v/>
      </c>
      <c r="E783" s="2" t="str">
        <f>IF(Data!E782&gt;0,Data!E782-4,"")</f>
        <v/>
      </c>
      <c r="F783" s="2" t="str">
        <f>IF(Data!F782&gt;0,Data!F782-4,"")</f>
        <v/>
      </c>
      <c r="G783" s="2" t="str">
        <f>IF(Data!G782&gt;0,Data!G782-4,"")</f>
        <v/>
      </c>
      <c r="H783" s="2" t="str">
        <f>IF(Data!H782&gt;0,Data!H782-4,"")</f>
        <v/>
      </c>
      <c r="K783" s="7" t="str">
        <f t="shared" si="36"/>
        <v/>
      </c>
      <c r="L783" s="7" t="str">
        <f t="shared" si="37"/>
        <v/>
      </c>
      <c r="M783" s="4" t="str">
        <f t="shared" si="38"/>
        <v/>
      </c>
    </row>
    <row r="784" spans="1:13">
      <c r="A784" s="2" t="str">
        <f>IF(Data!A783&gt;0,Data!A783-4,"")</f>
        <v/>
      </c>
      <c r="B784" s="2" t="str">
        <f>IF(Data!B783&gt;0,Data!B783-4,"")</f>
        <v/>
      </c>
      <c r="C784" s="2" t="str">
        <f>IF(Data!C783&gt;0,Data!C783-4,"")</f>
        <v/>
      </c>
      <c r="D784" s="2" t="str">
        <f>IF(Data!D783&gt;0,Data!D783-4,"")</f>
        <v/>
      </c>
      <c r="E784" s="2" t="str">
        <f>IF(Data!E783&gt;0,Data!E783-4,"")</f>
        <v/>
      </c>
      <c r="F784" s="2" t="str">
        <f>IF(Data!F783&gt;0,Data!F783-4,"")</f>
        <v/>
      </c>
      <c r="G784" s="2" t="str">
        <f>IF(Data!G783&gt;0,Data!G783-4,"")</f>
        <v/>
      </c>
      <c r="H784" s="2" t="str">
        <f>IF(Data!H783&gt;0,Data!H783-4,"")</f>
        <v/>
      </c>
      <c r="K784" s="7" t="str">
        <f t="shared" si="36"/>
        <v/>
      </c>
      <c r="L784" s="7" t="str">
        <f t="shared" si="37"/>
        <v/>
      </c>
      <c r="M784" s="4" t="str">
        <f t="shared" si="38"/>
        <v/>
      </c>
    </row>
    <row r="785" spans="1:13">
      <c r="A785" s="2" t="str">
        <f>IF(Data!A784&gt;0,Data!A784-4,"")</f>
        <v/>
      </c>
      <c r="B785" s="2" t="str">
        <f>IF(Data!B784&gt;0,Data!B784-4,"")</f>
        <v/>
      </c>
      <c r="C785" s="2" t="str">
        <f>IF(Data!C784&gt;0,Data!C784-4,"")</f>
        <v/>
      </c>
      <c r="D785" s="2" t="str">
        <f>IF(Data!D784&gt;0,Data!D784-4,"")</f>
        <v/>
      </c>
      <c r="E785" s="2" t="str">
        <f>IF(Data!E784&gt;0,Data!E784-4,"")</f>
        <v/>
      </c>
      <c r="F785" s="2" t="str">
        <f>IF(Data!F784&gt;0,Data!F784-4,"")</f>
        <v/>
      </c>
      <c r="G785" s="2" t="str">
        <f>IF(Data!G784&gt;0,Data!G784-4,"")</f>
        <v/>
      </c>
      <c r="H785" s="2" t="str">
        <f>IF(Data!H784&gt;0,Data!H784-4,"")</f>
        <v/>
      </c>
      <c r="K785" s="7" t="str">
        <f t="shared" si="36"/>
        <v/>
      </c>
      <c r="L785" s="7" t="str">
        <f t="shared" si="37"/>
        <v/>
      </c>
      <c r="M785" s="4" t="str">
        <f t="shared" si="38"/>
        <v/>
      </c>
    </row>
    <row r="786" spans="1:13">
      <c r="A786" s="2" t="str">
        <f>IF(Data!A785&gt;0,Data!A785-4,"")</f>
        <v/>
      </c>
      <c r="B786" s="2" t="str">
        <f>IF(Data!B785&gt;0,Data!B785-4,"")</f>
        <v/>
      </c>
      <c r="C786" s="2" t="str">
        <f>IF(Data!C785&gt;0,Data!C785-4,"")</f>
        <v/>
      </c>
      <c r="D786" s="2" t="str">
        <f>IF(Data!D785&gt;0,Data!D785-4,"")</f>
        <v/>
      </c>
      <c r="E786" s="2" t="str">
        <f>IF(Data!E785&gt;0,Data!E785-4,"")</f>
        <v/>
      </c>
      <c r="F786" s="2" t="str">
        <f>IF(Data!F785&gt;0,Data!F785-4,"")</f>
        <v/>
      </c>
      <c r="G786" s="2" t="str">
        <f>IF(Data!G785&gt;0,Data!G785-4,"")</f>
        <v/>
      </c>
      <c r="H786" s="2" t="str">
        <f>IF(Data!H785&gt;0,Data!H785-4,"")</f>
        <v/>
      </c>
      <c r="K786" s="7" t="str">
        <f t="shared" si="36"/>
        <v/>
      </c>
      <c r="L786" s="7" t="str">
        <f t="shared" si="37"/>
        <v/>
      </c>
      <c r="M786" s="4" t="str">
        <f t="shared" si="38"/>
        <v/>
      </c>
    </row>
    <row r="787" spans="1:13">
      <c r="A787" s="2" t="str">
        <f>IF(Data!A786&gt;0,Data!A786-4,"")</f>
        <v/>
      </c>
      <c r="B787" s="2" t="str">
        <f>IF(Data!B786&gt;0,Data!B786-4,"")</f>
        <v/>
      </c>
      <c r="C787" s="2" t="str">
        <f>IF(Data!C786&gt;0,Data!C786-4,"")</f>
        <v/>
      </c>
      <c r="D787" s="2" t="str">
        <f>IF(Data!D786&gt;0,Data!D786-4,"")</f>
        <v/>
      </c>
      <c r="E787" s="2" t="str">
        <f>IF(Data!E786&gt;0,Data!E786-4,"")</f>
        <v/>
      </c>
      <c r="F787" s="2" t="str">
        <f>IF(Data!F786&gt;0,Data!F786-4,"")</f>
        <v/>
      </c>
      <c r="G787" s="2" t="str">
        <f>IF(Data!G786&gt;0,Data!G786-4,"")</f>
        <v/>
      </c>
      <c r="H787" s="2" t="str">
        <f>IF(Data!H786&gt;0,Data!H786-4,"")</f>
        <v/>
      </c>
      <c r="K787" s="7" t="str">
        <f t="shared" si="36"/>
        <v/>
      </c>
      <c r="L787" s="7" t="str">
        <f t="shared" si="37"/>
        <v/>
      </c>
      <c r="M787" s="4" t="str">
        <f t="shared" si="38"/>
        <v/>
      </c>
    </row>
    <row r="788" spans="1:13">
      <c r="A788" s="2" t="str">
        <f>IF(Data!A787&gt;0,Data!A787-4,"")</f>
        <v/>
      </c>
      <c r="B788" s="2" t="str">
        <f>IF(Data!B787&gt;0,Data!B787-4,"")</f>
        <v/>
      </c>
      <c r="C788" s="2" t="str">
        <f>IF(Data!C787&gt;0,Data!C787-4,"")</f>
        <v/>
      </c>
      <c r="D788" s="2" t="str">
        <f>IF(Data!D787&gt;0,Data!D787-4,"")</f>
        <v/>
      </c>
      <c r="E788" s="2" t="str">
        <f>IF(Data!E787&gt;0,Data!E787-4,"")</f>
        <v/>
      </c>
      <c r="F788" s="2" t="str">
        <f>IF(Data!F787&gt;0,Data!F787-4,"")</f>
        <v/>
      </c>
      <c r="G788" s="2" t="str">
        <f>IF(Data!G787&gt;0,Data!G787-4,"")</f>
        <v/>
      </c>
      <c r="H788" s="2" t="str">
        <f>IF(Data!H787&gt;0,Data!H787-4,"")</f>
        <v/>
      </c>
      <c r="K788" s="7" t="str">
        <f t="shared" si="36"/>
        <v/>
      </c>
      <c r="L788" s="7" t="str">
        <f t="shared" si="37"/>
        <v/>
      </c>
      <c r="M788" s="4" t="str">
        <f t="shared" si="38"/>
        <v/>
      </c>
    </row>
    <row r="789" spans="1:13">
      <c r="A789" s="2" t="str">
        <f>IF(Data!A788&gt;0,Data!A788-4,"")</f>
        <v/>
      </c>
      <c r="B789" s="2" t="str">
        <f>IF(Data!B788&gt;0,Data!B788-4,"")</f>
        <v/>
      </c>
      <c r="C789" s="2" t="str">
        <f>IF(Data!C788&gt;0,Data!C788-4,"")</f>
        <v/>
      </c>
      <c r="D789" s="2" t="str">
        <f>IF(Data!D788&gt;0,Data!D788-4,"")</f>
        <v/>
      </c>
      <c r="E789" s="2" t="str">
        <f>IF(Data!E788&gt;0,Data!E788-4,"")</f>
        <v/>
      </c>
      <c r="F789" s="2" t="str">
        <f>IF(Data!F788&gt;0,Data!F788-4,"")</f>
        <v/>
      </c>
      <c r="G789" s="2" t="str">
        <f>IF(Data!G788&gt;0,Data!G788-4,"")</f>
        <v/>
      </c>
      <c r="H789" s="2" t="str">
        <f>IF(Data!H788&gt;0,Data!H788-4,"")</f>
        <v/>
      </c>
      <c r="K789" s="7" t="str">
        <f t="shared" si="36"/>
        <v/>
      </c>
      <c r="L789" s="7" t="str">
        <f t="shared" si="37"/>
        <v/>
      </c>
      <c r="M789" s="4" t="str">
        <f t="shared" si="38"/>
        <v/>
      </c>
    </row>
    <row r="790" spans="1:13">
      <c r="A790" s="2" t="str">
        <f>IF(Data!A789&gt;0,Data!A789-4,"")</f>
        <v/>
      </c>
      <c r="B790" s="2" t="str">
        <f>IF(Data!B789&gt;0,Data!B789-4,"")</f>
        <v/>
      </c>
      <c r="C790" s="2" t="str">
        <f>IF(Data!C789&gt;0,Data!C789-4,"")</f>
        <v/>
      </c>
      <c r="D790" s="2" t="str">
        <f>IF(Data!D789&gt;0,Data!D789-4,"")</f>
        <v/>
      </c>
      <c r="E790" s="2" t="str">
        <f>IF(Data!E789&gt;0,Data!E789-4,"")</f>
        <v/>
      </c>
      <c r="F790" s="2" t="str">
        <f>IF(Data!F789&gt;0,Data!F789-4,"")</f>
        <v/>
      </c>
      <c r="G790" s="2" t="str">
        <f>IF(Data!G789&gt;0,Data!G789-4,"")</f>
        <v/>
      </c>
      <c r="H790" s="2" t="str">
        <f>IF(Data!H789&gt;0,Data!H789-4,"")</f>
        <v/>
      </c>
      <c r="K790" s="7" t="str">
        <f t="shared" si="36"/>
        <v/>
      </c>
      <c r="L790" s="7" t="str">
        <f t="shared" si="37"/>
        <v/>
      </c>
      <c r="M790" s="4" t="str">
        <f t="shared" si="38"/>
        <v/>
      </c>
    </row>
    <row r="791" spans="1:13">
      <c r="A791" s="2" t="str">
        <f>IF(Data!A790&gt;0,Data!A790-4,"")</f>
        <v/>
      </c>
      <c r="B791" s="2" t="str">
        <f>IF(Data!B790&gt;0,Data!B790-4,"")</f>
        <v/>
      </c>
      <c r="C791" s="2" t="str">
        <f>IF(Data!C790&gt;0,Data!C790-4,"")</f>
        <v/>
      </c>
      <c r="D791" s="2" t="str">
        <f>IF(Data!D790&gt;0,Data!D790-4,"")</f>
        <v/>
      </c>
      <c r="E791" s="2" t="str">
        <f>IF(Data!E790&gt;0,Data!E790-4,"")</f>
        <v/>
      </c>
      <c r="F791" s="2" t="str">
        <f>IF(Data!F790&gt;0,Data!F790-4,"")</f>
        <v/>
      </c>
      <c r="G791" s="2" t="str">
        <f>IF(Data!G790&gt;0,Data!G790-4,"")</f>
        <v/>
      </c>
      <c r="H791" s="2" t="str">
        <f>IF(Data!H790&gt;0,Data!H790-4,"")</f>
        <v/>
      </c>
      <c r="K791" s="7" t="str">
        <f t="shared" si="36"/>
        <v/>
      </c>
      <c r="L791" s="7" t="str">
        <f t="shared" si="37"/>
        <v/>
      </c>
      <c r="M791" s="4" t="str">
        <f t="shared" si="38"/>
        <v/>
      </c>
    </row>
    <row r="792" spans="1:13">
      <c r="A792" s="2" t="str">
        <f>IF(Data!A791&gt;0,Data!A791-4,"")</f>
        <v/>
      </c>
      <c r="B792" s="2" t="str">
        <f>IF(Data!B791&gt;0,Data!B791-4,"")</f>
        <v/>
      </c>
      <c r="C792" s="2" t="str">
        <f>IF(Data!C791&gt;0,Data!C791-4,"")</f>
        <v/>
      </c>
      <c r="D792" s="2" t="str">
        <f>IF(Data!D791&gt;0,Data!D791-4,"")</f>
        <v/>
      </c>
      <c r="E792" s="2" t="str">
        <f>IF(Data!E791&gt;0,Data!E791-4,"")</f>
        <v/>
      </c>
      <c r="F792" s="2" t="str">
        <f>IF(Data!F791&gt;0,Data!F791-4,"")</f>
        <v/>
      </c>
      <c r="G792" s="2" t="str">
        <f>IF(Data!G791&gt;0,Data!G791-4,"")</f>
        <v/>
      </c>
      <c r="H792" s="2" t="str">
        <f>IF(Data!H791&gt;0,Data!H791-4,"")</f>
        <v/>
      </c>
      <c r="K792" s="7" t="str">
        <f t="shared" si="36"/>
        <v/>
      </c>
      <c r="L792" s="7" t="str">
        <f t="shared" si="37"/>
        <v/>
      </c>
      <c r="M792" s="4" t="str">
        <f t="shared" si="38"/>
        <v/>
      </c>
    </row>
    <row r="793" spans="1:13">
      <c r="A793" s="2" t="str">
        <f>IF(Data!A792&gt;0,Data!A792-4,"")</f>
        <v/>
      </c>
      <c r="B793" s="2" t="str">
        <f>IF(Data!B792&gt;0,Data!B792-4,"")</f>
        <v/>
      </c>
      <c r="C793" s="2" t="str">
        <f>IF(Data!C792&gt;0,Data!C792-4,"")</f>
        <v/>
      </c>
      <c r="D793" s="2" t="str">
        <f>IF(Data!D792&gt;0,Data!D792-4,"")</f>
        <v/>
      </c>
      <c r="E793" s="2" t="str">
        <f>IF(Data!E792&gt;0,Data!E792-4,"")</f>
        <v/>
      </c>
      <c r="F793" s="2" t="str">
        <f>IF(Data!F792&gt;0,Data!F792-4,"")</f>
        <v/>
      </c>
      <c r="G793" s="2" t="str">
        <f>IF(Data!G792&gt;0,Data!G792-4,"")</f>
        <v/>
      </c>
      <c r="H793" s="2" t="str">
        <f>IF(Data!H792&gt;0,Data!H792-4,"")</f>
        <v/>
      </c>
      <c r="K793" s="7" t="str">
        <f t="shared" si="36"/>
        <v/>
      </c>
      <c r="L793" s="7" t="str">
        <f t="shared" si="37"/>
        <v/>
      </c>
      <c r="M793" s="4" t="str">
        <f t="shared" si="38"/>
        <v/>
      </c>
    </row>
    <row r="794" spans="1:13">
      <c r="A794" s="2" t="str">
        <f>IF(Data!A793&gt;0,Data!A793-4,"")</f>
        <v/>
      </c>
      <c r="B794" s="2" t="str">
        <f>IF(Data!B793&gt;0,Data!B793-4,"")</f>
        <v/>
      </c>
      <c r="C794" s="2" t="str">
        <f>IF(Data!C793&gt;0,Data!C793-4,"")</f>
        <v/>
      </c>
      <c r="D794" s="2" t="str">
        <f>IF(Data!D793&gt;0,Data!D793-4,"")</f>
        <v/>
      </c>
      <c r="E794" s="2" t="str">
        <f>IF(Data!E793&gt;0,Data!E793-4,"")</f>
        <v/>
      </c>
      <c r="F794" s="2" t="str">
        <f>IF(Data!F793&gt;0,Data!F793-4,"")</f>
        <v/>
      </c>
      <c r="G794" s="2" t="str">
        <f>IF(Data!G793&gt;0,Data!G793-4,"")</f>
        <v/>
      </c>
      <c r="H794" s="2" t="str">
        <f>IF(Data!H793&gt;0,Data!H793-4,"")</f>
        <v/>
      </c>
      <c r="K794" s="7" t="str">
        <f t="shared" si="36"/>
        <v/>
      </c>
      <c r="L794" s="7" t="str">
        <f t="shared" si="37"/>
        <v/>
      </c>
      <c r="M794" s="4" t="str">
        <f t="shared" si="38"/>
        <v/>
      </c>
    </row>
    <row r="795" spans="1:13">
      <c r="A795" s="2" t="str">
        <f>IF(Data!A794&gt;0,Data!A794-4,"")</f>
        <v/>
      </c>
      <c r="B795" s="2" t="str">
        <f>IF(Data!B794&gt;0,Data!B794-4,"")</f>
        <v/>
      </c>
      <c r="C795" s="2" t="str">
        <f>IF(Data!C794&gt;0,Data!C794-4,"")</f>
        <v/>
      </c>
      <c r="D795" s="2" t="str">
        <f>IF(Data!D794&gt;0,Data!D794-4,"")</f>
        <v/>
      </c>
      <c r="E795" s="2" t="str">
        <f>IF(Data!E794&gt;0,Data!E794-4,"")</f>
        <v/>
      </c>
      <c r="F795" s="2" t="str">
        <f>IF(Data!F794&gt;0,Data!F794-4,"")</f>
        <v/>
      </c>
      <c r="G795" s="2" t="str">
        <f>IF(Data!G794&gt;0,Data!G794-4,"")</f>
        <v/>
      </c>
      <c r="H795" s="2" t="str">
        <f>IF(Data!H794&gt;0,Data!H794-4,"")</f>
        <v/>
      </c>
      <c r="K795" s="7" t="str">
        <f t="shared" si="36"/>
        <v/>
      </c>
      <c r="L795" s="7" t="str">
        <f t="shared" si="37"/>
        <v/>
      </c>
      <c r="M795" s="4" t="str">
        <f t="shared" si="38"/>
        <v/>
      </c>
    </row>
    <row r="796" spans="1:13">
      <c r="A796" s="2" t="str">
        <f>IF(Data!A795&gt;0,Data!A795-4,"")</f>
        <v/>
      </c>
      <c r="B796" s="2" t="str">
        <f>IF(Data!B795&gt;0,Data!B795-4,"")</f>
        <v/>
      </c>
      <c r="C796" s="2" t="str">
        <f>IF(Data!C795&gt;0,Data!C795-4,"")</f>
        <v/>
      </c>
      <c r="D796" s="2" t="str">
        <f>IF(Data!D795&gt;0,Data!D795-4,"")</f>
        <v/>
      </c>
      <c r="E796" s="2" t="str">
        <f>IF(Data!E795&gt;0,Data!E795-4,"")</f>
        <v/>
      </c>
      <c r="F796" s="2" t="str">
        <f>IF(Data!F795&gt;0,Data!F795-4,"")</f>
        <v/>
      </c>
      <c r="G796" s="2" t="str">
        <f>IF(Data!G795&gt;0,Data!G795-4,"")</f>
        <v/>
      </c>
      <c r="H796" s="2" t="str">
        <f>IF(Data!H795&gt;0,Data!H795-4,"")</f>
        <v/>
      </c>
      <c r="K796" s="7" t="str">
        <f t="shared" si="36"/>
        <v/>
      </c>
      <c r="L796" s="7" t="str">
        <f t="shared" si="37"/>
        <v/>
      </c>
      <c r="M796" s="4" t="str">
        <f t="shared" si="38"/>
        <v/>
      </c>
    </row>
    <row r="797" spans="1:13">
      <c r="A797" s="2" t="str">
        <f>IF(Data!A796&gt;0,Data!A796-4,"")</f>
        <v/>
      </c>
      <c r="B797" s="2" t="str">
        <f>IF(Data!B796&gt;0,Data!B796-4,"")</f>
        <v/>
      </c>
      <c r="C797" s="2" t="str">
        <f>IF(Data!C796&gt;0,Data!C796-4,"")</f>
        <v/>
      </c>
      <c r="D797" s="2" t="str">
        <f>IF(Data!D796&gt;0,Data!D796-4,"")</f>
        <v/>
      </c>
      <c r="E797" s="2" t="str">
        <f>IF(Data!E796&gt;0,Data!E796-4,"")</f>
        <v/>
      </c>
      <c r="F797" s="2" t="str">
        <f>IF(Data!F796&gt;0,Data!F796-4,"")</f>
        <v/>
      </c>
      <c r="G797" s="2" t="str">
        <f>IF(Data!G796&gt;0,Data!G796-4,"")</f>
        <v/>
      </c>
      <c r="H797" s="2" t="str">
        <f>IF(Data!H796&gt;0,Data!H796-4,"")</f>
        <v/>
      </c>
      <c r="K797" s="7" t="str">
        <f t="shared" si="36"/>
        <v/>
      </c>
      <c r="L797" s="7" t="str">
        <f t="shared" si="37"/>
        <v/>
      </c>
      <c r="M797" s="4" t="str">
        <f t="shared" si="38"/>
        <v/>
      </c>
    </row>
    <row r="798" spans="1:13">
      <c r="A798" s="2" t="str">
        <f>IF(Data!A797&gt;0,Data!A797-4,"")</f>
        <v/>
      </c>
      <c r="B798" s="2" t="str">
        <f>IF(Data!B797&gt;0,Data!B797-4,"")</f>
        <v/>
      </c>
      <c r="C798" s="2" t="str">
        <f>IF(Data!C797&gt;0,Data!C797-4,"")</f>
        <v/>
      </c>
      <c r="D798" s="2" t="str">
        <f>IF(Data!D797&gt;0,Data!D797-4,"")</f>
        <v/>
      </c>
      <c r="E798" s="2" t="str">
        <f>IF(Data!E797&gt;0,Data!E797-4,"")</f>
        <v/>
      </c>
      <c r="F798" s="2" t="str">
        <f>IF(Data!F797&gt;0,Data!F797-4,"")</f>
        <v/>
      </c>
      <c r="G798" s="2" t="str">
        <f>IF(Data!G797&gt;0,Data!G797-4,"")</f>
        <v/>
      </c>
      <c r="H798" s="2" t="str">
        <f>IF(Data!H797&gt;0,Data!H797-4,"")</f>
        <v/>
      </c>
      <c r="K798" s="7" t="str">
        <f t="shared" si="36"/>
        <v/>
      </c>
      <c r="L798" s="7" t="str">
        <f t="shared" si="37"/>
        <v/>
      </c>
      <c r="M798" s="4" t="str">
        <f t="shared" si="38"/>
        <v/>
      </c>
    </row>
    <row r="799" spans="1:13">
      <c r="A799" s="2" t="str">
        <f>IF(Data!A798&gt;0,Data!A798-4,"")</f>
        <v/>
      </c>
      <c r="B799" s="2" t="str">
        <f>IF(Data!B798&gt;0,Data!B798-4,"")</f>
        <v/>
      </c>
      <c r="C799" s="2" t="str">
        <f>IF(Data!C798&gt;0,Data!C798-4,"")</f>
        <v/>
      </c>
      <c r="D799" s="2" t="str">
        <f>IF(Data!D798&gt;0,Data!D798-4,"")</f>
        <v/>
      </c>
      <c r="E799" s="2" t="str">
        <f>IF(Data!E798&gt;0,Data!E798-4,"")</f>
        <v/>
      </c>
      <c r="F799" s="2" t="str">
        <f>IF(Data!F798&gt;0,Data!F798-4,"")</f>
        <v/>
      </c>
      <c r="G799" s="2" t="str">
        <f>IF(Data!G798&gt;0,Data!G798-4,"")</f>
        <v/>
      </c>
      <c r="H799" s="2" t="str">
        <f>IF(Data!H798&gt;0,Data!H798-4,"")</f>
        <v/>
      </c>
      <c r="K799" s="7" t="str">
        <f t="shared" si="36"/>
        <v/>
      </c>
      <c r="L799" s="7" t="str">
        <f t="shared" si="37"/>
        <v/>
      </c>
      <c r="M799" s="4" t="str">
        <f t="shared" si="38"/>
        <v/>
      </c>
    </row>
    <row r="800" spans="1:13">
      <c r="A800" s="2" t="str">
        <f>IF(Data!A799&gt;0,Data!A799-4,"")</f>
        <v/>
      </c>
      <c r="B800" s="2" t="str">
        <f>IF(Data!B799&gt;0,Data!B799-4,"")</f>
        <v/>
      </c>
      <c r="C800" s="2" t="str">
        <f>IF(Data!C799&gt;0,Data!C799-4,"")</f>
        <v/>
      </c>
      <c r="D800" s="2" t="str">
        <f>IF(Data!D799&gt;0,Data!D799-4,"")</f>
        <v/>
      </c>
      <c r="E800" s="2" t="str">
        <f>IF(Data!E799&gt;0,Data!E799-4,"")</f>
        <v/>
      </c>
      <c r="F800" s="2" t="str">
        <f>IF(Data!F799&gt;0,Data!F799-4,"")</f>
        <v/>
      </c>
      <c r="G800" s="2" t="str">
        <f>IF(Data!G799&gt;0,Data!G799-4,"")</f>
        <v/>
      </c>
      <c r="H800" s="2" t="str">
        <f>IF(Data!H799&gt;0,Data!H799-4,"")</f>
        <v/>
      </c>
      <c r="K800" s="7" t="str">
        <f t="shared" si="36"/>
        <v/>
      </c>
      <c r="L800" s="7" t="str">
        <f t="shared" si="37"/>
        <v/>
      </c>
      <c r="M800" s="4" t="str">
        <f t="shared" si="38"/>
        <v/>
      </c>
    </row>
    <row r="801" spans="1:13">
      <c r="A801" s="2" t="str">
        <f>IF(Data!A800&gt;0,Data!A800-4,"")</f>
        <v/>
      </c>
      <c r="B801" s="2" t="str">
        <f>IF(Data!B800&gt;0,Data!B800-4,"")</f>
        <v/>
      </c>
      <c r="C801" s="2" t="str">
        <f>IF(Data!C800&gt;0,Data!C800-4,"")</f>
        <v/>
      </c>
      <c r="D801" s="2" t="str">
        <f>IF(Data!D800&gt;0,Data!D800-4,"")</f>
        <v/>
      </c>
      <c r="E801" s="2" t="str">
        <f>IF(Data!E800&gt;0,Data!E800-4,"")</f>
        <v/>
      </c>
      <c r="F801" s="2" t="str">
        <f>IF(Data!F800&gt;0,Data!F800-4,"")</f>
        <v/>
      </c>
      <c r="G801" s="2" t="str">
        <f>IF(Data!G800&gt;0,Data!G800-4,"")</f>
        <v/>
      </c>
      <c r="H801" s="2" t="str">
        <f>IF(Data!H800&gt;0,Data!H800-4,"")</f>
        <v/>
      </c>
      <c r="K801" s="7" t="str">
        <f t="shared" si="36"/>
        <v/>
      </c>
      <c r="L801" s="7" t="str">
        <f t="shared" si="37"/>
        <v/>
      </c>
      <c r="M801" s="4" t="str">
        <f t="shared" si="38"/>
        <v/>
      </c>
    </row>
    <row r="802" spans="1:13">
      <c r="A802" s="2" t="str">
        <f>IF(Data!A801&gt;0,Data!A801-4,"")</f>
        <v/>
      </c>
      <c r="B802" s="2" t="str">
        <f>IF(Data!B801&gt;0,Data!B801-4,"")</f>
        <v/>
      </c>
      <c r="C802" s="2" t="str">
        <f>IF(Data!C801&gt;0,Data!C801-4,"")</f>
        <v/>
      </c>
      <c r="D802" s="2" t="str">
        <f>IF(Data!D801&gt;0,Data!D801-4,"")</f>
        <v/>
      </c>
      <c r="E802" s="2" t="str">
        <f>IF(Data!E801&gt;0,Data!E801-4,"")</f>
        <v/>
      </c>
      <c r="F802" s="2" t="str">
        <f>IF(Data!F801&gt;0,Data!F801-4,"")</f>
        <v/>
      </c>
      <c r="G802" s="2" t="str">
        <f>IF(Data!G801&gt;0,Data!G801-4,"")</f>
        <v/>
      </c>
      <c r="H802" s="2" t="str">
        <f>IF(Data!H801&gt;0,Data!H801-4,"")</f>
        <v/>
      </c>
      <c r="K802" s="7" t="str">
        <f t="shared" si="36"/>
        <v/>
      </c>
      <c r="L802" s="7" t="str">
        <f t="shared" si="37"/>
        <v/>
      </c>
      <c r="M802" s="4" t="str">
        <f t="shared" si="38"/>
        <v/>
      </c>
    </row>
    <row r="803" spans="1:13">
      <c r="A803" s="2" t="str">
        <f>IF(Data!A802&gt;0,Data!A802-4,"")</f>
        <v/>
      </c>
      <c r="B803" s="2" t="str">
        <f>IF(Data!B802&gt;0,Data!B802-4,"")</f>
        <v/>
      </c>
      <c r="C803" s="2" t="str">
        <f>IF(Data!C802&gt;0,Data!C802-4,"")</f>
        <v/>
      </c>
      <c r="D803" s="2" t="str">
        <f>IF(Data!D802&gt;0,Data!D802-4,"")</f>
        <v/>
      </c>
      <c r="E803" s="2" t="str">
        <f>IF(Data!E802&gt;0,Data!E802-4,"")</f>
        <v/>
      </c>
      <c r="F803" s="2" t="str">
        <f>IF(Data!F802&gt;0,Data!F802-4,"")</f>
        <v/>
      </c>
      <c r="G803" s="2" t="str">
        <f>IF(Data!G802&gt;0,Data!G802-4,"")</f>
        <v/>
      </c>
      <c r="H803" s="2" t="str">
        <f>IF(Data!H802&gt;0,Data!H802-4,"")</f>
        <v/>
      </c>
      <c r="K803" s="7" t="str">
        <f t="shared" si="36"/>
        <v/>
      </c>
      <c r="L803" s="7" t="str">
        <f t="shared" si="37"/>
        <v/>
      </c>
      <c r="M803" s="4" t="str">
        <f t="shared" si="38"/>
        <v/>
      </c>
    </row>
    <row r="804" spans="1:13">
      <c r="A804" s="2" t="str">
        <f>IF(Data!A803&gt;0,Data!A803-4,"")</f>
        <v/>
      </c>
      <c r="B804" s="2" t="str">
        <f>IF(Data!B803&gt;0,Data!B803-4,"")</f>
        <v/>
      </c>
      <c r="C804" s="2" t="str">
        <f>IF(Data!C803&gt;0,Data!C803-4,"")</f>
        <v/>
      </c>
      <c r="D804" s="2" t="str">
        <f>IF(Data!D803&gt;0,Data!D803-4,"")</f>
        <v/>
      </c>
      <c r="E804" s="2" t="str">
        <f>IF(Data!E803&gt;0,Data!E803-4,"")</f>
        <v/>
      </c>
      <c r="F804" s="2" t="str">
        <f>IF(Data!F803&gt;0,Data!F803-4,"")</f>
        <v/>
      </c>
      <c r="G804" s="2" t="str">
        <f>IF(Data!G803&gt;0,Data!G803-4,"")</f>
        <v/>
      </c>
      <c r="H804" s="2" t="str">
        <f>IF(Data!H803&gt;0,Data!H803-4,"")</f>
        <v/>
      </c>
      <c r="K804" s="7" t="str">
        <f t="shared" si="36"/>
        <v/>
      </c>
      <c r="L804" s="7" t="str">
        <f t="shared" si="37"/>
        <v/>
      </c>
      <c r="M804" s="4" t="str">
        <f t="shared" si="38"/>
        <v/>
      </c>
    </row>
    <row r="805" spans="1:13">
      <c r="A805" s="2" t="str">
        <f>IF(Data!A804&gt;0,Data!A804-4,"")</f>
        <v/>
      </c>
      <c r="B805" s="2" t="str">
        <f>IF(Data!B804&gt;0,Data!B804-4,"")</f>
        <v/>
      </c>
      <c r="C805" s="2" t="str">
        <f>IF(Data!C804&gt;0,Data!C804-4,"")</f>
        <v/>
      </c>
      <c r="D805" s="2" t="str">
        <f>IF(Data!D804&gt;0,Data!D804-4,"")</f>
        <v/>
      </c>
      <c r="E805" s="2" t="str">
        <f>IF(Data!E804&gt;0,Data!E804-4,"")</f>
        <v/>
      </c>
      <c r="F805" s="2" t="str">
        <f>IF(Data!F804&gt;0,Data!F804-4,"")</f>
        <v/>
      </c>
      <c r="G805" s="2" t="str">
        <f>IF(Data!G804&gt;0,Data!G804-4,"")</f>
        <v/>
      </c>
      <c r="H805" s="2" t="str">
        <f>IF(Data!H804&gt;0,Data!H804-4,"")</f>
        <v/>
      </c>
      <c r="K805" s="7" t="str">
        <f t="shared" si="36"/>
        <v/>
      </c>
      <c r="L805" s="7" t="str">
        <f t="shared" si="37"/>
        <v/>
      </c>
      <c r="M805" s="4" t="str">
        <f t="shared" si="38"/>
        <v/>
      </c>
    </row>
    <row r="806" spans="1:13">
      <c r="A806" s="2" t="str">
        <f>IF(Data!A805&gt;0,Data!A805-4,"")</f>
        <v/>
      </c>
      <c r="B806" s="2" t="str">
        <f>IF(Data!B805&gt;0,Data!B805-4,"")</f>
        <v/>
      </c>
      <c r="C806" s="2" t="str">
        <f>IF(Data!C805&gt;0,Data!C805-4,"")</f>
        <v/>
      </c>
      <c r="D806" s="2" t="str">
        <f>IF(Data!D805&gt;0,Data!D805-4,"")</f>
        <v/>
      </c>
      <c r="E806" s="2" t="str">
        <f>IF(Data!E805&gt;0,Data!E805-4,"")</f>
        <v/>
      </c>
      <c r="F806" s="2" t="str">
        <f>IF(Data!F805&gt;0,Data!F805-4,"")</f>
        <v/>
      </c>
      <c r="G806" s="2" t="str">
        <f>IF(Data!G805&gt;0,Data!G805-4,"")</f>
        <v/>
      </c>
      <c r="H806" s="2" t="str">
        <f>IF(Data!H805&gt;0,Data!H805-4,"")</f>
        <v/>
      </c>
      <c r="K806" s="7" t="str">
        <f t="shared" si="36"/>
        <v/>
      </c>
      <c r="L806" s="7" t="str">
        <f t="shared" si="37"/>
        <v/>
      </c>
      <c r="M806" s="4" t="str">
        <f t="shared" si="38"/>
        <v/>
      </c>
    </row>
    <row r="807" spans="1:13">
      <c r="A807" s="2" t="str">
        <f>IF(Data!A806&gt;0,Data!A806-4,"")</f>
        <v/>
      </c>
      <c r="B807" s="2" t="str">
        <f>IF(Data!B806&gt;0,Data!B806-4,"")</f>
        <v/>
      </c>
      <c r="C807" s="2" t="str">
        <f>IF(Data!C806&gt;0,Data!C806-4,"")</f>
        <v/>
      </c>
      <c r="D807" s="2" t="str">
        <f>IF(Data!D806&gt;0,Data!D806-4,"")</f>
        <v/>
      </c>
      <c r="E807" s="2" t="str">
        <f>IF(Data!E806&gt;0,Data!E806-4,"")</f>
        <v/>
      </c>
      <c r="F807" s="2" t="str">
        <f>IF(Data!F806&gt;0,Data!F806-4,"")</f>
        <v/>
      </c>
      <c r="G807" s="2" t="str">
        <f>IF(Data!G806&gt;0,Data!G806-4,"")</f>
        <v/>
      </c>
      <c r="H807" s="2" t="str">
        <f>IF(Data!H806&gt;0,Data!H806-4,"")</f>
        <v/>
      </c>
      <c r="K807" s="7" t="str">
        <f t="shared" si="36"/>
        <v/>
      </c>
      <c r="L807" s="7" t="str">
        <f t="shared" si="37"/>
        <v/>
      </c>
      <c r="M807" s="4" t="str">
        <f t="shared" si="38"/>
        <v/>
      </c>
    </row>
    <row r="808" spans="1:13">
      <c r="A808" s="2" t="str">
        <f>IF(Data!A807&gt;0,Data!A807-4,"")</f>
        <v/>
      </c>
      <c r="B808" s="2" t="str">
        <f>IF(Data!B807&gt;0,Data!B807-4,"")</f>
        <v/>
      </c>
      <c r="C808" s="2" t="str">
        <f>IF(Data!C807&gt;0,Data!C807-4,"")</f>
        <v/>
      </c>
      <c r="D808" s="2" t="str">
        <f>IF(Data!D807&gt;0,Data!D807-4,"")</f>
        <v/>
      </c>
      <c r="E808" s="2" t="str">
        <f>IF(Data!E807&gt;0,Data!E807-4,"")</f>
        <v/>
      </c>
      <c r="F808" s="2" t="str">
        <f>IF(Data!F807&gt;0,Data!F807-4,"")</f>
        <v/>
      </c>
      <c r="G808" s="2" t="str">
        <f>IF(Data!G807&gt;0,Data!G807-4,"")</f>
        <v/>
      </c>
      <c r="H808" s="2" t="str">
        <f>IF(Data!H807&gt;0,Data!H807-4,"")</f>
        <v/>
      </c>
      <c r="K808" s="7" t="str">
        <f t="shared" si="36"/>
        <v/>
      </c>
      <c r="L808" s="7" t="str">
        <f t="shared" si="37"/>
        <v/>
      </c>
      <c r="M808" s="4" t="str">
        <f t="shared" si="38"/>
        <v/>
      </c>
    </row>
    <row r="809" spans="1:13">
      <c r="A809" s="2" t="str">
        <f>IF(Data!A808&gt;0,Data!A808-4,"")</f>
        <v/>
      </c>
      <c r="B809" s="2" t="str">
        <f>IF(Data!B808&gt;0,Data!B808-4,"")</f>
        <v/>
      </c>
      <c r="C809" s="2" t="str">
        <f>IF(Data!C808&gt;0,Data!C808-4,"")</f>
        <v/>
      </c>
      <c r="D809" s="2" t="str">
        <f>IF(Data!D808&gt;0,Data!D808-4,"")</f>
        <v/>
      </c>
      <c r="E809" s="2" t="str">
        <f>IF(Data!E808&gt;0,Data!E808-4,"")</f>
        <v/>
      </c>
      <c r="F809" s="2" t="str">
        <f>IF(Data!F808&gt;0,Data!F808-4,"")</f>
        <v/>
      </c>
      <c r="G809" s="2" t="str">
        <f>IF(Data!G808&gt;0,Data!G808-4,"")</f>
        <v/>
      </c>
      <c r="H809" s="2" t="str">
        <f>IF(Data!H808&gt;0,Data!H808-4,"")</f>
        <v/>
      </c>
      <c r="K809" s="7" t="str">
        <f t="shared" si="36"/>
        <v/>
      </c>
      <c r="L809" s="7" t="str">
        <f t="shared" si="37"/>
        <v/>
      </c>
      <c r="M809" s="4" t="str">
        <f t="shared" si="38"/>
        <v/>
      </c>
    </row>
    <row r="810" spans="1:13">
      <c r="A810" s="2" t="str">
        <f>IF(Data!A809&gt;0,Data!A809-4,"")</f>
        <v/>
      </c>
      <c r="B810" s="2" t="str">
        <f>IF(Data!B809&gt;0,Data!B809-4,"")</f>
        <v/>
      </c>
      <c r="C810" s="2" t="str">
        <f>IF(Data!C809&gt;0,Data!C809-4,"")</f>
        <v/>
      </c>
      <c r="D810" s="2" t="str">
        <f>IF(Data!D809&gt;0,Data!D809-4,"")</f>
        <v/>
      </c>
      <c r="E810" s="2" t="str">
        <f>IF(Data!E809&gt;0,Data!E809-4,"")</f>
        <v/>
      </c>
      <c r="F810" s="2" t="str">
        <f>IF(Data!F809&gt;0,Data!F809-4,"")</f>
        <v/>
      </c>
      <c r="G810" s="2" t="str">
        <f>IF(Data!G809&gt;0,Data!G809-4,"")</f>
        <v/>
      </c>
      <c r="H810" s="2" t="str">
        <f>IF(Data!H809&gt;0,Data!H809-4,"")</f>
        <v/>
      </c>
      <c r="K810" s="7" t="str">
        <f t="shared" si="36"/>
        <v/>
      </c>
      <c r="L810" s="7" t="str">
        <f t="shared" si="37"/>
        <v/>
      </c>
      <c r="M810" s="4" t="str">
        <f t="shared" si="38"/>
        <v/>
      </c>
    </row>
    <row r="811" spans="1:13">
      <c r="A811" s="2" t="str">
        <f>IF(Data!A810&gt;0,Data!A810-4,"")</f>
        <v/>
      </c>
      <c r="B811" s="2" t="str">
        <f>IF(Data!B810&gt;0,Data!B810-4,"")</f>
        <v/>
      </c>
      <c r="C811" s="2" t="str">
        <f>IF(Data!C810&gt;0,Data!C810-4,"")</f>
        <v/>
      </c>
      <c r="D811" s="2" t="str">
        <f>IF(Data!D810&gt;0,Data!D810-4,"")</f>
        <v/>
      </c>
      <c r="E811" s="2" t="str">
        <f>IF(Data!E810&gt;0,Data!E810-4,"")</f>
        <v/>
      </c>
      <c r="F811" s="2" t="str">
        <f>IF(Data!F810&gt;0,Data!F810-4,"")</f>
        <v/>
      </c>
      <c r="G811" s="2" t="str">
        <f>IF(Data!G810&gt;0,Data!G810-4,"")</f>
        <v/>
      </c>
      <c r="H811" s="2" t="str">
        <f>IF(Data!H810&gt;0,Data!H810-4,"")</f>
        <v/>
      </c>
      <c r="K811" s="7" t="str">
        <f t="shared" si="36"/>
        <v/>
      </c>
      <c r="L811" s="7" t="str">
        <f t="shared" si="37"/>
        <v/>
      </c>
      <c r="M811" s="4" t="str">
        <f t="shared" si="38"/>
        <v/>
      </c>
    </row>
    <row r="812" spans="1:13">
      <c r="A812" s="2" t="str">
        <f>IF(Data!A811&gt;0,Data!A811-4,"")</f>
        <v/>
      </c>
      <c r="B812" s="2" t="str">
        <f>IF(Data!B811&gt;0,Data!B811-4,"")</f>
        <v/>
      </c>
      <c r="C812" s="2" t="str">
        <f>IF(Data!C811&gt;0,Data!C811-4,"")</f>
        <v/>
      </c>
      <c r="D812" s="2" t="str">
        <f>IF(Data!D811&gt;0,Data!D811-4,"")</f>
        <v/>
      </c>
      <c r="E812" s="2" t="str">
        <f>IF(Data!E811&gt;0,Data!E811-4,"")</f>
        <v/>
      </c>
      <c r="F812" s="2" t="str">
        <f>IF(Data!F811&gt;0,Data!F811-4,"")</f>
        <v/>
      </c>
      <c r="G812" s="2" t="str">
        <f>IF(Data!G811&gt;0,Data!G811-4,"")</f>
        <v/>
      </c>
      <c r="H812" s="2" t="str">
        <f>IF(Data!H811&gt;0,Data!H811-4,"")</f>
        <v/>
      </c>
      <c r="K812" s="7" t="str">
        <f t="shared" si="36"/>
        <v/>
      </c>
      <c r="L812" s="7" t="str">
        <f t="shared" si="37"/>
        <v/>
      </c>
      <c r="M812" s="4" t="str">
        <f t="shared" si="38"/>
        <v/>
      </c>
    </row>
    <row r="813" spans="1:13">
      <c r="A813" s="2" t="str">
        <f>IF(Data!A812&gt;0,Data!A812-4,"")</f>
        <v/>
      </c>
      <c r="B813" s="2" t="str">
        <f>IF(Data!B812&gt;0,Data!B812-4,"")</f>
        <v/>
      </c>
      <c r="C813" s="2" t="str">
        <f>IF(Data!C812&gt;0,Data!C812-4,"")</f>
        <v/>
      </c>
      <c r="D813" s="2" t="str">
        <f>IF(Data!D812&gt;0,Data!D812-4,"")</f>
        <v/>
      </c>
      <c r="E813" s="2" t="str">
        <f>IF(Data!E812&gt;0,Data!E812-4,"")</f>
        <v/>
      </c>
      <c r="F813" s="2" t="str">
        <f>IF(Data!F812&gt;0,Data!F812-4,"")</f>
        <v/>
      </c>
      <c r="G813" s="2" t="str">
        <f>IF(Data!G812&gt;0,Data!G812-4,"")</f>
        <v/>
      </c>
      <c r="H813" s="2" t="str">
        <f>IF(Data!H812&gt;0,Data!H812-4,"")</f>
        <v/>
      </c>
      <c r="K813" s="7" t="str">
        <f t="shared" si="36"/>
        <v/>
      </c>
      <c r="L813" s="7" t="str">
        <f t="shared" si="37"/>
        <v/>
      </c>
      <c r="M813" s="4" t="str">
        <f t="shared" si="38"/>
        <v/>
      </c>
    </row>
    <row r="814" spans="1:13">
      <c r="A814" s="2" t="str">
        <f>IF(Data!A813&gt;0,Data!A813-4,"")</f>
        <v/>
      </c>
      <c r="B814" s="2" t="str">
        <f>IF(Data!B813&gt;0,Data!B813-4,"")</f>
        <v/>
      </c>
      <c r="C814" s="2" t="str">
        <f>IF(Data!C813&gt;0,Data!C813-4,"")</f>
        <v/>
      </c>
      <c r="D814" s="2" t="str">
        <f>IF(Data!D813&gt;0,Data!D813-4,"")</f>
        <v/>
      </c>
      <c r="E814" s="2" t="str">
        <f>IF(Data!E813&gt;0,Data!E813-4,"")</f>
        <v/>
      </c>
      <c r="F814" s="2" t="str">
        <f>IF(Data!F813&gt;0,Data!F813-4,"")</f>
        <v/>
      </c>
      <c r="G814" s="2" t="str">
        <f>IF(Data!G813&gt;0,Data!G813-4,"")</f>
        <v/>
      </c>
      <c r="H814" s="2" t="str">
        <f>IF(Data!H813&gt;0,Data!H813-4,"")</f>
        <v/>
      </c>
      <c r="K814" s="7" t="str">
        <f t="shared" si="36"/>
        <v/>
      </c>
      <c r="L814" s="7" t="str">
        <f t="shared" si="37"/>
        <v/>
      </c>
      <c r="M814" s="4" t="str">
        <f t="shared" si="38"/>
        <v/>
      </c>
    </row>
    <row r="815" spans="1:13">
      <c r="A815" s="2" t="str">
        <f>IF(Data!A814&gt;0,Data!A814-4,"")</f>
        <v/>
      </c>
      <c r="B815" s="2" t="str">
        <f>IF(Data!B814&gt;0,Data!B814-4,"")</f>
        <v/>
      </c>
      <c r="C815" s="2" t="str">
        <f>IF(Data!C814&gt;0,Data!C814-4,"")</f>
        <v/>
      </c>
      <c r="D815" s="2" t="str">
        <f>IF(Data!D814&gt;0,Data!D814-4,"")</f>
        <v/>
      </c>
      <c r="E815" s="2" t="str">
        <f>IF(Data!E814&gt;0,Data!E814-4,"")</f>
        <v/>
      </c>
      <c r="F815" s="2" t="str">
        <f>IF(Data!F814&gt;0,Data!F814-4,"")</f>
        <v/>
      </c>
      <c r="G815" s="2" t="str">
        <f>IF(Data!G814&gt;0,Data!G814-4,"")</f>
        <v/>
      </c>
      <c r="H815" s="2" t="str">
        <f>IF(Data!H814&gt;0,Data!H814-4,"")</f>
        <v/>
      </c>
      <c r="K815" s="7" t="str">
        <f t="shared" si="36"/>
        <v/>
      </c>
      <c r="L815" s="7" t="str">
        <f t="shared" si="37"/>
        <v/>
      </c>
      <c r="M815" s="4" t="str">
        <f t="shared" si="38"/>
        <v/>
      </c>
    </row>
    <row r="816" spans="1:13">
      <c r="A816" s="2" t="str">
        <f>IF(Data!A815&gt;0,Data!A815-4,"")</f>
        <v/>
      </c>
      <c r="B816" s="2" t="str">
        <f>IF(Data!B815&gt;0,Data!B815-4,"")</f>
        <v/>
      </c>
      <c r="C816" s="2" t="str">
        <f>IF(Data!C815&gt;0,Data!C815-4,"")</f>
        <v/>
      </c>
      <c r="D816" s="2" t="str">
        <f>IF(Data!D815&gt;0,Data!D815-4,"")</f>
        <v/>
      </c>
      <c r="E816" s="2" t="str">
        <f>IF(Data!E815&gt;0,Data!E815-4,"")</f>
        <v/>
      </c>
      <c r="F816" s="2" t="str">
        <f>IF(Data!F815&gt;0,Data!F815-4,"")</f>
        <v/>
      </c>
      <c r="G816" s="2" t="str">
        <f>IF(Data!G815&gt;0,Data!G815-4,"")</f>
        <v/>
      </c>
      <c r="H816" s="2" t="str">
        <f>IF(Data!H815&gt;0,Data!H815-4,"")</f>
        <v/>
      </c>
      <c r="K816" s="7" t="str">
        <f t="shared" si="36"/>
        <v/>
      </c>
      <c r="L816" s="7" t="str">
        <f t="shared" si="37"/>
        <v/>
      </c>
      <c r="M816" s="4" t="str">
        <f t="shared" si="38"/>
        <v/>
      </c>
    </row>
    <row r="817" spans="1:13">
      <c r="A817" s="2" t="str">
        <f>IF(Data!A816&gt;0,Data!A816-4,"")</f>
        <v/>
      </c>
      <c r="B817" s="2" t="str">
        <f>IF(Data!B816&gt;0,Data!B816-4,"")</f>
        <v/>
      </c>
      <c r="C817" s="2" t="str">
        <f>IF(Data!C816&gt;0,Data!C816-4,"")</f>
        <v/>
      </c>
      <c r="D817" s="2" t="str">
        <f>IF(Data!D816&gt;0,Data!D816-4,"")</f>
        <v/>
      </c>
      <c r="E817" s="2" t="str">
        <f>IF(Data!E816&gt;0,Data!E816-4,"")</f>
        <v/>
      </c>
      <c r="F817" s="2" t="str">
        <f>IF(Data!F816&gt;0,Data!F816-4,"")</f>
        <v/>
      </c>
      <c r="G817" s="2" t="str">
        <f>IF(Data!G816&gt;0,Data!G816-4,"")</f>
        <v/>
      </c>
      <c r="H817" s="2" t="str">
        <f>IF(Data!H816&gt;0,Data!H816-4,"")</f>
        <v/>
      </c>
      <c r="K817" s="7" t="str">
        <f t="shared" si="36"/>
        <v/>
      </c>
      <c r="L817" s="7" t="str">
        <f t="shared" si="37"/>
        <v/>
      </c>
      <c r="M817" s="4" t="str">
        <f t="shared" si="38"/>
        <v/>
      </c>
    </row>
    <row r="818" spans="1:13">
      <c r="A818" s="2" t="str">
        <f>IF(Data!A817&gt;0,Data!A817-4,"")</f>
        <v/>
      </c>
      <c r="B818" s="2" t="str">
        <f>IF(Data!B817&gt;0,Data!B817-4,"")</f>
        <v/>
      </c>
      <c r="C818" s="2" t="str">
        <f>IF(Data!C817&gt;0,Data!C817-4,"")</f>
        <v/>
      </c>
      <c r="D818" s="2" t="str">
        <f>IF(Data!D817&gt;0,Data!D817-4,"")</f>
        <v/>
      </c>
      <c r="E818" s="2" t="str">
        <f>IF(Data!E817&gt;0,Data!E817-4,"")</f>
        <v/>
      </c>
      <c r="F818" s="2" t="str">
        <f>IF(Data!F817&gt;0,Data!F817-4,"")</f>
        <v/>
      </c>
      <c r="G818" s="2" t="str">
        <f>IF(Data!G817&gt;0,Data!G817-4,"")</f>
        <v/>
      </c>
      <c r="H818" s="2" t="str">
        <f>IF(Data!H817&gt;0,Data!H817-4,"")</f>
        <v/>
      </c>
      <c r="K818" s="7" t="str">
        <f t="shared" si="36"/>
        <v/>
      </c>
      <c r="L818" s="7" t="str">
        <f t="shared" si="37"/>
        <v/>
      </c>
      <c r="M818" s="4" t="str">
        <f t="shared" si="38"/>
        <v/>
      </c>
    </row>
    <row r="819" spans="1:13">
      <c r="A819" s="2" t="str">
        <f>IF(Data!A818&gt;0,Data!A818-4,"")</f>
        <v/>
      </c>
      <c r="B819" s="2" t="str">
        <f>IF(Data!B818&gt;0,Data!B818-4,"")</f>
        <v/>
      </c>
      <c r="C819" s="2" t="str">
        <f>IF(Data!C818&gt;0,Data!C818-4,"")</f>
        <v/>
      </c>
      <c r="D819" s="2" t="str">
        <f>IF(Data!D818&gt;0,Data!D818-4,"")</f>
        <v/>
      </c>
      <c r="E819" s="2" t="str">
        <f>IF(Data!E818&gt;0,Data!E818-4,"")</f>
        <v/>
      </c>
      <c r="F819" s="2" t="str">
        <f>IF(Data!F818&gt;0,Data!F818-4,"")</f>
        <v/>
      </c>
      <c r="G819" s="2" t="str">
        <f>IF(Data!G818&gt;0,Data!G818-4,"")</f>
        <v/>
      </c>
      <c r="H819" s="2" t="str">
        <f>IF(Data!H818&gt;0,Data!H818-4,"")</f>
        <v/>
      </c>
      <c r="K819" s="7" t="str">
        <f t="shared" si="36"/>
        <v/>
      </c>
      <c r="L819" s="7" t="str">
        <f t="shared" si="37"/>
        <v/>
      </c>
      <c r="M819" s="4" t="str">
        <f t="shared" si="38"/>
        <v/>
      </c>
    </row>
    <row r="820" spans="1:13">
      <c r="A820" s="2" t="str">
        <f>IF(Data!A819&gt;0,Data!A819-4,"")</f>
        <v/>
      </c>
      <c r="B820" s="2" t="str">
        <f>IF(Data!B819&gt;0,Data!B819-4,"")</f>
        <v/>
      </c>
      <c r="C820" s="2" t="str">
        <f>IF(Data!C819&gt;0,Data!C819-4,"")</f>
        <v/>
      </c>
      <c r="D820" s="2" t="str">
        <f>IF(Data!D819&gt;0,Data!D819-4,"")</f>
        <v/>
      </c>
      <c r="E820" s="2" t="str">
        <f>IF(Data!E819&gt;0,Data!E819-4,"")</f>
        <v/>
      </c>
      <c r="F820" s="2" t="str">
        <f>IF(Data!F819&gt;0,Data!F819-4,"")</f>
        <v/>
      </c>
      <c r="G820" s="2" t="str">
        <f>IF(Data!G819&gt;0,Data!G819-4,"")</f>
        <v/>
      </c>
      <c r="H820" s="2" t="str">
        <f>IF(Data!H819&gt;0,Data!H819-4,"")</f>
        <v/>
      </c>
      <c r="K820" s="7" t="str">
        <f t="shared" si="36"/>
        <v/>
      </c>
      <c r="L820" s="7" t="str">
        <f t="shared" si="37"/>
        <v/>
      </c>
      <c r="M820" s="4" t="str">
        <f t="shared" si="38"/>
        <v/>
      </c>
    </row>
    <row r="821" spans="1:13">
      <c r="A821" s="2" t="str">
        <f>IF(Data!A820&gt;0,Data!A820-4,"")</f>
        <v/>
      </c>
      <c r="B821" s="2" t="str">
        <f>IF(Data!B820&gt;0,Data!B820-4,"")</f>
        <v/>
      </c>
      <c r="C821" s="2" t="str">
        <f>IF(Data!C820&gt;0,Data!C820-4,"")</f>
        <v/>
      </c>
      <c r="D821" s="2" t="str">
        <f>IF(Data!D820&gt;0,Data!D820-4,"")</f>
        <v/>
      </c>
      <c r="E821" s="2" t="str">
        <f>IF(Data!E820&gt;0,Data!E820-4,"")</f>
        <v/>
      </c>
      <c r="F821" s="2" t="str">
        <f>IF(Data!F820&gt;0,Data!F820-4,"")</f>
        <v/>
      </c>
      <c r="G821" s="2" t="str">
        <f>IF(Data!G820&gt;0,Data!G820-4,"")</f>
        <v/>
      </c>
      <c r="H821" s="2" t="str">
        <f>IF(Data!H820&gt;0,Data!H820-4,"")</f>
        <v/>
      </c>
      <c r="K821" s="7" t="str">
        <f t="shared" si="36"/>
        <v/>
      </c>
      <c r="L821" s="7" t="str">
        <f t="shared" si="37"/>
        <v/>
      </c>
      <c r="M821" s="4" t="str">
        <f t="shared" si="38"/>
        <v/>
      </c>
    </row>
    <row r="822" spans="1:13">
      <c r="A822" s="2" t="str">
        <f>IF(Data!A821&gt;0,Data!A821-4,"")</f>
        <v/>
      </c>
      <c r="B822" s="2" t="str">
        <f>IF(Data!B821&gt;0,Data!B821-4,"")</f>
        <v/>
      </c>
      <c r="C822" s="2" t="str">
        <f>IF(Data!C821&gt;0,Data!C821-4,"")</f>
        <v/>
      </c>
      <c r="D822" s="2" t="str">
        <f>IF(Data!D821&gt;0,Data!D821-4,"")</f>
        <v/>
      </c>
      <c r="E822" s="2" t="str">
        <f>IF(Data!E821&gt;0,Data!E821-4,"")</f>
        <v/>
      </c>
      <c r="F822" s="2" t="str">
        <f>IF(Data!F821&gt;0,Data!F821-4,"")</f>
        <v/>
      </c>
      <c r="G822" s="2" t="str">
        <f>IF(Data!G821&gt;0,Data!G821-4,"")</f>
        <v/>
      </c>
      <c r="H822" s="2" t="str">
        <f>IF(Data!H821&gt;0,Data!H821-4,"")</f>
        <v/>
      </c>
      <c r="K822" s="7" t="str">
        <f t="shared" si="36"/>
        <v/>
      </c>
      <c r="L822" s="7" t="str">
        <f t="shared" si="37"/>
        <v/>
      </c>
      <c r="M822" s="4" t="str">
        <f t="shared" si="38"/>
        <v/>
      </c>
    </row>
    <row r="823" spans="1:13">
      <c r="A823" s="2" t="str">
        <f>IF(Data!A822&gt;0,Data!A822-4,"")</f>
        <v/>
      </c>
      <c r="B823" s="2" t="str">
        <f>IF(Data!B822&gt;0,Data!B822-4,"")</f>
        <v/>
      </c>
      <c r="C823" s="2" t="str">
        <f>IF(Data!C822&gt;0,Data!C822-4,"")</f>
        <v/>
      </c>
      <c r="D823" s="2" t="str">
        <f>IF(Data!D822&gt;0,Data!D822-4,"")</f>
        <v/>
      </c>
      <c r="E823" s="2" t="str">
        <f>IF(Data!E822&gt;0,Data!E822-4,"")</f>
        <v/>
      </c>
      <c r="F823" s="2" t="str">
        <f>IF(Data!F822&gt;0,Data!F822-4,"")</f>
        <v/>
      </c>
      <c r="G823" s="2" t="str">
        <f>IF(Data!G822&gt;0,Data!G822-4,"")</f>
        <v/>
      </c>
      <c r="H823" s="2" t="str">
        <f>IF(Data!H822&gt;0,Data!H822-4,"")</f>
        <v/>
      </c>
      <c r="K823" s="7" t="str">
        <f t="shared" si="36"/>
        <v/>
      </c>
      <c r="L823" s="7" t="str">
        <f t="shared" si="37"/>
        <v/>
      </c>
      <c r="M823" s="4" t="str">
        <f t="shared" si="38"/>
        <v/>
      </c>
    </row>
    <row r="824" spans="1:13">
      <c r="A824" s="2" t="str">
        <f>IF(Data!A823&gt;0,Data!A823-4,"")</f>
        <v/>
      </c>
      <c r="B824" s="2" t="str">
        <f>IF(Data!B823&gt;0,Data!B823-4,"")</f>
        <v/>
      </c>
      <c r="C824" s="2" t="str">
        <f>IF(Data!C823&gt;0,Data!C823-4,"")</f>
        <v/>
      </c>
      <c r="D824" s="2" t="str">
        <f>IF(Data!D823&gt;0,Data!D823-4,"")</f>
        <v/>
      </c>
      <c r="E824" s="2" t="str">
        <f>IF(Data!E823&gt;0,Data!E823-4,"")</f>
        <v/>
      </c>
      <c r="F824" s="2" t="str">
        <f>IF(Data!F823&gt;0,Data!F823-4,"")</f>
        <v/>
      </c>
      <c r="G824" s="2" t="str">
        <f>IF(Data!G823&gt;0,Data!G823-4,"")</f>
        <v/>
      </c>
      <c r="H824" s="2" t="str">
        <f>IF(Data!H823&gt;0,Data!H823-4,"")</f>
        <v/>
      </c>
      <c r="K824" s="7" t="str">
        <f t="shared" si="36"/>
        <v/>
      </c>
      <c r="L824" s="7" t="str">
        <f t="shared" si="37"/>
        <v/>
      </c>
      <c r="M824" s="4" t="str">
        <f t="shared" si="38"/>
        <v/>
      </c>
    </row>
    <row r="825" spans="1:13">
      <c r="A825" s="2" t="str">
        <f>IF(Data!A824&gt;0,Data!A824-4,"")</f>
        <v/>
      </c>
      <c r="B825" s="2" t="str">
        <f>IF(Data!B824&gt;0,Data!B824-4,"")</f>
        <v/>
      </c>
      <c r="C825" s="2" t="str">
        <f>IF(Data!C824&gt;0,Data!C824-4,"")</f>
        <v/>
      </c>
      <c r="D825" s="2" t="str">
        <f>IF(Data!D824&gt;0,Data!D824-4,"")</f>
        <v/>
      </c>
      <c r="E825" s="2" t="str">
        <f>IF(Data!E824&gt;0,Data!E824-4,"")</f>
        <v/>
      </c>
      <c r="F825" s="2" t="str">
        <f>IF(Data!F824&gt;0,Data!F824-4,"")</f>
        <v/>
      </c>
      <c r="G825" s="2" t="str">
        <f>IF(Data!G824&gt;0,Data!G824-4,"")</f>
        <v/>
      </c>
      <c r="H825" s="2" t="str">
        <f>IF(Data!H824&gt;0,Data!H824-4,"")</f>
        <v/>
      </c>
      <c r="K825" s="7" t="str">
        <f t="shared" si="36"/>
        <v/>
      </c>
      <c r="L825" s="7" t="str">
        <f t="shared" si="37"/>
        <v/>
      </c>
      <c r="M825" s="4" t="str">
        <f t="shared" si="38"/>
        <v/>
      </c>
    </row>
    <row r="826" spans="1:13">
      <c r="A826" s="2" t="str">
        <f>IF(Data!A825&gt;0,Data!A825-4,"")</f>
        <v/>
      </c>
      <c r="B826" s="2" t="str">
        <f>IF(Data!B825&gt;0,Data!B825-4,"")</f>
        <v/>
      </c>
      <c r="C826" s="2" t="str">
        <f>IF(Data!C825&gt;0,Data!C825-4,"")</f>
        <v/>
      </c>
      <c r="D826" s="2" t="str">
        <f>IF(Data!D825&gt;0,Data!D825-4,"")</f>
        <v/>
      </c>
      <c r="E826" s="2" t="str">
        <f>IF(Data!E825&gt;0,Data!E825-4,"")</f>
        <v/>
      </c>
      <c r="F826" s="2" t="str">
        <f>IF(Data!F825&gt;0,Data!F825-4,"")</f>
        <v/>
      </c>
      <c r="G826" s="2" t="str">
        <f>IF(Data!G825&gt;0,Data!G825-4,"")</f>
        <v/>
      </c>
      <c r="H826" s="2" t="str">
        <f>IF(Data!H825&gt;0,Data!H825-4,"")</f>
        <v/>
      </c>
      <c r="K826" s="7" t="str">
        <f t="shared" si="36"/>
        <v/>
      </c>
      <c r="L826" s="7" t="str">
        <f t="shared" si="37"/>
        <v/>
      </c>
      <c r="M826" s="4" t="str">
        <f t="shared" si="38"/>
        <v/>
      </c>
    </row>
    <row r="827" spans="1:13">
      <c r="A827" s="2" t="str">
        <f>IF(Data!A826&gt;0,Data!A826-4,"")</f>
        <v/>
      </c>
      <c r="B827" s="2" t="str">
        <f>IF(Data!B826&gt;0,Data!B826-4,"")</f>
        <v/>
      </c>
      <c r="C827" s="2" t="str">
        <f>IF(Data!C826&gt;0,Data!C826-4,"")</f>
        <v/>
      </c>
      <c r="D827" s="2" t="str">
        <f>IF(Data!D826&gt;0,Data!D826-4,"")</f>
        <v/>
      </c>
      <c r="E827" s="2" t="str">
        <f>IF(Data!E826&gt;0,Data!E826-4,"")</f>
        <v/>
      </c>
      <c r="F827" s="2" t="str">
        <f>IF(Data!F826&gt;0,Data!F826-4,"")</f>
        <v/>
      </c>
      <c r="G827" s="2" t="str">
        <f>IF(Data!G826&gt;0,Data!G826-4,"")</f>
        <v/>
      </c>
      <c r="H827" s="2" t="str">
        <f>IF(Data!H826&gt;0,Data!H826-4,"")</f>
        <v/>
      </c>
      <c r="K827" s="7" t="str">
        <f t="shared" si="36"/>
        <v/>
      </c>
      <c r="L827" s="7" t="str">
        <f t="shared" si="37"/>
        <v/>
      </c>
      <c r="M827" s="4" t="str">
        <f t="shared" si="38"/>
        <v/>
      </c>
    </row>
    <row r="828" spans="1:13">
      <c r="A828" s="2" t="str">
        <f>IF(Data!A827&gt;0,Data!A827-4,"")</f>
        <v/>
      </c>
      <c r="B828" s="2" t="str">
        <f>IF(Data!B827&gt;0,Data!B827-4,"")</f>
        <v/>
      </c>
      <c r="C828" s="2" t="str">
        <f>IF(Data!C827&gt;0,Data!C827-4,"")</f>
        <v/>
      </c>
      <c r="D828" s="2" t="str">
        <f>IF(Data!D827&gt;0,Data!D827-4,"")</f>
        <v/>
      </c>
      <c r="E828" s="2" t="str">
        <f>IF(Data!E827&gt;0,Data!E827-4,"")</f>
        <v/>
      </c>
      <c r="F828" s="2" t="str">
        <f>IF(Data!F827&gt;0,Data!F827-4,"")</f>
        <v/>
      </c>
      <c r="G828" s="2" t="str">
        <f>IF(Data!G827&gt;0,Data!G827-4,"")</f>
        <v/>
      </c>
      <c r="H828" s="2" t="str">
        <f>IF(Data!H827&gt;0,Data!H827-4,"")</f>
        <v/>
      </c>
      <c r="K828" s="7" t="str">
        <f t="shared" si="36"/>
        <v/>
      </c>
      <c r="L828" s="7" t="str">
        <f t="shared" si="37"/>
        <v/>
      </c>
      <c r="M828" s="4" t="str">
        <f t="shared" si="38"/>
        <v/>
      </c>
    </row>
    <row r="829" spans="1:13">
      <c r="A829" s="2" t="str">
        <f>IF(Data!A828&gt;0,Data!A828-4,"")</f>
        <v/>
      </c>
      <c r="B829" s="2" t="str">
        <f>IF(Data!B828&gt;0,Data!B828-4,"")</f>
        <v/>
      </c>
      <c r="C829" s="2" t="str">
        <f>IF(Data!C828&gt;0,Data!C828-4,"")</f>
        <v/>
      </c>
      <c r="D829" s="2" t="str">
        <f>IF(Data!D828&gt;0,Data!D828-4,"")</f>
        <v/>
      </c>
      <c r="E829" s="2" t="str">
        <f>IF(Data!E828&gt;0,Data!E828-4,"")</f>
        <v/>
      </c>
      <c r="F829" s="2" t="str">
        <f>IF(Data!F828&gt;0,Data!F828-4,"")</f>
        <v/>
      </c>
      <c r="G829" s="2" t="str">
        <f>IF(Data!G828&gt;0,Data!G828-4,"")</f>
        <v/>
      </c>
      <c r="H829" s="2" t="str">
        <f>IF(Data!H828&gt;0,Data!H828-4,"")</f>
        <v/>
      </c>
      <c r="K829" s="7" t="str">
        <f t="shared" si="36"/>
        <v/>
      </c>
      <c r="L829" s="7" t="str">
        <f t="shared" si="37"/>
        <v/>
      </c>
      <c r="M829" s="4" t="str">
        <f t="shared" si="38"/>
        <v/>
      </c>
    </row>
    <row r="830" spans="1:13">
      <c r="A830" s="2" t="str">
        <f>IF(Data!A829&gt;0,Data!A829-4,"")</f>
        <v/>
      </c>
      <c r="B830" s="2" t="str">
        <f>IF(Data!B829&gt;0,Data!B829-4,"")</f>
        <v/>
      </c>
      <c r="C830" s="2" t="str">
        <f>IF(Data!C829&gt;0,Data!C829-4,"")</f>
        <v/>
      </c>
      <c r="D830" s="2" t="str">
        <f>IF(Data!D829&gt;0,Data!D829-4,"")</f>
        <v/>
      </c>
      <c r="E830" s="2" t="str">
        <f>IF(Data!E829&gt;0,Data!E829-4,"")</f>
        <v/>
      </c>
      <c r="F830" s="2" t="str">
        <f>IF(Data!F829&gt;0,Data!F829-4,"")</f>
        <v/>
      </c>
      <c r="G830" s="2" t="str">
        <f>IF(Data!G829&gt;0,Data!G829-4,"")</f>
        <v/>
      </c>
      <c r="H830" s="2" t="str">
        <f>IF(Data!H829&gt;0,Data!H829-4,"")</f>
        <v/>
      </c>
      <c r="K830" s="7" t="str">
        <f t="shared" si="36"/>
        <v/>
      </c>
      <c r="L830" s="7" t="str">
        <f t="shared" si="37"/>
        <v/>
      </c>
      <c r="M830" s="4" t="str">
        <f t="shared" si="38"/>
        <v/>
      </c>
    </row>
    <row r="831" spans="1:13">
      <c r="A831" s="2" t="str">
        <f>IF(Data!A830&gt;0,Data!A830-4,"")</f>
        <v/>
      </c>
      <c r="B831" s="2" t="str">
        <f>IF(Data!B830&gt;0,Data!B830-4,"")</f>
        <v/>
      </c>
      <c r="C831" s="2" t="str">
        <f>IF(Data!C830&gt;0,Data!C830-4,"")</f>
        <v/>
      </c>
      <c r="D831" s="2" t="str">
        <f>IF(Data!D830&gt;0,Data!D830-4,"")</f>
        <v/>
      </c>
      <c r="E831" s="2" t="str">
        <f>IF(Data!E830&gt;0,Data!E830-4,"")</f>
        <v/>
      </c>
      <c r="F831" s="2" t="str">
        <f>IF(Data!F830&gt;0,Data!F830-4,"")</f>
        <v/>
      </c>
      <c r="G831" s="2" t="str">
        <f>IF(Data!G830&gt;0,Data!G830-4,"")</f>
        <v/>
      </c>
      <c r="H831" s="2" t="str">
        <f>IF(Data!H830&gt;0,Data!H830-4,"")</f>
        <v/>
      </c>
      <c r="K831" s="7" t="str">
        <f t="shared" si="36"/>
        <v/>
      </c>
      <c r="L831" s="7" t="str">
        <f t="shared" si="37"/>
        <v/>
      </c>
      <c r="M831" s="4" t="str">
        <f t="shared" si="38"/>
        <v/>
      </c>
    </row>
    <row r="832" spans="1:13">
      <c r="A832" s="2" t="str">
        <f>IF(Data!A831&gt;0,Data!A831-4,"")</f>
        <v/>
      </c>
      <c r="B832" s="2" t="str">
        <f>IF(Data!B831&gt;0,Data!B831-4,"")</f>
        <v/>
      </c>
      <c r="C832" s="2" t="str">
        <f>IF(Data!C831&gt;0,Data!C831-4,"")</f>
        <v/>
      </c>
      <c r="D832" s="2" t="str">
        <f>IF(Data!D831&gt;0,Data!D831-4,"")</f>
        <v/>
      </c>
      <c r="E832" s="2" t="str">
        <f>IF(Data!E831&gt;0,Data!E831-4,"")</f>
        <v/>
      </c>
      <c r="F832" s="2" t="str">
        <f>IF(Data!F831&gt;0,Data!F831-4,"")</f>
        <v/>
      </c>
      <c r="G832" s="2" t="str">
        <f>IF(Data!G831&gt;0,Data!G831-4,"")</f>
        <v/>
      </c>
      <c r="H832" s="2" t="str">
        <f>IF(Data!H831&gt;0,Data!H831-4,"")</f>
        <v/>
      </c>
      <c r="K832" s="7" t="str">
        <f t="shared" si="36"/>
        <v/>
      </c>
      <c r="L832" s="7" t="str">
        <f t="shared" si="37"/>
        <v/>
      </c>
      <c r="M832" s="4" t="str">
        <f t="shared" si="38"/>
        <v/>
      </c>
    </row>
    <row r="833" spans="1:13">
      <c r="A833" s="2" t="str">
        <f>IF(Data!A832&gt;0,Data!A832-4,"")</f>
        <v/>
      </c>
      <c r="B833" s="2" t="str">
        <f>IF(Data!B832&gt;0,Data!B832-4,"")</f>
        <v/>
      </c>
      <c r="C833" s="2" t="str">
        <f>IF(Data!C832&gt;0,Data!C832-4,"")</f>
        <v/>
      </c>
      <c r="D833" s="2" t="str">
        <f>IF(Data!D832&gt;0,Data!D832-4,"")</f>
        <v/>
      </c>
      <c r="E833" s="2" t="str">
        <f>IF(Data!E832&gt;0,Data!E832-4,"")</f>
        <v/>
      </c>
      <c r="F833" s="2" t="str">
        <f>IF(Data!F832&gt;0,Data!F832-4,"")</f>
        <v/>
      </c>
      <c r="G833" s="2" t="str">
        <f>IF(Data!G832&gt;0,Data!G832-4,"")</f>
        <v/>
      </c>
      <c r="H833" s="2" t="str">
        <f>IF(Data!H832&gt;0,Data!H832-4,"")</f>
        <v/>
      </c>
      <c r="K833" s="7" t="str">
        <f t="shared" si="36"/>
        <v/>
      </c>
      <c r="L833" s="7" t="str">
        <f t="shared" si="37"/>
        <v/>
      </c>
      <c r="M833" s="4" t="str">
        <f t="shared" si="38"/>
        <v/>
      </c>
    </row>
    <row r="834" spans="1:13">
      <c r="A834" s="2" t="str">
        <f>IF(Data!A833&gt;0,Data!A833-4,"")</f>
        <v/>
      </c>
      <c r="B834" s="2" t="str">
        <f>IF(Data!B833&gt;0,Data!B833-4,"")</f>
        <v/>
      </c>
      <c r="C834" s="2" t="str">
        <f>IF(Data!C833&gt;0,Data!C833-4,"")</f>
        <v/>
      </c>
      <c r="D834" s="2" t="str">
        <f>IF(Data!D833&gt;0,Data!D833-4,"")</f>
        <v/>
      </c>
      <c r="E834" s="2" t="str">
        <f>IF(Data!E833&gt;0,Data!E833-4,"")</f>
        <v/>
      </c>
      <c r="F834" s="2" t="str">
        <f>IF(Data!F833&gt;0,Data!F833-4,"")</f>
        <v/>
      </c>
      <c r="G834" s="2" t="str">
        <f>IF(Data!G833&gt;0,Data!G833-4,"")</f>
        <v/>
      </c>
      <c r="H834" s="2" t="str">
        <f>IF(Data!H833&gt;0,Data!H833-4,"")</f>
        <v/>
      </c>
      <c r="K834" s="7" t="str">
        <f t="shared" si="36"/>
        <v/>
      </c>
      <c r="L834" s="7" t="str">
        <f t="shared" si="37"/>
        <v/>
      </c>
      <c r="M834" s="4" t="str">
        <f t="shared" si="38"/>
        <v/>
      </c>
    </row>
    <row r="835" spans="1:13">
      <c r="A835" s="2" t="str">
        <f>IF(Data!A834&gt;0,Data!A834-4,"")</f>
        <v/>
      </c>
      <c r="B835" s="2" t="str">
        <f>IF(Data!B834&gt;0,Data!B834-4,"")</f>
        <v/>
      </c>
      <c r="C835" s="2" t="str">
        <f>IF(Data!C834&gt;0,Data!C834-4,"")</f>
        <v/>
      </c>
      <c r="D835" s="2" t="str">
        <f>IF(Data!D834&gt;0,Data!D834-4,"")</f>
        <v/>
      </c>
      <c r="E835" s="2" t="str">
        <f>IF(Data!E834&gt;0,Data!E834-4,"")</f>
        <v/>
      </c>
      <c r="F835" s="2" t="str">
        <f>IF(Data!F834&gt;0,Data!F834-4,"")</f>
        <v/>
      </c>
      <c r="G835" s="2" t="str">
        <f>IF(Data!G834&gt;0,Data!G834-4,"")</f>
        <v/>
      </c>
      <c r="H835" s="2" t="str">
        <f>IF(Data!H834&gt;0,Data!H834-4,"")</f>
        <v/>
      </c>
      <c r="K835" s="7" t="str">
        <f t="shared" si="36"/>
        <v/>
      </c>
      <c r="L835" s="7" t="str">
        <f t="shared" si="37"/>
        <v/>
      </c>
      <c r="M835" s="4" t="str">
        <f t="shared" si="38"/>
        <v/>
      </c>
    </row>
    <row r="836" spans="1:13">
      <c r="A836" s="2" t="str">
        <f>IF(Data!A835&gt;0,Data!A835-4,"")</f>
        <v/>
      </c>
      <c r="B836" s="2" t="str">
        <f>IF(Data!B835&gt;0,Data!B835-4,"")</f>
        <v/>
      </c>
      <c r="C836" s="2" t="str">
        <f>IF(Data!C835&gt;0,Data!C835-4,"")</f>
        <v/>
      </c>
      <c r="D836" s="2" t="str">
        <f>IF(Data!D835&gt;0,Data!D835-4,"")</f>
        <v/>
      </c>
      <c r="E836" s="2" t="str">
        <f>IF(Data!E835&gt;0,Data!E835-4,"")</f>
        <v/>
      </c>
      <c r="F836" s="2" t="str">
        <f>IF(Data!F835&gt;0,Data!F835-4,"")</f>
        <v/>
      </c>
      <c r="G836" s="2" t="str">
        <f>IF(Data!G835&gt;0,Data!G835-4,"")</f>
        <v/>
      </c>
      <c r="H836" s="2" t="str">
        <f>IF(Data!H835&gt;0,Data!H835-4,"")</f>
        <v/>
      </c>
      <c r="K836" s="7" t="str">
        <f t="shared" si="36"/>
        <v/>
      </c>
      <c r="L836" s="7" t="str">
        <f t="shared" si="37"/>
        <v/>
      </c>
      <c r="M836" s="4" t="str">
        <f t="shared" si="38"/>
        <v/>
      </c>
    </row>
    <row r="837" spans="1:13">
      <c r="A837" s="2" t="str">
        <f>IF(Data!A836&gt;0,Data!A836-4,"")</f>
        <v/>
      </c>
      <c r="B837" s="2" t="str">
        <f>IF(Data!B836&gt;0,Data!B836-4,"")</f>
        <v/>
      </c>
      <c r="C837" s="2" t="str">
        <f>IF(Data!C836&gt;0,Data!C836-4,"")</f>
        <v/>
      </c>
      <c r="D837" s="2" t="str">
        <f>IF(Data!D836&gt;0,Data!D836-4,"")</f>
        <v/>
      </c>
      <c r="E837" s="2" t="str">
        <f>IF(Data!E836&gt;0,Data!E836-4,"")</f>
        <v/>
      </c>
      <c r="F837" s="2" t="str">
        <f>IF(Data!F836&gt;0,Data!F836-4,"")</f>
        <v/>
      </c>
      <c r="G837" s="2" t="str">
        <f>IF(Data!G836&gt;0,Data!G836-4,"")</f>
        <v/>
      </c>
      <c r="H837" s="2" t="str">
        <f>IF(Data!H836&gt;0,Data!H836-4,"")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c r="A838" s="2" t="str">
        <f>IF(Data!A837&gt;0,Data!A837-4,"")</f>
        <v/>
      </c>
      <c r="B838" s="2" t="str">
        <f>IF(Data!B837&gt;0,Data!B837-4,"")</f>
        <v/>
      </c>
      <c r="C838" s="2" t="str">
        <f>IF(Data!C837&gt;0,Data!C837-4,"")</f>
        <v/>
      </c>
      <c r="D838" s="2" t="str">
        <f>IF(Data!D837&gt;0,Data!D837-4,"")</f>
        <v/>
      </c>
      <c r="E838" s="2" t="str">
        <f>IF(Data!E837&gt;0,Data!E837-4,"")</f>
        <v/>
      </c>
      <c r="F838" s="2" t="str">
        <f>IF(Data!F837&gt;0,Data!F837-4,"")</f>
        <v/>
      </c>
      <c r="G838" s="2" t="str">
        <f>IF(Data!G837&gt;0,Data!G837-4,"")</f>
        <v/>
      </c>
      <c r="H838" s="2" t="str">
        <f>IF(Data!H837&gt;0,Data!H837-4,"")</f>
        <v/>
      </c>
      <c r="K838" s="7" t="str">
        <f t="shared" si="39"/>
        <v/>
      </c>
      <c r="L838" s="7" t="str">
        <f t="shared" si="40"/>
        <v/>
      </c>
      <c r="M838" s="4" t="str">
        <f t="shared" si="41"/>
        <v/>
      </c>
    </row>
    <row r="839" spans="1:13">
      <c r="A839" s="2" t="str">
        <f>IF(Data!A838&gt;0,Data!A838-4,"")</f>
        <v/>
      </c>
      <c r="B839" s="2" t="str">
        <f>IF(Data!B838&gt;0,Data!B838-4,"")</f>
        <v/>
      </c>
      <c r="C839" s="2" t="str">
        <f>IF(Data!C838&gt;0,Data!C838-4,"")</f>
        <v/>
      </c>
      <c r="D839" s="2" t="str">
        <f>IF(Data!D838&gt;0,Data!D838-4,"")</f>
        <v/>
      </c>
      <c r="E839" s="2" t="str">
        <f>IF(Data!E838&gt;0,Data!E838-4,"")</f>
        <v/>
      </c>
      <c r="F839" s="2" t="str">
        <f>IF(Data!F838&gt;0,Data!F838-4,"")</f>
        <v/>
      </c>
      <c r="G839" s="2" t="str">
        <f>IF(Data!G838&gt;0,Data!G838-4,"")</f>
        <v/>
      </c>
      <c r="H839" s="2" t="str">
        <f>IF(Data!H838&gt;0,Data!H838-4,"")</f>
        <v/>
      </c>
      <c r="K839" s="7" t="str">
        <f t="shared" si="39"/>
        <v/>
      </c>
      <c r="L839" s="7" t="str">
        <f t="shared" si="40"/>
        <v/>
      </c>
      <c r="M839" s="4" t="str">
        <f t="shared" si="41"/>
        <v/>
      </c>
    </row>
    <row r="840" spans="1:13">
      <c r="A840" s="2" t="str">
        <f>IF(Data!A839&gt;0,Data!A839-4,"")</f>
        <v/>
      </c>
      <c r="B840" s="2" t="str">
        <f>IF(Data!B839&gt;0,Data!B839-4,"")</f>
        <v/>
      </c>
      <c r="C840" s="2" t="str">
        <f>IF(Data!C839&gt;0,Data!C839-4,"")</f>
        <v/>
      </c>
      <c r="D840" s="2" t="str">
        <f>IF(Data!D839&gt;0,Data!D839-4,"")</f>
        <v/>
      </c>
      <c r="E840" s="2" t="str">
        <f>IF(Data!E839&gt;0,Data!E839-4,"")</f>
        <v/>
      </c>
      <c r="F840" s="2" t="str">
        <f>IF(Data!F839&gt;0,Data!F839-4,"")</f>
        <v/>
      </c>
      <c r="G840" s="2" t="str">
        <f>IF(Data!G839&gt;0,Data!G839-4,"")</f>
        <v/>
      </c>
      <c r="H840" s="2" t="str">
        <f>IF(Data!H839&gt;0,Data!H839-4,"")</f>
        <v/>
      </c>
      <c r="K840" s="7" t="str">
        <f t="shared" si="39"/>
        <v/>
      </c>
      <c r="L840" s="7" t="str">
        <f t="shared" si="40"/>
        <v/>
      </c>
      <c r="M840" s="4" t="str">
        <f t="shared" si="41"/>
        <v/>
      </c>
    </row>
    <row r="841" spans="1:13">
      <c r="A841" s="2" t="str">
        <f>IF(Data!A840&gt;0,Data!A840-4,"")</f>
        <v/>
      </c>
      <c r="B841" s="2" t="str">
        <f>IF(Data!B840&gt;0,Data!B840-4,"")</f>
        <v/>
      </c>
      <c r="C841" s="2" t="str">
        <f>IF(Data!C840&gt;0,Data!C840-4,"")</f>
        <v/>
      </c>
      <c r="D841" s="2" t="str">
        <f>IF(Data!D840&gt;0,Data!D840-4,"")</f>
        <v/>
      </c>
      <c r="E841" s="2" t="str">
        <f>IF(Data!E840&gt;0,Data!E840-4,"")</f>
        <v/>
      </c>
      <c r="F841" s="2" t="str">
        <f>IF(Data!F840&gt;0,Data!F840-4,"")</f>
        <v/>
      </c>
      <c r="G841" s="2" t="str">
        <f>IF(Data!G840&gt;0,Data!G840-4,"")</f>
        <v/>
      </c>
      <c r="H841" s="2" t="str">
        <f>IF(Data!H840&gt;0,Data!H840-4,"")</f>
        <v/>
      </c>
      <c r="K841" s="7" t="str">
        <f t="shared" si="39"/>
        <v/>
      </c>
      <c r="L841" s="7" t="str">
        <f t="shared" si="40"/>
        <v/>
      </c>
      <c r="M841" s="4" t="str">
        <f t="shared" si="41"/>
        <v/>
      </c>
    </row>
    <row r="842" spans="1:13">
      <c r="A842" s="2" t="str">
        <f>IF(Data!A841&gt;0,Data!A841-4,"")</f>
        <v/>
      </c>
      <c r="B842" s="2" t="str">
        <f>IF(Data!B841&gt;0,Data!B841-4,"")</f>
        <v/>
      </c>
      <c r="C842" s="2" t="str">
        <f>IF(Data!C841&gt;0,Data!C841-4,"")</f>
        <v/>
      </c>
      <c r="D842" s="2" t="str">
        <f>IF(Data!D841&gt;0,Data!D841-4,"")</f>
        <v/>
      </c>
      <c r="E842" s="2" t="str">
        <f>IF(Data!E841&gt;0,Data!E841-4,"")</f>
        <v/>
      </c>
      <c r="F842" s="2" t="str">
        <f>IF(Data!F841&gt;0,Data!F841-4,"")</f>
        <v/>
      </c>
      <c r="G842" s="2" t="str">
        <f>IF(Data!G841&gt;0,Data!G841-4,"")</f>
        <v/>
      </c>
      <c r="H842" s="2" t="str">
        <f>IF(Data!H841&gt;0,Data!H841-4,"")</f>
        <v/>
      </c>
      <c r="K842" s="7" t="str">
        <f t="shared" si="39"/>
        <v/>
      </c>
      <c r="L842" s="7" t="str">
        <f t="shared" si="40"/>
        <v/>
      </c>
      <c r="M842" s="4" t="str">
        <f t="shared" si="41"/>
        <v/>
      </c>
    </row>
    <row r="843" spans="1:13">
      <c r="A843" s="2" t="str">
        <f>IF(Data!A842&gt;0,Data!A842-4,"")</f>
        <v/>
      </c>
      <c r="B843" s="2" t="str">
        <f>IF(Data!B842&gt;0,Data!B842-4,"")</f>
        <v/>
      </c>
      <c r="C843" s="2" t="str">
        <f>IF(Data!C842&gt;0,Data!C842-4,"")</f>
        <v/>
      </c>
      <c r="D843" s="2" t="str">
        <f>IF(Data!D842&gt;0,Data!D842-4,"")</f>
        <v/>
      </c>
      <c r="E843" s="2" t="str">
        <f>IF(Data!E842&gt;0,Data!E842-4,"")</f>
        <v/>
      </c>
      <c r="F843" s="2" t="str">
        <f>IF(Data!F842&gt;0,Data!F842-4,"")</f>
        <v/>
      </c>
      <c r="G843" s="2" t="str">
        <f>IF(Data!G842&gt;0,Data!G842-4,"")</f>
        <v/>
      </c>
      <c r="H843" s="2" t="str">
        <f>IF(Data!H842&gt;0,Data!H842-4,"")</f>
        <v/>
      </c>
      <c r="K843" s="7" t="str">
        <f t="shared" si="39"/>
        <v/>
      </c>
      <c r="L843" s="7" t="str">
        <f t="shared" si="40"/>
        <v/>
      </c>
      <c r="M843" s="4" t="str">
        <f t="shared" si="41"/>
        <v/>
      </c>
    </row>
    <row r="844" spans="1:13">
      <c r="A844" s="2" t="str">
        <f>IF(Data!A843&gt;0,Data!A843-4,"")</f>
        <v/>
      </c>
      <c r="B844" s="2" t="str">
        <f>IF(Data!B843&gt;0,Data!B843-4,"")</f>
        <v/>
      </c>
      <c r="C844" s="2" t="str">
        <f>IF(Data!C843&gt;0,Data!C843-4,"")</f>
        <v/>
      </c>
      <c r="D844" s="2" t="str">
        <f>IF(Data!D843&gt;0,Data!D843-4,"")</f>
        <v/>
      </c>
      <c r="E844" s="2" t="str">
        <f>IF(Data!E843&gt;0,Data!E843-4,"")</f>
        <v/>
      </c>
      <c r="F844" s="2" t="str">
        <f>IF(Data!F843&gt;0,Data!F843-4,"")</f>
        <v/>
      </c>
      <c r="G844" s="2" t="str">
        <f>IF(Data!G843&gt;0,Data!G843-4,"")</f>
        <v/>
      </c>
      <c r="H844" s="2" t="str">
        <f>IF(Data!H843&gt;0,Data!H843-4,"")</f>
        <v/>
      </c>
      <c r="K844" s="7" t="str">
        <f t="shared" si="39"/>
        <v/>
      </c>
      <c r="L844" s="7" t="str">
        <f t="shared" si="40"/>
        <v/>
      </c>
      <c r="M844" s="4" t="str">
        <f t="shared" si="41"/>
        <v/>
      </c>
    </row>
    <row r="845" spans="1:13">
      <c r="A845" s="2" t="str">
        <f>IF(Data!A844&gt;0,Data!A844-4,"")</f>
        <v/>
      </c>
      <c r="B845" s="2" t="str">
        <f>IF(Data!B844&gt;0,Data!B844-4,"")</f>
        <v/>
      </c>
      <c r="C845" s="2" t="str">
        <f>IF(Data!C844&gt;0,Data!C844-4,"")</f>
        <v/>
      </c>
      <c r="D845" s="2" t="str">
        <f>IF(Data!D844&gt;0,Data!D844-4,"")</f>
        <v/>
      </c>
      <c r="E845" s="2" t="str">
        <f>IF(Data!E844&gt;0,Data!E844-4,"")</f>
        <v/>
      </c>
      <c r="F845" s="2" t="str">
        <f>IF(Data!F844&gt;0,Data!F844-4,"")</f>
        <v/>
      </c>
      <c r="G845" s="2" t="str">
        <f>IF(Data!G844&gt;0,Data!G844-4,"")</f>
        <v/>
      </c>
      <c r="H845" s="2" t="str">
        <f>IF(Data!H844&gt;0,Data!H844-4,"")</f>
        <v/>
      </c>
      <c r="K845" s="7" t="str">
        <f t="shared" si="39"/>
        <v/>
      </c>
      <c r="L845" s="7" t="str">
        <f t="shared" si="40"/>
        <v/>
      </c>
      <c r="M845" s="4" t="str">
        <f t="shared" si="41"/>
        <v/>
      </c>
    </row>
    <row r="846" spans="1:13">
      <c r="A846" s="2" t="str">
        <f>IF(Data!A845&gt;0,Data!A845-4,"")</f>
        <v/>
      </c>
      <c r="B846" s="2" t="str">
        <f>IF(Data!B845&gt;0,Data!B845-4,"")</f>
        <v/>
      </c>
      <c r="C846" s="2" t="str">
        <f>IF(Data!C845&gt;0,Data!C845-4,"")</f>
        <v/>
      </c>
      <c r="D846" s="2" t="str">
        <f>IF(Data!D845&gt;0,Data!D845-4,"")</f>
        <v/>
      </c>
      <c r="E846" s="2" t="str">
        <f>IF(Data!E845&gt;0,Data!E845-4,"")</f>
        <v/>
      </c>
      <c r="F846" s="2" t="str">
        <f>IF(Data!F845&gt;0,Data!F845-4,"")</f>
        <v/>
      </c>
      <c r="G846" s="2" t="str">
        <f>IF(Data!G845&gt;0,Data!G845-4,"")</f>
        <v/>
      </c>
      <c r="H846" s="2" t="str">
        <f>IF(Data!H845&gt;0,Data!H845-4,"")</f>
        <v/>
      </c>
      <c r="K846" s="7" t="str">
        <f t="shared" si="39"/>
        <v/>
      </c>
      <c r="L846" s="7" t="str">
        <f t="shared" si="40"/>
        <v/>
      </c>
      <c r="M846" s="4" t="str">
        <f t="shared" si="41"/>
        <v/>
      </c>
    </row>
    <row r="847" spans="1:13">
      <c r="A847" s="2" t="str">
        <f>IF(Data!A846&gt;0,Data!A846-4,"")</f>
        <v/>
      </c>
      <c r="B847" s="2" t="str">
        <f>IF(Data!B846&gt;0,Data!B846-4,"")</f>
        <v/>
      </c>
      <c r="C847" s="2" t="str">
        <f>IF(Data!C846&gt;0,Data!C846-4,"")</f>
        <v/>
      </c>
      <c r="D847" s="2" t="str">
        <f>IF(Data!D846&gt;0,Data!D846-4,"")</f>
        <v/>
      </c>
      <c r="E847" s="2" t="str">
        <f>IF(Data!E846&gt;0,Data!E846-4,"")</f>
        <v/>
      </c>
      <c r="F847" s="2" t="str">
        <f>IF(Data!F846&gt;0,Data!F846-4,"")</f>
        <v/>
      </c>
      <c r="G847" s="2" t="str">
        <f>IF(Data!G846&gt;0,Data!G846-4,"")</f>
        <v/>
      </c>
      <c r="H847" s="2" t="str">
        <f>IF(Data!H846&gt;0,Data!H846-4,"")</f>
        <v/>
      </c>
      <c r="K847" s="7" t="str">
        <f t="shared" si="39"/>
        <v/>
      </c>
      <c r="L847" s="7" t="str">
        <f t="shared" si="40"/>
        <v/>
      </c>
      <c r="M847" s="4" t="str">
        <f t="shared" si="41"/>
        <v/>
      </c>
    </row>
    <row r="848" spans="1:13">
      <c r="A848" s="2" t="str">
        <f>IF(Data!A847&gt;0,Data!A847-4,"")</f>
        <v/>
      </c>
      <c r="B848" s="2" t="str">
        <f>IF(Data!B847&gt;0,Data!B847-4,"")</f>
        <v/>
      </c>
      <c r="C848" s="2" t="str">
        <f>IF(Data!C847&gt;0,Data!C847-4,"")</f>
        <v/>
      </c>
      <c r="D848" s="2" t="str">
        <f>IF(Data!D847&gt;0,Data!D847-4,"")</f>
        <v/>
      </c>
      <c r="E848" s="2" t="str">
        <f>IF(Data!E847&gt;0,Data!E847-4,"")</f>
        <v/>
      </c>
      <c r="F848" s="2" t="str">
        <f>IF(Data!F847&gt;0,Data!F847-4,"")</f>
        <v/>
      </c>
      <c r="G848" s="2" t="str">
        <f>IF(Data!G847&gt;0,Data!G847-4,"")</f>
        <v/>
      </c>
      <c r="H848" s="2" t="str">
        <f>IF(Data!H847&gt;0,Data!H847-4,"")</f>
        <v/>
      </c>
      <c r="K848" s="7" t="str">
        <f t="shared" si="39"/>
        <v/>
      </c>
      <c r="L848" s="7" t="str">
        <f t="shared" si="40"/>
        <v/>
      </c>
      <c r="M848" s="4" t="str">
        <f t="shared" si="41"/>
        <v/>
      </c>
    </row>
    <row r="849" spans="1:13">
      <c r="A849" s="2" t="str">
        <f>IF(Data!A848&gt;0,Data!A848-4,"")</f>
        <v/>
      </c>
      <c r="B849" s="2" t="str">
        <f>IF(Data!B848&gt;0,Data!B848-4,"")</f>
        <v/>
      </c>
      <c r="C849" s="2" t="str">
        <f>IF(Data!C848&gt;0,Data!C848-4,"")</f>
        <v/>
      </c>
      <c r="D849" s="2" t="str">
        <f>IF(Data!D848&gt;0,Data!D848-4,"")</f>
        <v/>
      </c>
      <c r="E849" s="2" t="str">
        <f>IF(Data!E848&gt;0,Data!E848-4,"")</f>
        <v/>
      </c>
      <c r="F849" s="2" t="str">
        <f>IF(Data!F848&gt;0,Data!F848-4,"")</f>
        <v/>
      </c>
      <c r="G849" s="2" t="str">
        <f>IF(Data!G848&gt;0,Data!G848-4,"")</f>
        <v/>
      </c>
      <c r="H849" s="2" t="str">
        <f>IF(Data!H848&gt;0,Data!H848-4,"")</f>
        <v/>
      </c>
      <c r="K849" s="7" t="str">
        <f t="shared" si="39"/>
        <v/>
      </c>
      <c r="L849" s="7" t="str">
        <f t="shared" si="40"/>
        <v/>
      </c>
      <c r="M849" s="4" t="str">
        <f t="shared" si="41"/>
        <v/>
      </c>
    </row>
    <row r="850" spans="1:13">
      <c r="A850" s="2" t="str">
        <f>IF(Data!A849&gt;0,Data!A849-4,"")</f>
        <v/>
      </c>
      <c r="B850" s="2" t="str">
        <f>IF(Data!B849&gt;0,Data!B849-4,"")</f>
        <v/>
      </c>
      <c r="C850" s="2" t="str">
        <f>IF(Data!C849&gt;0,Data!C849-4,"")</f>
        <v/>
      </c>
      <c r="D850" s="2" t="str">
        <f>IF(Data!D849&gt;0,Data!D849-4,"")</f>
        <v/>
      </c>
      <c r="E850" s="2" t="str">
        <f>IF(Data!E849&gt;0,Data!E849-4,"")</f>
        <v/>
      </c>
      <c r="F850" s="2" t="str">
        <f>IF(Data!F849&gt;0,Data!F849-4,"")</f>
        <v/>
      </c>
      <c r="G850" s="2" t="str">
        <f>IF(Data!G849&gt;0,Data!G849-4,"")</f>
        <v/>
      </c>
      <c r="H850" s="2" t="str">
        <f>IF(Data!H849&gt;0,Data!H849-4,"")</f>
        <v/>
      </c>
      <c r="K850" s="7" t="str">
        <f t="shared" si="39"/>
        <v/>
      </c>
      <c r="L850" s="7" t="str">
        <f t="shared" si="40"/>
        <v/>
      </c>
      <c r="M850" s="4" t="str">
        <f t="shared" si="41"/>
        <v/>
      </c>
    </row>
    <row r="851" spans="1:13">
      <c r="A851" s="2" t="str">
        <f>IF(Data!A850&gt;0,Data!A850-4,"")</f>
        <v/>
      </c>
      <c r="B851" s="2" t="str">
        <f>IF(Data!B850&gt;0,Data!B850-4,"")</f>
        <v/>
      </c>
      <c r="C851" s="2" t="str">
        <f>IF(Data!C850&gt;0,Data!C850-4,"")</f>
        <v/>
      </c>
      <c r="D851" s="2" t="str">
        <f>IF(Data!D850&gt;0,Data!D850-4,"")</f>
        <v/>
      </c>
      <c r="E851" s="2" t="str">
        <f>IF(Data!E850&gt;0,Data!E850-4,"")</f>
        <v/>
      </c>
      <c r="F851" s="2" t="str">
        <f>IF(Data!F850&gt;0,Data!F850-4,"")</f>
        <v/>
      </c>
      <c r="G851" s="2" t="str">
        <f>IF(Data!G850&gt;0,Data!G850-4,"")</f>
        <v/>
      </c>
      <c r="H851" s="2" t="str">
        <f>IF(Data!H850&gt;0,Data!H850-4,"")</f>
        <v/>
      </c>
      <c r="K851" s="7" t="str">
        <f t="shared" si="39"/>
        <v/>
      </c>
      <c r="L851" s="7" t="str">
        <f t="shared" si="40"/>
        <v/>
      </c>
      <c r="M851" s="4" t="str">
        <f t="shared" si="41"/>
        <v/>
      </c>
    </row>
    <row r="852" spans="1:13">
      <c r="A852" s="2" t="str">
        <f>IF(Data!A851&gt;0,Data!A851-4,"")</f>
        <v/>
      </c>
      <c r="B852" s="2" t="str">
        <f>IF(Data!B851&gt;0,Data!B851-4,"")</f>
        <v/>
      </c>
      <c r="C852" s="2" t="str">
        <f>IF(Data!C851&gt;0,Data!C851-4,"")</f>
        <v/>
      </c>
      <c r="D852" s="2" t="str">
        <f>IF(Data!D851&gt;0,Data!D851-4,"")</f>
        <v/>
      </c>
      <c r="E852" s="2" t="str">
        <f>IF(Data!E851&gt;0,Data!E851-4,"")</f>
        <v/>
      </c>
      <c r="F852" s="2" t="str">
        <f>IF(Data!F851&gt;0,Data!F851-4,"")</f>
        <v/>
      </c>
      <c r="G852" s="2" t="str">
        <f>IF(Data!G851&gt;0,Data!G851-4,"")</f>
        <v/>
      </c>
      <c r="H852" s="2" t="str">
        <f>IF(Data!H851&gt;0,Data!H851-4,"")</f>
        <v/>
      </c>
      <c r="K852" s="7" t="str">
        <f t="shared" si="39"/>
        <v/>
      </c>
      <c r="L852" s="7" t="str">
        <f t="shared" si="40"/>
        <v/>
      </c>
      <c r="M852" s="4" t="str">
        <f t="shared" si="41"/>
        <v/>
      </c>
    </row>
    <row r="853" spans="1:13">
      <c r="A853" s="2" t="str">
        <f>IF(Data!A852&gt;0,Data!A852-4,"")</f>
        <v/>
      </c>
      <c r="B853" s="2" t="str">
        <f>IF(Data!B852&gt;0,Data!B852-4,"")</f>
        <v/>
      </c>
      <c r="C853" s="2" t="str">
        <f>IF(Data!C852&gt;0,Data!C852-4,"")</f>
        <v/>
      </c>
      <c r="D853" s="2" t="str">
        <f>IF(Data!D852&gt;0,Data!D852-4,"")</f>
        <v/>
      </c>
      <c r="E853" s="2" t="str">
        <f>IF(Data!E852&gt;0,Data!E852-4,"")</f>
        <v/>
      </c>
      <c r="F853" s="2" t="str">
        <f>IF(Data!F852&gt;0,Data!F852-4,"")</f>
        <v/>
      </c>
      <c r="G853" s="2" t="str">
        <f>IF(Data!G852&gt;0,Data!G852-4,"")</f>
        <v/>
      </c>
      <c r="H853" s="2" t="str">
        <f>IF(Data!H852&gt;0,Data!H852-4,"")</f>
        <v/>
      </c>
      <c r="K853" s="7" t="str">
        <f t="shared" si="39"/>
        <v/>
      </c>
      <c r="L853" s="7" t="str">
        <f t="shared" si="40"/>
        <v/>
      </c>
      <c r="M853" s="4" t="str">
        <f t="shared" si="41"/>
        <v/>
      </c>
    </row>
    <row r="854" spans="1:13">
      <c r="A854" s="2" t="str">
        <f>IF(Data!A853&gt;0,Data!A853-4,"")</f>
        <v/>
      </c>
      <c r="B854" s="2" t="str">
        <f>IF(Data!B853&gt;0,Data!B853-4,"")</f>
        <v/>
      </c>
      <c r="C854" s="2" t="str">
        <f>IF(Data!C853&gt;0,Data!C853-4,"")</f>
        <v/>
      </c>
      <c r="D854" s="2" t="str">
        <f>IF(Data!D853&gt;0,Data!D853-4,"")</f>
        <v/>
      </c>
      <c r="E854" s="2" t="str">
        <f>IF(Data!E853&gt;0,Data!E853-4,"")</f>
        <v/>
      </c>
      <c r="F854" s="2" t="str">
        <f>IF(Data!F853&gt;0,Data!F853-4,"")</f>
        <v/>
      </c>
      <c r="G854" s="2" t="str">
        <f>IF(Data!G853&gt;0,Data!G853-4,"")</f>
        <v/>
      </c>
      <c r="H854" s="2" t="str">
        <f>IF(Data!H853&gt;0,Data!H853-4,"")</f>
        <v/>
      </c>
      <c r="K854" s="7" t="str">
        <f t="shared" si="39"/>
        <v/>
      </c>
      <c r="L854" s="7" t="str">
        <f t="shared" si="40"/>
        <v/>
      </c>
      <c r="M854" s="4" t="str">
        <f t="shared" si="41"/>
        <v/>
      </c>
    </row>
    <row r="855" spans="1:13">
      <c r="A855" s="2" t="str">
        <f>IF(Data!A854&gt;0,Data!A854-4,"")</f>
        <v/>
      </c>
      <c r="B855" s="2" t="str">
        <f>IF(Data!B854&gt;0,Data!B854-4,"")</f>
        <v/>
      </c>
      <c r="C855" s="2" t="str">
        <f>IF(Data!C854&gt;0,Data!C854-4,"")</f>
        <v/>
      </c>
      <c r="D855" s="2" t="str">
        <f>IF(Data!D854&gt;0,Data!D854-4,"")</f>
        <v/>
      </c>
      <c r="E855" s="2" t="str">
        <f>IF(Data!E854&gt;0,Data!E854-4,"")</f>
        <v/>
      </c>
      <c r="F855" s="2" t="str">
        <f>IF(Data!F854&gt;0,Data!F854-4,"")</f>
        <v/>
      </c>
      <c r="G855" s="2" t="str">
        <f>IF(Data!G854&gt;0,Data!G854-4,"")</f>
        <v/>
      </c>
      <c r="H855" s="2" t="str">
        <f>IF(Data!H854&gt;0,Data!H854-4,"")</f>
        <v/>
      </c>
      <c r="K855" s="7" t="str">
        <f t="shared" si="39"/>
        <v/>
      </c>
      <c r="L855" s="7" t="str">
        <f t="shared" si="40"/>
        <v/>
      </c>
      <c r="M855" s="4" t="str">
        <f t="shared" si="41"/>
        <v/>
      </c>
    </row>
    <row r="856" spans="1:13">
      <c r="A856" s="2" t="str">
        <f>IF(Data!A855&gt;0,Data!A855-4,"")</f>
        <v/>
      </c>
      <c r="B856" s="2" t="str">
        <f>IF(Data!B855&gt;0,Data!B855-4,"")</f>
        <v/>
      </c>
      <c r="C856" s="2" t="str">
        <f>IF(Data!C855&gt;0,Data!C855-4,"")</f>
        <v/>
      </c>
      <c r="D856" s="2" t="str">
        <f>IF(Data!D855&gt;0,Data!D855-4,"")</f>
        <v/>
      </c>
      <c r="E856" s="2" t="str">
        <f>IF(Data!E855&gt;0,Data!E855-4,"")</f>
        <v/>
      </c>
      <c r="F856" s="2" t="str">
        <f>IF(Data!F855&gt;0,Data!F855-4,"")</f>
        <v/>
      </c>
      <c r="G856" s="2" t="str">
        <f>IF(Data!G855&gt;0,Data!G855-4,"")</f>
        <v/>
      </c>
      <c r="H856" s="2" t="str">
        <f>IF(Data!H855&gt;0,Data!H855-4,"")</f>
        <v/>
      </c>
      <c r="K856" s="7" t="str">
        <f t="shared" si="39"/>
        <v/>
      </c>
      <c r="L856" s="7" t="str">
        <f t="shared" si="40"/>
        <v/>
      </c>
      <c r="M856" s="4" t="str">
        <f t="shared" si="41"/>
        <v/>
      </c>
    </row>
    <row r="857" spans="1:13">
      <c r="A857" s="2" t="str">
        <f>IF(Data!A856&gt;0,Data!A856-4,"")</f>
        <v/>
      </c>
      <c r="B857" s="2" t="str">
        <f>IF(Data!B856&gt;0,Data!B856-4,"")</f>
        <v/>
      </c>
      <c r="C857" s="2" t="str">
        <f>IF(Data!C856&gt;0,Data!C856-4,"")</f>
        <v/>
      </c>
      <c r="D857" s="2" t="str">
        <f>IF(Data!D856&gt;0,Data!D856-4,"")</f>
        <v/>
      </c>
      <c r="E857" s="2" t="str">
        <f>IF(Data!E856&gt;0,Data!E856-4,"")</f>
        <v/>
      </c>
      <c r="F857" s="2" t="str">
        <f>IF(Data!F856&gt;0,Data!F856-4,"")</f>
        <v/>
      </c>
      <c r="G857" s="2" t="str">
        <f>IF(Data!G856&gt;0,Data!G856-4,"")</f>
        <v/>
      </c>
      <c r="H857" s="2" t="str">
        <f>IF(Data!H856&gt;0,Data!H856-4,"")</f>
        <v/>
      </c>
      <c r="K857" s="7" t="str">
        <f t="shared" si="39"/>
        <v/>
      </c>
      <c r="L857" s="7" t="str">
        <f t="shared" si="40"/>
        <v/>
      </c>
      <c r="M857" s="4" t="str">
        <f t="shared" si="41"/>
        <v/>
      </c>
    </row>
    <row r="858" spans="1:13">
      <c r="A858" s="2" t="str">
        <f>IF(Data!A857&gt;0,Data!A857-4,"")</f>
        <v/>
      </c>
      <c r="B858" s="2" t="str">
        <f>IF(Data!B857&gt;0,Data!B857-4,"")</f>
        <v/>
      </c>
      <c r="C858" s="2" t="str">
        <f>IF(Data!C857&gt;0,Data!C857-4,"")</f>
        <v/>
      </c>
      <c r="D858" s="2" t="str">
        <f>IF(Data!D857&gt;0,Data!D857-4,"")</f>
        <v/>
      </c>
      <c r="E858" s="2" t="str">
        <f>IF(Data!E857&gt;0,Data!E857-4,"")</f>
        <v/>
      </c>
      <c r="F858" s="2" t="str">
        <f>IF(Data!F857&gt;0,Data!F857-4,"")</f>
        <v/>
      </c>
      <c r="G858" s="2" t="str">
        <f>IF(Data!G857&gt;0,Data!G857-4,"")</f>
        <v/>
      </c>
      <c r="H858" s="2" t="str">
        <f>IF(Data!H857&gt;0,Data!H857-4,"")</f>
        <v/>
      </c>
      <c r="K858" s="7" t="str">
        <f t="shared" si="39"/>
        <v/>
      </c>
      <c r="L858" s="7" t="str">
        <f t="shared" si="40"/>
        <v/>
      </c>
      <c r="M858" s="4" t="str">
        <f t="shared" si="41"/>
        <v/>
      </c>
    </row>
    <row r="859" spans="1:13">
      <c r="A859" s="2" t="str">
        <f>IF(Data!A858&gt;0,Data!A858-4,"")</f>
        <v/>
      </c>
      <c r="B859" s="2" t="str">
        <f>IF(Data!B858&gt;0,Data!B858-4,"")</f>
        <v/>
      </c>
      <c r="C859" s="2" t="str">
        <f>IF(Data!C858&gt;0,Data!C858-4,"")</f>
        <v/>
      </c>
      <c r="D859" s="2" t="str">
        <f>IF(Data!D858&gt;0,Data!D858-4,"")</f>
        <v/>
      </c>
      <c r="E859" s="2" t="str">
        <f>IF(Data!E858&gt;0,Data!E858-4,"")</f>
        <v/>
      </c>
      <c r="F859" s="2" t="str">
        <f>IF(Data!F858&gt;0,Data!F858-4,"")</f>
        <v/>
      </c>
      <c r="G859" s="2" t="str">
        <f>IF(Data!G858&gt;0,Data!G858-4,"")</f>
        <v/>
      </c>
      <c r="H859" s="2" t="str">
        <f>IF(Data!H858&gt;0,Data!H858-4,"")</f>
        <v/>
      </c>
      <c r="K859" s="7" t="str">
        <f t="shared" si="39"/>
        <v/>
      </c>
      <c r="L859" s="7" t="str">
        <f t="shared" si="40"/>
        <v/>
      </c>
      <c r="M859" s="4" t="str">
        <f t="shared" si="41"/>
        <v/>
      </c>
    </row>
    <row r="860" spans="1:13">
      <c r="A860" s="2" t="str">
        <f>IF(Data!A859&gt;0,Data!A859-4,"")</f>
        <v/>
      </c>
      <c r="B860" s="2" t="str">
        <f>IF(Data!B859&gt;0,Data!B859-4,"")</f>
        <v/>
      </c>
      <c r="C860" s="2" t="str">
        <f>IF(Data!C859&gt;0,Data!C859-4,"")</f>
        <v/>
      </c>
      <c r="D860" s="2" t="str">
        <f>IF(Data!D859&gt;0,Data!D859-4,"")</f>
        <v/>
      </c>
      <c r="E860" s="2" t="str">
        <f>IF(Data!E859&gt;0,Data!E859-4,"")</f>
        <v/>
      </c>
      <c r="F860" s="2" t="str">
        <f>IF(Data!F859&gt;0,Data!F859-4,"")</f>
        <v/>
      </c>
      <c r="G860" s="2" t="str">
        <f>IF(Data!G859&gt;0,Data!G859-4,"")</f>
        <v/>
      </c>
      <c r="H860" s="2" t="str">
        <f>IF(Data!H859&gt;0,Data!H859-4,"")</f>
        <v/>
      </c>
      <c r="K860" s="7" t="str">
        <f t="shared" si="39"/>
        <v/>
      </c>
      <c r="L860" s="7" t="str">
        <f t="shared" si="40"/>
        <v/>
      </c>
      <c r="M860" s="4" t="str">
        <f t="shared" si="41"/>
        <v/>
      </c>
    </row>
    <row r="861" spans="1:13">
      <c r="A861" s="2" t="str">
        <f>IF(Data!A860&gt;0,Data!A860-4,"")</f>
        <v/>
      </c>
      <c r="B861" s="2" t="str">
        <f>IF(Data!B860&gt;0,Data!B860-4,"")</f>
        <v/>
      </c>
      <c r="C861" s="2" t="str">
        <f>IF(Data!C860&gt;0,Data!C860-4,"")</f>
        <v/>
      </c>
      <c r="D861" s="2" t="str">
        <f>IF(Data!D860&gt;0,Data!D860-4,"")</f>
        <v/>
      </c>
      <c r="E861" s="2" t="str">
        <f>IF(Data!E860&gt;0,Data!E860-4,"")</f>
        <v/>
      </c>
      <c r="F861" s="2" t="str">
        <f>IF(Data!F860&gt;0,Data!F860-4,"")</f>
        <v/>
      </c>
      <c r="G861" s="2" t="str">
        <f>IF(Data!G860&gt;0,Data!G860-4,"")</f>
        <v/>
      </c>
      <c r="H861" s="2" t="str">
        <f>IF(Data!H860&gt;0,Data!H860-4,"")</f>
        <v/>
      </c>
      <c r="K861" s="7" t="str">
        <f t="shared" si="39"/>
        <v/>
      </c>
      <c r="L861" s="7" t="str">
        <f t="shared" si="40"/>
        <v/>
      </c>
      <c r="M861" s="4" t="str">
        <f t="shared" si="41"/>
        <v/>
      </c>
    </row>
    <row r="862" spans="1:13">
      <c r="A862" s="2" t="str">
        <f>IF(Data!A861&gt;0,Data!A861-4,"")</f>
        <v/>
      </c>
      <c r="B862" s="2" t="str">
        <f>IF(Data!B861&gt;0,Data!B861-4,"")</f>
        <v/>
      </c>
      <c r="C862" s="2" t="str">
        <f>IF(Data!C861&gt;0,Data!C861-4,"")</f>
        <v/>
      </c>
      <c r="D862" s="2" t="str">
        <f>IF(Data!D861&gt;0,Data!D861-4,"")</f>
        <v/>
      </c>
      <c r="E862" s="2" t="str">
        <f>IF(Data!E861&gt;0,Data!E861-4,"")</f>
        <v/>
      </c>
      <c r="F862" s="2" t="str">
        <f>IF(Data!F861&gt;0,Data!F861-4,"")</f>
        <v/>
      </c>
      <c r="G862" s="2" t="str">
        <f>IF(Data!G861&gt;0,Data!G861-4,"")</f>
        <v/>
      </c>
      <c r="H862" s="2" t="str">
        <f>IF(Data!H861&gt;0,Data!H861-4,"")</f>
        <v/>
      </c>
      <c r="K862" s="7" t="str">
        <f t="shared" si="39"/>
        <v/>
      </c>
      <c r="L862" s="7" t="str">
        <f t="shared" si="40"/>
        <v/>
      </c>
      <c r="M862" s="4" t="str">
        <f t="shared" si="41"/>
        <v/>
      </c>
    </row>
    <row r="863" spans="1:13">
      <c r="A863" s="2" t="str">
        <f>IF(Data!A862&gt;0,Data!A862-4,"")</f>
        <v/>
      </c>
      <c r="B863" s="2" t="str">
        <f>IF(Data!B862&gt;0,Data!B862-4,"")</f>
        <v/>
      </c>
      <c r="C863" s="2" t="str">
        <f>IF(Data!C862&gt;0,Data!C862-4,"")</f>
        <v/>
      </c>
      <c r="D863" s="2" t="str">
        <f>IF(Data!D862&gt;0,Data!D862-4,"")</f>
        <v/>
      </c>
      <c r="E863" s="2" t="str">
        <f>IF(Data!E862&gt;0,Data!E862-4,"")</f>
        <v/>
      </c>
      <c r="F863" s="2" t="str">
        <f>IF(Data!F862&gt;0,Data!F862-4,"")</f>
        <v/>
      </c>
      <c r="G863" s="2" t="str">
        <f>IF(Data!G862&gt;0,Data!G862-4,"")</f>
        <v/>
      </c>
      <c r="H863" s="2" t="str">
        <f>IF(Data!H862&gt;0,Data!H862-4,"")</f>
        <v/>
      </c>
      <c r="K863" s="7" t="str">
        <f t="shared" si="39"/>
        <v/>
      </c>
      <c r="L863" s="7" t="str">
        <f t="shared" si="40"/>
        <v/>
      </c>
      <c r="M863" s="4" t="str">
        <f t="shared" si="41"/>
        <v/>
      </c>
    </row>
    <row r="864" spans="1:13">
      <c r="A864" s="2" t="str">
        <f>IF(Data!A863&gt;0,Data!A863-4,"")</f>
        <v/>
      </c>
      <c r="B864" s="2" t="str">
        <f>IF(Data!B863&gt;0,Data!B863-4,"")</f>
        <v/>
      </c>
      <c r="C864" s="2" t="str">
        <f>IF(Data!C863&gt;0,Data!C863-4,"")</f>
        <v/>
      </c>
      <c r="D864" s="2" t="str">
        <f>IF(Data!D863&gt;0,Data!D863-4,"")</f>
        <v/>
      </c>
      <c r="E864" s="2" t="str">
        <f>IF(Data!E863&gt;0,Data!E863-4,"")</f>
        <v/>
      </c>
      <c r="F864" s="2" t="str">
        <f>IF(Data!F863&gt;0,Data!F863-4,"")</f>
        <v/>
      </c>
      <c r="G864" s="2" t="str">
        <f>IF(Data!G863&gt;0,Data!G863-4,"")</f>
        <v/>
      </c>
      <c r="H864" s="2" t="str">
        <f>IF(Data!H863&gt;0,Data!H863-4,"")</f>
        <v/>
      </c>
      <c r="K864" s="7" t="str">
        <f t="shared" si="39"/>
        <v/>
      </c>
      <c r="L864" s="7" t="str">
        <f t="shared" si="40"/>
        <v/>
      </c>
      <c r="M864" s="4" t="str">
        <f t="shared" si="41"/>
        <v/>
      </c>
    </row>
    <row r="865" spans="1:13">
      <c r="A865" s="2" t="str">
        <f>IF(Data!A864&gt;0,Data!A864-4,"")</f>
        <v/>
      </c>
      <c r="B865" s="2" t="str">
        <f>IF(Data!B864&gt;0,Data!B864-4,"")</f>
        <v/>
      </c>
      <c r="C865" s="2" t="str">
        <f>IF(Data!C864&gt;0,Data!C864-4,"")</f>
        <v/>
      </c>
      <c r="D865" s="2" t="str">
        <f>IF(Data!D864&gt;0,Data!D864-4,"")</f>
        <v/>
      </c>
      <c r="E865" s="2" t="str">
        <f>IF(Data!E864&gt;0,Data!E864-4,"")</f>
        <v/>
      </c>
      <c r="F865" s="2" t="str">
        <f>IF(Data!F864&gt;0,Data!F864-4,"")</f>
        <v/>
      </c>
      <c r="G865" s="2" t="str">
        <f>IF(Data!G864&gt;0,Data!G864-4,"")</f>
        <v/>
      </c>
      <c r="H865" s="2" t="str">
        <f>IF(Data!H864&gt;0,Data!H864-4,"")</f>
        <v/>
      </c>
      <c r="K865" s="7" t="str">
        <f t="shared" si="39"/>
        <v/>
      </c>
      <c r="L865" s="7" t="str">
        <f t="shared" si="40"/>
        <v/>
      </c>
      <c r="M865" s="4" t="str">
        <f t="shared" si="41"/>
        <v/>
      </c>
    </row>
    <row r="866" spans="1:13">
      <c r="A866" s="2" t="str">
        <f>IF(Data!A865&gt;0,Data!A865-4,"")</f>
        <v/>
      </c>
      <c r="B866" s="2" t="str">
        <f>IF(Data!B865&gt;0,Data!B865-4,"")</f>
        <v/>
      </c>
      <c r="C866" s="2" t="str">
        <f>IF(Data!C865&gt;0,Data!C865-4,"")</f>
        <v/>
      </c>
      <c r="D866" s="2" t="str">
        <f>IF(Data!D865&gt;0,Data!D865-4,"")</f>
        <v/>
      </c>
      <c r="E866" s="2" t="str">
        <f>IF(Data!E865&gt;0,Data!E865-4,"")</f>
        <v/>
      </c>
      <c r="F866" s="2" t="str">
        <f>IF(Data!F865&gt;0,Data!F865-4,"")</f>
        <v/>
      </c>
      <c r="G866" s="2" t="str">
        <f>IF(Data!G865&gt;0,Data!G865-4,"")</f>
        <v/>
      </c>
      <c r="H866" s="2" t="str">
        <f>IF(Data!H865&gt;0,Data!H865-4,"")</f>
        <v/>
      </c>
      <c r="K866" s="7" t="str">
        <f t="shared" si="39"/>
        <v/>
      </c>
      <c r="L866" s="7" t="str">
        <f t="shared" si="40"/>
        <v/>
      </c>
      <c r="M866" s="4" t="str">
        <f t="shared" si="41"/>
        <v/>
      </c>
    </row>
    <row r="867" spans="1:13">
      <c r="A867" s="2" t="str">
        <f>IF(Data!A866&gt;0,Data!A866-4,"")</f>
        <v/>
      </c>
      <c r="B867" s="2" t="str">
        <f>IF(Data!B866&gt;0,Data!B866-4,"")</f>
        <v/>
      </c>
      <c r="C867" s="2" t="str">
        <f>IF(Data!C866&gt;0,Data!C866-4,"")</f>
        <v/>
      </c>
      <c r="D867" s="2" t="str">
        <f>IF(Data!D866&gt;0,Data!D866-4,"")</f>
        <v/>
      </c>
      <c r="E867" s="2" t="str">
        <f>IF(Data!E866&gt;0,Data!E866-4,"")</f>
        <v/>
      </c>
      <c r="F867" s="2" t="str">
        <f>IF(Data!F866&gt;0,Data!F866-4,"")</f>
        <v/>
      </c>
      <c r="G867" s="2" t="str">
        <f>IF(Data!G866&gt;0,Data!G866-4,"")</f>
        <v/>
      </c>
      <c r="H867" s="2" t="str">
        <f>IF(Data!H866&gt;0,Data!H866-4,"")</f>
        <v/>
      </c>
      <c r="K867" s="7" t="str">
        <f t="shared" si="39"/>
        <v/>
      </c>
      <c r="L867" s="7" t="str">
        <f t="shared" si="40"/>
        <v/>
      </c>
      <c r="M867" s="4" t="str">
        <f t="shared" si="41"/>
        <v/>
      </c>
    </row>
    <row r="868" spans="1:13">
      <c r="A868" s="2" t="str">
        <f>IF(Data!A867&gt;0,Data!A867-4,"")</f>
        <v/>
      </c>
      <c r="B868" s="2" t="str">
        <f>IF(Data!B867&gt;0,Data!B867-4,"")</f>
        <v/>
      </c>
      <c r="C868" s="2" t="str">
        <f>IF(Data!C867&gt;0,Data!C867-4,"")</f>
        <v/>
      </c>
      <c r="D868" s="2" t="str">
        <f>IF(Data!D867&gt;0,Data!D867-4,"")</f>
        <v/>
      </c>
      <c r="E868" s="2" t="str">
        <f>IF(Data!E867&gt;0,Data!E867-4,"")</f>
        <v/>
      </c>
      <c r="F868" s="2" t="str">
        <f>IF(Data!F867&gt;0,Data!F867-4,"")</f>
        <v/>
      </c>
      <c r="G868" s="2" t="str">
        <f>IF(Data!G867&gt;0,Data!G867-4,"")</f>
        <v/>
      </c>
      <c r="H868" s="2" t="str">
        <f>IF(Data!H867&gt;0,Data!H867-4,"")</f>
        <v/>
      </c>
      <c r="K868" s="7" t="str">
        <f t="shared" si="39"/>
        <v/>
      </c>
      <c r="L868" s="7" t="str">
        <f t="shared" si="40"/>
        <v/>
      </c>
      <c r="M868" s="4" t="str">
        <f t="shared" si="41"/>
        <v/>
      </c>
    </row>
    <row r="869" spans="1:13">
      <c r="A869" s="2" t="str">
        <f>IF(Data!A868&gt;0,Data!A868-4,"")</f>
        <v/>
      </c>
      <c r="B869" s="2" t="str">
        <f>IF(Data!B868&gt;0,Data!B868-4,"")</f>
        <v/>
      </c>
      <c r="C869" s="2" t="str">
        <f>IF(Data!C868&gt;0,Data!C868-4,"")</f>
        <v/>
      </c>
      <c r="D869" s="2" t="str">
        <f>IF(Data!D868&gt;0,Data!D868-4,"")</f>
        <v/>
      </c>
      <c r="E869" s="2" t="str">
        <f>IF(Data!E868&gt;0,Data!E868-4,"")</f>
        <v/>
      </c>
      <c r="F869" s="2" t="str">
        <f>IF(Data!F868&gt;0,Data!F868-4,"")</f>
        <v/>
      </c>
      <c r="G869" s="2" t="str">
        <f>IF(Data!G868&gt;0,Data!G868-4,"")</f>
        <v/>
      </c>
      <c r="H869" s="2" t="str">
        <f>IF(Data!H868&gt;0,Data!H868-4,"")</f>
        <v/>
      </c>
      <c r="K869" s="7" t="str">
        <f t="shared" si="39"/>
        <v/>
      </c>
      <c r="L869" s="7" t="str">
        <f t="shared" si="40"/>
        <v/>
      </c>
      <c r="M869" s="4" t="str">
        <f t="shared" si="41"/>
        <v/>
      </c>
    </row>
    <row r="870" spans="1:13">
      <c r="A870" s="2" t="str">
        <f>IF(Data!A869&gt;0,Data!A869-4,"")</f>
        <v/>
      </c>
      <c r="B870" s="2" t="str">
        <f>IF(Data!B869&gt;0,Data!B869-4,"")</f>
        <v/>
      </c>
      <c r="C870" s="2" t="str">
        <f>IF(Data!C869&gt;0,Data!C869-4,"")</f>
        <v/>
      </c>
      <c r="D870" s="2" t="str">
        <f>IF(Data!D869&gt;0,Data!D869-4,"")</f>
        <v/>
      </c>
      <c r="E870" s="2" t="str">
        <f>IF(Data!E869&gt;0,Data!E869-4,"")</f>
        <v/>
      </c>
      <c r="F870" s="2" t="str">
        <f>IF(Data!F869&gt;0,Data!F869-4,"")</f>
        <v/>
      </c>
      <c r="G870" s="2" t="str">
        <f>IF(Data!G869&gt;0,Data!G869-4,"")</f>
        <v/>
      </c>
      <c r="H870" s="2" t="str">
        <f>IF(Data!H869&gt;0,Data!H869-4,"")</f>
        <v/>
      </c>
      <c r="K870" s="7" t="str">
        <f t="shared" si="39"/>
        <v/>
      </c>
      <c r="L870" s="7" t="str">
        <f t="shared" si="40"/>
        <v/>
      </c>
      <c r="M870" s="4" t="str">
        <f t="shared" si="41"/>
        <v/>
      </c>
    </row>
    <row r="871" spans="1:13">
      <c r="A871" s="2" t="str">
        <f>IF(Data!A870&gt;0,Data!A870-4,"")</f>
        <v/>
      </c>
      <c r="B871" s="2" t="str">
        <f>IF(Data!B870&gt;0,Data!B870-4,"")</f>
        <v/>
      </c>
      <c r="C871" s="2" t="str">
        <f>IF(Data!C870&gt;0,Data!C870-4,"")</f>
        <v/>
      </c>
      <c r="D871" s="2" t="str">
        <f>IF(Data!D870&gt;0,Data!D870-4,"")</f>
        <v/>
      </c>
      <c r="E871" s="2" t="str">
        <f>IF(Data!E870&gt;0,Data!E870-4,"")</f>
        <v/>
      </c>
      <c r="F871" s="2" t="str">
        <f>IF(Data!F870&gt;0,Data!F870-4,"")</f>
        <v/>
      </c>
      <c r="G871" s="2" t="str">
        <f>IF(Data!G870&gt;0,Data!G870-4,"")</f>
        <v/>
      </c>
      <c r="H871" s="2" t="str">
        <f>IF(Data!H870&gt;0,Data!H870-4,"")</f>
        <v/>
      </c>
      <c r="K871" s="7" t="str">
        <f t="shared" si="39"/>
        <v/>
      </c>
      <c r="L871" s="7" t="str">
        <f t="shared" si="40"/>
        <v/>
      </c>
      <c r="M871" s="4" t="str">
        <f t="shared" si="41"/>
        <v/>
      </c>
    </row>
    <row r="872" spans="1:13">
      <c r="A872" s="2" t="str">
        <f>IF(Data!A871&gt;0,Data!A871-4,"")</f>
        <v/>
      </c>
      <c r="B872" s="2" t="str">
        <f>IF(Data!B871&gt;0,Data!B871-4,"")</f>
        <v/>
      </c>
      <c r="C872" s="2" t="str">
        <f>IF(Data!C871&gt;0,Data!C871-4,"")</f>
        <v/>
      </c>
      <c r="D872" s="2" t="str">
        <f>IF(Data!D871&gt;0,Data!D871-4,"")</f>
        <v/>
      </c>
      <c r="E872" s="2" t="str">
        <f>IF(Data!E871&gt;0,Data!E871-4,"")</f>
        <v/>
      </c>
      <c r="F872" s="2" t="str">
        <f>IF(Data!F871&gt;0,Data!F871-4,"")</f>
        <v/>
      </c>
      <c r="G872" s="2" t="str">
        <f>IF(Data!G871&gt;0,Data!G871-4,"")</f>
        <v/>
      </c>
      <c r="H872" s="2" t="str">
        <f>IF(Data!H871&gt;0,Data!H871-4,"")</f>
        <v/>
      </c>
      <c r="K872" s="7" t="str">
        <f t="shared" si="39"/>
        <v/>
      </c>
      <c r="L872" s="7" t="str">
        <f t="shared" si="40"/>
        <v/>
      </c>
      <c r="M872" s="4" t="str">
        <f t="shared" si="41"/>
        <v/>
      </c>
    </row>
    <row r="873" spans="1:13">
      <c r="A873" s="2" t="str">
        <f>IF(Data!A872&gt;0,Data!A872-4,"")</f>
        <v/>
      </c>
      <c r="B873" s="2" t="str">
        <f>IF(Data!B872&gt;0,Data!B872-4,"")</f>
        <v/>
      </c>
      <c r="C873" s="2" t="str">
        <f>IF(Data!C872&gt;0,Data!C872-4,"")</f>
        <v/>
      </c>
      <c r="D873" s="2" t="str">
        <f>IF(Data!D872&gt;0,Data!D872-4,"")</f>
        <v/>
      </c>
      <c r="E873" s="2" t="str">
        <f>IF(Data!E872&gt;0,Data!E872-4,"")</f>
        <v/>
      </c>
      <c r="F873" s="2" t="str">
        <f>IF(Data!F872&gt;0,Data!F872-4,"")</f>
        <v/>
      </c>
      <c r="G873" s="2" t="str">
        <f>IF(Data!G872&gt;0,Data!G872-4,"")</f>
        <v/>
      </c>
      <c r="H873" s="2" t="str">
        <f>IF(Data!H872&gt;0,Data!H872-4,"")</f>
        <v/>
      </c>
      <c r="K873" s="7" t="str">
        <f t="shared" si="39"/>
        <v/>
      </c>
      <c r="L873" s="7" t="str">
        <f t="shared" si="40"/>
        <v/>
      </c>
      <c r="M873" s="4" t="str">
        <f t="shared" si="41"/>
        <v/>
      </c>
    </row>
    <row r="874" spans="1:13">
      <c r="A874" s="2" t="str">
        <f>IF(Data!A873&gt;0,Data!A873-4,"")</f>
        <v/>
      </c>
      <c r="B874" s="2" t="str">
        <f>IF(Data!B873&gt;0,Data!B873-4,"")</f>
        <v/>
      </c>
      <c r="C874" s="2" t="str">
        <f>IF(Data!C873&gt;0,Data!C873-4,"")</f>
        <v/>
      </c>
      <c r="D874" s="2" t="str">
        <f>IF(Data!D873&gt;0,Data!D873-4,"")</f>
        <v/>
      </c>
      <c r="E874" s="2" t="str">
        <f>IF(Data!E873&gt;0,Data!E873-4,"")</f>
        <v/>
      </c>
      <c r="F874" s="2" t="str">
        <f>IF(Data!F873&gt;0,Data!F873-4,"")</f>
        <v/>
      </c>
      <c r="G874" s="2" t="str">
        <f>IF(Data!G873&gt;0,Data!G873-4,"")</f>
        <v/>
      </c>
      <c r="H874" s="2" t="str">
        <f>IF(Data!H873&gt;0,Data!H873-4,"")</f>
        <v/>
      </c>
      <c r="K874" s="7" t="str">
        <f t="shared" si="39"/>
        <v/>
      </c>
      <c r="L874" s="7" t="str">
        <f t="shared" si="40"/>
        <v/>
      </c>
      <c r="M874" s="4" t="str">
        <f t="shared" si="41"/>
        <v/>
      </c>
    </row>
    <row r="875" spans="1:13">
      <c r="A875" s="2" t="str">
        <f>IF(Data!A874&gt;0,Data!A874-4,"")</f>
        <v/>
      </c>
      <c r="B875" s="2" t="str">
        <f>IF(Data!B874&gt;0,Data!B874-4,"")</f>
        <v/>
      </c>
      <c r="C875" s="2" t="str">
        <f>IF(Data!C874&gt;0,Data!C874-4,"")</f>
        <v/>
      </c>
      <c r="D875" s="2" t="str">
        <f>IF(Data!D874&gt;0,Data!D874-4,"")</f>
        <v/>
      </c>
      <c r="E875" s="2" t="str">
        <f>IF(Data!E874&gt;0,Data!E874-4,"")</f>
        <v/>
      </c>
      <c r="F875" s="2" t="str">
        <f>IF(Data!F874&gt;0,Data!F874-4,"")</f>
        <v/>
      </c>
      <c r="G875" s="2" t="str">
        <f>IF(Data!G874&gt;0,Data!G874-4,"")</f>
        <v/>
      </c>
      <c r="H875" s="2" t="str">
        <f>IF(Data!H874&gt;0,Data!H874-4,"")</f>
        <v/>
      </c>
      <c r="K875" s="7" t="str">
        <f t="shared" si="39"/>
        <v/>
      </c>
      <c r="L875" s="7" t="str">
        <f t="shared" si="40"/>
        <v/>
      </c>
      <c r="M875" s="4" t="str">
        <f t="shared" si="41"/>
        <v/>
      </c>
    </row>
    <row r="876" spans="1:13">
      <c r="A876" s="2" t="str">
        <f>IF(Data!A875&gt;0,Data!A875-4,"")</f>
        <v/>
      </c>
      <c r="B876" s="2" t="str">
        <f>IF(Data!B875&gt;0,Data!B875-4,"")</f>
        <v/>
      </c>
      <c r="C876" s="2" t="str">
        <f>IF(Data!C875&gt;0,Data!C875-4,"")</f>
        <v/>
      </c>
      <c r="D876" s="2" t="str">
        <f>IF(Data!D875&gt;0,Data!D875-4,"")</f>
        <v/>
      </c>
      <c r="E876" s="2" t="str">
        <f>IF(Data!E875&gt;0,Data!E875-4,"")</f>
        <v/>
      </c>
      <c r="F876" s="2" t="str">
        <f>IF(Data!F875&gt;0,Data!F875-4,"")</f>
        <v/>
      </c>
      <c r="G876" s="2" t="str">
        <f>IF(Data!G875&gt;0,Data!G875-4,"")</f>
        <v/>
      </c>
      <c r="H876" s="2" t="str">
        <f>IF(Data!H875&gt;0,Data!H875-4,"")</f>
        <v/>
      </c>
      <c r="K876" s="7" t="str">
        <f t="shared" si="39"/>
        <v/>
      </c>
      <c r="L876" s="7" t="str">
        <f t="shared" si="40"/>
        <v/>
      </c>
      <c r="M876" s="4" t="str">
        <f t="shared" si="41"/>
        <v/>
      </c>
    </row>
    <row r="877" spans="1:13">
      <c r="A877" s="2" t="str">
        <f>IF(Data!A876&gt;0,Data!A876-4,"")</f>
        <v/>
      </c>
      <c r="B877" s="2" t="str">
        <f>IF(Data!B876&gt;0,Data!B876-4,"")</f>
        <v/>
      </c>
      <c r="C877" s="2" t="str">
        <f>IF(Data!C876&gt;0,Data!C876-4,"")</f>
        <v/>
      </c>
      <c r="D877" s="2" t="str">
        <f>IF(Data!D876&gt;0,Data!D876-4,"")</f>
        <v/>
      </c>
      <c r="E877" s="2" t="str">
        <f>IF(Data!E876&gt;0,Data!E876-4,"")</f>
        <v/>
      </c>
      <c r="F877" s="2" t="str">
        <f>IF(Data!F876&gt;0,Data!F876-4,"")</f>
        <v/>
      </c>
      <c r="G877" s="2" t="str">
        <f>IF(Data!G876&gt;0,Data!G876-4,"")</f>
        <v/>
      </c>
      <c r="H877" s="2" t="str">
        <f>IF(Data!H876&gt;0,Data!H876-4,"")</f>
        <v/>
      </c>
      <c r="K877" s="7" t="str">
        <f t="shared" si="39"/>
        <v/>
      </c>
      <c r="L877" s="7" t="str">
        <f t="shared" si="40"/>
        <v/>
      </c>
      <c r="M877" s="4" t="str">
        <f t="shared" si="41"/>
        <v/>
      </c>
    </row>
    <row r="878" spans="1:13">
      <c r="A878" s="2" t="str">
        <f>IF(Data!A877&gt;0,Data!A877-4,"")</f>
        <v/>
      </c>
      <c r="B878" s="2" t="str">
        <f>IF(Data!B877&gt;0,Data!B877-4,"")</f>
        <v/>
      </c>
      <c r="C878" s="2" t="str">
        <f>IF(Data!C877&gt;0,Data!C877-4,"")</f>
        <v/>
      </c>
      <c r="D878" s="2" t="str">
        <f>IF(Data!D877&gt;0,Data!D877-4,"")</f>
        <v/>
      </c>
      <c r="E878" s="2" t="str">
        <f>IF(Data!E877&gt;0,Data!E877-4,"")</f>
        <v/>
      </c>
      <c r="F878" s="2" t="str">
        <f>IF(Data!F877&gt;0,Data!F877-4,"")</f>
        <v/>
      </c>
      <c r="G878" s="2" t="str">
        <f>IF(Data!G877&gt;0,Data!G877-4,"")</f>
        <v/>
      </c>
      <c r="H878" s="2" t="str">
        <f>IF(Data!H877&gt;0,Data!H877-4,"")</f>
        <v/>
      </c>
      <c r="K878" s="7" t="str">
        <f t="shared" si="39"/>
        <v/>
      </c>
      <c r="L878" s="7" t="str">
        <f t="shared" si="40"/>
        <v/>
      </c>
      <c r="M878" s="4" t="str">
        <f t="shared" si="41"/>
        <v/>
      </c>
    </row>
    <row r="879" spans="1:13">
      <c r="A879" s="2" t="str">
        <f>IF(Data!A878&gt;0,Data!A878-4,"")</f>
        <v/>
      </c>
      <c r="B879" s="2" t="str">
        <f>IF(Data!B878&gt;0,Data!B878-4,"")</f>
        <v/>
      </c>
      <c r="C879" s="2" t="str">
        <f>IF(Data!C878&gt;0,Data!C878-4,"")</f>
        <v/>
      </c>
      <c r="D879" s="2" t="str">
        <f>IF(Data!D878&gt;0,Data!D878-4,"")</f>
        <v/>
      </c>
      <c r="E879" s="2" t="str">
        <f>IF(Data!E878&gt;0,Data!E878-4,"")</f>
        <v/>
      </c>
      <c r="F879" s="2" t="str">
        <f>IF(Data!F878&gt;0,Data!F878-4,"")</f>
        <v/>
      </c>
      <c r="G879" s="2" t="str">
        <f>IF(Data!G878&gt;0,Data!G878-4,"")</f>
        <v/>
      </c>
      <c r="H879" s="2" t="str">
        <f>IF(Data!H878&gt;0,Data!H878-4,"")</f>
        <v/>
      </c>
      <c r="K879" s="7" t="str">
        <f t="shared" si="39"/>
        <v/>
      </c>
      <c r="L879" s="7" t="str">
        <f t="shared" si="40"/>
        <v/>
      </c>
      <c r="M879" s="4" t="str">
        <f t="shared" si="41"/>
        <v/>
      </c>
    </row>
    <row r="880" spans="1:13">
      <c r="A880" s="2" t="str">
        <f>IF(Data!A879&gt;0,Data!A879-4,"")</f>
        <v/>
      </c>
      <c r="B880" s="2" t="str">
        <f>IF(Data!B879&gt;0,Data!B879-4,"")</f>
        <v/>
      </c>
      <c r="C880" s="2" t="str">
        <f>IF(Data!C879&gt;0,Data!C879-4,"")</f>
        <v/>
      </c>
      <c r="D880" s="2" t="str">
        <f>IF(Data!D879&gt;0,Data!D879-4,"")</f>
        <v/>
      </c>
      <c r="E880" s="2" t="str">
        <f>IF(Data!E879&gt;0,Data!E879-4,"")</f>
        <v/>
      </c>
      <c r="F880" s="2" t="str">
        <f>IF(Data!F879&gt;0,Data!F879-4,"")</f>
        <v/>
      </c>
      <c r="G880" s="2" t="str">
        <f>IF(Data!G879&gt;0,Data!G879-4,"")</f>
        <v/>
      </c>
      <c r="H880" s="2" t="str">
        <f>IF(Data!H879&gt;0,Data!H879-4,"")</f>
        <v/>
      </c>
      <c r="K880" s="7" t="str">
        <f t="shared" si="39"/>
        <v/>
      </c>
      <c r="L880" s="7" t="str">
        <f t="shared" si="40"/>
        <v/>
      </c>
      <c r="M880" s="4" t="str">
        <f t="shared" si="41"/>
        <v/>
      </c>
    </row>
    <row r="881" spans="1:13">
      <c r="A881" s="2" t="str">
        <f>IF(Data!A880&gt;0,Data!A880-4,"")</f>
        <v/>
      </c>
      <c r="B881" s="2" t="str">
        <f>IF(Data!B880&gt;0,Data!B880-4,"")</f>
        <v/>
      </c>
      <c r="C881" s="2" t="str">
        <f>IF(Data!C880&gt;0,Data!C880-4,"")</f>
        <v/>
      </c>
      <c r="D881" s="2" t="str">
        <f>IF(Data!D880&gt;0,Data!D880-4,"")</f>
        <v/>
      </c>
      <c r="E881" s="2" t="str">
        <f>IF(Data!E880&gt;0,Data!E880-4,"")</f>
        <v/>
      </c>
      <c r="F881" s="2" t="str">
        <f>IF(Data!F880&gt;0,Data!F880-4,"")</f>
        <v/>
      </c>
      <c r="G881" s="2" t="str">
        <f>IF(Data!G880&gt;0,Data!G880-4,"")</f>
        <v/>
      </c>
      <c r="H881" s="2" t="str">
        <f>IF(Data!H880&gt;0,Data!H880-4,"")</f>
        <v/>
      </c>
      <c r="K881" s="7" t="str">
        <f t="shared" si="39"/>
        <v/>
      </c>
      <c r="L881" s="7" t="str">
        <f t="shared" si="40"/>
        <v/>
      </c>
      <c r="M881" s="4" t="str">
        <f t="shared" si="41"/>
        <v/>
      </c>
    </row>
    <row r="882" spans="1:13">
      <c r="A882" s="2" t="str">
        <f>IF(Data!A881&gt;0,Data!A881-4,"")</f>
        <v/>
      </c>
      <c r="B882" s="2" t="str">
        <f>IF(Data!B881&gt;0,Data!B881-4,"")</f>
        <v/>
      </c>
      <c r="C882" s="2" t="str">
        <f>IF(Data!C881&gt;0,Data!C881-4,"")</f>
        <v/>
      </c>
      <c r="D882" s="2" t="str">
        <f>IF(Data!D881&gt;0,Data!D881-4,"")</f>
        <v/>
      </c>
      <c r="E882" s="2" t="str">
        <f>IF(Data!E881&gt;0,Data!E881-4,"")</f>
        <v/>
      </c>
      <c r="F882" s="2" t="str">
        <f>IF(Data!F881&gt;0,Data!F881-4,"")</f>
        <v/>
      </c>
      <c r="G882" s="2" t="str">
        <f>IF(Data!G881&gt;0,Data!G881-4,"")</f>
        <v/>
      </c>
      <c r="H882" s="2" t="str">
        <f>IF(Data!H881&gt;0,Data!H881-4,"")</f>
        <v/>
      </c>
      <c r="K882" s="7" t="str">
        <f t="shared" si="39"/>
        <v/>
      </c>
      <c r="L882" s="7" t="str">
        <f t="shared" si="40"/>
        <v/>
      </c>
      <c r="M882" s="4" t="str">
        <f t="shared" si="41"/>
        <v/>
      </c>
    </row>
    <row r="883" spans="1:13">
      <c r="A883" s="2" t="str">
        <f>IF(Data!A882&gt;0,Data!A882-4,"")</f>
        <v/>
      </c>
      <c r="B883" s="2" t="str">
        <f>IF(Data!B882&gt;0,Data!B882-4,"")</f>
        <v/>
      </c>
      <c r="C883" s="2" t="str">
        <f>IF(Data!C882&gt;0,Data!C882-4,"")</f>
        <v/>
      </c>
      <c r="D883" s="2" t="str">
        <f>IF(Data!D882&gt;0,Data!D882-4,"")</f>
        <v/>
      </c>
      <c r="E883" s="2" t="str">
        <f>IF(Data!E882&gt;0,Data!E882-4,"")</f>
        <v/>
      </c>
      <c r="F883" s="2" t="str">
        <f>IF(Data!F882&gt;0,Data!F882-4,"")</f>
        <v/>
      </c>
      <c r="G883" s="2" t="str">
        <f>IF(Data!G882&gt;0,Data!G882-4,"")</f>
        <v/>
      </c>
      <c r="H883" s="2" t="str">
        <f>IF(Data!H882&gt;0,Data!H882-4,"")</f>
        <v/>
      </c>
      <c r="K883" s="7" t="str">
        <f t="shared" si="39"/>
        <v/>
      </c>
      <c r="L883" s="7" t="str">
        <f t="shared" si="40"/>
        <v/>
      </c>
      <c r="M883" s="4" t="str">
        <f t="shared" si="41"/>
        <v/>
      </c>
    </row>
    <row r="884" spans="1:13">
      <c r="A884" s="2" t="str">
        <f>IF(Data!A883&gt;0,Data!A883-4,"")</f>
        <v/>
      </c>
      <c r="B884" s="2" t="str">
        <f>IF(Data!B883&gt;0,Data!B883-4,"")</f>
        <v/>
      </c>
      <c r="C884" s="2" t="str">
        <f>IF(Data!C883&gt;0,Data!C883-4,"")</f>
        <v/>
      </c>
      <c r="D884" s="2" t="str">
        <f>IF(Data!D883&gt;0,Data!D883-4,"")</f>
        <v/>
      </c>
      <c r="E884" s="2" t="str">
        <f>IF(Data!E883&gt;0,Data!E883-4,"")</f>
        <v/>
      </c>
      <c r="F884" s="2" t="str">
        <f>IF(Data!F883&gt;0,Data!F883-4,"")</f>
        <v/>
      </c>
      <c r="G884" s="2" t="str">
        <f>IF(Data!G883&gt;0,Data!G883-4,"")</f>
        <v/>
      </c>
      <c r="H884" s="2" t="str">
        <f>IF(Data!H883&gt;0,Data!H883-4,"")</f>
        <v/>
      </c>
      <c r="K884" s="7" t="str">
        <f t="shared" si="39"/>
        <v/>
      </c>
      <c r="L884" s="7" t="str">
        <f t="shared" si="40"/>
        <v/>
      </c>
      <c r="M884" s="4" t="str">
        <f t="shared" si="41"/>
        <v/>
      </c>
    </row>
    <row r="885" spans="1:13">
      <c r="A885" s="2" t="str">
        <f>IF(Data!A884&gt;0,Data!A884-4,"")</f>
        <v/>
      </c>
      <c r="B885" s="2" t="str">
        <f>IF(Data!B884&gt;0,Data!B884-4,"")</f>
        <v/>
      </c>
      <c r="C885" s="2" t="str">
        <f>IF(Data!C884&gt;0,Data!C884-4,"")</f>
        <v/>
      </c>
      <c r="D885" s="2" t="str">
        <f>IF(Data!D884&gt;0,Data!D884-4,"")</f>
        <v/>
      </c>
      <c r="E885" s="2" t="str">
        <f>IF(Data!E884&gt;0,Data!E884-4,"")</f>
        <v/>
      </c>
      <c r="F885" s="2" t="str">
        <f>IF(Data!F884&gt;0,Data!F884-4,"")</f>
        <v/>
      </c>
      <c r="G885" s="2" t="str">
        <f>IF(Data!G884&gt;0,Data!G884-4,"")</f>
        <v/>
      </c>
      <c r="H885" s="2" t="str">
        <f>IF(Data!H884&gt;0,Data!H884-4,"")</f>
        <v/>
      </c>
      <c r="K885" s="7" t="str">
        <f t="shared" si="39"/>
        <v/>
      </c>
      <c r="L885" s="7" t="str">
        <f t="shared" si="40"/>
        <v/>
      </c>
      <c r="M885" s="4" t="str">
        <f t="shared" si="41"/>
        <v/>
      </c>
    </row>
    <row r="886" spans="1:13">
      <c r="A886" s="2" t="str">
        <f>IF(Data!A885&gt;0,Data!A885-4,"")</f>
        <v/>
      </c>
      <c r="B886" s="2" t="str">
        <f>IF(Data!B885&gt;0,Data!B885-4,"")</f>
        <v/>
      </c>
      <c r="C886" s="2" t="str">
        <f>IF(Data!C885&gt;0,Data!C885-4,"")</f>
        <v/>
      </c>
      <c r="D886" s="2" t="str">
        <f>IF(Data!D885&gt;0,Data!D885-4,"")</f>
        <v/>
      </c>
      <c r="E886" s="2" t="str">
        <f>IF(Data!E885&gt;0,Data!E885-4,"")</f>
        <v/>
      </c>
      <c r="F886" s="2" t="str">
        <f>IF(Data!F885&gt;0,Data!F885-4,"")</f>
        <v/>
      </c>
      <c r="G886" s="2" t="str">
        <f>IF(Data!G885&gt;0,Data!G885-4,"")</f>
        <v/>
      </c>
      <c r="H886" s="2" t="str">
        <f>IF(Data!H885&gt;0,Data!H885-4,"")</f>
        <v/>
      </c>
      <c r="K886" s="7" t="str">
        <f t="shared" si="39"/>
        <v/>
      </c>
      <c r="L886" s="7" t="str">
        <f t="shared" si="40"/>
        <v/>
      </c>
      <c r="M886" s="4" t="str">
        <f t="shared" si="41"/>
        <v/>
      </c>
    </row>
    <row r="887" spans="1:13">
      <c r="A887" s="2" t="str">
        <f>IF(Data!A886&gt;0,Data!A886-4,"")</f>
        <v/>
      </c>
      <c r="B887" s="2" t="str">
        <f>IF(Data!B886&gt;0,Data!B886-4,"")</f>
        <v/>
      </c>
      <c r="C887" s="2" t="str">
        <f>IF(Data!C886&gt;0,Data!C886-4,"")</f>
        <v/>
      </c>
      <c r="D887" s="2" t="str">
        <f>IF(Data!D886&gt;0,Data!D886-4,"")</f>
        <v/>
      </c>
      <c r="E887" s="2" t="str">
        <f>IF(Data!E886&gt;0,Data!E886-4,"")</f>
        <v/>
      </c>
      <c r="F887" s="2" t="str">
        <f>IF(Data!F886&gt;0,Data!F886-4,"")</f>
        <v/>
      </c>
      <c r="G887" s="2" t="str">
        <f>IF(Data!G886&gt;0,Data!G886-4,"")</f>
        <v/>
      </c>
      <c r="H887" s="2" t="str">
        <f>IF(Data!H886&gt;0,Data!H886-4,"")</f>
        <v/>
      </c>
      <c r="K887" s="7" t="str">
        <f t="shared" si="39"/>
        <v/>
      </c>
      <c r="L887" s="7" t="str">
        <f t="shared" si="40"/>
        <v/>
      </c>
      <c r="M887" s="4" t="str">
        <f t="shared" si="41"/>
        <v/>
      </c>
    </row>
    <row r="888" spans="1:13">
      <c r="A888" s="2" t="str">
        <f>IF(Data!A887&gt;0,Data!A887-4,"")</f>
        <v/>
      </c>
      <c r="B888" s="2" t="str">
        <f>IF(Data!B887&gt;0,Data!B887-4,"")</f>
        <v/>
      </c>
      <c r="C888" s="2" t="str">
        <f>IF(Data!C887&gt;0,Data!C887-4,"")</f>
        <v/>
      </c>
      <c r="D888" s="2" t="str">
        <f>IF(Data!D887&gt;0,Data!D887-4,"")</f>
        <v/>
      </c>
      <c r="E888" s="2" t="str">
        <f>IF(Data!E887&gt;0,Data!E887-4,"")</f>
        <v/>
      </c>
      <c r="F888" s="2" t="str">
        <f>IF(Data!F887&gt;0,Data!F887-4,"")</f>
        <v/>
      </c>
      <c r="G888" s="2" t="str">
        <f>IF(Data!G887&gt;0,Data!G887-4,"")</f>
        <v/>
      </c>
      <c r="H888" s="2" t="str">
        <f>IF(Data!H887&gt;0,Data!H887-4,"")</f>
        <v/>
      </c>
      <c r="K888" s="7" t="str">
        <f t="shared" si="39"/>
        <v/>
      </c>
      <c r="L888" s="7" t="str">
        <f t="shared" si="40"/>
        <v/>
      </c>
      <c r="M888" s="4" t="str">
        <f t="shared" si="41"/>
        <v/>
      </c>
    </row>
    <row r="889" spans="1:13">
      <c r="A889" s="2" t="str">
        <f>IF(Data!A888&gt;0,Data!A888-4,"")</f>
        <v/>
      </c>
      <c r="B889" s="2" t="str">
        <f>IF(Data!B888&gt;0,Data!B888-4,"")</f>
        <v/>
      </c>
      <c r="C889" s="2" t="str">
        <f>IF(Data!C888&gt;0,Data!C888-4,"")</f>
        <v/>
      </c>
      <c r="D889" s="2" t="str">
        <f>IF(Data!D888&gt;0,Data!D888-4,"")</f>
        <v/>
      </c>
      <c r="E889" s="2" t="str">
        <f>IF(Data!E888&gt;0,Data!E888-4,"")</f>
        <v/>
      </c>
      <c r="F889" s="2" t="str">
        <f>IF(Data!F888&gt;0,Data!F888-4,"")</f>
        <v/>
      </c>
      <c r="G889" s="2" t="str">
        <f>IF(Data!G888&gt;0,Data!G888-4,"")</f>
        <v/>
      </c>
      <c r="H889" s="2" t="str">
        <f>IF(Data!H888&gt;0,Data!H888-4,"")</f>
        <v/>
      </c>
      <c r="K889" s="7" t="str">
        <f t="shared" si="39"/>
        <v/>
      </c>
      <c r="L889" s="7" t="str">
        <f t="shared" si="40"/>
        <v/>
      </c>
      <c r="M889" s="4" t="str">
        <f t="shared" si="41"/>
        <v/>
      </c>
    </row>
    <row r="890" spans="1:13">
      <c r="A890" s="2" t="str">
        <f>IF(Data!A889&gt;0,Data!A889-4,"")</f>
        <v/>
      </c>
      <c r="B890" s="2" t="str">
        <f>IF(Data!B889&gt;0,Data!B889-4,"")</f>
        <v/>
      </c>
      <c r="C890" s="2" t="str">
        <f>IF(Data!C889&gt;0,Data!C889-4,"")</f>
        <v/>
      </c>
      <c r="D890" s="2" t="str">
        <f>IF(Data!D889&gt;0,Data!D889-4,"")</f>
        <v/>
      </c>
      <c r="E890" s="2" t="str">
        <f>IF(Data!E889&gt;0,Data!E889-4,"")</f>
        <v/>
      </c>
      <c r="F890" s="2" t="str">
        <f>IF(Data!F889&gt;0,Data!F889-4,"")</f>
        <v/>
      </c>
      <c r="G890" s="2" t="str">
        <f>IF(Data!G889&gt;0,Data!G889-4,"")</f>
        <v/>
      </c>
      <c r="H890" s="2" t="str">
        <f>IF(Data!H889&gt;0,Data!H889-4,"")</f>
        <v/>
      </c>
      <c r="K890" s="7" t="str">
        <f t="shared" si="39"/>
        <v/>
      </c>
      <c r="L890" s="7" t="str">
        <f t="shared" si="40"/>
        <v/>
      </c>
      <c r="M890" s="4" t="str">
        <f t="shared" si="41"/>
        <v/>
      </c>
    </row>
    <row r="891" spans="1:13">
      <c r="A891" s="2" t="str">
        <f>IF(Data!A890&gt;0,Data!A890-4,"")</f>
        <v/>
      </c>
      <c r="B891" s="2" t="str">
        <f>IF(Data!B890&gt;0,Data!B890-4,"")</f>
        <v/>
      </c>
      <c r="C891" s="2" t="str">
        <f>IF(Data!C890&gt;0,Data!C890-4,"")</f>
        <v/>
      </c>
      <c r="D891" s="2" t="str">
        <f>IF(Data!D890&gt;0,Data!D890-4,"")</f>
        <v/>
      </c>
      <c r="E891" s="2" t="str">
        <f>IF(Data!E890&gt;0,Data!E890-4,"")</f>
        <v/>
      </c>
      <c r="F891" s="2" t="str">
        <f>IF(Data!F890&gt;0,Data!F890-4,"")</f>
        <v/>
      </c>
      <c r="G891" s="2" t="str">
        <f>IF(Data!G890&gt;0,Data!G890-4,"")</f>
        <v/>
      </c>
      <c r="H891" s="2" t="str">
        <f>IF(Data!H890&gt;0,Data!H890-4,"")</f>
        <v/>
      </c>
      <c r="K891" s="7" t="str">
        <f t="shared" si="39"/>
        <v/>
      </c>
      <c r="L891" s="7" t="str">
        <f t="shared" si="40"/>
        <v/>
      </c>
      <c r="M891" s="4" t="str">
        <f t="shared" si="41"/>
        <v/>
      </c>
    </row>
    <row r="892" spans="1:13">
      <c r="A892" s="2" t="str">
        <f>IF(Data!A891&gt;0,Data!A891-4,"")</f>
        <v/>
      </c>
      <c r="B892" s="2" t="str">
        <f>IF(Data!B891&gt;0,Data!B891-4,"")</f>
        <v/>
      </c>
      <c r="C892" s="2" t="str">
        <f>IF(Data!C891&gt;0,Data!C891-4,"")</f>
        <v/>
      </c>
      <c r="D892" s="2" t="str">
        <f>IF(Data!D891&gt;0,Data!D891-4,"")</f>
        <v/>
      </c>
      <c r="E892" s="2" t="str">
        <f>IF(Data!E891&gt;0,Data!E891-4,"")</f>
        <v/>
      </c>
      <c r="F892" s="2" t="str">
        <f>IF(Data!F891&gt;0,Data!F891-4,"")</f>
        <v/>
      </c>
      <c r="G892" s="2" t="str">
        <f>IF(Data!G891&gt;0,Data!G891-4,"")</f>
        <v/>
      </c>
      <c r="H892" s="2" t="str">
        <f>IF(Data!H891&gt;0,Data!H891-4,"")</f>
        <v/>
      </c>
      <c r="K892" s="7" t="str">
        <f t="shared" si="39"/>
        <v/>
      </c>
      <c r="L892" s="7" t="str">
        <f t="shared" si="40"/>
        <v/>
      </c>
      <c r="M892" s="4" t="str">
        <f t="shared" si="41"/>
        <v/>
      </c>
    </row>
    <row r="893" spans="1:13">
      <c r="A893" s="2" t="str">
        <f>IF(Data!A892&gt;0,Data!A892-4,"")</f>
        <v/>
      </c>
      <c r="B893" s="2" t="str">
        <f>IF(Data!B892&gt;0,Data!B892-4,"")</f>
        <v/>
      </c>
      <c r="C893" s="2" t="str">
        <f>IF(Data!C892&gt;0,Data!C892-4,"")</f>
        <v/>
      </c>
      <c r="D893" s="2" t="str">
        <f>IF(Data!D892&gt;0,Data!D892-4,"")</f>
        <v/>
      </c>
      <c r="E893" s="2" t="str">
        <f>IF(Data!E892&gt;0,Data!E892-4,"")</f>
        <v/>
      </c>
      <c r="F893" s="2" t="str">
        <f>IF(Data!F892&gt;0,Data!F892-4,"")</f>
        <v/>
      </c>
      <c r="G893" s="2" t="str">
        <f>IF(Data!G892&gt;0,Data!G892-4,"")</f>
        <v/>
      </c>
      <c r="H893" s="2" t="str">
        <f>IF(Data!H892&gt;0,Data!H892-4,"")</f>
        <v/>
      </c>
      <c r="K893" s="7" t="str">
        <f t="shared" si="39"/>
        <v/>
      </c>
      <c r="L893" s="7" t="str">
        <f t="shared" si="40"/>
        <v/>
      </c>
      <c r="M893" s="4" t="str">
        <f t="shared" si="41"/>
        <v/>
      </c>
    </row>
    <row r="894" spans="1:13">
      <c r="A894" s="2" t="str">
        <f>IF(Data!A893&gt;0,Data!A893-4,"")</f>
        <v/>
      </c>
      <c r="B894" s="2" t="str">
        <f>IF(Data!B893&gt;0,Data!B893-4,"")</f>
        <v/>
      </c>
      <c r="C894" s="2" t="str">
        <f>IF(Data!C893&gt;0,Data!C893-4,"")</f>
        <v/>
      </c>
      <c r="D894" s="2" t="str">
        <f>IF(Data!D893&gt;0,Data!D893-4,"")</f>
        <v/>
      </c>
      <c r="E894" s="2" t="str">
        <f>IF(Data!E893&gt;0,Data!E893-4,"")</f>
        <v/>
      </c>
      <c r="F894" s="2" t="str">
        <f>IF(Data!F893&gt;0,Data!F893-4,"")</f>
        <v/>
      </c>
      <c r="G894" s="2" t="str">
        <f>IF(Data!G893&gt;0,Data!G893-4,"")</f>
        <v/>
      </c>
      <c r="H894" s="2" t="str">
        <f>IF(Data!H893&gt;0,Data!H893-4,"")</f>
        <v/>
      </c>
      <c r="K894" s="7" t="str">
        <f t="shared" si="39"/>
        <v/>
      </c>
      <c r="L894" s="7" t="str">
        <f t="shared" si="40"/>
        <v/>
      </c>
      <c r="M894" s="4" t="str">
        <f t="shared" si="41"/>
        <v/>
      </c>
    </row>
    <row r="895" spans="1:13">
      <c r="A895" s="2" t="str">
        <f>IF(Data!A894&gt;0,Data!A894-4,"")</f>
        <v/>
      </c>
      <c r="B895" s="2" t="str">
        <f>IF(Data!B894&gt;0,Data!B894-4,"")</f>
        <v/>
      </c>
      <c r="C895" s="2" t="str">
        <f>IF(Data!C894&gt;0,Data!C894-4,"")</f>
        <v/>
      </c>
      <c r="D895" s="2" t="str">
        <f>IF(Data!D894&gt;0,Data!D894-4,"")</f>
        <v/>
      </c>
      <c r="E895" s="2" t="str">
        <f>IF(Data!E894&gt;0,Data!E894-4,"")</f>
        <v/>
      </c>
      <c r="F895" s="2" t="str">
        <f>IF(Data!F894&gt;0,Data!F894-4,"")</f>
        <v/>
      </c>
      <c r="G895" s="2" t="str">
        <f>IF(Data!G894&gt;0,Data!G894-4,"")</f>
        <v/>
      </c>
      <c r="H895" s="2" t="str">
        <f>IF(Data!H894&gt;0,Data!H894-4,"")</f>
        <v/>
      </c>
      <c r="K895" s="7" t="str">
        <f t="shared" si="39"/>
        <v/>
      </c>
      <c r="L895" s="7" t="str">
        <f t="shared" si="40"/>
        <v/>
      </c>
      <c r="M895" s="4" t="str">
        <f t="shared" si="41"/>
        <v/>
      </c>
    </row>
    <row r="896" spans="1:13">
      <c r="A896" s="2" t="str">
        <f>IF(Data!A895&gt;0,Data!A895-4,"")</f>
        <v/>
      </c>
      <c r="B896" s="2" t="str">
        <f>IF(Data!B895&gt;0,Data!B895-4,"")</f>
        <v/>
      </c>
      <c r="C896" s="2" t="str">
        <f>IF(Data!C895&gt;0,Data!C895-4,"")</f>
        <v/>
      </c>
      <c r="D896" s="2" t="str">
        <f>IF(Data!D895&gt;0,Data!D895-4,"")</f>
        <v/>
      </c>
      <c r="E896" s="2" t="str">
        <f>IF(Data!E895&gt;0,Data!E895-4,"")</f>
        <v/>
      </c>
      <c r="F896" s="2" t="str">
        <f>IF(Data!F895&gt;0,Data!F895-4,"")</f>
        <v/>
      </c>
      <c r="G896" s="2" t="str">
        <f>IF(Data!G895&gt;0,Data!G895-4,"")</f>
        <v/>
      </c>
      <c r="H896" s="2" t="str">
        <f>IF(Data!H895&gt;0,Data!H895-4,"")</f>
        <v/>
      </c>
      <c r="K896" s="7" t="str">
        <f t="shared" si="39"/>
        <v/>
      </c>
      <c r="L896" s="7" t="str">
        <f t="shared" si="40"/>
        <v/>
      </c>
      <c r="M896" s="4" t="str">
        <f t="shared" si="41"/>
        <v/>
      </c>
    </row>
    <row r="897" spans="1:13">
      <c r="A897" s="2" t="str">
        <f>IF(Data!A896&gt;0,Data!A896-4,"")</f>
        <v/>
      </c>
      <c r="B897" s="2" t="str">
        <f>IF(Data!B896&gt;0,Data!B896-4,"")</f>
        <v/>
      </c>
      <c r="C897" s="2" t="str">
        <f>IF(Data!C896&gt;0,Data!C896-4,"")</f>
        <v/>
      </c>
      <c r="D897" s="2" t="str">
        <f>IF(Data!D896&gt;0,Data!D896-4,"")</f>
        <v/>
      </c>
      <c r="E897" s="2" t="str">
        <f>IF(Data!E896&gt;0,Data!E896-4,"")</f>
        <v/>
      </c>
      <c r="F897" s="2" t="str">
        <f>IF(Data!F896&gt;0,Data!F896-4,"")</f>
        <v/>
      </c>
      <c r="G897" s="2" t="str">
        <f>IF(Data!G896&gt;0,Data!G896-4,"")</f>
        <v/>
      </c>
      <c r="H897" s="2" t="str">
        <f>IF(Data!H896&gt;0,Data!H896-4,"")</f>
        <v/>
      </c>
      <c r="K897" s="7" t="str">
        <f t="shared" si="39"/>
        <v/>
      </c>
      <c r="L897" s="7" t="str">
        <f t="shared" si="40"/>
        <v/>
      </c>
      <c r="M897" s="4" t="str">
        <f t="shared" si="41"/>
        <v/>
      </c>
    </row>
    <row r="898" spans="1:13">
      <c r="A898" s="2" t="str">
        <f>IF(Data!A897&gt;0,Data!A897-4,"")</f>
        <v/>
      </c>
      <c r="B898" s="2" t="str">
        <f>IF(Data!B897&gt;0,Data!B897-4,"")</f>
        <v/>
      </c>
      <c r="C898" s="2" t="str">
        <f>IF(Data!C897&gt;0,Data!C897-4,"")</f>
        <v/>
      </c>
      <c r="D898" s="2" t="str">
        <f>IF(Data!D897&gt;0,Data!D897-4,"")</f>
        <v/>
      </c>
      <c r="E898" s="2" t="str">
        <f>IF(Data!E897&gt;0,Data!E897-4,"")</f>
        <v/>
      </c>
      <c r="F898" s="2" t="str">
        <f>IF(Data!F897&gt;0,Data!F897-4,"")</f>
        <v/>
      </c>
      <c r="G898" s="2" t="str">
        <f>IF(Data!G897&gt;0,Data!G897-4,"")</f>
        <v/>
      </c>
      <c r="H898" s="2" t="str">
        <f>IF(Data!H897&gt;0,Data!H897-4,"")</f>
        <v/>
      </c>
      <c r="K898" s="7" t="str">
        <f t="shared" si="39"/>
        <v/>
      </c>
      <c r="L898" s="7" t="str">
        <f t="shared" si="40"/>
        <v/>
      </c>
      <c r="M898" s="4" t="str">
        <f t="shared" si="41"/>
        <v/>
      </c>
    </row>
    <row r="899" spans="1:13">
      <c r="A899" s="2" t="str">
        <f>IF(Data!A898&gt;0,Data!A898-4,"")</f>
        <v/>
      </c>
      <c r="B899" s="2" t="str">
        <f>IF(Data!B898&gt;0,Data!B898-4,"")</f>
        <v/>
      </c>
      <c r="C899" s="2" t="str">
        <f>IF(Data!C898&gt;0,Data!C898-4,"")</f>
        <v/>
      </c>
      <c r="D899" s="2" t="str">
        <f>IF(Data!D898&gt;0,Data!D898-4,"")</f>
        <v/>
      </c>
      <c r="E899" s="2" t="str">
        <f>IF(Data!E898&gt;0,Data!E898-4,"")</f>
        <v/>
      </c>
      <c r="F899" s="2" t="str">
        <f>IF(Data!F898&gt;0,Data!F898-4,"")</f>
        <v/>
      </c>
      <c r="G899" s="2" t="str">
        <f>IF(Data!G898&gt;0,Data!G898-4,"")</f>
        <v/>
      </c>
      <c r="H899" s="2" t="str">
        <f>IF(Data!H898&gt;0,Data!H898-4,"")</f>
        <v/>
      </c>
      <c r="K899" s="7" t="str">
        <f t="shared" si="39"/>
        <v/>
      </c>
      <c r="L899" s="7" t="str">
        <f t="shared" si="40"/>
        <v/>
      </c>
      <c r="M899" s="4" t="str">
        <f t="shared" si="41"/>
        <v/>
      </c>
    </row>
    <row r="900" spans="1:13">
      <c r="A900" s="2" t="str">
        <f>IF(Data!A899&gt;0,Data!A899-4,"")</f>
        <v/>
      </c>
      <c r="B900" s="2" t="str">
        <f>IF(Data!B899&gt;0,Data!B899-4,"")</f>
        <v/>
      </c>
      <c r="C900" s="2" t="str">
        <f>IF(Data!C899&gt;0,Data!C899-4,"")</f>
        <v/>
      </c>
      <c r="D900" s="2" t="str">
        <f>IF(Data!D899&gt;0,Data!D899-4,"")</f>
        <v/>
      </c>
      <c r="E900" s="2" t="str">
        <f>IF(Data!E899&gt;0,Data!E899-4,"")</f>
        <v/>
      </c>
      <c r="F900" s="2" t="str">
        <f>IF(Data!F899&gt;0,Data!F899-4,"")</f>
        <v/>
      </c>
      <c r="G900" s="2" t="str">
        <f>IF(Data!G899&gt;0,Data!G899-4,"")</f>
        <v/>
      </c>
      <c r="H900" s="2" t="str">
        <f>IF(Data!H899&gt;0,Data!H899-4,"")</f>
        <v/>
      </c>
      <c r="K900" s="7" t="str">
        <f t="shared" si="39"/>
        <v/>
      </c>
      <c r="L900" s="7" t="str">
        <f t="shared" si="40"/>
        <v/>
      </c>
      <c r="M900" s="4" t="str">
        <f t="shared" si="41"/>
        <v/>
      </c>
    </row>
    <row r="901" spans="1:13">
      <c r="A901" s="2" t="str">
        <f>IF(Data!A900&gt;0,Data!A900-4,"")</f>
        <v/>
      </c>
      <c r="B901" s="2" t="str">
        <f>IF(Data!B900&gt;0,Data!B900-4,"")</f>
        <v/>
      </c>
      <c r="C901" s="2" t="str">
        <f>IF(Data!C900&gt;0,Data!C900-4,"")</f>
        <v/>
      </c>
      <c r="D901" s="2" t="str">
        <f>IF(Data!D900&gt;0,Data!D900-4,"")</f>
        <v/>
      </c>
      <c r="E901" s="2" t="str">
        <f>IF(Data!E900&gt;0,Data!E900-4,"")</f>
        <v/>
      </c>
      <c r="F901" s="2" t="str">
        <f>IF(Data!F900&gt;0,Data!F900-4,"")</f>
        <v/>
      </c>
      <c r="G901" s="2" t="str">
        <f>IF(Data!G900&gt;0,Data!G900-4,"")</f>
        <v/>
      </c>
      <c r="H901" s="2" t="str">
        <f>IF(Data!H900&gt;0,Data!H900-4,"")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c r="A902" s="2" t="str">
        <f>IF(Data!A901&gt;0,Data!A901-4,"")</f>
        <v/>
      </c>
      <c r="B902" s="2" t="str">
        <f>IF(Data!B901&gt;0,Data!B901-4,"")</f>
        <v/>
      </c>
      <c r="C902" s="2" t="str">
        <f>IF(Data!C901&gt;0,Data!C901-4,"")</f>
        <v/>
      </c>
      <c r="D902" s="2" t="str">
        <f>IF(Data!D901&gt;0,Data!D901-4,"")</f>
        <v/>
      </c>
      <c r="E902" s="2" t="str">
        <f>IF(Data!E901&gt;0,Data!E901-4,"")</f>
        <v/>
      </c>
      <c r="F902" s="2" t="str">
        <f>IF(Data!F901&gt;0,Data!F901-4,"")</f>
        <v/>
      </c>
      <c r="G902" s="2" t="str">
        <f>IF(Data!G901&gt;0,Data!G901-4,"")</f>
        <v/>
      </c>
      <c r="H902" s="2" t="str">
        <f>IF(Data!H901&gt;0,Data!H901-4,"")</f>
        <v/>
      </c>
      <c r="K902" s="7" t="str">
        <f t="shared" si="42"/>
        <v/>
      </c>
      <c r="L902" s="7" t="str">
        <f t="shared" si="43"/>
        <v/>
      </c>
      <c r="M902" s="4" t="str">
        <f t="shared" si="44"/>
        <v/>
      </c>
    </row>
    <row r="903" spans="1:13">
      <c r="A903" s="2" t="str">
        <f>IF(Data!A902&gt;0,Data!A902-4,"")</f>
        <v/>
      </c>
      <c r="B903" s="2" t="str">
        <f>IF(Data!B902&gt;0,Data!B902-4,"")</f>
        <v/>
      </c>
      <c r="C903" s="2" t="str">
        <f>IF(Data!C902&gt;0,Data!C902-4,"")</f>
        <v/>
      </c>
      <c r="D903" s="2" t="str">
        <f>IF(Data!D902&gt;0,Data!D902-4,"")</f>
        <v/>
      </c>
      <c r="E903" s="2" t="str">
        <f>IF(Data!E902&gt;0,Data!E902-4,"")</f>
        <v/>
      </c>
      <c r="F903" s="2" t="str">
        <f>IF(Data!F902&gt;0,Data!F902-4,"")</f>
        <v/>
      </c>
      <c r="G903" s="2" t="str">
        <f>IF(Data!G902&gt;0,Data!G902-4,"")</f>
        <v/>
      </c>
      <c r="H903" s="2" t="str">
        <f>IF(Data!H902&gt;0,Data!H902-4,"")</f>
        <v/>
      </c>
      <c r="K903" s="7" t="str">
        <f t="shared" si="42"/>
        <v/>
      </c>
      <c r="L903" s="7" t="str">
        <f t="shared" si="43"/>
        <v/>
      </c>
      <c r="M903" s="4" t="str">
        <f t="shared" si="44"/>
        <v/>
      </c>
    </row>
    <row r="904" spans="1:13">
      <c r="A904" s="2" t="str">
        <f>IF(Data!A903&gt;0,Data!A903-4,"")</f>
        <v/>
      </c>
      <c r="B904" s="2" t="str">
        <f>IF(Data!B903&gt;0,Data!B903-4,"")</f>
        <v/>
      </c>
      <c r="C904" s="2" t="str">
        <f>IF(Data!C903&gt;0,Data!C903-4,"")</f>
        <v/>
      </c>
      <c r="D904" s="2" t="str">
        <f>IF(Data!D903&gt;0,Data!D903-4,"")</f>
        <v/>
      </c>
      <c r="E904" s="2" t="str">
        <f>IF(Data!E903&gt;0,Data!E903-4,"")</f>
        <v/>
      </c>
      <c r="F904" s="2" t="str">
        <f>IF(Data!F903&gt;0,Data!F903-4,"")</f>
        <v/>
      </c>
      <c r="G904" s="2" t="str">
        <f>IF(Data!G903&gt;0,Data!G903-4,"")</f>
        <v/>
      </c>
      <c r="H904" s="2" t="str">
        <f>IF(Data!H903&gt;0,Data!H903-4,"")</f>
        <v/>
      </c>
      <c r="K904" s="7" t="str">
        <f t="shared" si="42"/>
        <v/>
      </c>
      <c r="L904" s="7" t="str">
        <f t="shared" si="43"/>
        <v/>
      </c>
      <c r="M904" s="4" t="str">
        <f t="shared" si="44"/>
        <v/>
      </c>
    </row>
    <row r="905" spans="1:13">
      <c r="A905" s="2" t="str">
        <f>IF(Data!A904&gt;0,Data!A904-4,"")</f>
        <v/>
      </c>
      <c r="B905" s="2" t="str">
        <f>IF(Data!B904&gt;0,Data!B904-4,"")</f>
        <v/>
      </c>
      <c r="C905" s="2" t="str">
        <f>IF(Data!C904&gt;0,Data!C904-4,"")</f>
        <v/>
      </c>
      <c r="D905" s="2" t="str">
        <f>IF(Data!D904&gt;0,Data!D904-4,"")</f>
        <v/>
      </c>
      <c r="E905" s="2" t="str">
        <f>IF(Data!E904&gt;0,Data!E904-4,"")</f>
        <v/>
      </c>
      <c r="F905" s="2" t="str">
        <f>IF(Data!F904&gt;0,Data!F904-4,"")</f>
        <v/>
      </c>
      <c r="G905" s="2" t="str">
        <f>IF(Data!G904&gt;0,Data!G904-4,"")</f>
        <v/>
      </c>
      <c r="H905" s="2" t="str">
        <f>IF(Data!H904&gt;0,Data!H904-4,"")</f>
        <v/>
      </c>
      <c r="K905" s="7" t="str">
        <f t="shared" si="42"/>
        <v/>
      </c>
      <c r="L905" s="7" t="str">
        <f t="shared" si="43"/>
        <v/>
      </c>
      <c r="M905" s="4" t="str">
        <f t="shared" si="44"/>
        <v/>
      </c>
    </row>
    <row r="906" spans="1:13">
      <c r="A906" s="2" t="str">
        <f>IF(Data!A905&gt;0,Data!A905-4,"")</f>
        <v/>
      </c>
      <c r="B906" s="2" t="str">
        <f>IF(Data!B905&gt;0,Data!B905-4,"")</f>
        <v/>
      </c>
      <c r="C906" s="2" t="str">
        <f>IF(Data!C905&gt;0,Data!C905-4,"")</f>
        <v/>
      </c>
      <c r="D906" s="2" t="str">
        <f>IF(Data!D905&gt;0,Data!D905-4,"")</f>
        <v/>
      </c>
      <c r="E906" s="2" t="str">
        <f>IF(Data!E905&gt;0,Data!E905-4,"")</f>
        <v/>
      </c>
      <c r="F906" s="2" t="str">
        <f>IF(Data!F905&gt;0,Data!F905-4,"")</f>
        <v/>
      </c>
      <c r="G906" s="2" t="str">
        <f>IF(Data!G905&gt;0,Data!G905-4,"")</f>
        <v/>
      </c>
      <c r="H906" s="2" t="str">
        <f>IF(Data!H905&gt;0,Data!H905-4,"")</f>
        <v/>
      </c>
      <c r="K906" s="7" t="str">
        <f t="shared" si="42"/>
        <v/>
      </c>
      <c r="L906" s="7" t="str">
        <f t="shared" si="43"/>
        <v/>
      </c>
      <c r="M906" s="4" t="str">
        <f t="shared" si="44"/>
        <v/>
      </c>
    </row>
    <row r="907" spans="1:13">
      <c r="A907" s="2" t="str">
        <f>IF(Data!A906&gt;0,Data!A906-4,"")</f>
        <v/>
      </c>
      <c r="B907" s="2" t="str">
        <f>IF(Data!B906&gt;0,Data!B906-4,"")</f>
        <v/>
      </c>
      <c r="C907" s="2" t="str">
        <f>IF(Data!C906&gt;0,Data!C906-4,"")</f>
        <v/>
      </c>
      <c r="D907" s="2" t="str">
        <f>IF(Data!D906&gt;0,Data!D906-4,"")</f>
        <v/>
      </c>
      <c r="E907" s="2" t="str">
        <f>IF(Data!E906&gt;0,Data!E906-4,"")</f>
        <v/>
      </c>
      <c r="F907" s="2" t="str">
        <f>IF(Data!F906&gt;0,Data!F906-4,"")</f>
        <v/>
      </c>
      <c r="G907" s="2" t="str">
        <f>IF(Data!G906&gt;0,Data!G906-4,"")</f>
        <v/>
      </c>
      <c r="H907" s="2" t="str">
        <f>IF(Data!H906&gt;0,Data!H906-4,"")</f>
        <v/>
      </c>
      <c r="K907" s="7" t="str">
        <f t="shared" si="42"/>
        <v/>
      </c>
      <c r="L907" s="7" t="str">
        <f t="shared" si="43"/>
        <v/>
      </c>
      <c r="M907" s="4" t="str">
        <f t="shared" si="44"/>
        <v/>
      </c>
    </row>
    <row r="908" spans="1:13">
      <c r="A908" s="2" t="str">
        <f>IF(Data!A907&gt;0,Data!A907-4,"")</f>
        <v/>
      </c>
      <c r="B908" s="2" t="str">
        <f>IF(Data!B907&gt;0,Data!B907-4,"")</f>
        <v/>
      </c>
      <c r="C908" s="2" t="str">
        <f>IF(Data!C907&gt;0,Data!C907-4,"")</f>
        <v/>
      </c>
      <c r="D908" s="2" t="str">
        <f>IF(Data!D907&gt;0,Data!D907-4,"")</f>
        <v/>
      </c>
      <c r="E908" s="2" t="str">
        <f>IF(Data!E907&gt;0,Data!E907-4,"")</f>
        <v/>
      </c>
      <c r="F908" s="2" t="str">
        <f>IF(Data!F907&gt;0,Data!F907-4,"")</f>
        <v/>
      </c>
      <c r="G908" s="2" t="str">
        <f>IF(Data!G907&gt;0,Data!G907-4,"")</f>
        <v/>
      </c>
      <c r="H908" s="2" t="str">
        <f>IF(Data!H907&gt;0,Data!H907-4,"")</f>
        <v/>
      </c>
      <c r="K908" s="7" t="str">
        <f t="shared" si="42"/>
        <v/>
      </c>
      <c r="L908" s="7" t="str">
        <f t="shared" si="43"/>
        <v/>
      </c>
      <c r="M908" s="4" t="str">
        <f t="shared" si="44"/>
        <v/>
      </c>
    </row>
    <row r="909" spans="1:13">
      <c r="A909" s="2" t="str">
        <f>IF(Data!A908&gt;0,Data!A908-4,"")</f>
        <v/>
      </c>
      <c r="B909" s="2" t="str">
        <f>IF(Data!B908&gt;0,Data!B908-4,"")</f>
        <v/>
      </c>
      <c r="C909" s="2" t="str">
        <f>IF(Data!C908&gt;0,Data!C908-4,"")</f>
        <v/>
      </c>
      <c r="D909" s="2" t="str">
        <f>IF(Data!D908&gt;0,Data!D908-4,"")</f>
        <v/>
      </c>
      <c r="E909" s="2" t="str">
        <f>IF(Data!E908&gt;0,Data!E908-4,"")</f>
        <v/>
      </c>
      <c r="F909" s="2" t="str">
        <f>IF(Data!F908&gt;0,Data!F908-4,"")</f>
        <v/>
      </c>
      <c r="G909" s="2" t="str">
        <f>IF(Data!G908&gt;0,Data!G908-4,"")</f>
        <v/>
      </c>
      <c r="H909" s="2" t="str">
        <f>IF(Data!H908&gt;0,Data!H908-4,"")</f>
        <v/>
      </c>
      <c r="K909" s="7" t="str">
        <f t="shared" si="42"/>
        <v/>
      </c>
      <c r="L909" s="7" t="str">
        <f t="shared" si="43"/>
        <v/>
      </c>
      <c r="M909" s="4" t="str">
        <f t="shared" si="44"/>
        <v/>
      </c>
    </row>
    <row r="910" spans="1:13">
      <c r="A910" s="2" t="str">
        <f>IF(Data!A909&gt;0,Data!A909-4,"")</f>
        <v/>
      </c>
      <c r="B910" s="2" t="str">
        <f>IF(Data!B909&gt;0,Data!B909-4,"")</f>
        <v/>
      </c>
      <c r="C910" s="2" t="str">
        <f>IF(Data!C909&gt;0,Data!C909-4,"")</f>
        <v/>
      </c>
      <c r="D910" s="2" t="str">
        <f>IF(Data!D909&gt;0,Data!D909-4,"")</f>
        <v/>
      </c>
      <c r="E910" s="2" t="str">
        <f>IF(Data!E909&gt;0,Data!E909-4,"")</f>
        <v/>
      </c>
      <c r="F910" s="2" t="str">
        <f>IF(Data!F909&gt;0,Data!F909-4,"")</f>
        <v/>
      </c>
      <c r="G910" s="2" t="str">
        <f>IF(Data!G909&gt;0,Data!G909-4,"")</f>
        <v/>
      </c>
      <c r="H910" s="2" t="str">
        <f>IF(Data!H909&gt;0,Data!H909-4,"")</f>
        <v/>
      </c>
      <c r="K910" s="7" t="str">
        <f t="shared" si="42"/>
        <v/>
      </c>
      <c r="L910" s="7" t="str">
        <f t="shared" si="43"/>
        <v/>
      </c>
      <c r="M910" s="4" t="str">
        <f t="shared" si="44"/>
        <v/>
      </c>
    </row>
    <row r="911" spans="1:13">
      <c r="A911" s="2" t="str">
        <f>IF(Data!A910&gt;0,Data!A910-4,"")</f>
        <v/>
      </c>
      <c r="B911" s="2" t="str">
        <f>IF(Data!B910&gt;0,Data!B910-4,"")</f>
        <v/>
      </c>
      <c r="C911" s="2" t="str">
        <f>IF(Data!C910&gt;0,Data!C910-4,"")</f>
        <v/>
      </c>
      <c r="D911" s="2" t="str">
        <f>IF(Data!D910&gt;0,Data!D910-4,"")</f>
        <v/>
      </c>
      <c r="E911" s="2" t="str">
        <f>IF(Data!E910&gt;0,Data!E910-4,"")</f>
        <v/>
      </c>
      <c r="F911" s="2" t="str">
        <f>IF(Data!F910&gt;0,Data!F910-4,"")</f>
        <v/>
      </c>
      <c r="G911" s="2" t="str">
        <f>IF(Data!G910&gt;0,Data!G910-4,"")</f>
        <v/>
      </c>
      <c r="H911" s="2" t="str">
        <f>IF(Data!H910&gt;0,Data!H910-4,"")</f>
        <v/>
      </c>
      <c r="K911" s="7" t="str">
        <f t="shared" si="42"/>
        <v/>
      </c>
      <c r="L911" s="7" t="str">
        <f t="shared" si="43"/>
        <v/>
      </c>
      <c r="M911" s="4" t="str">
        <f t="shared" si="44"/>
        <v/>
      </c>
    </row>
    <row r="912" spans="1:13">
      <c r="A912" s="2" t="str">
        <f>IF(Data!A911&gt;0,Data!A911-4,"")</f>
        <v/>
      </c>
      <c r="B912" s="2" t="str">
        <f>IF(Data!B911&gt;0,Data!B911-4,"")</f>
        <v/>
      </c>
      <c r="C912" s="2" t="str">
        <f>IF(Data!C911&gt;0,Data!C911-4,"")</f>
        <v/>
      </c>
      <c r="D912" s="2" t="str">
        <f>IF(Data!D911&gt;0,Data!D911-4,"")</f>
        <v/>
      </c>
      <c r="E912" s="2" t="str">
        <f>IF(Data!E911&gt;0,Data!E911-4,"")</f>
        <v/>
      </c>
      <c r="F912" s="2" t="str">
        <f>IF(Data!F911&gt;0,Data!F911-4,"")</f>
        <v/>
      </c>
      <c r="G912" s="2" t="str">
        <f>IF(Data!G911&gt;0,Data!G911-4,"")</f>
        <v/>
      </c>
      <c r="H912" s="2" t="str">
        <f>IF(Data!H911&gt;0,Data!H911-4,"")</f>
        <v/>
      </c>
      <c r="K912" s="7" t="str">
        <f t="shared" si="42"/>
        <v/>
      </c>
      <c r="L912" s="7" t="str">
        <f t="shared" si="43"/>
        <v/>
      </c>
      <c r="M912" s="4" t="str">
        <f t="shared" si="44"/>
        <v/>
      </c>
    </row>
    <row r="913" spans="1:13">
      <c r="A913" s="2" t="str">
        <f>IF(Data!A912&gt;0,Data!A912-4,"")</f>
        <v/>
      </c>
      <c r="B913" s="2" t="str">
        <f>IF(Data!B912&gt;0,Data!B912-4,"")</f>
        <v/>
      </c>
      <c r="C913" s="2" t="str">
        <f>IF(Data!C912&gt;0,Data!C912-4,"")</f>
        <v/>
      </c>
      <c r="D913" s="2" t="str">
        <f>IF(Data!D912&gt;0,Data!D912-4,"")</f>
        <v/>
      </c>
      <c r="E913" s="2" t="str">
        <f>IF(Data!E912&gt;0,Data!E912-4,"")</f>
        <v/>
      </c>
      <c r="F913" s="2" t="str">
        <f>IF(Data!F912&gt;0,Data!F912-4,"")</f>
        <v/>
      </c>
      <c r="G913" s="2" t="str">
        <f>IF(Data!G912&gt;0,Data!G912-4,"")</f>
        <v/>
      </c>
      <c r="H913" s="2" t="str">
        <f>IF(Data!H912&gt;0,Data!H912-4,"")</f>
        <v/>
      </c>
      <c r="K913" s="7" t="str">
        <f t="shared" si="42"/>
        <v/>
      </c>
      <c r="L913" s="7" t="str">
        <f t="shared" si="43"/>
        <v/>
      </c>
      <c r="M913" s="4" t="str">
        <f t="shared" si="44"/>
        <v/>
      </c>
    </row>
    <row r="914" spans="1:13">
      <c r="A914" s="2" t="str">
        <f>IF(Data!A913&gt;0,Data!A913-4,"")</f>
        <v/>
      </c>
      <c r="B914" s="2" t="str">
        <f>IF(Data!B913&gt;0,Data!B913-4,"")</f>
        <v/>
      </c>
      <c r="C914" s="2" t="str">
        <f>IF(Data!C913&gt;0,Data!C913-4,"")</f>
        <v/>
      </c>
      <c r="D914" s="2" t="str">
        <f>IF(Data!D913&gt;0,Data!D913-4,"")</f>
        <v/>
      </c>
      <c r="E914" s="2" t="str">
        <f>IF(Data!E913&gt;0,Data!E913-4,"")</f>
        <v/>
      </c>
      <c r="F914" s="2" t="str">
        <f>IF(Data!F913&gt;0,Data!F913-4,"")</f>
        <v/>
      </c>
      <c r="G914" s="2" t="str">
        <f>IF(Data!G913&gt;0,Data!G913-4,"")</f>
        <v/>
      </c>
      <c r="H914" s="2" t="str">
        <f>IF(Data!H913&gt;0,Data!H913-4,"")</f>
        <v/>
      </c>
      <c r="K914" s="7" t="str">
        <f t="shared" si="42"/>
        <v/>
      </c>
      <c r="L914" s="7" t="str">
        <f t="shared" si="43"/>
        <v/>
      </c>
      <c r="M914" s="4" t="str">
        <f t="shared" si="44"/>
        <v/>
      </c>
    </row>
    <row r="915" spans="1:13">
      <c r="A915" s="2" t="str">
        <f>IF(Data!A914&gt;0,Data!A914-4,"")</f>
        <v/>
      </c>
      <c r="B915" s="2" t="str">
        <f>IF(Data!B914&gt;0,Data!B914-4,"")</f>
        <v/>
      </c>
      <c r="C915" s="2" t="str">
        <f>IF(Data!C914&gt;0,Data!C914-4,"")</f>
        <v/>
      </c>
      <c r="D915" s="2" t="str">
        <f>IF(Data!D914&gt;0,Data!D914-4,"")</f>
        <v/>
      </c>
      <c r="E915" s="2" t="str">
        <f>IF(Data!E914&gt;0,Data!E914-4,"")</f>
        <v/>
      </c>
      <c r="F915" s="2" t="str">
        <f>IF(Data!F914&gt;0,Data!F914-4,"")</f>
        <v/>
      </c>
      <c r="G915" s="2" t="str">
        <f>IF(Data!G914&gt;0,Data!G914-4,"")</f>
        <v/>
      </c>
      <c r="H915" s="2" t="str">
        <f>IF(Data!H914&gt;0,Data!H914-4,"")</f>
        <v/>
      </c>
      <c r="K915" s="7" t="str">
        <f t="shared" si="42"/>
        <v/>
      </c>
      <c r="L915" s="7" t="str">
        <f t="shared" si="43"/>
        <v/>
      </c>
      <c r="M915" s="4" t="str">
        <f t="shared" si="44"/>
        <v/>
      </c>
    </row>
    <row r="916" spans="1:13">
      <c r="A916" s="2" t="str">
        <f>IF(Data!A915&gt;0,Data!A915-4,"")</f>
        <v/>
      </c>
      <c r="B916" s="2" t="str">
        <f>IF(Data!B915&gt;0,Data!B915-4,"")</f>
        <v/>
      </c>
      <c r="C916" s="2" t="str">
        <f>IF(Data!C915&gt;0,Data!C915-4,"")</f>
        <v/>
      </c>
      <c r="D916" s="2" t="str">
        <f>IF(Data!D915&gt;0,Data!D915-4,"")</f>
        <v/>
      </c>
      <c r="E916" s="2" t="str">
        <f>IF(Data!E915&gt;0,Data!E915-4,"")</f>
        <v/>
      </c>
      <c r="F916" s="2" t="str">
        <f>IF(Data!F915&gt;0,Data!F915-4,"")</f>
        <v/>
      </c>
      <c r="G916" s="2" t="str">
        <f>IF(Data!G915&gt;0,Data!G915-4,"")</f>
        <v/>
      </c>
      <c r="H916" s="2" t="str">
        <f>IF(Data!H915&gt;0,Data!H915-4,"")</f>
        <v/>
      </c>
      <c r="K916" s="7" t="str">
        <f t="shared" si="42"/>
        <v/>
      </c>
      <c r="L916" s="7" t="str">
        <f t="shared" si="43"/>
        <v/>
      </c>
      <c r="M916" s="4" t="str">
        <f t="shared" si="44"/>
        <v/>
      </c>
    </row>
    <row r="917" spans="1:13">
      <c r="A917" s="2" t="str">
        <f>IF(Data!A916&gt;0,Data!A916-4,"")</f>
        <v/>
      </c>
      <c r="B917" s="2" t="str">
        <f>IF(Data!B916&gt;0,Data!B916-4,"")</f>
        <v/>
      </c>
      <c r="C917" s="2" t="str">
        <f>IF(Data!C916&gt;0,Data!C916-4,"")</f>
        <v/>
      </c>
      <c r="D917" s="2" t="str">
        <f>IF(Data!D916&gt;0,Data!D916-4,"")</f>
        <v/>
      </c>
      <c r="E917" s="2" t="str">
        <f>IF(Data!E916&gt;0,Data!E916-4,"")</f>
        <v/>
      </c>
      <c r="F917" s="2" t="str">
        <f>IF(Data!F916&gt;0,Data!F916-4,"")</f>
        <v/>
      </c>
      <c r="G917" s="2" t="str">
        <f>IF(Data!G916&gt;0,Data!G916-4,"")</f>
        <v/>
      </c>
      <c r="H917" s="2" t="str">
        <f>IF(Data!H916&gt;0,Data!H916-4,"")</f>
        <v/>
      </c>
      <c r="K917" s="7" t="str">
        <f t="shared" si="42"/>
        <v/>
      </c>
      <c r="L917" s="7" t="str">
        <f t="shared" si="43"/>
        <v/>
      </c>
      <c r="M917" s="4" t="str">
        <f t="shared" si="44"/>
        <v/>
      </c>
    </row>
    <row r="918" spans="1:13">
      <c r="A918" s="2" t="str">
        <f>IF(Data!A917&gt;0,Data!A917-4,"")</f>
        <v/>
      </c>
      <c r="B918" s="2" t="str">
        <f>IF(Data!B917&gt;0,Data!B917-4,"")</f>
        <v/>
      </c>
      <c r="C918" s="2" t="str">
        <f>IF(Data!C917&gt;0,Data!C917-4,"")</f>
        <v/>
      </c>
      <c r="D918" s="2" t="str">
        <f>IF(Data!D917&gt;0,Data!D917-4,"")</f>
        <v/>
      </c>
      <c r="E918" s="2" t="str">
        <f>IF(Data!E917&gt;0,Data!E917-4,"")</f>
        <v/>
      </c>
      <c r="F918" s="2" t="str">
        <f>IF(Data!F917&gt;0,Data!F917-4,"")</f>
        <v/>
      </c>
      <c r="G918" s="2" t="str">
        <f>IF(Data!G917&gt;0,Data!G917-4,"")</f>
        <v/>
      </c>
      <c r="H918" s="2" t="str">
        <f>IF(Data!H917&gt;0,Data!H917-4,"")</f>
        <v/>
      </c>
      <c r="K918" s="7" t="str">
        <f t="shared" si="42"/>
        <v/>
      </c>
      <c r="L918" s="7" t="str">
        <f t="shared" si="43"/>
        <v/>
      </c>
      <c r="M918" s="4" t="str">
        <f t="shared" si="44"/>
        <v/>
      </c>
    </row>
    <row r="919" spans="1:13">
      <c r="A919" s="2" t="str">
        <f>IF(Data!A918&gt;0,Data!A918-4,"")</f>
        <v/>
      </c>
      <c r="B919" s="2" t="str">
        <f>IF(Data!B918&gt;0,Data!B918-4,"")</f>
        <v/>
      </c>
      <c r="C919" s="2" t="str">
        <f>IF(Data!C918&gt;0,Data!C918-4,"")</f>
        <v/>
      </c>
      <c r="D919" s="2" t="str">
        <f>IF(Data!D918&gt;0,Data!D918-4,"")</f>
        <v/>
      </c>
      <c r="E919" s="2" t="str">
        <f>IF(Data!E918&gt;0,Data!E918-4,"")</f>
        <v/>
      </c>
      <c r="F919" s="2" t="str">
        <f>IF(Data!F918&gt;0,Data!F918-4,"")</f>
        <v/>
      </c>
      <c r="G919" s="2" t="str">
        <f>IF(Data!G918&gt;0,Data!G918-4,"")</f>
        <v/>
      </c>
      <c r="H919" s="2" t="str">
        <f>IF(Data!H918&gt;0,Data!H918-4,"")</f>
        <v/>
      </c>
      <c r="K919" s="7" t="str">
        <f t="shared" si="42"/>
        <v/>
      </c>
      <c r="L919" s="7" t="str">
        <f t="shared" si="43"/>
        <v/>
      </c>
      <c r="M919" s="4" t="str">
        <f t="shared" si="44"/>
        <v/>
      </c>
    </row>
    <row r="920" spans="1:13">
      <c r="A920" s="2" t="str">
        <f>IF(Data!A919&gt;0,Data!A919-4,"")</f>
        <v/>
      </c>
      <c r="B920" s="2" t="str">
        <f>IF(Data!B919&gt;0,Data!B919-4,"")</f>
        <v/>
      </c>
      <c r="C920" s="2" t="str">
        <f>IF(Data!C919&gt;0,Data!C919-4,"")</f>
        <v/>
      </c>
      <c r="D920" s="2" t="str">
        <f>IF(Data!D919&gt;0,Data!D919-4,"")</f>
        <v/>
      </c>
      <c r="E920" s="2" t="str">
        <f>IF(Data!E919&gt;0,Data!E919-4,"")</f>
        <v/>
      </c>
      <c r="F920" s="2" t="str">
        <f>IF(Data!F919&gt;0,Data!F919-4,"")</f>
        <v/>
      </c>
      <c r="G920" s="2" t="str">
        <f>IF(Data!G919&gt;0,Data!G919-4,"")</f>
        <v/>
      </c>
      <c r="H920" s="2" t="str">
        <f>IF(Data!H919&gt;0,Data!H919-4,"")</f>
        <v/>
      </c>
      <c r="K920" s="7" t="str">
        <f t="shared" si="42"/>
        <v/>
      </c>
      <c r="L920" s="7" t="str">
        <f t="shared" si="43"/>
        <v/>
      </c>
      <c r="M920" s="4" t="str">
        <f t="shared" si="44"/>
        <v/>
      </c>
    </row>
    <row r="921" spans="1:13">
      <c r="A921" s="2" t="str">
        <f>IF(Data!A920&gt;0,Data!A920-4,"")</f>
        <v/>
      </c>
      <c r="B921" s="2" t="str">
        <f>IF(Data!B920&gt;0,Data!B920-4,"")</f>
        <v/>
      </c>
      <c r="C921" s="2" t="str">
        <f>IF(Data!C920&gt;0,Data!C920-4,"")</f>
        <v/>
      </c>
      <c r="D921" s="2" t="str">
        <f>IF(Data!D920&gt;0,Data!D920-4,"")</f>
        <v/>
      </c>
      <c r="E921" s="2" t="str">
        <f>IF(Data!E920&gt;0,Data!E920-4,"")</f>
        <v/>
      </c>
      <c r="F921" s="2" t="str">
        <f>IF(Data!F920&gt;0,Data!F920-4,"")</f>
        <v/>
      </c>
      <c r="G921" s="2" t="str">
        <f>IF(Data!G920&gt;0,Data!G920-4,"")</f>
        <v/>
      </c>
      <c r="H921" s="2" t="str">
        <f>IF(Data!H920&gt;0,Data!H920-4,"")</f>
        <v/>
      </c>
      <c r="K921" s="7" t="str">
        <f t="shared" si="42"/>
        <v/>
      </c>
      <c r="L921" s="7" t="str">
        <f t="shared" si="43"/>
        <v/>
      </c>
      <c r="M921" s="4" t="str">
        <f t="shared" si="44"/>
        <v/>
      </c>
    </row>
    <row r="922" spans="1:13">
      <c r="A922" s="2" t="str">
        <f>IF(Data!A921&gt;0,Data!A921-4,"")</f>
        <v/>
      </c>
      <c r="B922" s="2" t="str">
        <f>IF(Data!B921&gt;0,Data!B921-4,"")</f>
        <v/>
      </c>
      <c r="C922" s="2" t="str">
        <f>IF(Data!C921&gt;0,Data!C921-4,"")</f>
        <v/>
      </c>
      <c r="D922" s="2" t="str">
        <f>IF(Data!D921&gt;0,Data!D921-4,"")</f>
        <v/>
      </c>
      <c r="E922" s="2" t="str">
        <f>IF(Data!E921&gt;0,Data!E921-4,"")</f>
        <v/>
      </c>
      <c r="F922" s="2" t="str">
        <f>IF(Data!F921&gt;0,Data!F921-4,"")</f>
        <v/>
      </c>
      <c r="G922" s="2" t="str">
        <f>IF(Data!G921&gt;0,Data!G921-4,"")</f>
        <v/>
      </c>
      <c r="H922" s="2" t="str">
        <f>IF(Data!H921&gt;0,Data!H921-4,"")</f>
        <v/>
      </c>
      <c r="K922" s="7" t="str">
        <f t="shared" si="42"/>
        <v/>
      </c>
      <c r="L922" s="7" t="str">
        <f t="shared" si="43"/>
        <v/>
      </c>
      <c r="M922" s="4" t="str">
        <f t="shared" si="44"/>
        <v/>
      </c>
    </row>
    <row r="923" spans="1:13">
      <c r="A923" s="2" t="str">
        <f>IF(Data!A922&gt;0,Data!A922-4,"")</f>
        <v/>
      </c>
      <c r="B923" s="2" t="str">
        <f>IF(Data!B922&gt;0,Data!B922-4,"")</f>
        <v/>
      </c>
      <c r="C923" s="2" t="str">
        <f>IF(Data!C922&gt;0,Data!C922-4,"")</f>
        <v/>
      </c>
      <c r="D923" s="2" t="str">
        <f>IF(Data!D922&gt;0,Data!D922-4,"")</f>
        <v/>
      </c>
      <c r="E923" s="2" t="str">
        <f>IF(Data!E922&gt;0,Data!E922-4,"")</f>
        <v/>
      </c>
      <c r="F923" s="2" t="str">
        <f>IF(Data!F922&gt;0,Data!F922-4,"")</f>
        <v/>
      </c>
      <c r="G923" s="2" t="str">
        <f>IF(Data!G922&gt;0,Data!G922-4,"")</f>
        <v/>
      </c>
      <c r="H923" s="2" t="str">
        <f>IF(Data!H922&gt;0,Data!H922-4,"")</f>
        <v/>
      </c>
      <c r="K923" s="7" t="str">
        <f t="shared" si="42"/>
        <v/>
      </c>
      <c r="L923" s="7" t="str">
        <f t="shared" si="43"/>
        <v/>
      </c>
      <c r="M923" s="4" t="str">
        <f t="shared" si="44"/>
        <v/>
      </c>
    </row>
    <row r="924" spans="1:13">
      <c r="A924" s="2" t="str">
        <f>IF(Data!A923&gt;0,Data!A923-4,"")</f>
        <v/>
      </c>
      <c r="B924" s="2" t="str">
        <f>IF(Data!B923&gt;0,Data!B923-4,"")</f>
        <v/>
      </c>
      <c r="C924" s="2" t="str">
        <f>IF(Data!C923&gt;0,Data!C923-4,"")</f>
        <v/>
      </c>
      <c r="D924" s="2" t="str">
        <f>IF(Data!D923&gt;0,Data!D923-4,"")</f>
        <v/>
      </c>
      <c r="E924" s="2" t="str">
        <f>IF(Data!E923&gt;0,Data!E923-4,"")</f>
        <v/>
      </c>
      <c r="F924" s="2" t="str">
        <f>IF(Data!F923&gt;0,Data!F923-4,"")</f>
        <v/>
      </c>
      <c r="G924" s="2" t="str">
        <f>IF(Data!G923&gt;0,Data!G923-4,"")</f>
        <v/>
      </c>
      <c r="H924" s="2" t="str">
        <f>IF(Data!H923&gt;0,Data!H923-4,"")</f>
        <v/>
      </c>
      <c r="K924" s="7" t="str">
        <f t="shared" si="42"/>
        <v/>
      </c>
      <c r="L924" s="7" t="str">
        <f t="shared" si="43"/>
        <v/>
      </c>
      <c r="M924" s="4" t="str">
        <f t="shared" si="44"/>
        <v/>
      </c>
    </row>
    <row r="925" spans="1:13">
      <c r="A925" s="2" t="str">
        <f>IF(Data!A924&gt;0,Data!A924-4,"")</f>
        <v/>
      </c>
      <c r="B925" s="2" t="str">
        <f>IF(Data!B924&gt;0,Data!B924-4,"")</f>
        <v/>
      </c>
      <c r="C925" s="2" t="str">
        <f>IF(Data!C924&gt;0,Data!C924-4,"")</f>
        <v/>
      </c>
      <c r="D925" s="2" t="str">
        <f>IF(Data!D924&gt;0,Data!D924-4,"")</f>
        <v/>
      </c>
      <c r="E925" s="2" t="str">
        <f>IF(Data!E924&gt;0,Data!E924-4,"")</f>
        <v/>
      </c>
      <c r="F925" s="2" t="str">
        <f>IF(Data!F924&gt;0,Data!F924-4,"")</f>
        <v/>
      </c>
      <c r="G925" s="2" t="str">
        <f>IF(Data!G924&gt;0,Data!G924-4,"")</f>
        <v/>
      </c>
      <c r="H925" s="2" t="str">
        <f>IF(Data!H924&gt;0,Data!H924-4,"")</f>
        <v/>
      </c>
      <c r="K925" s="7" t="str">
        <f t="shared" si="42"/>
        <v/>
      </c>
      <c r="L925" s="7" t="str">
        <f t="shared" si="43"/>
        <v/>
      </c>
      <c r="M925" s="4" t="str">
        <f t="shared" si="44"/>
        <v/>
      </c>
    </row>
    <row r="926" spans="1:13">
      <c r="A926" s="2" t="str">
        <f>IF(Data!A925&gt;0,Data!A925-4,"")</f>
        <v/>
      </c>
      <c r="B926" s="2" t="str">
        <f>IF(Data!B925&gt;0,Data!B925-4,"")</f>
        <v/>
      </c>
      <c r="C926" s="2" t="str">
        <f>IF(Data!C925&gt;0,Data!C925-4,"")</f>
        <v/>
      </c>
      <c r="D926" s="2" t="str">
        <f>IF(Data!D925&gt;0,Data!D925-4,"")</f>
        <v/>
      </c>
      <c r="E926" s="2" t="str">
        <f>IF(Data!E925&gt;0,Data!E925-4,"")</f>
        <v/>
      </c>
      <c r="F926" s="2" t="str">
        <f>IF(Data!F925&gt;0,Data!F925-4,"")</f>
        <v/>
      </c>
      <c r="G926" s="2" t="str">
        <f>IF(Data!G925&gt;0,Data!G925-4,"")</f>
        <v/>
      </c>
      <c r="H926" s="2" t="str">
        <f>IF(Data!H925&gt;0,Data!H925-4,"")</f>
        <v/>
      </c>
      <c r="K926" s="7" t="str">
        <f t="shared" si="42"/>
        <v/>
      </c>
      <c r="L926" s="7" t="str">
        <f t="shared" si="43"/>
        <v/>
      </c>
      <c r="M926" s="4" t="str">
        <f t="shared" si="44"/>
        <v/>
      </c>
    </row>
    <row r="927" spans="1:13">
      <c r="A927" s="2" t="str">
        <f>IF(Data!A926&gt;0,Data!A926-4,"")</f>
        <v/>
      </c>
      <c r="B927" s="2" t="str">
        <f>IF(Data!B926&gt;0,Data!B926-4,"")</f>
        <v/>
      </c>
      <c r="C927" s="2" t="str">
        <f>IF(Data!C926&gt;0,Data!C926-4,"")</f>
        <v/>
      </c>
      <c r="D927" s="2" t="str">
        <f>IF(Data!D926&gt;0,Data!D926-4,"")</f>
        <v/>
      </c>
      <c r="E927" s="2" t="str">
        <f>IF(Data!E926&gt;0,Data!E926-4,"")</f>
        <v/>
      </c>
      <c r="F927" s="2" t="str">
        <f>IF(Data!F926&gt;0,Data!F926-4,"")</f>
        <v/>
      </c>
      <c r="G927" s="2" t="str">
        <f>IF(Data!G926&gt;0,Data!G926-4,"")</f>
        <v/>
      </c>
      <c r="H927" s="2" t="str">
        <f>IF(Data!H926&gt;0,Data!H926-4,"")</f>
        <v/>
      </c>
      <c r="K927" s="7" t="str">
        <f t="shared" si="42"/>
        <v/>
      </c>
      <c r="L927" s="7" t="str">
        <f t="shared" si="43"/>
        <v/>
      </c>
      <c r="M927" s="4" t="str">
        <f t="shared" si="44"/>
        <v/>
      </c>
    </row>
    <row r="928" spans="1:13">
      <c r="A928" s="2" t="str">
        <f>IF(Data!A927&gt;0,Data!A927-4,"")</f>
        <v/>
      </c>
      <c r="B928" s="2" t="str">
        <f>IF(Data!B927&gt;0,Data!B927-4,"")</f>
        <v/>
      </c>
      <c r="C928" s="2" t="str">
        <f>IF(Data!C927&gt;0,Data!C927-4,"")</f>
        <v/>
      </c>
      <c r="D928" s="2" t="str">
        <f>IF(Data!D927&gt;0,Data!D927-4,"")</f>
        <v/>
      </c>
      <c r="E928" s="2" t="str">
        <f>IF(Data!E927&gt;0,Data!E927-4,"")</f>
        <v/>
      </c>
      <c r="F928" s="2" t="str">
        <f>IF(Data!F927&gt;0,Data!F927-4,"")</f>
        <v/>
      </c>
      <c r="G928" s="2" t="str">
        <f>IF(Data!G927&gt;0,Data!G927-4,"")</f>
        <v/>
      </c>
      <c r="H928" s="2" t="str">
        <f>IF(Data!H927&gt;0,Data!H927-4,"")</f>
        <v/>
      </c>
      <c r="K928" s="7" t="str">
        <f t="shared" si="42"/>
        <v/>
      </c>
      <c r="L928" s="7" t="str">
        <f t="shared" si="43"/>
        <v/>
      </c>
      <c r="M928" s="4" t="str">
        <f t="shared" si="44"/>
        <v/>
      </c>
    </row>
    <row r="929" spans="1:13">
      <c r="A929" s="2" t="str">
        <f>IF(Data!A928&gt;0,Data!A928-4,"")</f>
        <v/>
      </c>
      <c r="B929" s="2" t="str">
        <f>IF(Data!B928&gt;0,Data!B928-4,"")</f>
        <v/>
      </c>
      <c r="C929" s="2" t="str">
        <f>IF(Data!C928&gt;0,Data!C928-4,"")</f>
        <v/>
      </c>
      <c r="D929" s="2" t="str">
        <f>IF(Data!D928&gt;0,Data!D928-4,"")</f>
        <v/>
      </c>
      <c r="E929" s="2" t="str">
        <f>IF(Data!E928&gt;0,Data!E928-4,"")</f>
        <v/>
      </c>
      <c r="F929" s="2" t="str">
        <f>IF(Data!F928&gt;0,Data!F928-4,"")</f>
        <v/>
      </c>
      <c r="G929" s="2" t="str">
        <f>IF(Data!G928&gt;0,Data!G928-4,"")</f>
        <v/>
      </c>
      <c r="H929" s="2" t="str">
        <f>IF(Data!H928&gt;0,Data!H928-4,"")</f>
        <v/>
      </c>
      <c r="K929" s="7" t="str">
        <f t="shared" si="42"/>
        <v/>
      </c>
      <c r="L929" s="7" t="str">
        <f t="shared" si="43"/>
        <v/>
      </c>
      <c r="M929" s="4" t="str">
        <f t="shared" si="44"/>
        <v/>
      </c>
    </row>
    <row r="930" spans="1:13">
      <c r="A930" s="2" t="str">
        <f>IF(Data!A929&gt;0,Data!A929-4,"")</f>
        <v/>
      </c>
      <c r="B930" s="2" t="str">
        <f>IF(Data!B929&gt;0,Data!B929-4,"")</f>
        <v/>
      </c>
      <c r="C930" s="2" t="str">
        <f>IF(Data!C929&gt;0,Data!C929-4,"")</f>
        <v/>
      </c>
      <c r="D930" s="2" t="str">
        <f>IF(Data!D929&gt;0,Data!D929-4,"")</f>
        <v/>
      </c>
      <c r="E930" s="2" t="str">
        <f>IF(Data!E929&gt;0,Data!E929-4,"")</f>
        <v/>
      </c>
      <c r="F930" s="2" t="str">
        <f>IF(Data!F929&gt;0,Data!F929-4,"")</f>
        <v/>
      </c>
      <c r="G930" s="2" t="str">
        <f>IF(Data!G929&gt;0,Data!G929-4,"")</f>
        <v/>
      </c>
      <c r="H930" s="2" t="str">
        <f>IF(Data!H929&gt;0,Data!H929-4,"")</f>
        <v/>
      </c>
      <c r="K930" s="7" t="str">
        <f t="shared" si="42"/>
        <v/>
      </c>
      <c r="L930" s="7" t="str">
        <f t="shared" si="43"/>
        <v/>
      </c>
      <c r="M930" s="4" t="str">
        <f t="shared" si="44"/>
        <v/>
      </c>
    </row>
    <row r="931" spans="1:13">
      <c r="A931" s="2" t="str">
        <f>IF(Data!A930&gt;0,Data!A930-4,"")</f>
        <v/>
      </c>
      <c r="B931" s="2" t="str">
        <f>IF(Data!B930&gt;0,Data!B930-4,"")</f>
        <v/>
      </c>
      <c r="C931" s="2" t="str">
        <f>IF(Data!C930&gt;0,Data!C930-4,"")</f>
        <v/>
      </c>
      <c r="D931" s="2" t="str">
        <f>IF(Data!D930&gt;0,Data!D930-4,"")</f>
        <v/>
      </c>
      <c r="E931" s="2" t="str">
        <f>IF(Data!E930&gt;0,Data!E930-4,"")</f>
        <v/>
      </c>
      <c r="F931" s="2" t="str">
        <f>IF(Data!F930&gt;0,Data!F930-4,"")</f>
        <v/>
      </c>
      <c r="G931" s="2" t="str">
        <f>IF(Data!G930&gt;0,Data!G930-4,"")</f>
        <v/>
      </c>
      <c r="H931" s="2" t="str">
        <f>IF(Data!H930&gt;0,Data!H930-4,"")</f>
        <v/>
      </c>
      <c r="K931" s="7" t="str">
        <f t="shared" si="42"/>
        <v/>
      </c>
      <c r="L931" s="7" t="str">
        <f t="shared" si="43"/>
        <v/>
      </c>
      <c r="M931" s="4" t="str">
        <f t="shared" si="44"/>
        <v/>
      </c>
    </row>
    <row r="932" spans="1:13">
      <c r="A932" s="2" t="str">
        <f>IF(Data!A931&gt;0,Data!A931-4,"")</f>
        <v/>
      </c>
      <c r="B932" s="2" t="str">
        <f>IF(Data!B931&gt;0,Data!B931-4,"")</f>
        <v/>
      </c>
      <c r="C932" s="2" t="str">
        <f>IF(Data!C931&gt;0,Data!C931-4,"")</f>
        <v/>
      </c>
      <c r="D932" s="2" t="str">
        <f>IF(Data!D931&gt;0,Data!D931-4,"")</f>
        <v/>
      </c>
      <c r="E932" s="2" t="str">
        <f>IF(Data!E931&gt;0,Data!E931-4,"")</f>
        <v/>
      </c>
      <c r="F932" s="2" t="str">
        <f>IF(Data!F931&gt;0,Data!F931-4,"")</f>
        <v/>
      </c>
      <c r="G932" s="2" t="str">
        <f>IF(Data!G931&gt;0,Data!G931-4,"")</f>
        <v/>
      </c>
      <c r="H932" s="2" t="str">
        <f>IF(Data!H931&gt;0,Data!H931-4,"")</f>
        <v/>
      </c>
      <c r="K932" s="7" t="str">
        <f t="shared" si="42"/>
        <v/>
      </c>
      <c r="L932" s="7" t="str">
        <f t="shared" si="43"/>
        <v/>
      </c>
      <c r="M932" s="4" t="str">
        <f t="shared" si="44"/>
        <v/>
      </c>
    </row>
    <row r="933" spans="1:13">
      <c r="A933" s="2" t="str">
        <f>IF(Data!A932&gt;0,Data!A932-4,"")</f>
        <v/>
      </c>
      <c r="B933" s="2" t="str">
        <f>IF(Data!B932&gt;0,Data!B932-4,"")</f>
        <v/>
      </c>
      <c r="C933" s="2" t="str">
        <f>IF(Data!C932&gt;0,Data!C932-4,"")</f>
        <v/>
      </c>
      <c r="D933" s="2" t="str">
        <f>IF(Data!D932&gt;0,Data!D932-4,"")</f>
        <v/>
      </c>
      <c r="E933" s="2" t="str">
        <f>IF(Data!E932&gt;0,Data!E932-4,"")</f>
        <v/>
      </c>
      <c r="F933" s="2" t="str">
        <f>IF(Data!F932&gt;0,Data!F932-4,"")</f>
        <v/>
      </c>
      <c r="G933" s="2" t="str">
        <f>IF(Data!G932&gt;0,Data!G932-4,"")</f>
        <v/>
      </c>
      <c r="H933" s="2" t="str">
        <f>IF(Data!H932&gt;0,Data!H932-4,"")</f>
        <v/>
      </c>
      <c r="K933" s="7" t="str">
        <f t="shared" si="42"/>
        <v/>
      </c>
      <c r="L933" s="7" t="str">
        <f t="shared" si="43"/>
        <v/>
      </c>
      <c r="M933" s="4" t="str">
        <f t="shared" si="44"/>
        <v/>
      </c>
    </row>
    <row r="934" spans="1:13">
      <c r="A934" s="2" t="str">
        <f>IF(Data!A933&gt;0,Data!A933-4,"")</f>
        <v/>
      </c>
      <c r="B934" s="2" t="str">
        <f>IF(Data!B933&gt;0,Data!B933-4,"")</f>
        <v/>
      </c>
      <c r="C934" s="2" t="str">
        <f>IF(Data!C933&gt;0,Data!C933-4,"")</f>
        <v/>
      </c>
      <c r="D934" s="2" t="str">
        <f>IF(Data!D933&gt;0,Data!D933-4,"")</f>
        <v/>
      </c>
      <c r="E934" s="2" t="str">
        <f>IF(Data!E933&gt;0,Data!E933-4,"")</f>
        <v/>
      </c>
      <c r="F934" s="2" t="str">
        <f>IF(Data!F933&gt;0,Data!F933-4,"")</f>
        <v/>
      </c>
      <c r="G934" s="2" t="str">
        <f>IF(Data!G933&gt;0,Data!G933-4,"")</f>
        <v/>
      </c>
      <c r="H934" s="2" t="str">
        <f>IF(Data!H933&gt;0,Data!H933-4,"")</f>
        <v/>
      </c>
      <c r="K934" s="7" t="str">
        <f t="shared" si="42"/>
        <v/>
      </c>
      <c r="L934" s="7" t="str">
        <f t="shared" si="43"/>
        <v/>
      </c>
      <c r="M934" s="4" t="str">
        <f t="shared" si="44"/>
        <v/>
      </c>
    </row>
    <row r="935" spans="1:13">
      <c r="A935" s="2" t="str">
        <f>IF(Data!A934&gt;0,Data!A934-4,"")</f>
        <v/>
      </c>
      <c r="B935" s="2" t="str">
        <f>IF(Data!B934&gt;0,Data!B934-4,"")</f>
        <v/>
      </c>
      <c r="C935" s="2" t="str">
        <f>IF(Data!C934&gt;0,Data!C934-4,"")</f>
        <v/>
      </c>
      <c r="D935" s="2" t="str">
        <f>IF(Data!D934&gt;0,Data!D934-4,"")</f>
        <v/>
      </c>
      <c r="E935" s="2" t="str">
        <f>IF(Data!E934&gt;0,Data!E934-4,"")</f>
        <v/>
      </c>
      <c r="F935" s="2" t="str">
        <f>IF(Data!F934&gt;0,Data!F934-4,"")</f>
        <v/>
      </c>
      <c r="G935" s="2" t="str">
        <f>IF(Data!G934&gt;0,Data!G934-4,"")</f>
        <v/>
      </c>
      <c r="H935" s="2" t="str">
        <f>IF(Data!H934&gt;0,Data!H934-4,"")</f>
        <v/>
      </c>
      <c r="K935" s="7" t="str">
        <f t="shared" si="42"/>
        <v/>
      </c>
      <c r="L935" s="7" t="str">
        <f t="shared" si="43"/>
        <v/>
      </c>
      <c r="M935" s="4" t="str">
        <f t="shared" si="44"/>
        <v/>
      </c>
    </row>
    <row r="936" spans="1:13">
      <c r="A936" s="2" t="str">
        <f>IF(Data!A935&gt;0,Data!A935-4,"")</f>
        <v/>
      </c>
      <c r="B936" s="2" t="str">
        <f>IF(Data!B935&gt;0,Data!B935-4,"")</f>
        <v/>
      </c>
      <c r="C936" s="2" t="str">
        <f>IF(Data!C935&gt;0,Data!C935-4,"")</f>
        <v/>
      </c>
      <c r="D936" s="2" t="str">
        <f>IF(Data!D935&gt;0,Data!D935-4,"")</f>
        <v/>
      </c>
      <c r="E936" s="2" t="str">
        <f>IF(Data!E935&gt;0,Data!E935-4,"")</f>
        <v/>
      </c>
      <c r="F936" s="2" t="str">
        <f>IF(Data!F935&gt;0,Data!F935-4,"")</f>
        <v/>
      </c>
      <c r="G936" s="2" t="str">
        <f>IF(Data!G935&gt;0,Data!G935-4,"")</f>
        <v/>
      </c>
      <c r="H936" s="2" t="str">
        <f>IF(Data!H935&gt;0,Data!H935-4,"")</f>
        <v/>
      </c>
      <c r="K936" s="7" t="str">
        <f t="shared" si="42"/>
        <v/>
      </c>
      <c r="L936" s="7" t="str">
        <f t="shared" si="43"/>
        <v/>
      </c>
      <c r="M936" s="4" t="str">
        <f t="shared" si="44"/>
        <v/>
      </c>
    </row>
    <row r="937" spans="1:13">
      <c r="A937" s="2" t="str">
        <f>IF(Data!A936&gt;0,Data!A936-4,"")</f>
        <v/>
      </c>
      <c r="B937" s="2" t="str">
        <f>IF(Data!B936&gt;0,Data!B936-4,"")</f>
        <v/>
      </c>
      <c r="C937" s="2" t="str">
        <f>IF(Data!C936&gt;0,Data!C936-4,"")</f>
        <v/>
      </c>
      <c r="D937" s="2" t="str">
        <f>IF(Data!D936&gt;0,Data!D936-4,"")</f>
        <v/>
      </c>
      <c r="E937" s="2" t="str">
        <f>IF(Data!E936&gt;0,Data!E936-4,"")</f>
        <v/>
      </c>
      <c r="F937" s="2" t="str">
        <f>IF(Data!F936&gt;0,Data!F936-4,"")</f>
        <v/>
      </c>
      <c r="G937" s="2" t="str">
        <f>IF(Data!G936&gt;0,Data!G936-4,"")</f>
        <v/>
      </c>
      <c r="H937" s="2" t="str">
        <f>IF(Data!H936&gt;0,Data!H936-4,"")</f>
        <v/>
      </c>
      <c r="K937" s="7" t="str">
        <f t="shared" si="42"/>
        <v/>
      </c>
      <c r="L937" s="7" t="str">
        <f t="shared" si="43"/>
        <v/>
      </c>
      <c r="M937" s="4" t="str">
        <f t="shared" si="44"/>
        <v/>
      </c>
    </row>
    <row r="938" spans="1:13">
      <c r="A938" s="2" t="str">
        <f>IF(Data!A937&gt;0,Data!A937-4,"")</f>
        <v/>
      </c>
      <c r="B938" s="2" t="str">
        <f>IF(Data!B937&gt;0,Data!B937-4,"")</f>
        <v/>
      </c>
      <c r="C938" s="2" t="str">
        <f>IF(Data!C937&gt;0,Data!C937-4,"")</f>
        <v/>
      </c>
      <c r="D938" s="2" t="str">
        <f>IF(Data!D937&gt;0,Data!D937-4,"")</f>
        <v/>
      </c>
      <c r="E938" s="2" t="str">
        <f>IF(Data!E937&gt;0,Data!E937-4,"")</f>
        <v/>
      </c>
      <c r="F938" s="2" t="str">
        <f>IF(Data!F937&gt;0,Data!F937-4,"")</f>
        <v/>
      </c>
      <c r="G938" s="2" t="str">
        <f>IF(Data!G937&gt;0,Data!G937-4,"")</f>
        <v/>
      </c>
      <c r="H938" s="2" t="str">
        <f>IF(Data!H937&gt;0,Data!H937-4,"")</f>
        <v/>
      </c>
      <c r="K938" s="7" t="str">
        <f t="shared" si="42"/>
        <v/>
      </c>
      <c r="L938" s="7" t="str">
        <f t="shared" si="43"/>
        <v/>
      </c>
      <c r="M938" s="4" t="str">
        <f t="shared" si="44"/>
        <v/>
      </c>
    </row>
    <row r="939" spans="1:13">
      <c r="A939" s="2" t="str">
        <f>IF(Data!A938&gt;0,Data!A938-4,"")</f>
        <v/>
      </c>
      <c r="B939" s="2" t="str">
        <f>IF(Data!B938&gt;0,Data!B938-4,"")</f>
        <v/>
      </c>
      <c r="C939" s="2" t="str">
        <f>IF(Data!C938&gt;0,Data!C938-4,"")</f>
        <v/>
      </c>
      <c r="D939" s="2" t="str">
        <f>IF(Data!D938&gt;0,Data!D938-4,"")</f>
        <v/>
      </c>
      <c r="E939" s="2" t="str">
        <f>IF(Data!E938&gt;0,Data!E938-4,"")</f>
        <v/>
      </c>
      <c r="F939" s="2" t="str">
        <f>IF(Data!F938&gt;0,Data!F938-4,"")</f>
        <v/>
      </c>
      <c r="G939" s="2" t="str">
        <f>IF(Data!G938&gt;0,Data!G938-4,"")</f>
        <v/>
      </c>
      <c r="H939" s="2" t="str">
        <f>IF(Data!H938&gt;0,Data!H938-4,"")</f>
        <v/>
      </c>
      <c r="K939" s="7" t="str">
        <f t="shared" si="42"/>
        <v/>
      </c>
      <c r="L939" s="7" t="str">
        <f t="shared" si="43"/>
        <v/>
      </c>
      <c r="M939" s="4" t="str">
        <f t="shared" si="44"/>
        <v/>
      </c>
    </row>
    <row r="940" spans="1:13">
      <c r="A940" s="2" t="str">
        <f>IF(Data!A939&gt;0,Data!A939-4,"")</f>
        <v/>
      </c>
      <c r="B940" s="2" t="str">
        <f>IF(Data!B939&gt;0,Data!B939-4,"")</f>
        <v/>
      </c>
      <c r="C940" s="2" t="str">
        <f>IF(Data!C939&gt;0,Data!C939-4,"")</f>
        <v/>
      </c>
      <c r="D940" s="2" t="str">
        <f>IF(Data!D939&gt;0,Data!D939-4,"")</f>
        <v/>
      </c>
      <c r="E940" s="2" t="str">
        <f>IF(Data!E939&gt;0,Data!E939-4,"")</f>
        <v/>
      </c>
      <c r="F940" s="2" t="str">
        <f>IF(Data!F939&gt;0,Data!F939-4,"")</f>
        <v/>
      </c>
      <c r="G940" s="2" t="str">
        <f>IF(Data!G939&gt;0,Data!G939-4,"")</f>
        <v/>
      </c>
      <c r="H940" s="2" t="str">
        <f>IF(Data!H939&gt;0,Data!H939-4,"")</f>
        <v/>
      </c>
      <c r="K940" s="7" t="str">
        <f t="shared" si="42"/>
        <v/>
      </c>
      <c r="L940" s="7" t="str">
        <f t="shared" si="43"/>
        <v/>
      </c>
      <c r="M940" s="4" t="str">
        <f t="shared" si="44"/>
        <v/>
      </c>
    </row>
    <row r="941" spans="1:13">
      <c r="A941" s="2" t="str">
        <f>IF(Data!A940&gt;0,Data!A940-4,"")</f>
        <v/>
      </c>
      <c r="B941" s="2" t="str">
        <f>IF(Data!B940&gt;0,Data!B940-4,"")</f>
        <v/>
      </c>
      <c r="C941" s="2" t="str">
        <f>IF(Data!C940&gt;0,Data!C940-4,"")</f>
        <v/>
      </c>
      <c r="D941" s="2" t="str">
        <f>IF(Data!D940&gt;0,Data!D940-4,"")</f>
        <v/>
      </c>
      <c r="E941" s="2" t="str">
        <f>IF(Data!E940&gt;0,Data!E940-4,"")</f>
        <v/>
      </c>
      <c r="F941" s="2" t="str">
        <f>IF(Data!F940&gt;0,Data!F940-4,"")</f>
        <v/>
      </c>
      <c r="G941" s="2" t="str">
        <f>IF(Data!G940&gt;0,Data!G940-4,"")</f>
        <v/>
      </c>
      <c r="H941" s="2" t="str">
        <f>IF(Data!H940&gt;0,Data!H940-4,"")</f>
        <v/>
      </c>
      <c r="K941" s="7" t="str">
        <f t="shared" si="42"/>
        <v/>
      </c>
      <c r="L941" s="7" t="str">
        <f t="shared" si="43"/>
        <v/>
      </c>
      <c r="M941" s="4" t="str">
        <f t="shared" si="44"/>
        <v/>
      </c>
    </row>
    <row r="942" spans="1:13">
      <c r="A942" s="2" t="str">
        <f>IF(Data!A941&gt;0,Data!A941-4,"")</f>
        <v/>
      </c>
      <c r="B942" s="2" t="str">
        <f>IF(Data!B941&gt;0,Data!B941-4,"")</f>
        <v/>
      </c>
      <c r="C942" s="2" t="str">
        <f>IF(Data!C941&gt;0,Data!C941-4,"")</f>
        <v/>
      </c>
      <c r="D942" s="2" t="str">
        <f>IF(Data!D941&gt;0,Data!D941-4,"")</f>
        <v/>
      </c>
      <c r="E942" s="2" t="str">
        <f>IF(Data!E941&gt;0,Data!E941-4,"")</f>
        <v/>
      </c>
      <c r="F942" s="2" t="str">
        <f>IF(Data!F941&gt;0,Data!F941-4,"")</f>
        <v/>
      </c>
      <c r="G942" s="2" t="str">
        <f>IF(Data!G941&gt;0,Data!G941-4,"")</f>
        <v/>
      </c>
      <c r="H942" s="2" t="str">
        <f>IF(Data!H941&gt;0,Data!H941-4,"")</f>
        <v/>
      </c>
      <c r="K942" s="7" t="str">
        <f t="shared" si="42"/>
        <v/>
      </c>
      <c r="L942" s="7" t="str">
        <f t="shared" si="43"/>
        <v/>
      </c>
      <c r="M942" s="4" t="str">
        <f t="shared" si="44"/>
        <v/>
      </c>
    </row>
    <row r="943" spans="1:13">
      <c r="A943" s="2" t="str">
        <f>IF(Data!A942&gt;0,Data!A942-4,"")</f>
        <v/>
      </c>
      <c r="B943" s="2" t="str">
        <f>IF(Data!B942&gt;0,Data!B942-4,"")</f>
        <v/>
      </c>
      <c r="C943" s="2" t="str">
        <f>IF(Data!C942&gt;0,Data!C942-4,"")</f>
        <v/>
      </c>
      <c r="D943" s="2" t="str">
        <f>IF(Data!D942&gt;0,Data!D942-4,"")</f>
        <v/>
      </c>
      <c r="E943" s="2" t="str">
        <f>IF(Data!E942&gt;0,Data!E942-4,"")</f>
        <v/>
      </c>
      <c r="F943" s="2" t="str">
        <f>IF(Data!F942&gt;0,Data!F942-4,"")</f>
        <v/>
      </c>
      <c r="G943" s="2" t="str">
        <f>IF(Data!G942&gt;0,Data!G942-4,"")</f>
        <v/>
      </c>
      <c r="H943" s="2" t="str">
        <f>IF(Data!H942&gt;0,Data!H942-4,"")</f>
        <v/>
      </c>
      <c r="K943" s="7" t="str">
        <f t="shared" si="42"/>
        <v/>
      </c>
      <c r="L943" s="7" t="str">
        <f t="shared" si="43"/>
        <v/>
      </c>
      <c r="M943" s="4" t="str">
        <f t="shared" si="44"/>
        <v/>
      </c>
    </row>
    <row r="944" spans="1:13">
      <c r="A944" s="2" t="str">
        <f>IF(Data!A943&gt;0,Data!A943-4,"")</f>
        <v/>
      </c>
      <c r="B944" s="2" t="str">
        <f>IF(Data!B943&gt;0,Data!B943-4,"")</f>
        <v/>
      </c>
      <c r="C944" s="2" t="str">
        <f>IF(Data!C943&gt;0,Data!C943-4,"")</f>
        <v/>
      </c>
      <c r="D944" s="2" t="str">
        <f>IF(Data!D943&gt;0,Data!D943-4,"")</f>
        <v/>
      </c>
      <c r="E944" s="2" t="str">
        <f>IF(Data!E943&gt;0,Data!E943-4,"")</f>
        <v/>
      </c>
      <c r="F944" s="2" t="str">
        <f>IF(Data!F943&gt;0,Data!F943-4,"")</f>
        <v/>
      </c>
      <c r="G944" s="2" t="str">
        <f>IF(Data!G943&gt;0,Data!G943-4,"")</f>
        <v/>
      </c>
      <c r="H944" s="2" t="str">
        <f>IF(Data!H943&gt;0,Data!H943-4,"")</f>
        <v/>
      </c>
      <c r="K944" s="7" t="str">
        <f t="shared" si="42"/>
        <v/>
      </c>
      <c r="L944" s="7" t="str">
        <f t="shared" si="43"/>
        <v/>
      </c>
      <c r="M944" s="4" t="str">
        <f t="shared" si="44"/>
        <v/>
      </c>
    </row>
    <row r="945" spans="1:13">
      <c r="A945" s="2" t="str">
        <f>IF(Data!A944&gt;0,Data!A944-4,"")</f>
        <v/>
      </c>
      <c r="B945" s="2" t="str">
        <f>IF(Data!B944&gt;0,Data!B944-4,"")</f>
        <v/>
      </c>
      <c r="C945" s="2" t="str">
        <f>IF(Data!C944&gt;0,Data!C944-4,"")</f>
        <v/>
      </c>
      <c r="D945" s="2" t="str">
        <f>IF(Data!D944&gt;0,Data!D944-4,"")</f>
        <v/>
      </c>
      <c r="E945" s="2" t="str">
        <f>IF(Data!E944&gt;0,Data!E944-4,"")</f>
        <v/>
      </c>
      <c r="F945" s="2" t="str">
        <f>IF(Data!F944&gt;0,Data!F944-4,"")</f>
        <v/>
      </c>
      <c r="G945" s="2" t="str">
        <f>IF(Data!G944&gt;0,Data!G944-4,"")</f>
        <v/>
      </c>
      <c r="H945" s="2" t="str">
        <f>IF(Data!H944&gt;0,Data!H944-4,"")</f>
        <v/>
      </c>
      <c r="K945" s="7" t="str">
        <f t="shared" si="42"/>
        <v/>
      </c>
      <c r="L945" s="7" t="str">
        <f t="shared" si="43"/>
        <v/>
      </c>
      <c r="M945" s="4" t="str">
        <f t="shared" si="44"/>
        <v/>
      </c>
    </row>
    <row r="946" spans="1:13">
      <c r="A946" s="2" t="str">
        <f>IF(Data!A945&gt;0,Data!A945-4,"")</f>
        <v/>
      </c>
      <c r="B946" s="2" t="str">
        <f>IF(Data!B945&gt;0,Data!B945-4,"")</f>
        <v/>
      </c>
      <c r="C946" s="2" t="str">
        <f>IF(Data!C945&gt;0,Data!C945-4,"")</f>
        <v/>
      </c>
      <c r="D946" s="2" t="str">
        <f>IF(Data!D945&gt;0,Data!D945-4,"")</f>
        <v/>
      </c>
      <c r="E946" s="2" t="str">
        <f>IF(Data!E945&gt;0,Data!E945-4,"")</f>
        <v/>
      </c>
      <c r="F946" s="2" t="str">
        <f>IF(Data!F945&gt;0,Data!F945-4,"")</f>
        <v/>
      </c>
      <c r="G946" s="2" t="str">
        <f>IF(Data!G945&gt;0,Data!G945-4,"")</f>
        <v/>
      </c>
      <c r="H946" s="2" t="str">
        <f>IF(Data!H945&gt;0,Data!H945-4,"")</f>
        <v/>
      </c>
      <c r="K946" s="7" t="str">
        <f t="shared" si="42"/>
        <v/>
      </c>
      <c r="L946" s="7" t="str">
        <f t="shared" si="43"/>
        <v/>
      </c>
      <c r="M946" s="4" t="str">
        <f t="shared" si="44"/>
        <v/>
      </c>
    </row>
    <row r="947" spans="1:13">
      <c r="A947" s="2" t="str">
        <f>IF(Data!A946&gt;0,Data!A946-4,"")</f>
        <v/>
      </c>
      <c r="B947" s="2" t="str">
        <f>IF(Data!B946&gt;0,Data!B946-4,"")</f>
        <v/>
      </c>
      <c r="C947" s="2" t="str">
        <f>IF(Data!C946&gt;0,Data!C946-4,"")</f>
        <v/>
      </c>
      <c r="D947" s="2" t="str">
        <f>IF(Data!D946&gt;0,Data!D946-4,"")</f>
        <v/>
      </c>
      <c r="E947" s="2" t="str">
        <f>IF(Data!E946&gt;0,Data!E946-4,"")</f>
        <v/>
      </c>
      <c r="F947" s="2" t="str">
        <f>IF(Data!F946&gt;0,Data!F946-4,"")</f>
        <v/>
      </c>
      <c r="G947" s="2" t="str">
        <f>IF(Data!G946&gt;0,Data!G946-4,"")</f>
        <v/>
      </c>
      <c r="H947" s="2" t="str">
        <f>IF(Data!H946&gt;0,Data!H946-4,"")</f>
        <v/>
      </c>
      <c r="K947" s="7" t="str">
        <f t="shared" si="42"/>
        <v/>
      </c>
      <c r="L947" s="7" t="str">
        <f t="shared" si="43"/>
        <v/>
      </c>
      <c r="M947" s="4" t="str">
        <f t="shared" si="44"/>
        <v/>
      </c>
    </row>
    <row r="948" spans="1:13">
      <c r="A948" s="2" t="str">
        <f>IF(Data!A947&gt;0,Data!A947-4,"")</f>
        <v/>
      </c>
      <c r="B948" s="2" t="str">
        <f>IF(Data!B947&gt;0,Data!B947-4,"")</f>
        <v/>
      </c>
      <c r="C948" s="2" t="str">
        <f>IF(Data!C947&gt;0,Data!C947-4,"")</f>
        <v/>
      </c>
      <c r="D948" s="2" t="str">
        <f>IF(Data!D947&gt;0,Data!D947-4,"")</f>
        <v/>
      </c>
      <c r="E948" s="2" t="str">
        <f>IF(Data!E947&gt;0,Data!E947-4,"")</f>
        <v/>
      </c>
      <c r="F948" s="2" t="str">
        <f>IF(Data!F947&gt;0,Data!F947-4,"")</f>
        <v/>
      </c>
      <c r="G948" s="2" t="str">
        <f>IF(Data!G947&gt;0,Data!G947-4,"")</f>
        <v/>
      </c>
      <c r="H948" s="2" t="str">
        <f>IF(Data!H947&gt;0,Data!H947-4,"")</f>
        <v/>
      </c>
      <c r="K948" s="7" t="str">
        <f t="shared" si="42"/>
        <v/>
      </c>
      <c r="L948" s="7" t="str">
        <f t="shared" si="43"/>
        <v/>
      </c>
      <c r="M948" s="4" t="str">
        <f t="shared" si="44"/>
        <v/>
      </c>
    </row>
    <row r="949" spans="1:13">
      <c r="A949" s="2" t="str">
        <f>IF(Data!A948&gt;0,Data!A948-4,"")</f>
        <v/>
      </c>
      <c r="B949" s="2" t="str">
        <f>IF(Data!B948&gt;0,Data!B948-4,"")</f>
        <v/>
      </c>
      <c r="C949" s="2" t="str">
        <f>IF(Data!C948&gt;0,Data!C948-4,"")</f>
        <v/>
      </c>
      <c r="D949" s="2" t="str">
        <f>IF(Data!D948&gt;0,Data!D948-4,"")</f>
        <v/>
      </c>
      <c r="E949" s="2" t="str">
        <f>IF(Data!E948&gt;0,Data!E948-4,"")</f>
        <v/>
      </c>
      <c r="F949" s="2" t="str">
        <f>IF(Data!F948&gt;0,Data!F948-4,"")</f>
        <v/>
      </c>
      <c r="G949" s="2" t="str">
        <f>IF(Data!G948&gt;0,Data!G948-4,"")</f>
        <v/>
      </c>
      <c r="H949" s="2" t="str">
        <f>IF(Data!H948&gt;0,Data!H948-4,"")</f>
        <v/>
      </c>
      <c r="K949" s="7" t="str">
        <f t="shared" si="42"/>
        <v/>
      </c>
      <c r="L949" s="7" t="str">
        <f t="shared" si="43"/>
        <v/>
      </c>
      <c r="M949" s="4" t="str">
        <f t="shared" si="44"/>
        <v/>
      </c>
    </row>
    <row r="950" spans="1:13">
      <c r="A950" s="2" t="str">
        <f>IF(Data!A949&gt;0,Data!A949-4,"")</f>
        <v/>
      </c>
      <c r="B950" s="2" t="str">
        <f>IF(Data!B949&gt;0,Data!B949-4,"")</f>
        <v/>
      </c>
      <c r="C950" s="2" t="str">
        <f>IF(Data!C949&gt;0,Data!C949-4,"")</f>
        <v/>
      </c>
      <c r="D950" s="2" t="str">
        <f>IF(Data!D949&gt;0,Data!D949-4,"")</f>
        <v/>
      </c>
      <c r="E950" s="2" t="str">
        <f>IF(Data!E949&gt;0,Data!E949-4,"")</f>
        <v/>
      </c>
      <c r="F950" s="2" t="str">
        <f>IF(Data!F949&gt;0,Data!F949-4,"")</f>
        <v/>
      </c>
      <c r="G950" s="2" t="str">
        <f>IF(Data!G949&gt;0,Data!G949-4,"")</f>
        <v/>
      </c>
      <c r="H950" s="2" t="str">
        <f>IF(Data!H949&gt;0,Data!H949-4,"")</f>
        <v/>
      </c>
      <c r="K950" s="7" t="str">
        <f t="shared" si="42"/>
        <v/>
      </c>
      <c r="L950" s="7" t="str">
        <f t="shared" si="43"/>
        <v/>
      </c>
      <c r="M950" s="4" t="str">
        <f t="shared" si="44"/>
        <v/>
      </c>
    </row>
    <row r="951" spans="1:13">
      <c r="A951" s="2" t="str">
        <f>IF(Data!A950&gt;0,Data!A950-4,"")</f>
        <v/>
      </c>
      <c r="B951" s="2" t="str">
        <f>IF(Data!B950&gt;0,Data!B950-4,"")</f>
        <v/>
      </c>
      <c r="C951" s="2" t="str">
        <f>IF(Data!C950&gt;0,Data!C950-4,"")</f>
        <v/>
      </c>
      <c r="D951" s="2" t="str">
        <f>IF(Data!D950&gt;0,Data!D950-4,"")</f>
        <v/>
      </c>
      <c r="E951" s="2" t="str">
        <f>IF(Data!E950&gt;0,Data!E950-4,"")</f>
        <v/>
      </c>
      <c r="F951" s="2" t="str">
        <f>IF(Data!F950&gt;0,Data!F950-4,"")</f>
        <v/>
      </c>
      <c r="G951" s="2" t="str">
        <f>IF(Data!G950&gt;0,Data!G950-4,"")</f>
        <v/>
      </c>
      <c r="H951" s="2" t="str">
        <f>IF(Data!H950&gt;0,Data!H950-4,"")</f>
        <v/>
      </c>
      <c r="K951" s="7" t="str">
        <f t="shared" si="42"/>
        <v/>
      </c>
      <c r="L951" s="7" t="str">
        <f t="shared" si="43"/>
        <v/>
      </c>
      <c r="M951" s="4" t="str">
        <f t="shared" si="44"/>
        <v/>
      </c>
    </row>
    <row r="952" spans="1:13">
      <c r="A952" s="2" t="str">
        <f>IF(Data!A951&gt;0,Data!A951-4,"")</f>
        <v/>
      </c>
      <c r="B952" s="2" t="str">
        <f>IF(Data!B951&gt;0,Data!B951-4,"")</f>
        <v/>
      </c>
      <c r="C952" s="2" t="str">
        <f>IF(Data!C951&gt;0,Data!C951-4,"")</f>
        <v/>
      </c>
      <c r="D952" s="2" t="str">
        <f>IF(Data!D951&gt;0,Data!D951-4,"")</f>
        <v/>
      </c>
      <c r="E952" s="2" t="str">
        <f>IF(Data!E951&gt;0,Data!E951-4,"")</f>
        <v/>
      </c>
      <c r="F952" s="2" t="str">
        <f>IF(Data!F951&gt;0,Data!F951-4,"")</f>
        <v/>
      </c>
      <c r="G952" s="2" t="str">
        <f>IF(Data!G951&gt;0,Data!G951-4,"")</f>
        <v/>
      </c>
      <c r="H952" s="2" t="str">
        <f>IF(Data!H951&gt;0,Data!H951-4,"")</f>
        <v/>
      </c>
      <c r="K952" s="7" t="str">
        <f t="shared" si="42"/>
        <v/>
      </c>
      <c r="L952" s="7" t="str">
        <f t="shared" si="43"/>
        <v/>
      </c>
      <c r="M952" s="4" t="str">
        <f t="shared" si="44"/>
        <v/>
      </c>
    </row>
    <row r="953" spans="1:13">
      <c r="A953" s="2" t="str">
        <f>IF(Data!A952&gt;0,Data!A952-4,"")</f>
        <v/>
      </c>
      <c r="B953" s="2" t="str">
        <f>IF(Data!B952&gt;0,Data!B952-4,"")</f>
        <v/>
      </c>
      <c r="C953" s="2" t="str">
        <f>IF(Data!C952&gt;0,Data!C952-4,"")</f>
        <v/>
      </c>
      <c r="D953" s="2" t="str">
        <f>IF(Data!D952&gt;0,Data!D952-4,"")</f>
        <v/>
      </c>
      <c r="E953" s="2" t="str">
        <f>IF(Data!E952&gt;0,Data!E952-4,"")</f>
        <v/>
      </c>
      <c r="F953" s="2" t="str">
        <f>IF(Data!F952&gt;0,Data!F952-4,"")</f>
        <v/>
      </c>
      <c r="G953" s="2" t="str">
        <f>IF(Data!G952&gt;0,Data!G952-4,"")</f>
        <v/>
      </c>
      <c r="H953" s="2" t="str">
        <f>IF(Data!H952&gt;0,Data!H952-4,"")</f>
        <v/>
      </c>
      <c r="K953" s="7" t="str">
        <f t="shared" si="42"/>
        <v/>
      </c>
      <c r="L953" s="7" t="str">
        <f t="shared" si="43"/>
        <v/>
      </c>
      <c r="M953" s="4" t="str">
        <f t="shared" si="44"/>
        <v/>
      </c>
    </row>
    <row r="954" spans="1:13">
      <c r="A954" s="2" t="str">
        <f>IF(Data!A953&gt;0,Data!A953-4,"")</f>
        <v/>
      </c>
      <c r="B954" s="2" t="str">
        <f>IF(Data!B953&gt;0,Data!B953-4,"")</f>
        <v/>
      </c>
      <c r="C954" s="2" t="str">
        <f>IF(Data!C953&gt;0,Data!C953-4,"")</f>
        <v/>
      </c>
      <c r="D954" s="2" t="str">
        <f>IF(Data!D953&gt;0,Data!D953-4,"")</f>
        <v/>
      </c>
      <c r="E954" s="2" t="str">
        <f>IF(Data!E953&gt;0,Data!E953-4,"")</f>
        <v/>
      </c>
      <c r="F954" s="2" t="str">
        <f>IF(Data!F953&gt;0,Data!F953-4,"")</f>
        <v/>
      </c>
      <c r="G954" s="2" t="str">
        <f>IF(Data!G953&gt;0,Data!G953-4,"")</f>
        <v/>
      </c>
      <c r="H954" s="2" t="str">
        <f>IF(Data!H953&gt;0,Data!H953-4,"")</f>
        <v/>
      </c>
      <c r="K954" s="7" t="str">
        <f t="shared" si="42"/>
        <v/>
      </c>
      <c r="L954" s="7" t="str">
        <f t="shared" si="43"/>
        <v/>
      </c>
      <c r="M954" s="4" t="str">
        <f t="shared" si="44"/>
        <v/>
      </c>
    </row>
    <row r="955" spans="1:13">
      <c r="A955" s="2" t="str">
        <f>IF(Data!A954&gt;0,Data!A954-4,"")</f>
        <v/>
      </c>
      <c r="B955" s="2" t="str">
        <f>IF(Data!B954&gt;0,Data!B954-4,"")</f>
        <v/>
      </c>
      <c r="C955" s="2" t="str">
        <f>IF(Data!C954&gt;0,Data!C954-4,"")</f>
        <v/>
      </c>
      <c r="D955" s="2" t="str">
        <f>IF(Data!D954&gt;0,Data!D954-4,"")</f>
        <v/>
      </c>
      <c r="E955" s="2" t="str">
        <f>IF(Data!E954&gt;0,Data!E954-4,"")</f>
        <v/>
      </c>
      <c r="F955" s="2" t="str">
        <f>IF(Data!F954&gt;0,Data!F954-4,"")</f>
        <v/>
      </c>
      <c r="G955" s="2" t="str">
        <f>IF(Data!G954&gt;0,Data!G954-4,"")</f>
        <v/>
      </c>
      <c r="H955" s="2" t="str">
        <f>IF(Data!H954&gt;0,Data!H954-4,"")</f>
        <v/>
      </c>
      <c r="K955" s="7" t="str">
        <f t="shared" si="42"/>
        <v/>
      </c>
      <c r="L955" s="7" t="str">
        <f t="shared" si="43"/>
        <v/>
      </c>
      <c r="M955" s="4" t="str">
        <f t="shared" si="44"/>
        <v/>
      </c>
    </row>
    <row r="956" spans="1:13">
      <c r="A956" s="2" t="str">
        <f>IF(Data!A955&gt;0,Data!A955-4,"")</f>
        <v/>
      </c>
      <c r="B956" s="2" t="str">
        <f>IF(Data!B955&gt;0,Data!B955-4,"")</f>
        <v/>
      </c>
      <c r="C956" s="2" t="str">
        <f>IF(Data!C955&gt;0,Data!C955-4,"")</f>
        <v/>
      </c>
      <c r="D956" s="2" t="str">
        <f>IF(Data!D955&gt;0,Data!D955-4,"")</f>
        <v/>
      </c>
      <c r="E956" s="2" t="str">
        <f>IF(Data!E955&gt;0,Data!E955-4,"")</f>
        <v/>
      </c>
      <c r="F956" s="2" t="str">
        <f>IF(Data!F955&gt;0,Data!F955-4,"")</f>
        <v/>
      </c>
      <c r="G956" s="2" t="str">
        <f>IF(Data!G955&gt;0,Data!G955-4,"")</f>
        <v/>
      </c>
      <c r="H956" s="2" t="str">
        <f>IF(Data!H955&gt;0,Data!H955-4,"")</f>
        <v/>
      </c>
      <c r="K956" s="7" t="str">
        <f t="shared" si="42"/>
        <v/>
      </c>
      <c r="L956" s="7" t="str">
        <f t="shared" si="43"/>
        <v/>
      </c>
      <c r="M956" s="4" t="str">
        <f t="shared" si="44"/>
        <v/>
      </c>
    </row>
    <row r="957" spans="1:13">
      <c r="A957" s="2" t="str">
        <f>IF(Data!A956&gt;0,Data!A956-4,"")</f>
        <v/>
      </c>
      <c r="B957" s="2" t="str">
        <f>IF(Data!B956&gt;0,Data!B956-4,"")</f>
        <v/>
      </c>
      <c r="C957" s="2" t="str">
        <f>IF(Data!C956&gt;0,Data!C956-4,"")</f>
        <v/>
      </c>
      <c r="D957" s="2" t="str">
        <f>IF(Data!D956&gt;0,Data!D956-4,"")</f>
        <v/>
      </c>
      <c r="E957" s="2" t="str">
        <f>IF(Data!E956&gt;0,Data!E956-4,"")</f>
        <v/>
      </c>
      <c r="F957" s="2" t="str">
        <f>IF(Data!F956&gt;0,Data!F956-4,"")</f>
        <v/>
      </c>
      <c r="G957" s="2" t="str">
        <f>IF(Data!G956&gt;0,Data!G956-4,"")</f>
        <v/>
      </c>
      <c r="H957" s="2" t="str">
        <f>IF(Data!H956&gt;0,Data!H956-4,"")</f>
        <v/>
      </c>
      <c r="K957" s="7" t="str">
        <f t="shared" si="42"/>
        <v/>
      </c>
      <c r="L957" s="7" t="str">
        <f t="shared" si="43"/>
        <v/>
      </c>
      <c r="M957" s="4" t="str">
        <f t="shared" si="44"/>
        <v/>
      </c>
    </row>
    <row r="958" spans="1:13">
      <c r="A958" s="2" t="str">
        <f>IF(Data!A957&gt;0,Data!A957-4,"")</f>
        <v/>
      </c>
      <c r="B958" s="2" t="str">
        <f>IF(Data!B957&gt;0,Data!B957-4,"")</f>
        <v/>
      </c>
      <c r="C958" s="2" t="str">
        <f>IF(Data!C957&gt;0,Data!C957-4,"")</f>
        <v/>
      </c>
      <c r="D958" s="2" t="str">
        <f>IF(Data!D957&gt;0,Data!D957-4,"")</f>
        <v/>
      </c>
      <c r="E958" s="2" t="str">
        <f>IF(Data!E957&gt;0,Data!E957-4,"")</f>
        <v/>
      </c>
      <c r="F958" s="2" t="str">
        <f>IF(Data!F957&gt;0,Data!F957-4,"")</f>
        <v/>
      </c>
      <c r="G958" s="2" t="str">
        <f>IF(Data!G957&gt;0,Data!G957-4,"")</f>
        <v/>
      </c>
      <c r="H958" s="2" t="str">
        <f>IF(Data!H957&gt;0,Data!H957-4,"")</f>
        <v/>
      </c>
      <c r="K958" s="7" t="str">
        <f t="shared" si="42"/>
        <v/>
      </c>
      <c r="L958" s="7" t="str">
        <f t="shared" si="43"/>
        <v/>
      </c>
      <c r="M958" s="4" t="str">
        <f t="shared" si="44"/>
        <v/>
      </c>
    </row>
    <row r="959" spans="1:13">
      <c r="A959" s="2" t="str">
        <f>IF(Data!A958&gt;0,Data!A958-4,"")</f>
        <v/>
      </c>
      <c r="B959" s="2" t="str">
        <f>IF(Data!B958&gt;0,Data!B958-4,"")</f>
        <v/>
      </c>
      <c r="C959" s="2" t="str">
        <f>IF(Data!C958&gt;0,Data!C958-4,"")</f>
        <v/>
      </c>
      <c r="D959" s="2" t="str">
        <f>IF(Data!D958&gt;0,Data!D958-4,"")</f>
        <v/>
      </c>
      <c r="E959" s="2" t="str">
        <f>IF(Data!E958&gt;0,Data!E958-4,"")</f>
        <v/>
      </c>
      <c r="F959" s="2" t="str">
        <f>IF(Data!F958&gt;0,Data!F958-4,"")</f>
        <v/>
      </c>
      <c r="G959" s="2" t="str">
        <f>IF(Data!G958&gt;0,Data!G958-4,"")</f>
        <v/>
      </c>
      <c r="H959" s="2" t="str">
        <f>IF(Data!H958&gt;0,Data!H958-4,"")</f>
        <v/>
      </c>
      <c r="K959" s="7" t="str">
        <f t="shared" si="42"/>
        <v/>
      </c>
      <c r="L959" s="7" t="str">
        <f t="shared" si="43"/>
        <v/>
      </c>
      <c r="M959" s="4" t="str">
        <f t="shared" si="44"/>
        <v/>
      </c>
    </row>
    <row r="960" spans="1:13">
      <c r="A960" s="2" t="str">
        <f>IF(Data!A959&gt;0,Data!A959-4,"")</f>
        <v/>
      </c>
      <c r="B960" s="2" t="str">
        <f>IF(Data!B959&gt;0,Data!B959-4,"")</f>
        <v/>
      </c>
      <c r="C960" s="2" t="str">
        <f>IF(Data!C959&gt;0,Data!C959-4,"")</f>
        <v/>
      </c>
      <c r="D960" s="2" t="str">
        <f>IF(Data!D959&gt;0,Data!D959-4,"")</f>
        <v/>
      </c>
      <c r="E960" s="2" t="str">
        <f>IF(Data!E959&gt;0,Data!E959-4,"")</f>
        <v/>
      </c>
      <c r="F960" s="2" t="str">
        <f>IF(Data!F959&gt;0,Data!F959-4,"")</f>
        <v/>
      </c>
      <c r="G960" s="2" t="str">
        <f>IF(Data!G959&gt;0,Data!G959-4,"")</f>
        <v/>
      </c>
      <c r="H960" s="2" t="str">
        <f>IF(Data!H959&gt;0,Data!H959-4,"")</f>
        <v/>
      </c>
      <c r="K960" s="7" t="str">
        <f t="shared" si="42"/>
        <v/>
      </c>
      <c r="L960" s="7" t="str">
        <f t="shared" si="43"/>
        <v/>
      </c>
      <c r="M960" s="4" t="str">
        <f t="shared" si="44"/>
        <v/>
      </c>
    </row>
    <row r="961" spans="1:13">
      <c r="A961" s="2" t="str">
        <f>IF(Data!A960&gt;0,Data!A960-4,"")</f>
        <v/>
      </c>
      <c r="B961" s="2" t="str">
        <f>IF(Data!B960&gt;0,Data!B960-4,"")</f>
        <v/>
      </c>
      <c r="C961" s="2" t="str">
        <f>IF(Data!C960&gt;0,Data!C960-4,"")</f>
        <v/>
      </c>
      <c r="D961" s="2" t="str">
        <f>IF(Data!D960&gt;0,Data!D960-4,"")</f>
        <v/>
      </c>
      <c r="E961" s="2" t="str">
        <f>IF(Data!E960&gt;0,Data!E960-4,"")</f>
        <v/>
      </c>
      <c r="F961" s="2" t="str">
        <f>IF(Data!F960&gt;0,Data!F960-4,"")</f>
        <v/>
      </c>
      <c r="G961" s="2" t="str">
        <f>IF(Data!G960&gt;0,Data!G960-4,"")</f>
        <v/>
      </c>
      <c r="H961" s="2" t="str">
        <f>IF(Data!H960&gt;0,Data!H960-4,"")</f>
        <v/>
      </c>
      <c r="K961" s="7" t="str">
        <f t="shared" si="42"/>
        <v/>
      </c>
      <c r="L961" s="7" t="str">
        <f t="shared" si="43"/>
        <v/>
      </c>
      <c r="M961" s="4" t="str">
        <f t="shared" si="44"/>
        <v/>
      </c>
    </row>
    <row r="962" spans="1:13">
      <c r="A962" s="2" t="str">
        <f>IF(Data!A961&gt;0,Data!A961-4,"")</f>
        <v/>
      </c>
      <c r="B962" s="2" t="str">
        <f>IF(Data!B961&gt;0,Data!B961-4,"")</f>
        <v/>
      </c>
      <c r="C962" s="2" t="str">
        <f>IF(Data!C961&gt;0,Data!C961-4,"")</f>
        <v/>
      </c>
      <c r="D962" s="2" t="str">
        <f>IF(Data!D961&gt;0,Data!D961-4,"")</f>
        <v/>
      </c>
      <c r="E962" s="2" t="str">
        <f>IF(Data!E961&gt;0,Data!E961-4,"")</f>
        <v/>
      </c>
      <c r="F962" s="2" t="str">
        <f>IF(Data!F961&gt;0,Data!F961-4,"")</f>
        <v/>
      </c>
      <c r="G962" s="2" t="str">
        <f>IF(Data!G961&gt;0,Data!G961-4,"")</f>
        <v/>
      </c>
      <c r="H962" s="2" t="str">
        <f>IF(Data!H961&gt;0,Data!H961-4,"")</f>
        <v/>
      </c>
      <c r="K962" s="7" t="str">
        <f t="shared" si="42"/>
        <v/>
      </c>
      <c r="L962" s="7" t="str">
        <f t="shared" si="43"/>
        <v/>
      </c>
      <c r="M962" s="4" t="str">
        <f t="shared" si="44"/>
        <v/>
      </c>
    </row>
    <row r="963" spans="1:13">
      <c r="A963" s="2" t="str">
        <f>IF(Data!A962&gt;0,Data!A962-4,"")</f>
        <v/>
      </c>
      <c r="B963" s="2" t="str">
        <f>IF(Data!B962&gt;0,Data!B962-4,"")</f>
        <v/>
      </c>
      <c r="C963" s="2" t="str">
        <f>IF(Data!C962&gt;0,Data!C962-4,"")</f>
        <v/>
      </c>
      <c r="D963" s="2" t="str">
        <f>IF(Data!D962&gt;0,Data!D962-4,"")</f>
        <v/>
      </c>
      <c r="E963" s="2" t="str">
        <f>IF(Data!E962&gt;0,Data!E962-4,"")</f>
        <v/>
      </c>
      <c r="F963" s="2" t="str">
        <f>IF(Data!F962&gt;0,Data!F962-4,"")</f>
        <v/>
      </c>
      <c r="G963" s="2" t="str">
        <f>IF(Data!G962&gt;0,Data!G962-4,"")</f>
        <v/>
      </c>
      <c r="H963" s="2" t="str">
        <f>IF(Data!H962&gt;0,Data!H962-4,"")</f>
        <v/>
      </c>
      <c r="K963" s="7" t="str">
        <f t="shared" si="42"/>
        <v/>
      </c>
      <c r="L963" s="7" t="str">
        <f t="shared" si="43"/>
        <v/>
      </c>
      <c r="M963" s="4" t="str">
        <f t="shared" si="44"/>
        <v/>
      </c>
    </row>
    <row r="964" spans="1:13">
      <c r="A964" s="2" t="str">
        <f>IF(Data!A963&gt;0,Data!A963-4,"")</f>
        <v/>
      </c>
      <c r="B964" s="2" t="str">
        <f>IF(Data!B963&gt;0,Data!B963-4,"")</f>
        <v/>
      </c>
      <c r="C964" s="2" t="str">
        <f>IF(Data!C963&gt;0,Data!C963-4,"")</f>
        <v/>
      </c>
      <c r="D964" s="2" t="str">
        <f>IF(Data!D963&gt;0,Data!D963-4,"")</f>
        <v/>
      </c>
      <c r="E964" s="2" t="str">
        <f>IF(Data!E963&gt;0,Data!E963-4,"")</f>
        <v/>
      </c>
      <c r="F964" s="2" t="str">
        <f>IF(Data!F963&gt;0,Data!F963-4,"")</f>
        <v/>
      </c>
      <c r="G964" s="2" t="str">
        <f>IF(Data!G963&gt;0,Data!G963-4,"")</f>
        <v/>
      </c>
      <c r="H964" s="2" t="str">
        <f>IF(Data!H963&gt;0,Data!H963-4,"")</f>
        <v/>
      </c>
      <c r="K964" s="7" t="str">
        <f t="shared" si="42"/>
        <v/>
      </c>
      <c r="L964" s="7" t="str">
        <f t="shared" si="43"/>
        <v/>
      </c>
      <c r="M964" s="4" t="str">
        <f t="shared" si="44"/>
        <v/>
      </c>
    </row>
    <row r="965" spans="1:13">
      <c r="A965" s="2" t="str">
        <f>IF(Data!A964&gt;0,Data!A964-4,"")</f>
        <v/>
      </c>
      <c r="B965" s="2" t="str">
        <f>IF(Data!B964&gt;0,Data!B964-4,"")</f>
        <v/>
      </c>
      <c r="C965" s="2" t="str">
        <f>IF(Data!C964&gt;0,Data!C964-4,"")</f>
        <v/>
      </c>
      <c r="D965" s="2" t="str">
        <f>IF(Data!D964&gt;0,Data!D964-4,"")</f>
        <v/>
      </c>
      <c r="E965" s="2" t="str">
        <f>IF(Data!E964&gt;0,Data!E964-4,"")</f>
        <v/>
      </c>
      <c r="F965" s="2" t="str">
        <f>IF(Data!F964&gt;0,Data!F964-4,"")</f>
        <v/>
      </c>
      <c r="G965" s="2" t="str">
        <f>IF(Data!G964&gt;0,Data!G964-4,"")</f>
        <v/>
      </c>
      <c r="H965" s="2" t="str">
        <f>IF(Data!H964&gt;0,Data!H964-4,"")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c r="A966" s="2" t="str">
        <f>IF(Data!A965&gt;0,Data!A965-4,"")</f>
        <v/>
      </c>
      <c r="B966" s="2" t="str">
        <f>IF(Data!B965&gt;0,Data!B965-4,"")</f>
        <v/>
      </c>
      <c r="C966" s="2" t="str">
        <f>IF(Data!C965&gt;0,Data!C965-4,"")</f>
        <v/>
      </c>
      <c r="D966" s="2" t="str">
        <f>IF(Data!D965&gt;0,Data!D965-4,"")</f>
        <v/>
      </c>
      <c r="E966" s="2" t="str">
        <f>IF(Data!E965&gt;0,Data!E965-4,"")</f>
        <v/>
      </c>
      <c r="F966" s="2" t="str">
        <f>IF(Data!F965&gt;0,Data!F965-4,"")</f>
        <v/>
      </c>
      <c r="G966" s="2" t="str">
        <f>IF(Data!G965&gt;0,Data!G965-4,"")</f>
        <v/>
      </c>
      <c r="H966" s="2" t="str">
        <f>IF(Data!H965&gt;0,Data!H965-4,"")</f>
        <v/>
      </c>
      <c r="K966" s="7" t="str">
        <f t="shared" si="45"/>
        <v/>
      </c>
      <c r="L966" s="7" t="str">
        <f t="shared" si="46"/>
        <v/>
      </c>
      <c r="M966" s="4" t="str">
        <f t="shared" si="47"/>
        <v/>
      </c>
    </row>
    <row r="967" spans="1:13">
      <c r="A967" s="2" t="str">
        <f>IF(Data!A966&gt;0,Data!A966-4,"")</f>
        <v/>
      </c>
      <c r="B967" s="2" t="str">
        <f>IF(Data!B966&gt;0,Data!B966-4,"")</f>
        <v/>
      </c>
      <c r="C967" s="2" t="str">
        <f>IF(Data!C966&gt;0,Data!C966-4,"")</f>
        <v/>
      </c>
      <c r="D967" s="2" t="str">
        <f>IF(Data!D966&gt;0,Data!D966-4,"")</f>
        <v/>
      </c>
      <c r="E967" s="2" t="str">
        <f>IF(Data!E966&gt;0,Data!E966-4,"")</f>
        <v/>
      </c>
      <c r="F967" s="2" t="str">
        <f>IF(Data!F966&gt;0,Data!F966-4,"")</f>
        <v/>
      </c>
      <c r="G967" s="2" t="str">
        <f>IF(Data!G966&gt;0,Data!G966-4,"")</f>
        <v/>
      </c>
      <c r="H967" s="2" t="str">
        <f>IF(Data!H966&gt;0,Data!H966-4,"")</f>
        <v/>
      </c>
      <c r="K967" s="7" t="str">
        <f t="shared" si="45"/>
        <v/>
      </c>
      <c r="L967" s="7" t="str">
        <f t="shared" si="46"/>
        <v/>
      </c>
      <c r="M967" s="4" t="str">
        <f t="shared" si="47"/>
        <v/>
      </c>
    </row>
    <row r="968" spans="1:13">
      <c r="A968" s="2" t="str">
        <f>IF(Data!A967&gt;0,Data!A967-4,"")</f>
        <v/>
      </c>
      <c r="B968" s="2" t="str">
        <f>IF(Data!B967&gt;0,Data!B967-4,"")</f>
        <v/>
      </c>
      <c r="C968" s="2" t="str">
        <f>IF(Data!C967&gt;0,Data!C967-4,"")</f>
        <v/>
      </c>
      <c r="D968" s="2" t="str">
        <f>IF(Data!D967&gt;0,Data!D967-4,"")</f>
        <v/>
      </c>
      <c r="E968" s="2" t="str">
        <f>IF(Data!E967&gt;0,Data!E967-4,"")</f>
        <v/>
      </c>
      <c r="F968" s="2" t="str">
        <f>IF(Data!F967&gt;0,Data!F967-4,"")</f>
        <v/>
      </c>
      <c r="G968" s="2" t="str">
        <f>IF(Data!G967&gt;0,Data!G967-4,"")</f>
        <v/>
      </c>
      <c r="H968" s="2" t="str">
        <f>IF(Data!H967&gt;0,Data!H967-4,"")</f>
        <v/>
      </c>
      <c r="K968" s="7" t="str">
        <f t="shared" si="45"/>
        <v/>
      </c>
      <c r="L968" s="7" t="str">
        <f t="shared" si="46"/>
        <v/>
      </c>
      <c r="M968" s="4" t="str">
        <f t="shared" si="47"/>
        <v/>
      </c>
    </row>
    <row r="969" spans="1:13">
      <c r="A969" s="2" t="str">
        <f>IF(Data!A968&gt;0,Data!A968-4,"")</f>
        <v/>
      </c>
      <c r="B969" s="2" t="str">
        <f>IF(Data!B968&gt;0,Data!B968-4,"")</f>
        <v/>
      </c>
      <c r="C969" s="2" t="str">
        <f>IF(Data!C968&gt;0,Data!C968-4,"")</f>
        <v/>
      </c>
      <c r="D969" s="2" t="str">
        <f>IF(Data!D968&gt;0,Data!D968-4,"")</f>
        <v/>
      </c>
      <c r="E969" s="2" t="str">
        <f>IF(Data!E968&gt;0,Data!E968-4,"")</f>
        <v/>
      </c>
      <c r="F969" s="2" t="str">
        <f>IF(Data!F968&gt;0,Data!F968-4,"")</f>
        <v/>
      </c>
      <c r="G969" s="2" t="str">
        <f>IF(Data!G968&gt;0,Data!G968-4,"")</f>
        <v/>
      </c>
      <c r="H969" s="2" t="str">
        <f>IF(Data!H968&gt;0,Data!H968-4,"")</f>
        <v/>
      </c>
      <c r="K969" s="7" t="str">
        <f t="shared" si="45"/>
        <v/>
      </c>
      <c r="L969" s="7" t="str">
        <f t="shared" si="46"/>
        <v/>
      </c>
      <c r="M969" s="4" t="str">
        <f t="shared" si="47"/>
        <v/>
      </c>
    </row>
    <row r="970" spans="1:13">
      <c r="A970" s="2" t="str">
        <f>IF(Data!A969&gt;0,Data!A969-4,"")</f>
        <v/>
      </c>
      <c r="B970" s="2" t="str">
        <f>IF(Data!B969&gt;0,Data!B969-4,"")</f>
        <v/>
      </c>
      <c r="C970" s="2" t="str">
        <f>IF(Data!C969&gt;0,Data!C969-4,"")</f>
        <v/>
      </c>
      <c r="D970" s="2" t="str">
        <f>IF(Data!D969&gt;0,Data!D969-4,"")</f>
        <v/>
      </c>
      <c r="E970" s="2" t="str">
        <f>IF(Data!E969&gt;0,Data!E969-4,"")</f>
        <v/>
      </c>
      <c r="F970" s="2" t="str">
        <f>IF(Data!F969&gt;0,Data!F969-4,"")</f>
        <v/>
      </c>
      <c r="G970" s="2" t="str">
        <f>IF(Data!G969&gt;0,Data!G969-4,"")</f>
        <v/>
      </c>
      <c r="H970" s="2" t="str">
        <f>IF(Data!H969&gt;0,Data!H969-4,"")</f>
        <v/>
      </c>
      <c r="K970" s="7" t="str">
        <f t="shared" si="45"/>
        <v/>
      </c>
      <c r="L970" s="7" t="str">
        <f t="shared" si="46"/>
        <v/>
      </c>
      <c r="M970" s="4" t="str">
        <f t="shared" si="47"/>
        <v/>
      </c>
    </row>
    <row r="971" spans="1:13">
      <c r="A971" s="2" t="str">
        <f>IF(Data!A970&gt;0,Data!A970-4,"")</f>
        <v/>
      </c>
      <c r="B971" s="2" t="str">
        <f>IF(Data!B970&gt;0,Data!B970-4,"")</f>
        <v/>
      </c>
      <c r="C971" s="2" t="str">
        <f>IF(Data!C970&gt;0,Data!C970-4,"")</f>
        <v/>
      </c>
      <c r="D971" s="2" t="str">
        <f>IF(Data!D970&gt;0,Data!D970-4,"")</f>
        <v/>
      </c>
      <c r="E971" s="2" t="str">
        <f>IF(Data!E970&gt;0,Data!E970-4,"")</f>
        <v/>
      </c>
      <c r="F971" s="2" t="str">
        <f>IF(Data!F970&gt;0,Data!F970-4,"")</f>
        <v/>
      </c>
      <c r="G971" s="2" t="str">
        <f>IF(Data!G970&gt;0,Data!G970-4,"")</f>
        <v/>
      </c>
      <c r="H971" s="2" t="str">
        <f>IF(Data!H970&gt;0,Data!H970-4,"")</f>
        <v/>
      </c>
      <c r="K971" s="7" t="str">
        <f t="shared" si="45"/>
        <v/>
      </c>
      <c r="L971" s="7" t="str">
        <f t="shared" si="46"/>
        <v/>
      </c>
      <c r="M971" s="4" t="str">
        <f t="shared" si="47"/>
        <v/>
      </c>
    </row>
    <row r="972" spans="1:13">
      <c r="A972" s="2" t="str">
        <f>IF(Data!A971&gt;0,Data!A971-4,"")</f>
        <v/>
      </c>
      <c r="B972" s="2" t="str">
        <f>IF(Data!B971&gt;0,Data!B971-4,"")</f>
        <v/>
      </c>
      <c r="C972" s="2" t="str">
        <f>IF(Data!C971&gt;0,Data!C971-4,"")</f>
        <v/>
      </c>
      <c r="D972" s="2" t="str">
        <f>IF(Data!D971&gt;0,Data!D971-4,"")</f>
        <v/>
      </c>
      <c r="E972" s="2" t="str">
        <f>IF(Data!E971&gt;0,Data!E971-4,"")</f>
        <v/>
      </c>
      <c r="F972" s="2" t="str">
        <f>IF(Data!F971&gt;0,Data!F971-4,"")</f>
        <v/>
      </c>
      <c r="G972" s="2" t="str">
        <f>IF(Data!G971&gt;0,Data!G971-4,"")</f>
        <v/>
      </c>
      <c r="H972" s="2" t="str">
        <f>IF(Data!H971&gt;0,Data!H971-4,"")</f>
        <v/>
      </c>
      <c r="K972" s="7" t="str">
        <f t="shared" si="45"/>
        <v/>
      </c>
      <c r="L972" s="7" t="str">
        <f t="shared" si="46"/>
        <v/>
      </c>
      <c r="M972" s="4" t="str">
        <f t="shared" si="47"/>
        <v/>
      </c>
    </row>
    <row r="973" spans="1:13">
      <c r="A973" s="2" t="str">
        <f>IF(Data!A972&gt;0,Data!A972-4,"")</f>
        <v/>
      </c>
      <c r="B973" s="2" t="str">
        <f>IF(Data!B972&gt;0,Data!B972-4,"")</f>
        <v/>
      </c>
      <c r="C973" s="2" t="str">
        <f>IF(Data!C972&gt;0,Data!C972-4,"")</f>
        <v/>
      </c>
      <c r="D973" s="2" t="str">
        <f>IF(Data!D972&gt;0,Data!D972-4,"")</f>
        <v/>
      </c>
      <c r="E973" s="2" t="str">
        <f>IF(Data!E972&gt;0,Data!E972-4,"")</f>
        <v/>
      </c>
      <c r="F973" s="2" t="str">
        <f>IF(Data!F972&gt;0,Data!F972-4,"")</f>
        <v/>
      </c>
      <c r="G973" s="2" t="str">
        <f>IF(Data!G972&gt;0,Data!G972-4,"")</f>
        <v/>
      </c>
      <c r="H973" s="2" t="str">
        <f>IF(Data!H972&gt;0,Data!H972-4,"")</f>
        <v/>
      </c>
      <c r="K973" s="7" t="str">
        <f t="shared" si="45"/>
        <v/>
      </c>
      <c r="L973" s="7" t="str">
        <f t="shared" si="46"/>
        <v/>
      </c>
      <c r="M973" s="4" t="str">
        <f t="shared" si="47"/>
        <v/>
      </c>
    </row>
    <row r="974" spans="1:13">
      <c r="A974" s="2" t="str">
        <f>IF(Data!A973&gt;0,Data!A973-4,"")</f>
        <v/>
      </c>
      <c r="B974" s="2" t="str">
        <f>IF(Data!B973&gt;0,Data!B973-4,"")</f>
        <v/>
      </c>
      <c r="C974" s="2" t="str">
        <f>IF(Data!C973&gt;0,Data!C973-4,"")</f>
        <v/>
      </c>
      <c r="D974" s="2" t="str">
        <f>IF(Data!D973&gt;0,Data!D973-4,"")</f>
        <v/>
      </c>
      <c r="E974" s="2" t="str">
        <f>IF(Data!E973&gt;0,Data!E973-4,"")</f>
        <v/>
      </c>
      <c r="F974" s="2" t="str">
        <f>IF(Data!F973&gt;0,Data!F973-4,"")</f>
        <v/>
      </c>
      <c r="G974" s="2" t="str">
        <f>IF(Data!G973&gt;0,Data!G973-4,"")</f>
        <v/>
      </c>
      <c r="H974" s="2" t="str">
        <f>IF(Data!H973&gt;0,Data!H973-4,"")</f>
        <v/>
      </c>
      <c r="K974" s="7" t="str">
        <f t="shared" si="45"/>
        <v/>
      </c>
      <c r="L974" s="7" t="str">
        <f t="shared" si="46"/>
        <v/>
      </c>
      <c r="M974" s="4" t="str">
        <f t="shared" si="47"/>
        <v/>
      </c>
    </row>
    <row r="975" spans="1:13">
      <c r="A975" s="2" t="str">
        <f>IF(Data!A974&gt;0,Data!A974-4,"")</f>
        <v/>
      </c>
      <c r="B975" s="2" t="str">
        <f>IF(Data!B974&gt;0,Data!B974-4,"")</f>
        <v/>
      </c>
      <c r="C975" s="2" t="str">
        <f>IF(Data!C974&gt;0,Data!C974-4,"")</f>
        <v/>
      </c>
      <c r="D975" s="2" t="str">
        <f>IF(Data!D974&gt;0,Data!D974-4,"")</f>
        <v/>
      </c>
      <c r="E975" s="2" t="str">
        <f>IF(Data!E974&gt;0,Data!E974-4,"")</f>
        <v/>
      </c>
      <c r="F975" s="2" t="str">
        <f>IF(Data!F974&gt;0,Data!F974-4,"")</f>
        <v/>
      </c>
      <c r="G975" s="2" t="str">
        <f>IF(Data!G974&gt;0,Data!G974-4,"")</f>
        <v/>
      </c>
      <c r="H975" s="2" t="str">
        <f>IF(Data!H974&gt;0,Data!H974-4,"")</f>
        <v/>
      </c>
      <c r="K975" s="7" t="str">
        <f t="shared" si="45"/>
        <v/>
      </c>
      <c r="L975" s="7" t="str">
        <f t="shared" si="46"/>
        <v/>
      </c>
      <c r="M975" s="4" t="str">
        <f t="shared" si="47"/>
        <v/>
      </c>
    </row>
    <row r="976" spans="1:13">
      <c r="A976" s="2" t="str">
        <f>IF(Data!A975&gt;0,Data!A975-4,"")</f>
        <v/>
      </c>
      <c r="B976" s="2" t="str">
        <f>IF(Data!B975&gt;0,Data!B975-4,"")</f>
        <v/>
      </c>
      <c r="C976" s="2" t="str">
        <f>IF(Data!C975&gt;0,Data!C975-4,"")</f>
        <v/>
      </c>
      <c r="D976" s="2" t="str">
        <f>IF(Data!D975&gt;0,Data!D975-4,"")</f>
        <v/>
      </c>
      <c r="E976" s="2" t="str">
        <f>IF(Data!E975&gt;0,Data!E975-4,"")</f>
        <v/>
      </c>
      <c r="F976" s="2" t="str">
        <f>IF(Data!F975&gt;0,Data!F975-4,"")</f>
        <v/>
      </c>
      <c r="G976" s="2" t="str">
        <f>IF(Data!G975&gt;0,Data!G975-4,"")</f>
        <v/>
      </c>
      <c r="H976" s="2" t="str">
        <f>IF(Data!H975&gt;0,Data!H975-4,"")</f>
        <v/>
      </c>
      <c r="K976" s="7" t="str">
        <f t="shared" si="45"/>
        <v/>
      </c>
      <c r="L976" s="7" t="str">
        <f t="shared" si="46"/>
        <v/>
      </c>
      <c r="M976" s="4" t="str">
        <f t="shared" si="47"/>
        <v/>
      </c>
    </row>
    <row r="977" spans="1:13">
      <c r="A977" s="2" t="str">
        <f>IF(Data!A976&gt;0,Data!A976-4,"")</f>
        <v/>
      </c>
      <c r="B977" s="2" t="str">
        <f>IF(Data!B976&gt;0,Data!B976-4,"")</f>
        <v/>
      </c>
      <c r="C977" s="2" t="str">
        <f>IF(Data!C976&gt;0,Data!C976-4,"")</f>
        <v/>
      </c>
      <c r="D977" s="2" t="str">
        <f>IF(Data!D976&gt;0,Data!D976-4,"")</f>
        <v/>
      </c>
      <c r="E977" s="2" t="str">
        <f>IF(Data!E976&gt;0,Data!E976-4,"")</f>
        <v/>
      </c>
      <c r="F977" s="2" t="str">
        <f>IF(Data!F976&gt;0,Data!F976-4,"")</f>
        <v/>
      </c>
      <c r="G977" s="2" t="str">
        <f>IF(Data!G976&gt;0,Data!G976-4,"")</f>
        <v/>
      </c>
      <c r="H977" s="2" t="str">
        <f>IF(Data!H976&gt;0,Data!H976-4,"")</f>
        <v/>
      </c>
      <c r="K977" s="7" t="str">
        <f t="shared" si="45"/>
        <v/>
      </c>
      <c r="L977" s="7" t="str">
        <f t="shared" si="46"/>
        <v/>
      </c>
      <c r="M977" s="4" t="str">
        <f t="shared" si="47"/>
        <v/>
      </c>
    </row>
    <row r="978" spans="1:13">
      <c r="A978" s="2" t="str">
        <f>IF(Data!A977&gt;0,Data!A977-4,"")</f>
        <v/>
      </c>
      <c r="B978" s="2" t="str">
        <f>IF(Data!B977&gt;0,Data!B977-4,"")</f>
        <v/>
      </c>
      <c r="C978" s="2" t="str">
        <f>IF(Data!C977&gt;0,Data!C977-4,"")</f>
        <v/>
      </c>
      <c r="D978" s="2" t="str">
        <f>IF(Data!D977&gt;0,Data!D977-4,"")</f>
        <v/>
      </c>
      <c r="E978" s="2" t="str">
        <f>IF(Data!E977&gt;0,Data!E977-4,"")</f>
        <v/>
      </c>
      <c r="F978" s="2" t="str">
        <f>IF(Data!F977&gt;0,Data!F977-4,"")</f>
        <v/>
      </c>
      <c r="G978" s="2" t="str">
        <f>IF(Data!G977&gt;0,Data!G977-4,"")</f>
        <v/>
      </c>
      <c r="H978" s="2" t="str">
        <f>IF(Data!H977&gt;0,Data!H977-4,"")</f>
        <v/>
      </c>
      <c r="K978" s="7" t="str">
        <f t="shared" si="45"/>
        <v/>
      </c>
      <c r="L978" s="7" t="str">
        <f t="shared" si="46"/>
        <v/>
      </c>
      <c r="M978" s="4" t="str">
        <f t="shared" si="47"/>
        <v/>
      </c>
    </row>
    <row r="979" spans="1:13">
      <c r="A979" s="2" t="str">
        <f>IF(Data!A978&gt;0,Data!A978-4,"")</f>
        <v/>
      </c>
      <c r="B979" s="2" t="str">
        <f>IF(Data!B978&gt;0,Data!B978-4,"")</f>
        <v/>
      </c>
      <c r="C979" s="2" t="str">
        <f>IF(Data!C978&gt;0,Data!C978-4,"")</f>
        <v/>
      </c>
      <c r="D979" s="2" t="str">
        <f>IF(Data!D978&gt;0,Data!D978-4,"")</f>
        <v/>
      </c>
      <c r="E979" s="2" t="str">
        <f>IF(Data!E978&gt;0,Data!E978-4,"")</f>
        <v/>
      </c>
      <c r="F979" s="2" t="str">
        <f>IF(Data!F978&gt;0,Data!F978-4,"")</f>
        <v/>
      </c>
      <c r="G979" s="2" t="str">
        <f>IF(Data!G978&gt;0,Data!G978-4,"")</f>
        <v/>
      </c>
      <c r="H979" s="2" t="str">
        <f>IF(Data!H978&gt;0,Data!H978-4,"")</f>
        <v/>
      </c>
      <c r="K979" s="7" t="str">
        <f t="shared" si="45"/>
        <v/>
      </c>
      <c r="L979" s="7" t="str">
        <f t="shared" si="46"/>
        <v/>
      </c>
      <c r="M979" s="4" t="str">
        <f t="shared" si="47"/>
        <v/>
      </c>
    </row>
    <row r="980" spans="1:13">
      <c r="A980" s="2" t="str">
        <f>IF(Data!A979&gt;0,Data!A979-4,"")</f>
        <v/>
      </c>
      <c r="B980" s="2" t="str">
        <f>IF(Data!B979&gt;0,Data!B979-4,"")</f>
        <v/>
      </c>
      <c r="C980" s="2" t="str">
        <f>IF(Data!C979&gt;0,Data!C979-4,"")</f>
        <v/>
      </c>
      <c r="D980" s="2" t="str">
        <f>IF(Data!D979&gt;0,Data!D979-4,"")</f>
        <v/>
      </c>
      <c r="E980" s="2" t="str">
        <f>IF(Data!E979&gt;0,Data!E979-4,"")</f>
        <v/>
      </c>
      <c r="F980" s="2" t="str">
        <f>IF(Data!F979&gt;0,Data!F979-4,"")</f>
        <v/>
      </c>
      <c r="G980" s="2" t="str">
        <f>IF(Data!G979&gt;0,Data!G979-4,"")</f>
        <v/>
      </c>
      <c r="H980" s="2" t="str">
        <f>IF(Data!H979&gt;0,Data!H979-4,"")</f>
        <v/>
      </c>
      <c r="K980" s="7" t="str">
        <f t="shared" si="45"/>
        <v/>
      </c>
      <c r="L980" s="7" t="str">
        <f t="shared" si="46"/>
        <v/>
      </c>
      <c r="M980" s="4" t="str">
        <f t="shared" si="47"/>
        <v/>
      </c>
    </row>
    <row r="981" spans="1:13">
      <c r="A981" s="2" t="str">
        <f>IF(Data!A980&gt;0,Data!A980-4,"")</f>
        <v/>
      </c>
      <c r="B981" s="2" t="str">
        <f>IF(Data!B980&gt;0,Data!B980-4,"")</f>
        <v/>
      </c>
      <c r="C981" s="2" t="str">
        <f>IF(Data!C980&gt;0,Data!C980-4,"")</f>
        <v/>
      </c>
      <c r="D981" s="2" t="str">
        <f>IF(Data!D980&gt;0,Data!D980-4,"")</f>
        <v/>
      </c>
      <c r="E981" s="2" t="str">
        <f>IF(Data!E980&gt;0,Data!E980-4,"")</f>
        <v/>
      </c>
      <c r="F981" s="2" t="str">
        <f>IF(Data!F980&gt;0,Data!F980-4,"")</f>
        <v/>
      </c>
      <c r="G981" s="2" t="str">
        <f>IF(Data!G980&gt;0,Data!G980-4,"")</f>
        <v/>
      </c>
      <c r="H981" s="2" t="str">
        <f>IF(Data!H980&gt;0,Data!H980-4,"")</f>
        <v/>
      </c>
      <c r="K981" s="7" t="str">
        <f t="shared" si="45"/>
        <v/>
      </c>
      <c r="L981" s="7" t="str">
        <f t="shared" si="46"/>
        <v/>
      </c>
      <c r="M981" s="4" t="str">
        <f t="shared" si="47"/>
        <v/>
      </c>
    </row>
    <row r="982" spans="1:13">
      <c r="A982" s="2" t="str">
        <f>IF(Data!A981&gt;0,Data!A981-4,"")</f>
        <v/>
      </c>
      <c r="B982" s="2" t="str">
        <f>IF(Data!B981&gt;0,Data!B981-4,"")</f>
        <v/>
      </c>
      <c r="C982" s="2" t="str">
        <f>IF(Data!C981&gt;0,Data!C981-4,"")</f>
        <v/>
      </c>
      <c r="D982" s="2" t="str">
        <f>IF(Data!D981&gt;0,Data!D981-4,"")</f>
        <v/>
      </c>
      <c r="E982" s="2" t="str">
        <f>IF(Data!E981&gt;0,Data!E981-4,"")</f>
        <v/>
      </c>
      <c r="F982" s="2" t="str">
        <f>IF(Data!F981&gt;0,Data!F981-4,"")</f>
        <v/>
      </c>
      <c r="G982" s="2" t="str">
        <f>IF(Data!G981&gt;0,Data!G981-4,"")</f>
        <v/>
      </c>
      <c r="H982" s="2" t="str">
        <f>IF(Data!H981&gt;0,Data!H981-4,"")</f>
        <v/>
      </c>
      <c r="K982" s="7" t="str">
        <f t="shared" si="45"/>
        <v/>
      </c>
      <c r="L982" s="7" t="str">
        <f t="shared" si="46"/>
        <v/>
      </c>
      <c r="M982" s="4" t="str">
        <f t="shared" si="47"/>
        <v/>
      </c>
    </row>
    <row r="983" spans="1:13">
      <c r="A983" s="2" t="str">
        <f>IF(Data!A982&gt;0,Data!A982-4,"")</f>
        <v/>
      </c>
      <c r="B983" s="2" t="str">
        <f>IF(Data!B982&gt;0,Data!B982-4,"")</f>
        <v/>
      </c>
      <c r="C983" s="2" t="str">
        <f>IF(Data!C982&gt;0,Data!C982-4,"")</f>
        <v/>
      </c>
      <c r="D983" s="2" t="str">
        <f>IF(Data!D982&gt;0,Data!D982-4,"")</f>
        <v/>
      </c>
      <c r="E983" s="2" t="str">
        <f>IF(Data!E982&gt;0,Data!E982-4,"")</f>
        <v/>
      </c>
      <c r="F983" s="2" t="str">
        <f>IF(Data!F982&gt;0,Data!F982-4,"")</f>
        <v/>
      </c>
      <c r="G983" s="2" t="str">
        <f>IF(Data!G982&gt;0,Data!G982-4,"")</f>
        <v/>
      </c>
      <c r="H983" s="2" t="str">
        <f>IF(Data!H982&gt;0,Data!H982-4,"")</f>
        <v/>
      </c>
      <c r="K983" s="7" t="str">
        <f t="shared" si="45"/>
        <v/>
      </c>
      <c r="L983" s="7" t="str">
        <f t="shared" si="46"/>
        <v/>
      </c>
      <c r="M983" s="4" t="str">
        <f t="shared" si="47"/>
        <v/>
      </c>
    </row>
    <row r="984" spans="1:13">
      <c r="A984" s="2" t="str">
        <f>IF(Data!A983&gt;0,Data!A983-4,"")</f>
        <v/>
      </c>
      <c r="B984" s="2" t="str">
        <f>IF(Data!B983&gt;0,Data!B983-4,"")</f>
        <v/>
      </c>
      <c r="C984" s="2" t="str">
        <f>IF(Data!C983&gt;0,Data!C983-4,"")</f>
        <v/>
      </c>
      <c r="D984" s="2" t="str">
        <f>IF(Data!D983&gt;0,Data!D983-4,"")</f>
        <v/>
      </c>
      <c r="E984" s="2" t="str">
        <f>IF(Data!E983&gt;0,Data!E983-4,"")</f>
        <v/>
      </c>
      <c r="F984" s="2" t="str">
        <f>IF(Data!F983&gt;0,Data!F983-4,"")</f>
        <v/>
      </c>
      <c r="G984" s="2" t="str">
        <f>IF(Data!G983&gt;0,Data!G983-4,"")</f>
        <v/>
      </c>
      <c r="H984" s="2" t="str">
        <f>IF(Data!H983&gt;0,Data!H983-4,"")</f>
        <v/>
      </c>
      <c r="K984" s="7" t="str">
        <f t="shared" si="45"/>
        <v/>
      </c>
      <c r="L984" s="7" t="str">
        <f t="shared" si="46"/>
        <v/>
      </c>
      <c r="M984" s="4" t="str">
        <f t="shared" si="47"/>
        <v/>
      </c>
    </row>
    <row r="985" spans="1:13">
      <c r="A985" s="2" t="str">
        <f>IF(Data!A984&gt;0,Data!A984-4,"")</f>
        <v/>
      </c>
      <c r="B985" s="2" t="str">
        <f>IF(Data!B984&gt;0,Data!B984-4,"")</f>
        <v/>
      </c>
      <c r="C985" s="2" t="str">
        <f>IF(Data!C984&gt;0,Data!C984-4,"")</f>
        <v/>
      </c>
      <c r="D985" s="2" t="str">
        <f>IF(Data!D984&gt;0,Data!D984-4,"")</f>
        <v/>
      </c>
      <c r="E985" s="2" t="str">
        <f>IF(Data!E984&gt;0,Data!E984-4,"")</f>
        <v/>
      </c>
      <c r="F985" s="2" t="str">
        <f>IF(Data!F984&gt;0,Data!F984-4,"")</f>
        <v/>
      </c>
      <c r="G985" s="2" t="str">
        <f>IF(Data!G984&gt;0,Data!G984-4,"")</f>
        <v/>
      </c>
      <c r="H985" s="2" t="str">
        <f>IF(Data!H984&gt;0,Data!H984-4,"")</f>
        <v/>
      </c>
      <c r="K985" s="7" t="str">
        <f t="shared" si="45"/>
        <v/>
      </c>
      <c r="L985" s="7" t="str">
        <f t="shared" si="46"/>
        <v/>
      </c>
      <c r="M985" s="4" t="str">
        <f t="shared" si="47"/>
        <v/>
      </c>
    </row>
    <row r="986" spans="1:13">
      <c r="A986" s="2" t="str">
        <f>IF(Data!A985&gt;0,Data!A985-4,"")</f>
        <v/>
      </c>
      <c r="B986" s="2" t="str">
        <f>IF(Data!B985&gt;0,Data!B985-4,"")</f>
        <v/>
      </c>
      <c r="C986" s="2" t="str">
        <f>IF(Data!C985&gt;0,Data!C985-4,"")</f>
        <v/>
      </c>
      <c r="D986" s="2" t="str">
        <f>IF(Data!D985&gt;0,Data!D985-4,"")</f>
        <v/>
      </c>
      <c r="E986" s="2" t="str">
        <f>IF(Data!E985&gt;0,Data!E985-4,"")</f>
        <v/>
      </c>
      <c r="F986" s="2" t="str">
        <f>IF(Data!F985&gt;0,Data!F985-4,"")</f>
        <v/>
      </c>
      <c r="G986" s="2" t="str">
        <f>IF(Data!G985&gt;0,Data!G985-4,"")</f>
        <v/>
      </c>
      <c r="H986" s="2" t="str">
        <f>IF(Data!H985&gt;0,Data!H985-4,"")</f>
        <v/>
      </c>
      <c r="K986" s="7" t="str">
        <f t="shared" si="45"/>
        <v/>
      </c>
      <c r="L986" s="7" t="str">
        <f t="shared" si="46"/>
        <v/>
      </c>
      <c r="M986" s="4" t="str">
        <f t="shared" si="47"/>
        <v/>
      </c>
    </row>
    <row r="987" spans="1:13">
      <c r="A987" s="2" t="str">
        <f>IF(Data!A986&gt;0,Data!A986-4,"")</f>
        <v/>
      </c>
      <c r="B987" s="2" t="str">
        <f>IF(Data!B986&gt;0,Data!B986-4,"")</f>
        <v/>
      </c>
      <c r="C987" s="2" t="str">
        <f>IF(Data!C986&gt;0,Data!C986-4,"")</f>
        <v/>
      </c>
      <c r="D987" s="2" t="str">
        <f>IF(Data!D986&gt;0,Data!D986-4,"")</f>
        <v/>
      </c>
      <c r="E987" s="2" t="str">
        <f>IF(Data!E986&gt;0,Data!E986-4,"")</f>
        <v/>
      </c>
      <c r="F987" s="2" t="str">
        <f>IF(Data!F986&gt;0,Data!F986-4,"")</f>
        <v/>
      </c>
      <c r="G987" s="2" t="str">
        <f>IF(Data!G986&gt;0,Data!G986-4,"")</f>
        <v/>
      </c>
      <c r="H987" s="2" t="str">
        <f>IF(Data!H986&gt;0,Data!H986-4,"")</f>
        <v/>
      </c>
      <c r="K987" s="7" t="str">
        <f t="shared" si="45"/>
        <v/>
      </c>
      <c r="L987" s="7" t="str">
        <f t="shared" si="46"/>
        <v/>
      </c>
      <c r="M987" s="4" t="str">
        <f t="shared" si="47"/>
        <v/>
      </c>
    </row>
    <row r="988" spans="1:13">
      <c r="A988" s="2" t="str">
        <f>IF(Data!A987&gt;0,Data!A987-4,"")</f>
        <v/>
      </c>
      <c r="B988" s="2" t="str">
        <f>IF(Data!B987&gt;0,Data!B987-4,"")</f>
        <v/>
      </c>
      <c r="C988" s="2" t="str">
        <f>IF(Data!C987&gt;0,Data!C987-4,"")</f>
        <v/>
      </c>
      <c r="D988" s="2" t="str">
        <f>IF(Data!D987&gt;0,Data!D987-4,"")</f>
        <v/>
      </c>
      <c r="E988" s="2" t="str">
        <f>IF(Data!E987&gt;0,Data!E987-4,"")</f>
        <v/>
      </c>
      <c r="F988" s="2" t="str">
        <f>IF(Data!F987&gt;0,Data!F987-4,"")</f>
        <v/>
      </c>
      <c r="G988" s="2" t="str">
        <f>IF(Data!G987&gt;0,Data!G987-4,"")</f>
        <v/>
      </c>
      <c r="H988" s="2" t="str">
        <f>IF(Data!H987&gt;0,Data!H987-4,"")</f>
        <v/>
      </c>
      <c r="K988" s="7" t="str">
        <f t="shared" si="45"/>
        <v/>
      </c>
      <c r="L988" s="7" t="str">
        <f t="shared" si="46"/>
        <v/>
      </c>
      <c r="M988" s="4" t="str">
        <f t="shared" si="47"/>
        <v/>
      </c>
    </row>
    <row r="989" spans="1:13">
      <c r="A989" s="2" t="str">
        <f>IF(Data!A988&gt;0,Data!A988-4,"")</f>
        <v/>
      </c>
      <c r="B989" s="2" t="str">
        <f>IF(Data!B988&gt;0,Data!B988-4,"")</f>
        <v/>
      </c>
      <c r="C989" s="2" t="str">
        <f>IF(Data!C988&gt;0,Data!C988-4,"")</f>
        <v/>
      </c>
      <c r="D989" s="2" t="str">
        <f>IF(Data!D988&gt;0,Data!D988-4,"")</f>
        <v/>
      </c>
      <c r="E989" s="2" t="str">
        <f>IF(Data!E988&gt;0,Data!E988-4,"")</f>
        <v/>
      </c>
      <c r="F989" s="2" t="str">
        <f>IF(Data!F988&gt;0,Data!F988-4,"")</f>
        <v/>
      </c>
      <c r="G989" s="2" t="str">
        <f>IF(Data!G988&gt;0,Data!G988-4,"")</f>
        <v/>
      </c>
      <c r="H989" s="2" t="str">
        <f>IF(Data!H988&gt;0,Data!H988-4,"")</f>
        <v/>
      </c>
      <c r="K989" s="7" t="str">
        <f t="shared" si="45"/>
        <v/>
      </c>
      <c r="L989" s="7" t="str">
        <f t="shared" si="46"/>
        <v/>
      </c>
      <c r="M989" s="4" t="str">
        <f t="shared" si="47"/>
        <v/>
      </c>
    </row>
    <row r="990" spans="1:13">
      <c r="A990" s="2" t="str">
        <f>IF(Data!A989&gt;0,Data!A989-4,"")</f>
        <v/>
      </c>
      <c r="B990" s="2" t="str">
        <f>IF(Data!B989&gt;0,Data!B989-4,"")</f>
        <v/>
      </c>
      <c r="C990" s="2" t="str">
        <f>IF(Data!C989&gt;0,Data!C989-4,"")</f>
        <v/>
      </c>
      <c r="D990" s="2" t="str">
        <f>IF(Data!D989&gt;0,Data!D989-4,"")</f>
        <v/>
      </c>
      <c r="E990" s="2" t="str">
        <f>IF(Data!E989&gt;0,Data!E989-4,"")</f>
        <v/>
      </c>
      <c r="F990" s="2" t="str">
        <f>IF(Data!F989&gt;0,Data!F989-4,"")</f>
        <v/>
      </c>
      <c r="G990" s="2" t="str">
        <f>IF(Data!G989&gt;0,Data!G989-4,"")</f>
        <v/>
      </c>
      <c r="H990" s="2" t="str">
        <f>IF(Data!H989&gt;0,Data!H989-4,"")</f>
        <v/>
      </c>
      <c r="K990" s="7" t="str">
        <f t="shared" si="45"/>
        <v/>
      </c>
      <c r="L990" s="7" t="str">
        <f t="shared" si="46"/>
        <v/>
      </c>
      <c r="M990" s="4" t="str">
        <f t="shared" si="47"/>
        <v/>
      </c>
    </row>
    <row r="991" spans="1:13">
      <c r="A991" s="2" t="str">
        <f>IF(Data!A990&gt;0,Data!A990-4,"")</f>
        <v/>
      </c>
      <c r="B991" s="2" t="str">
        <f>IF(Data!B990&gt;0,Data!B990-4,"")</f>
        <v/>
      </c>
      <c r="C991" s="2" t="str">
        <f>IF(Data!C990&gt;0,Data!C990-4,"")</f>
        <v/>
      </c>
      <c r="D991" s="2" t="str">
        <f>IF(Data!D990&gt;0,Data!D990-4,"")</f>
        <v/>
      </c>
      <c r="E991" s="2" t="str">
        <f>IF(Data!E990&gt;0,Data!E990-4,"")</f>
        <v/>
      </c>
      <c r="F991" s="2" t="str">
        <f>IF(Data!F990&gt;0,Data!F990-4,"")</f>
        <v/>
      </c>
      <c r="G991" s="2" t="str">
        <f>IF(Data!G990&gt;0,Data!G990-4,"")</f>
        <v/>
      </c>
      <c r="H991" s="2" t="str">
        <f>IF(Data!H990&gt;0,Data!H990-4,"")</f>
        <v/>
      </c>
      <c r="K991" s="7" t="str">
        <f t="shared" si="45"/>
        <v/>
      </c>
      <c r="L991" s="7" t="str">
        <f t="shared" si="46"/>
        <v/>
      </c>
      <c r="M991" s="4" t="str">
        <f t="shared" si="47"/>
        <v/>
      </c>
    </row>
    <row r="992" spans="1:13">
      <c r="A992" s="2" t="str">
        <f>IF(Data!A991&gt;0,Data!A991-4,"")</f>
        <v/>
      </c>
      <c r="B992" s="2" t="str">
        <f>IF(Data!B991&gt;0,Data!B991-4,"")</f>
        <v/>
      </c>
      <c r="C992" s="2" t="str">
        <f>IF(Data!C991&gt;0,Data!C991-4,"")</f>
        <v/>
      </c>
      <c r="D992" s="2" t="str">
        <f>IF(Data!D991&gt;0,Data!D991-4,"")</f>
        <v/>
      </c>
      <c r="E992" s="2" t="str">
        <f>IF(Data!E991&gt;0,Data!E991-4,"")</f>
        <v/>
      </c>
      <c r="F992" s="2" t="str">
        <f>IF(Data!F991&gt;0,Data!F991-4,"")</f>
        <v/>
      </c>
      <c r="G992" s="2" t="str">
        <f>IF(Data!G991&gt;0,Data!G991-4,"")</f>
        <v/>
      </c>
      <c r="H992" s="2" t="str">
        <f>IF(Data!H991&gt;0,Data!H991-4,"")</f>
        <v/>
      </c>
      <c r="K992" s="7" t="str">
        <f t="shared" si="45"/>
        <v/>
      </c>
      <c r="L992" s="7" t="str">
        <f t="shared" si="46"/>
        <v/>
      </c>
      <c r="M992" s="4" t="str">
        <f t="shared" si="47"/>
        <v/>
      </c>
    </row>
    <row r="993" spans="1:13">
      <c r="A993" s="2" t="str">
        <f>IF(Data!A992&gt;0,Data!A992-4,"")</f>
        <v/>
      </c>
      <c r="B993" s="2" t="str">
        <f>IF(Data!B992&gt;0,Data!B992-4,"")</f>
        <v/>
      </c>
      <c r="C993" s="2" t="str">
        <f>IF(Data!C992&gt;0,Data!C992-4,"")</f>
        <v/>
      </c>
      <c r="D993" s="2" t="str">
        <f>IF(Data!D992&gt;0,Data!D992-4,"")</f>
        <v/>
      </c>
      <c r="E993" s="2" t="str">
        <f>IF(Data!E992&gt;0,Data!E992-4,"")</f>
        <v/>
      </c>
      <c r="F993" s="2" t="str">
        <f>IF(Data!F992&gt;0,Data!F992-4,"")</f>
        <v/>
      </c>
      <c r="G993" s="2" t="str">
        <f>IF(Data!G992&gt;0,Data!G992-4,"")</f>
        <v/>
      </c>
      <c r="H993" s="2" t="str">
        <f>IF(Data!H992&gt;0,Data!H992-4,"")</f>
        <v/>
      </c>
      <c r="K993" s="7" t="str">
        <f t="shared" si="45"/>
        <v/>
      </c>
      <c r="L993" s="7" t="str">
        <f t="shared" si="46"/>
        <v/>
      </c>
      <c r="M993" s="4" t="str">
        <f t="shared" si="47"/>
        <v/>
      </c>
    </row>
    <row r="994" spans="1:13">
      <c r="A994" s="2" t="str">
        <f>IF(Data!A993&gt;0,Data!A993-4,"")</f>
        <v/>
      </c>
      <c r="B994" s="2" t="str">
        <f>IF(Data!B993&gt;0,Data!B993-4,"")</f>
        <v/>
      </c>
      <c r="C994" s="2" t="str">
        <f>IF(Data!C993&gt;0,Data!C993-4,"")</f>
        <v/>
      </c>
      <c r="D994" s="2" t="str">
        <f>IF(Data!D993&gt;0,Data!D993-4,"")</f>
        <v/>
      </c>
      <c r="E994" s="2" t="str">
        <f>IF(Data!E993&gt;0,Data!E993-4,"")</f>
        <v/>
      </c>
      <c r="F994" s="2" t="str">
        <f>IF(Data!F993&gt;0,Data!F993-4,"")</f>
        <v/>
      </c>
      <c r="G994" s="2" t="str">
        <f>IF(Data!G993&gt;0,Data!G993-4,"")</f>
        <v/>
      </c>
      <c r="H994" s="2" t="str">
        <f>IF(Data!H993&gt;0,Data!H993-4,"")</f>
        <v/>
      </c>
      <c r="K994" s="7" t="str">
        <f t="shared" si="45"/>
        <v/>
      </c>
      <c r="L994" s="7" t="str">
        <f t="shared" si="46"/>
        <v/>
      </c>
      <c r="M994" s="4" t="str">
        <f t="shared" si="47"/>
        <v/>
      </c>
    </row>
    <row r="995" spans="1:13">
      <c r="A995" s="2" t="str">
        <f>IF(Data!A994&gt;0,Data!A994-4,"")</f>
        <v/>
      </c>
      <c r="B995" s="2" t="str">
        <f>IF(Data!B994&gt;0,Data!B994-4,"")</f>
        <v/>
      </c>
      <c r="C995" s="2" t="str">
        <f>IF(Data!C994&gt;0,Data!C994-4,"")</f>
        <v/>
      </c>
      <c r="D995" s="2" t="str">
        <f>IF(Data!D994&gt;0,Data!D994-4,"")</f>
        <v/>
      </c>
      <c r="E995" s="2" t="str">
        <f>IF(Data!E994&gt;0,Data!E994-4,"")</f>
        <v/>
      </c>
      <c r="F995" s="2" t="str">
        <f>IF(Data!F994&gt;0,Data!F994-4,"")</f>
        <v/>
      </c>
      <c r="G995" s="2" t="str">
        <f>IF(Data!G994&gt;0,Data!G994-4,"")</f>
        <v/>
      </c>
      <c r="H995" s="2" t="str">
        <f>IF(Data!H994&gt;0,Data!H994-4,"")</f>
        <v/>
      </c>
      <c r="K995" s="7" t="str">
        <f t="shared" si="45"/>
        <v/>
      </c>
      <c r="L995" s="7" t="str">
        <f t="shared" si="46"/>
        <v/>
      </c>
      <c r="M995" s="4" t="str">
        <f t="shared" si="47"/>
        <v/>
      </c>
    </row>
    <row r="996" spans="1:13">
      <c r="A996" s="2" t="str">
        <f>IF(Data!A995&gt;0,Data!A995-4,"")</f>
        <v/>
      </c>
      <c r="B996" s="2" t="str">
        <f>IF(Data!B995&gt;0,Data!B995-4,"")</f>
        <v/>
      </c>
      <c r="C996" s="2" t="str">
        <f>IF(Data!C995&gt;0,Data!C995-4,"")</f>
        <v/>
      </c>
      <c r="D996" s="2" t="str">
        <f>IF(Data!D995&gt;0,Data!D995-4,"")</f>
        <v/>
      </c>
      <c r="E996" s="2" t="str">
        <f>IF(Data!E995&gt;0,Data!E995-4,"")</f>
        <v/>
      </c>
      <c r="F996" s="2" t="str">
        <f>IF(Data!F995&gt;0,Data!F995-4,"")</f>
        <v/>
      </c>
      <c r="G996" s="2" t="str">
        <f>IF(Data!G995&gt;0,Data!G995-4,"")</f>
        <v/>
      </c>
      <c r="H996" s="2" t="str">
        <f>IF(Data!H995&gt;0,Data!H995-4,"")</f>
        <v/>
      </c>
      <c r="K996" s="7" t="str">
        <f t="shared" si="45"/>
        <v/>
      </c>
      <c r="L996" s="7" t="str">
        <f t="shared" si="46"/>
        <v/>
      </c>
      <c r="M996" s="4" t="str">
        <f t="shared" si="47"/>
        <v/>
      </c>
    </row>
    <row r="997" spans="1:13">
      <c r="A997" s="2" t="str">
        <f>IF(Data!A996&gt;0,Data!A996-4,"")</f>
        <v/>
      </c>
      <c r="B997" s="2" t="str">
        <f>IF(Data!B996&gt;0,Data!B996-4,"")</f>
        <v/>
      </c>
      <c r="C997" s="2" t="str">
        <f>IF(Data!C996&gt;0,Data!C996-4,"")</f>
        <v/>
      </c>
      <c r="D997" s="2" t="str">
        <f>IF(Data!D996&gt;0,Data!D996-4,"")</f>
        <v/>
      </c>
      <c r="E997" s="2" t="str">
        <f>IF(Data!E996&gt;0,Data!E996-4,"")</f>
        <v/>
      </c>
      <c r="F997" s="2" t="str">
        <f>IF(Data!F996&gt;0,Data!F996-4,"")</f>
        <v/>
      </c>
      <c r="G997" s="2" t="str">
        <f>IF(Data!G996&gt;0,Data!G996-4,"")</f>
        <v/>
      </c>
      <c r="H997" s="2" t="str">
        <f>IF(Data!H996&gt;0,Data!H996-4,"")</f>
        <v/>
      </c>
      <c r="K997" s="7" t="str">
        <f t="shared" si="45"/>
        <v/>
      </c>
      <c r="L997" s="7" t="str">
        <f t="shared" si="46"/>
        <v/>
      </c>
      <c r="M997" s="4" t="str">
        <f t="shared" si="47"/>
        <v/>
      </c>
    </row>
    <row r="998" spans="1:13">
      <c r="A998" s="2" t="str">
        <f>IF(Data!A997&gt;0,Data!A997-4,"")</f>
        <v/>
      </c>
      <c r="B998" s="2" t="str">
        <f>IF(Data!B997&gt;0,Data!B997-4,"")</f>
        <v/>
      </c>
      <c r="C998" s="2" t="str">
        <f>IF(Data!C997&gt;0,Data!C997-4,"")</f>
        <v/>
      </c>
      <c r="D998" s="2" t="str">
        <f>IF(Data!D997&gt;0,Data!D997-4,"")</f>
        <v/>
      </c>
      <c r="E998" s="2" t="str">
        <f>IF(Data!E997&gt;0,Data!E997-4,"")</f>
        <v/>
      </c>
      <c r="F998" s="2" t="str">
        <f>IF(Data!F997&gt;0,Data!F997-4,"")</f>
        <v/>
      </c>
      <c r="G998" s="2" t="str">
        <f>IF(Data!G997&gt;0,Data!G997-4,"")</f>
        <v/>
      </c>
      <c r="H998" s="2" t="str">
        <f>IF(Data!H997&gt;0,Data!H997-4,"")</f>
        <v/>
      </c>
      <c r="K998" s="7" t="str">
        <f t="shared" si="45"/>
        <v/>
      </c>
      <c r="L998" s="7" t="str">
        <f t="shared" si="46"/>
        <v/>
      </c>
      <c r="M998" s="4" t="str">
        <f t="shared" si="47"/>
        <v/>
      </c>
    </row>
    <row r="999" spans="1:13">
      <c r="A999" s="2" t="str">
        <f>IF(Data!A998&gt;0,Data!A998-4,"")</f>
        <v/>
      </c>
      <c r="B999" s="2" t="str">
        <f>IF(Data!B998&gt;0,Data!B998-4,"")</f>
        <v/>
      </c>
      <c r="C999" s="2" t="str">
        <f>IF(Data!C998&gt;0,Data!C998-4,"")</f>
        <v/>
      </c>
      <c r="D999" s="2" t="str">
        <f>IF(Data!D998&gt;0,Data!D998-4,"")</f>
        <v/>
      </c>
      <c r="E999" s="2" t="str">
        <f>IF(Data!E998&gt;0,Data!E998-4,"")</f>
        <v/>
      </c>
      <c r="F999" s="2" t="str">
        <f>IF(Data!F998&gt;0,Data!F998-4,"")</f>
        <v/>
      </c>
      <c r="G999" s="2" t="str">
        <f>IF(Data!G998&gt;0,Data!G998-4,"")</f>
        <v/>
      </c>
      <c r="H999" s="2" t="str">
        <f>IF(Data!H998&gt;0,Data!H998-4,"")</f>
        <v/>
      </c>
      <c r="K999" s="7" t="str">
        <f t="shared" si="45"/>
        <v/>
      </c>
      <c r="L999" s="7" t="str">
        <f t="shared" si="46"/>
        <v/>
      </c>
      <c r="M999" s="4" t="str">
        <f t="shared" si="47"/>
        <v/>
      </c>
    </row>
    <row r="1000" spans="1:13">
      <c r="A1000" s="2" t="str">
        <f>IF(Data!A999&gt;0,Data!A999-4,"")</f>
        <v/>
      </c>
      <c r="B1000" s="2" t="str">
        <f>IF(Data!B999&gt;0,Data!B999-4,"")</f>
        <v/>
      </c>
      <c r="C1000" s="2" t="str">
        <f>IF(Data!C999&gt;0,Data!C999-4,"")</f>
        <v/>
      </c>
      <c r="D1000" s="2" t="str">
        <f>IF(Data!D999&gt;0,Data!D999-4,"")</f>
        <v/>
      </c>
      <c r="E1000" s="2" t="str">
        <f>IF(Data!E999&gt;0,Data!E999-4,"")</f>
        <v/>
      </c>
      <c r="F1000" s="2" t="str">
        <f>IF(Data!F999&gt;0,Data!F999-4,"")</f>
        <v/>
      </c>
      <c r="G1000" s="2" t="str">
        <f>IF(Data!G999&gt;0,Data!G999-4,"")</f>
        <v/>
      </c>
      <c r="H1000" s="2" t="str">
        <f>IF(Data!H999&gt;0,Data!H999-4,"")</f>
        <v/>
      </c>
      <c r="K1000" s="7" t="str">
        <f t="shared" si="45"/>
        <v/>
      </c>
      <c r="L1000" s="7" t="str">
        <f t="shared" si="46"/>
        <v/>
      </c>
      <c r="M1000" s="4" t="str">
        <f t="shared" si="47"/>
        <v/>
      </c>
    </row>
    <row r="1001" spans="1:13">
      <c r="A1001" s="2" t="str">
        <f>IF(Data!A1000&gt;0,Data!A1000-4,"")</f>
        <v/>
      </c>
      <c r="B1001" s="2" t="str">
        <f>IF(Data!B1000&gt;0,Data!B1000-4,"")</f>
        <v/>
      </c>
      <c r="C1001" s="2" t="str">
        <f>IF(Data!C1000&gt;0,Data!C1000-4,"")</f>
        <v/>
      </c>
      <c r="D1001" s="2" t="str">
        <f>IF(Data!D1000&gt;0,Data!D1000-4,"")</f>
        <v/>
      </c>
      <c r="E1001" s="2" t="str">
        <f>IF(Data!E1000&gt;0,Data!E1000-4,"")</f>
        <v/>
      </c>
      <c r="F1001" s="2" t="str">
        <f>IF(Data!F1000&gt;0,Data!F1000-4,"")</f>
        <v/>
      </c>
      <c r="G1001" s="2" t="str">
        <f>IF(Data!G1000&gt;0,Data!G1000-4,"")</f>
        <v/>
      </c>
      <c r="H1001" s="2" t="str">
        <f>IF(Data!H1000&gt;0,Data!H1000-4,"")</f>
        <v/>
      </c>
      <c r="K1001" s="7" t="str">
        <f t="shared" si="45"/>
        <v/>
      </c>
      <c r="L1001" s="7" t="str">
        <f t="shared" si="46"/>
        <v/>
      </c>
      <c r="M1001" s="4" t="str">
        <f t="shared" si="47"/>
        <v/>
      </c>
    </row>
    <row r="1002" spans="1:13">
      <c r="A1002" s="2" t="str">
        <f>IF(Data!A1001&gt;0,Data!A1001-4,"")</f>
        <v/>
      </c>
      <c r="B1002" s="2" t="str">
        <f>IF(Data!B1001&gt;0,Data!B1001-4,"")</f>
        <v/>
      </c>
      <c r="C1002" s="2" t="str">
        <f>IF(Data!C1001&gt;0,Data!C1001-4,"")</f>
        <v/>
      </c>
      <c r="D1002" s="2" t="str">
        <f>IF(Data!D1001&gt;0,Data!D1001-4,"")</f>
        <v/>
      </c>
      <c r="E1002" s="2" t="str">
        <f>IF(Data!E1001&gt;0,Data!E1001-4,"")</f>
        <v/>
      </c>
      <c r="F1002" s="2" t="str">
        <f>IF(Data!F1001&gt;0,Data!F1001-4,"")</f>
        <v/>
      </c>
      <c r="G1002" s="2" t="str">
        <f>IF(Data!G1001&gt;0,Data!G1001-4,"")</f>
        <v/>
      </c>
      <c r="H1002" s="2" t="str">
        <f>IF(Data!H1001&gt;0,Data!H1001-4,"")</f>
        <v/>
      </c>
      <c r="K1002" s="7" t="str">
        <f t="shared" si="45"/>
        <v/>
      </c>
      <c r="L1002" s="7" t="str">
        <f t="shared" si="46"/>
        <v/>
      </c>
      <c r="M1002" s="4" t="str">
        <f t="shared" si="47"/>
        <v/>
      </c>
    </row>
    <row r="1003" spans="1:13">
      <c r="A1003" s="2" t="str">
        <f>IF(Data!A1002&gt;0,Data!A1002-4,"")</f>
        <v/>
      </c>
      <c r="B1003" s="2" t="str">
        <f>IF(Data!B1002&gt;0,Data!B1002-4,"")</f>
        <v/>
      </c>
      <c r="C1003" s="2" t="str">
        <f>IF(Data!C1002&gt;0,Data!C1002-4,"")</f>
        <v/>
      </c>
      <c r="D1003" s="2" t="str">
        <f>IF(Data!D1002&gt;0,Data!D1002-4,"")</f>
        <v/>
      </c>
      <c r="E1003" s="2" t="str">
        <f>IF(Data!E1002&gt;0,Data!E1002-4,"")</f>
        <v/>
      </c>
      <c r="F1003" s="2" t="str">
        <f>IF(Data!F1002&gt;0,Data!F1002-4,"")</f>
        <v/>
      </c>
      <c r="G1003" s="2" t="str">
        <f>IF(Data!G1002&gt;0,Data!G1002-4,"")</f>
        <v/>
      </c>
      <c r="H1003" s="2" t="str">
        <f>IF(Data!H1002&gt;0,Data!H1002-4,"")</f>
        <v/>
      </c>
      <c r="K1003" s="7" t="str">
        <f t="shared" si="45"/>
        <v/>
      </c>
      <c r="L1003" s="7" t="str">
        <f t="shared" si="46"/>
        <v/>
      </c>
      <c r="M1003" s="4" t="str">
        <f t="shared" si="47"/>
        <v/>
      </c>
    </row>
    <row r="1004" spans="1:13">
      <c r="A1004" s="2" t="str">
        <f>IF(Data!A1003&gt;0,Data!A1003-4,"")</f>
        <v/>
      </c>
      <c r="B1004" s="2" t="str">
        <f>IF(Data!B1003&gt;0,Data!B1003-4,"")</f>
        <v/>
      </c>
      <c r="C1004" s="2" t="str">
        <f>IF(Data!C1003&gt;0,Data!C1003-4,"")</f>
        <v/>
      </c>
      <c r="D1004" s="2" t="str">
        <f>IF(Data!D1003&gt;0,Data!D1003-4,"")</f>
        <v/>
      </c>
      <c r="E1004" s="2" t="str">
        <f>IF(Data!E1003&gt;0,Data!E1003-4,"")</f>
        <v/>
      </c>
      <c r="F1004" s="2" t="str">
        <f>IF(Data!F1003&gt;0,Data!F1003-4,"")</f>
        <v/>
      </c>
      <c r="G1004" s="2" t="str">
        <f>IF(Data!G1003&gt;0,Data!G1003-4,"")</f>
        <v/>
      </c>
      <c r="H1004" s="2" t="str">
        <f>IF(Data!H1003&gt;0,Data!H1003-4,"")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4"/>
  <sheetViews>
    <sheetView workbookViewId="0">
      <selection activeCell="R24" sqref="R24:S24"/>
    </sheetView>
  </sheetViews>
  <sheetFormatPr baseColWidth="10" defaultColWidth="9.1640625" defaultRowHeight="15"/>
  <cols>
    <col min="1" max="1" width="18.33203125" customWidth="1"/>
    <col min="2" max="17" width="15.6640625" customWidth="1"/>
    <col min="18" max="19" width="18.33203125" customWidth="1"/>
  </cols>
  <sheetData>
    <row r="1" spans="1:19">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c r="A21" s="44" t="s">
        <v>429</v>
      </c>
      <c r="B21" s="45" t="s">
        <v>432</v>
      </c>
      <c r="C21" s="45" t="s">
        <v>433</v>
      </c>
      <c r="D21" s="45" t="s">
        <v>437</v>
      </c>
      <c r="E21" s="45" t="s">
        <v>438</v>
      </c>
      <c r="F21" s="45" t="s">
        <v>442</v>
      </c>
      <c r="G21" s="45" t="s">
        <v>443</v>
      </c>
      <c r="H21" s="45" t="s">
        <v>448</v>
      </c>
      <c r="I21" s="45" t="s">
        <v>449</v>
      </c>
      <c r="J21" s="45" t="s">
        <v>454</v>
      </c>
      <c r="K21" s="45" t="s">
        <v>455</v>
      </c>
      <c r="L21" s="45" t="s">
        <v>460</v>
      </c>
      <c r="M21" s="45" t="s">
        <v>461</v>
      </c>
      <c r="N21" s="45" t="s">
        <v>466</v>
      </c>
      <c r="O21" s="45" t="s">
        <v>467</v>
      </c>
      <c r="P21" s="45" t="s">
        <v>472</v>
      </c>
      <c r="Q21" s="45" t="s">
        <v>473</v>
      </c>
      <c r="R21" s="59" t="s">
        <v>477</v>
      </c>
      <c r="S21" s="59" t="s">
        <v>478</v>
      </c>
    </row>
    <row r="22" spans="1:19">
      <c r="A22" s="44" t="s">
        <v>430</v>
      </c>
      <c r="B22" s="45" t="s">
        <v>176</v>
      </c>
      <c r="C22" s="45" t="s">
        <v>434</v>
      </c>
      <c r="D22" s="45" t="s">
        <v>439</v>
      </c>
      <c r="E22" s="45" t="s">
        <v>440</v>
      </c>
      <c r="F22" s="45" t="s">
        <v>444</v>
      </c>
      <c r="G22" s="45" t="s">
        <v>445</v>
      </c>
      <c r="H22" s="45" t="s">
        <v>450</v>
      </c>
      <c r="I22" s="45" t="s">
        <v>451</v>
      </c>
      <c r="J22" s="45" t="s">
        <v>456</v>
      </c>
      <c r="K22" s="45" t="s">
        <v>457</v>
      </c>
      <c r="L22" s="45" t="s">
        <v>462</v>
      </c>
      <c r="M22" s="45" t="s">
        <v>463</v>
      </c>
      <c r="N22" s="45" t="s">
        <v>468</v>
      </c>
      <c r="O22" s="45" t="s">
        <v>469</v>
      </c>
      <c r="P22" s="45" t="s">
        <v>190</v>
      </c>
      <c r="Q22" s="45" t="s">
        <v>474</v>
      </c>
      <c r="R22" s="44" t="s">
        <v>479</v>
      </c>
      <c r="S22" s="44" t="s">
        <v>480</v>
      </c>
    </row>
    <row r="23" spans="1:19">
      <c r="A23" s="44" t="s">
        <v>431</v>
      </c>
      <c r="B23" s="45" t="s">
        <v>435</v>
      </c>
      <c r="C23" s="45" t="s">
        <v>436</v>
      </c>
      <c r="D23" s="45" t="s">
        <v>441</v>
      </c>
      <c r="E23" s="45" t="s">
        <v>436</v>
      </c>
      <c r="F23" s="45" t="s">
        <v>446</v>
      </c>
      <c r="G23" s="45" t="s">
        <v>447</v>
      </c>
      <c r="H23" s="45" t="s">
        <v>452</v>
      </c>
      <c r="I23" s="45" t="s">
        <v>453</v>
      </c>
      <c r="J23" s="45" t="s">
        <v>458</v>
      </c>
      <c r="K23" s="45" t="s">
        <v>459</v>
      </c>
      <c r="L23" s="45" t="s">
        <v>464</v>
      </c>
      <c r="M23" s="45" t="s">
        <v>465</v>
      </c>
      <c r="N23" s="45" t="s">
        <v>470</v>
      </c>
      <c r="O23" s="45" t="s">
        <v>471</v>
      </c>
      <c r="P23" s="45" t="s">
        <v>475</v>
      </c>
      <c r="Q23" s="45" t="s">
        <v>476</v>
      </c>
      <c r="R23" s="44" t="s">
        <v>481</v>
      </c>
      <c r="S23" s="44" t="s">
        <v>482</v>
      </c>
    </row>
    <row r="24" spans="1:19" ht="16">
      <c r="A24" t="s">
        <v>483</v>
      </c>
      <c r="B24" s="60" t="s">
        <v>484</v>
      </c>
      <c r="C24" s="61" t="s">
        <v>485</v>
      </c>
      <c r="D24" s="60" t="s">
        <v>486</v>
      </c>
      <c r="E24" s="60" t="s">
        <v>487</v>
      </c>
      <c r="F24" s="60" t="s">
        <v>488</v>
      </c>
      <c r="G24" s="61" t="s">
        <v>489</v>
      </c>
      <c r="H24" s="60" t="s">
        <v>490</v>
      </c>
      <c r="I24" s="60" t="s">
        <v>491</v>
      </c>
      <c r="J24" s="60" t="s">
        <v>492</v>
      </c>
      <c r="K24" s="61" t="s">
        <v>493</v>
      </c>
      <c r="L24" s="60" t="s">
        <v>494</v>
      </c>
      <c r="M24" s="60" t="s">
        <v>495</v>
      </c>
      <c r="N24" s="61" t="s">
        <v>496</v>
      </c>
      <c r="O24" s="60" t="s">
        <v>497</v>
      </c>
      <c r="P24" s="60" t="s">
        <v>498</v>
      </c>
      <c r="Q24" s="60" t="s">
        <v>499</v>
      </c>
      <c r="R24" s="44" t="s">
        <v>500</v>
      </c>
      <c r="S24" s="44"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2020-09-01T22:33:30Z</dcterms:modified>
</cp:coreProperties>
</file>