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3354"/>
  </bookViews>
  <sheets>
    <sheet name="B表-销售部报销单" sheetId="1" r:id="rId1"/>
    <sheet name="Sheet1" sheetId="2" r:id="rId2"/>
  </sheets>
  <externalReferences>
    <externalReference r:id="rId3"/>
  </externalReferences>
  <definedNames>
    <definedName name="_xlnm.Print_Area" localSheetId="1">Sheet1!$A$1:$F$20</definedName>
  </definedNames>
  <calcPr calcId="144525"/>
</workbook>
</file>

<file path=xl/sharedStrings.xml><?xml version="1.0" encoding="utf-8"?>
<sst xmlns="http://schemas.openxmlformats.org/spreadsheetml/2006/main" count="103" uniqueCount="67">
  <si>
    <t>月度报销单</t>
  </si>
  <si>
    <t>申请人：</t>
  </si>
  <si>
    <t>陈辉煌</t>
  </si>
  <si>
    <t>报销月份：</t>
  </si>
  <si>
    <t>起程：</t>
  </si>
  <si>
    <t>回程：</t>
  </si>
  <si>
    <t>出差地点</t>
  </si>
  <si>
    <t>起程交通工具</t>
  </si>
  <si>
    <t>回程交通工具</t>
  </si>
  <si>
    <t>飞机、高铁、长途车</t>
  </si>
  <si>
    <t>住宿费</t>
  </si>
  <si>
    <t>天数</t>
  </si>
  <si>
    <t>差旅补助</t>
  </si>
  <si>
    <t>事由、客户</t>
  </si>
  <si>
    <t>出发日期</t>
  </si>
  <si>
    <t>到达日期</t>
  </si>
  <si>
    <t>江阴</t>
  </si>
  <si>
    <t>高铁</t>
  </si>
  <si>
    <t>EPOC与医院lis系统链接</t>
  </si>
  <si>
    <t>金额小计</t>
  </si>
  <si>
    <t>差旅费                         出租车、油费、过路费</t>
  </si>
  <si>
    <t>地点</t>
  </si>
  <si>
    <t>形式</t>
  </si>
  <si>
    <t>金额</t>
  </si>
  <si>
    <t>起点</t>
  </si>
  <si>
    <t>终点</t>
  </si>
  <si>
    <t>同行人数</t>
  </si>
  <si>
    <t>发生时间</t>
  </si>
  <si>
    <t>网约车</t>
  </si>
  <si>
    <t>无锡东站</t>
  </si>
  <si>
    <t>江阴四院</t>
  </si>
  <si>
    <t>无锡</t>
  </si>
  <si>
    <t>太湖博览中心</t>
  </si>
  <si>
    <t>参加会议</t>
  </si>
  <si>
    <t>客车</t>
  </si>
  <si>
    <t>无锡汽车站</t>
  </si>
  <si>
    <t>会议结束 回江阴四院</t>
  </si>
  <si>
    <t>回程上海</t>
  </si>
  <si>
    <t>小计</t>
  </si>
  <si>
    <t>差旅其他费用</t>
  </si>
  <si>
    <t>明细</t>
  </si>
  <si>
    <t>产生原因</t>
  </si>
  <si>
    <t>差旅金额合计</t>
  </si>
  <si>
    <t>出差招待费</t>
  </si>
  <si>
    <t>客户</t>
  </si>
  <si>
    <t>人数</t>
  </si>
  <si>
    <t>招待对象</t>
  </si>
  <si>
    <t>事由</t>
  </si>
  <si>
    <t>上海交通费</t>
  </si>
  <si>
    <t>上海其他费用</t>
  </si>
  <si>
    <t>其他小计</t>
  </si>
  <si>
    <t>本次报销合计：</t>
  </si>
  <si>
    <t>部门负责人签字：</t>
  </si>
  <si>
    <t>总经理签字：</t>
  </si>
  <si>
    <t>会计：</t>
  </si>
  <si>
    <t>付讫签收：</t>
  </si>
  <si>
    <t>报  销  单</t>
  </si>
  <si>
    <t>日  期</t>
  </si>
  <si>
    <t>事项</t>
  </si>
  <si>
    <t>金  额</t>
  </si>
  <si>
    <t>项目、对方单位</t>
  </si>
  <si>
    <t>备  注</t>
  </si>
  <si>
    <t xml:space="preserve"> 合         计</t>
  </si>
  <si>
    <t>（减）  预  支</t>
  </si>
  <si>
    <t>应付（退）额</t>
  </si>
  <si>
    <t xml:space="preserve">大写金额：
</t>
  </si>
  <si>
    <t xml:space="preserve">总经理：                           会计：                                    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</si>
</sst>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6"/>
      <name val="宋体"/>
      <charset val="134"/>
    </font>
    <font>
      <sz val="35"/>
      <name val="宋体"/>
      <charset val="134"/>
    </font>
    <font>
      <sz val="14"/>
      <name val="宋体"/>
      <charset val="134"/>
    </font>
    <font>
      <sz val="24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6" borderId="17" applyNumberFormat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23" fillId="7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31" fontId="1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1" fontId="1" fillId="0" borderId="1" xfId="0" applyNumberFormat="1" applyFont="1" applyFill="1" applyBorder="1" applyAlignment="1"/>
    <xf numFmtId="7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43" fontId="7" fillId="2" borderId="1" xfId="0" applyNumberFormat="1" applyFont="1" applyFill="1" applyBorder="1">
      <alignment vertical="center"/>
    </xf>
    <xf numFmtId="43" fontId="7" fillId="0" borderId="1" xfId="0" applyNumberFormat="1" applyFont="1" applyBorder="1" applyAlignment="1">
      <alignment horizontal="center" vertical="center"/>
    </xf>
    <xf numFmtId="4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3" fontId="7" fillId="2" borderId="1" xfId="0" applyNumberFormat="1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3" borderId="1" xfId="0" applyFont="1" applyFill="1" applyBorder="1" applyAlignment="1">
      <alignment horizontal="right" vertical="center"/>
    </xf>
    <xf numFmtId="43" fontId="7" fillId="3" borderId="1" xfId="0" applyNumberFormat="1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3" fontId="0" fillId="0" borderId="1" xfId="0" applyNumberFormat="1" applyFont="1" applyBorder="1" applyAlignment="1">
      <alignment horizontal="center" vertical="center"/>
    </xf>
    <xf numFmtId="43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3" fontId="7" fillId="2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3" fontId="0" fillId="2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58" fontId="0" fillId="0" borderId="1" xfId="0" applyNumberForma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844;&#20849;&#20849;&#20139;&#25991;&#20214;&#22841;\Users\admin\Documents\WeChat%20Files\rupolo1975\FileStorage\MsgAttach\b54836479b71df6521b5ff2fe3550c6b\File\2022-06\&#25253;&#38144;&#21333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单据填写说明"/>
      <sheetName val="相关数据列示"/>
      <sheetName val="A表-示例"/>
      <sheetName val="B表-示例"/>
      <sheetName val="C1表-示例"/>
      <sheetName val="C2表-示例"/>
      <sheetName val="A表-合同付款审批单"/>
      <sheetName val="2-日常报销单"/>
      <sheetName val="3-差旅申请单"/>
      <sheetName val="请勿修改及删除"/>
      <sheetName val="销售部报销单（月度）"/>
      <sheetName val="B表-销售部报销单"/>
      <sheetName val="C1表-报销单"/>
      <sheetName val="C2表-差旅报销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8"/>
  <sheetViews>
    <sheetView tabSelected="1" zoomScale="80" zoomScaleNormal="80" topLeftCell="A2" workbookViewId="0">
      <selection activeCell="E18" sqref="E18"/>
    </sheetView>
  </sheetViews>
  <sheetFormatPr defaultColWidth="8.74774774774775" defaultRowHeight="14.1"/>
  <cols>
    <col min="1" max="2" width="13" customWidth="1"/>
    <col min="3" max="3" width="8.87387387387387" customWidth="1"/>
    <col min="4" max="4" width="13.3693693693694" customWidth="1"/>
    <col min="5" max="5" width="17.6306306306306" customWidth="1"/>
    <col min="6" max="6" width="13.2522522522523" customWidth="1"/>
    <col min="7" max="7" width="14" customWidth="1"/>
    <col min="8" max="8" width="11.5045045045045" customWidth="1"/>
    <col min="9" max="9" width="13.1261261261261" customWidth="1"/>
    <col min="10" max="10" width="46.6306306306306" customWidth="1"/>
  </cols>
  <sheetData>
    <row r="1" ht="54" customHeight="1" spans="1:10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ht="24.95" customHeight="1" spans="1:10">
      <c r="A2" s="21" t="s">
        <v>1</v>
      </c>
      <c r="B2" s="22" t="s">
        <v>2</v>
      </c>
      <c r="C2" s="23"/>
      <c r="D2" s="24"/>
      <c r="E2" s="22"/>
      <c r="F2" s="21" t="s">
        <v>3</v>
      </c>
      <c r="G2" s="18">
        <v>10</v>
      </c>
      <c r="H2" s="25"/>
      <c r="I2" s="25"/>
      <c r="J2" s="22"/>
    </row>
    <row r="3" s="17" customFormat="1" ht="24.95" customHeight="1" spans="1:10">
      <c r="A3" s="21" t="s">
        <v>4</v>
      </c>
      <c r="B3" s="21" t="s">
        <v>5</v>
      </c>
      <c r="C3" s="26" t="s">
        <v>6</v>
      </c>
      <c r="D3" s="27" t="s">
        <v>7</v>
      </c>
      <c r="E3" s="27" t="s">
        <v>8</v>
      </c>
      <c r="F3" s="28" t="s">
        <v>9</v>
      </c>
      <c r="G3" s="21" t="s">
        <v>10</v>
      </c>
      <c r="H3" s="21" t="s">
        <v>11</v>
      </c>
      <c r="I3" s="67" t="s">
        <v>12</v>
      </c>
      <c r="J3" s="67" t="s">
        <v>13</v>
      </c>
    </row>
    <row r="4" s="17" customFormat="1" ht="24.95" customHeight="1" spans="1:10">
      <c r="A4" s="21" t="s">
        <v>14</v>
      </c>
      <c r="B4" s="21" t="s">
        <v>15</v>
      </c>
      <c r="C4" s="26"/>
      <c r="D4" s="27"/>
      <c r="E4" s="27"/>
      <c r="F4" s="28"/>
      <c r="G4" s="21"/>
      <c r="H4" s="21"/>
      <c r="I4" s="68"/>
      <c r="J4" s="68"/>
    </row>
    <row r="5" s="18" customFormat="1" ht="24.95" customHeight="1" spans="1:10">
      <c r="A5" s="29">
        <v>45208</v>
      </c>
      <c r="B5" s="29">
        <v>45210</v>
      </c>
      <c r="C5" s="22" t="s">
        <v>16</v>
      </c>
      <c r="D5" s="22" t="s">
        <v>17</v>
      </c>
      <c r="E5" s="30" t="s">
        <v>17</v>
      </c>
      <c r="F5" s="30">
        <v>115</v>
      </c>
      <c r="G5" s="30">
        <v>298</v>
      </c>
      <c r="H5" s="30">
        <v>3</v>
      </c>
      <c r="I5" s="69">
        <v>150</v>
      </c>
      <c r="J5" s="39" t="s">
        <v>18</v>
      </c>
    </row>
    <row r="6" ht="24.95" customHeight="1" spans="1:10">
      <c r="A6" s="29"/>
      <c r="B6" s="29"/>
      <c r="C6" s="22"/>
      <c r="D6" s="22"/>
      <c r="E6" s="30"/>
      <c r="F6" s="30"/>
      <c r="G6" s="30"/>
      <c r="H6" s="30"/>
      <c r="I6" s="69"/>
      <c r="J6" s="39"/>
    </row>
    <row r="7" ht="24.95" customHeight="1" spans="1:10">
      <c r="A7" s="29"/>
      <c r="B7" s="29"/>
      <c r="C7" s="22"/>
      <c r="D7" s="22"/>
      <c r="E7" s="30"/>
      <c r="F7" s="30"/>
      <c r="G7" s="30"/>
      <c r="H7" s="30"/>
      <c r="I7" s="69"/>
      <c r="J7" s="39"/>
    </row>
    <row r="8" ht="24.95" customHeight="1" spans="1:10">
      <c r="A8" s="29"/>
      <c r="B8" s="29"/>
      <c r="C8" s="22"/>
      <c r="D8" s="22"/>
      <c r="E8" s="30"/>
      <c r="F8" s="30"/>
      <c r="G8" s="30"/>
      <c r="H8" s="30"/>
      <c r="I8" s="69"/>
      <c r="J8" s="39"/>
    </row>
    <row r="9" ht="24.95" customHeight="1" spans="1:10">
      <c r="A9" s="29"/>
      <c r="B9" s="29"/>
      <c r="C9" s="22"/>
      <c r="D9" s="22"/>
      <c r="E9" s="30"/>
      <c r="F9" s="30"/>
      <c r="G9" s="30"/>
      <c r="H9" s="30"/>
      <c r="I9" s="69"/>
      <c r="J9" s="39"/>
    </row>
    <row r="10" ht="24.95" customHeight="1" spans="1:10">
      <c r="A10" s="29"/>
      <c r="B10" s="29"/>
      <c r="C10" s="22"/>
      <c r="D10" s="22"/>
      <c r="E10" s="30"/>
      <c r="F10" s="30"/>
      <c r="G10" s="30"/>
      <c r="H10" s="30"/>
      <c r="I10" s="70"/>
      <c r="J10" s="39"/>
    </row>
    <row r="11" ht="24.95" customHeight="1" spans="1:10">
      <c r="A11" s="29"/>
      <c r="B11" s="29"/>
      <c r="C11" s="22"/>
      <c r="D11" s="22"/>
      <c r="E11" s="30"/>
      <c r="F11" s="30"/>
      <c r="G11" s="30"/>
      <c r="H11" s="30"/>
      <c r="I11" s="71"/>
      <c r="J11" s="39"/>
    </row>
    <row r="12" ht="24.95" customHeight="1" spans="1:10">
      <c r="A12" s="31" t="s">
        <v>19</v>
      </c>
      <c r="B12" s="31"/>
      <c r="C12" s="31"/>
      <c r="D12" s="31"/>
      <c r="E12" s="31"/>
      <c r="F12" s="32">
        <f>SUM(F5:F11)</f>
        <v>115</v>
      </c>
      <c r="G12" s="32">
        <f t="shared" ref="G12:I12" si="0">SUM(G5:G11)</f>
        <v>298</v>
      </c>
      <c r="H12" s="32">
        <f t="shared" si="0"/>
        <v>3</v>
      </c>
      <c r="I12" s="32">
        <f t="shared" si="0"/>
        <v>150</v>
      </c>
      <c r="J12" s="72"/>
    </row>
    <row r="13" ht="27.95" customHeight="1" spans="1:10">
      <c r="A13" s="28" t="s">
        <v>20</v>
      </c>
      <c r="B13" s="21"/>
      <c r="C13" s="33" t="s">
        <v>21</v>
      </c>
      <c r="D13" s="33" t="s">
        <v>22</v>
      </c>
      <c r="E13" s="28" t="s">
        <v>23</v>
      </c>
      <c r="F13" s="28" t="s">
        <v>24</v>
      </c>
      <c r="G13" s="28" t="s">
        <v>25</v>
      </c>
      <c r="H13" s="28" t="s">
        <v>26</v>
      </c>
      <c r="I13" s="28" t="s">
        <v>27</v>
      </c>
      <c r="J13" s="28" t="s">
        <v>13</v>
      </c>
    </row>
    <row r="14" ht="27.95" customHeight="1" spans="1:10">
      <c r="A14" s="21"/>
      <c r="B14" s="21"/>
      <c r="C14" s="30" t="s">
        <v>16</v>
      </c>
      <c r="D14" s="30" t="s">
        <v>28</v>
      </c>
      <c r="E14" s="34">
        <v>53.28</v>
      </c>
      <c r="F14" s="35" t="s">
        <v>29</v>
      </c>
      <c r="G14" s="35" t="s">
        <v>30</v>
      </c>
      <c r="H14" s="35">
        <v>1</v>
      </c>
      <c r="I14" s="73">
        <v>45208</v>
      </c>
      <c r="J14" s="39" t="s">
        <v>18</v>
      </c>
    </row>
    <row r="15" ht="27.95" customHeight="1" spans="1:10">
      <c r="A15" s="21"/>
      <c r="B15" s="21"/>
      <c r="C15" s="30" t="s">
        <v>31</v>
      </c>
      <c r="D15" s="30" t="s">
        <v>28</v>
      </c>
      <c r="E15" s="34">
        <v>124.69</v>
      </c>
      <c r="F15" s="35" t="s">
        <v>30</v>
      </c>
      <c r="G15" s="35" t="s">
        <v>32</v>
      </c>
      <c r="H15" s="35">
        <v>1</v>
      </c>
      <c r="I15" s="73">
        <v>45209</v>
      </c>
      <c r="J15" s="39" t="s">
        <v>33</v>
      </c>
    </row>
    <row r="16" ht="27.95" customHeight="1" spans="1:10">
      <c r="A16" s="21"/>
      <c r="B16" s="21"/>
      <c r="C16" s="30" t="s">
        <v>16</v>
      </c>
      <c r="D16" s="30" t="s">
        <v>34</v>
      </c>
      <c r="E16" s="34">
        <v>24</v>
      </c>
      <c r="F16" s="35" t="s">
        <v>35</v>
      </c>
      <c r="G16" s="35" t="s">
        <v>30</v>
      </c>
      <c r="H16" s="35">
        <v>1</v>
      </c>
      <c r="I16" s="73">
        <v>45209</v>
      </c>
      <c r="J16" s="39" t="s">
        <v>36</v>
      </c>
    </row>
    <row r="17" ht="27.95" customHeight="1" spans="1:10">
      <c r="A17" s="21"/>
      <c r="B17" s="21"/>
      <c r="C17" s="30" t="s">
        <v>16</v>
      </c>
      <c r="D17" s="30" t="s">
        <v>28</v>
      </c>
      <c r="E17" s="34">
        <v>75.66</v>
      </c>
      <c r="F17" s="35" t="s">
        <v>30</v>
      </c>
      <c r="G17" s="35" t="s">
        <v>29</v>
      </c>
      <c r="H17" s="35">
        <v>1</v>
      </c>
      <c r="I17" s="73">
        <v>45210</v>
      </c>
      <c r="J17" s="39" t="s">
        <v>37</v>
      </c>
    </row>
    <row r="18" ht="27.95" customHeight="1" spans="1:10">
      <c r="A18" s="21"/>
      <c r="B18" s="21"/>
      <c r="C18" s="36" t="s">
        <v>38</v>
      </c>
      <c r="D18" s="36"/>
      <c r="E18" s="32">
        <f>SUM(E14:E17)</f>
        <v>277.63</v>
      </c>
      <c r="F18" s="37"/>
      <c r="G18" s="38"/>
      <c r="H18" s="38"/>
      <c r="I18" s="38"/>
      <c r="J18" s="74"/>
    </row>
    <row r="19" ht="27.95" customHeight="1" spans="1:10">
      <c r="A19" s="21" t="s">
        <v>39</v>
      </c>
      <c r="B19" s="21"/>
      <c r="C19" s="33" t="s">
        <v>21</v>
      </c>
      <c r="D19" s="33" t="s">
        <v>40</v>
      </c>
      <c r="E19" s="33" t="s">
        <v>23</v>
      </c>
      <c r="F19" s="21" t="s">
        <v>41</v>
      </c>
      <c r="G19" s="21"/>
      <c r="H19" s="21"/>
      <c r="I19" s="21"/>
      <c r="J19" s="21"/>
    </row>
    <row r="20" ht="27.95" customHeight="1" spans="1:10">
      <c r="A20" s="21"/>
      <c r="B20" s="21"/>
      <c r="C20" s="30"/>
      <c r="D20" s="30"/>
      <c r="E20" s="34"/>
      <c r="F20" s="39"/>
      <c r="G20" s="39"/>
      <c r="H20" s="39"/>
      <c r="I20" s="39"/>
      <c r="J20" s="39"/>
    </row>
    <row r="21" ht="27.95" customHeight="1" spans="1:10">
      <c r="A21" s="21"/>
      <c r="B21" s="21"/>
      <c r="C21" s="30"/>
      <c r="D21" s="30"/>
      <c r="E21" s="34"/>
      <c r="F21" s="39"/>
      <c r="G21" s="39"/>
      <c r="H21" s="39"/>
      <c r="I21" s="39"/>
      <c r="J21" s="39"/>
    </row>
    <row r="22" ht="27.95" customHeight="1" spans="1:10">
      <c r="A22" s="21"/>
      <c r="B22" s="21"/>
      <c r="C22" s="30"/>
      <c r="D22" s="30"/>
      <c r="E22" s="34"/>
      <c r="F22" s="39"/>
      <c r="G22" s="39"/>
      <c r="H22" s="39"/>
      <c r="I22" s="39"/>
      <c r="J22" s="39"/>
    </row>
    <row r="23" ht="27.95" customHeight="1" spans="1:10">
      <c r="A23" s="21"/>
      <c r="B23" s="21"/>
      <c r="C23" s="30"/>
      <c r="D23" s="30"/>
      <c r="E23" s="34"/>
      <c r="F23" s="39"/>
      <c r="G23" s="39"/>
      <c r="H23" s="39"/>
      <c r="I23" s="39"/>
      <c r="J23" s="39"/>
    </row>
    <row r="24" ht="27.95" customHeight="1" spans="1:10">
      <c r="A24" s="21"/>
      <c r="B24" s="21"/>
      <c r="C24" s="36" t="s">
        <v>38</v>
      </c>
      <c r="D24" s="36"/>
      <c r="E24" s="32">
        <f>SUM(E20:E23)</f>
        <v>0</v>
      </c>
      <c r="F24" s="37"/>
      <c r="G24" s="38"/>
      <c r="H24" s="38"/>
      <c r="I24" s="38"/>
      <c r="J24" s="74"/>
    </row>
    <row r="25" ht="27.95" customHeight="1" spans="1:10">
      <c r="A25" s="40" t="s">
        <v>42</v>
      </c>
      <c r="B25" s="40"/>
      <c r="C25" s="40"/>
      <c r="D25" s="40"/>
      <c r="E25" s="40"/>
      <c r="F25" s="40"/>
      <c r="G25" s="40"/>
      <c r="H25" s="41">
        <f>F12+G12+I12+E18+E24</f>
        <v>840.63</v>
      </c>
      <c r="I25" s="41"/>
      <c r="J25" s="41"/>
    </row>
    <row r="26" ht="27.95" customHeight="1" spans="1:10">
      <c r="A26" s="42" t="s">
        <v>43</v>
      </c>
      <c r="B26" s="43"/>
      <c r="C26" s="33" t="s">
        <v>21</v>
      </c>
      <c r="D26" s="33" t="s">
        <v>22</v>
      </c>
      <c r="E26" s="28" t="s">
        <v>23</v>
      </c>
      <c r="F26" s="28" t="s">
        <v>44</v>
      </c>
      <c r="G26" s="28" t="s">
        <v>45</v>
      </c>
      <c r="H26" s="44" t="s">
        <v>46</v>
      </c>
      <c r="I26" s="75"/>
      <c r="J26" s="28" t="s">
        <v>47</v>
      </c>
    </row>
    <row r="27" ht="27.95" customHeight="1" spans="1:10">
      <c r="A27" s="45"/>
      <c r="B27" s="46"/>
      <c r="C27" s="47"/>
      <c r="D27" s="47"/>
      <c r="E27" s="48"/>
      <c r="F27" s="49"/>
      <c r="G27" s="49"/>
      <c r="H27" s="50"/>
      <c r="I27" s="76"/>
      <c r="J27" s="58"/>
    </row>
    <row r="28" ht="27.95" customHeight="1" spans="1:10">
      <c r="A28" s="45"/>
      <c r="B28" s="46"/>
      <c r="C28" s="47"/>
      <c r="D28" s="47"/>
      <c r="E28" s="48"/>
      <c r="F28" s="49"/>
      <c r="G28" s="49"/>
      <c r="H28" s="51"/>
      <c r="I28" s="77"/>
      <c r="J28" s="58"/>
    </row>
    <row r="29" ht="27.95" customHeight="1" spans="1:10">
      <c r="A29" s="45"/>
      <c r="B29" s="46"/>
      <c r="C29" s="47"/>
      <c r="D29" s="47"/>
      <c r="E29" s="48"/>
      <c r="F29" s="52"/>
      <c r="G29" s="52"/>
      <c r="H29" s="50"/>
      <c r="I29" s="76"/>
      <c r="J29" s="58"/>
    </row>
    <row r="30" ht="27.95" customHeight="1" spans="1:10">
      <c r="A30" s="53"/>
      <c r="B30" s="54"/>
      <c r="C30" s="36" t="s">
        <v>38</v>
      </c>
      <c r="D30" s="36"/>
      <c r="E30" s="32">
        <f>SUM(E27:E29)</f>
        <v>0</v>
      </c>
      <c r="F30" s="37"/>
      <c r="G30" s="38"/>
      <c r="H30" s="38"/>
      <c r="I30" s="38"/>
      <c r="J30" s="74"/>
    </row>
    <row r="31" ht="27.95" customHeight="1" spans="1:10">
      <c r="A31" s="21" t="s">
        <v>48</v>
      </c>
      <c r="B31" s="21"/>
      <c r="C31" s="33" t="s">
        <v>21</v>
      </c>
      <c r="D31" s="33" t="s">
        <v>22</v>
      </c>
      <c r="E31" s="28" t="s">
        <v>23</v>
      </c>
      <c r="F31" s="28" t="s">
        <v>24</v>
      </c>
      <c r="G31" s="28" t="s">
        <v>25</v>
      </c>
      <c r="H31" s="28" t="s">
        <v>26</v>
      </c>
      <c r="I31" s="28" t="s">
        <v>27</v>
      </c>
      <c r="J31" s="28" t="s">
        <v>13</v>
      </c>
    </row>
    <row r="32" ht="27.95" customHeight="1" spans="1:10">
      <c r="A32" s="21"/>
      <c r="B32" s="21"/>
      <c r="C32" s="30"/>
      <c r="D32" s="30"/>
      <c r="E32" s="34"/>
      <c r="F32" s="35"/>
      <c r="G32" s="35"/>
      <c r="H32" s="35"/>
      <c r="I32" s="78"/>
      <c r="J32" s="39"/>
    </row>
    <row r="33" ht="27.95" customHeight="1" spans="1:10">
      <c r="A33" s="21"/>
      <c r="B33" s="21"/>
      <c r="C33" s="30"/>
      <c r="D33" s="30"/>
      <c r="E33" s="34"/>
      <c r="F33" s="35"/>
      <c r="G33" s="35"/>
      <c r="H33" s="35"/>
      <c r="I33" s="78"/>
      <c r="J33" s="39"/>
    </row>
    <row r="34" ht="27.95" customHeight="1" spans="1:10">
      <c r="A34" s="21"/>
      <c r="B34" s="21"/>
      <c r="C34" s="30"/>
      <c r="D34" s="30"/>
      <c r="E34" s="34"/>
      <c r="F34" s="35"/>
      <c r="G34" s="35"/>
      <c r="H34" s="35"/>
      <c r="I34" s="78"/>
      <c r="J34" s="39"/>
    </row>
    <row r="35" ht="27.95" customHeight="1" spans="1:10">
      <c r="A35" s="21"/>
      <c r="B35" s="21"/>
      <c r="C35" s="30"/>
      <c r="D35" s="30"/>
      <c r="E35" s="34"/>
      <c r="F35" s="35"/>
      <c r="G35" s="35"/>
      <c r="H35" s="35"/>
      <c r="I35" s="78"/>
      <c r="J35" s="39"/>
    </row>
    <row r="36" ht="27.95" customHeight="1" spans="1:10">
      <c r="A36" s="21"/>
      <c r="B36" s="21"/>
      <c r="C36" s="30"/>
      <c r="D36" s="30"/>
      <c r="E36" s="34"/>
      <c r="F36" s="35"/>
      <c r="G36" s="35"/>
      <c r="H36" s="35"/>
      <c r="I36" s="78"/>
      <c r="J36" s="39"/>
    </row>
    <row r="37" ht="27.95" customHeight="1" spans="1:10">
      <c r="A37" s="21"/>
      <c r="B37" s="21"/>
      <c r="C37" s="36" t="s">
        <v>38</v>
      </c>
      <c r="D37" s="36"/>
      <c r="E37" s="32">
        <f>SUM(E32:E36)</f>
        <v>0</v>
      </c>
      <c r="F37" s="37"/>
      <c r="G37" s="38"/>
      <c r="H37" s="38"/>
      <c r="I37" s="38"/>
      <c r="J37" s="74"/>
    </row>
    <row r="38" ht="27.95" customHeight="1" spans="1:10">
      <c r="A38" s="21" t="s">
        <v>49</v>
      </c>
      <c r="B38" s="21"/>
      <c r="C38" s="33" t="s">
        <v>21</v>
      </c>
      <c r="D38" s="33" t="s">
        <v>40</v>
      </c>
      <c r="E38" s="33" t="s">
        <v>23</v>
      </c>
      <c r="F38" s="21" t="s">
        <v>44</v>
      </c>
      <c r="G38" s="55" t="s">
        <v>47</v>
      </c>
      <c r="H38" s="56"/>
      <c r="I38" s="56"/>
      <c r="J38" s="79"/>
    </row>
    <row r="39" ht="27.95" customHeight="1" spans="1:10">
      <c r="A39" s="21"/>
      <c r="B39" s="21"/>
      <c r="C39" s="47"/>
      <c r="D39" s="47"/>
      <c r="E39" s="47"/>
      <c r="F39" s="57"/>
      <c r="G39" s="58"/>
      <c r="H39" s="58"/>
      <c r="I39" s="58"/>
      <c r="J39" s="58"/>
    </row>
    <row r="40" ht="27.95" customHeight="1" spans="1:10">
      <c r="A40" s="21"/>
      <c r="B40" s="21"/>
      <c r="C40" s="47"/>
      <c r="D40" s="47"/>
      <c r="E40" s="47"/>
      <c r="F40" s="57"/>
      <c r="G40" s="58"/>
      <c r="H40" s="58"/>
      <c r="I40" s="58"/>
      <c r="J40" s="58"/>
    </row>
    <row r="41" ht="27.95" customHeight="1" spans="1:10">
      <c r="A41" s="21"/>
      <c r="B41" s="21"/>
      <c r="C41" s="47"/>
      <c r="D41" s="47"/>
      <c r="E41" s="47"/>
      <c r="F41" s="57"/>
      <c r="G41" s="58"/>
      <c r="H41" s="58"/>
      <c r="I41" s="58"/>
      <c r="J41" s="58"/>
    </row>
    <row r="42" ht="27.95" customHeight="1" spans="1:10">
      <c r="A42" s="21"/>
      <c r="B42" s="21"/>
      <c r="C42" s="47"/>
      <c r="D42" s="47"/>
      <c r="E42" s="48"/>
      <c r="F42" s="57"/>
      <c r="G42" s="58"/>
      <c r="H42" s="58"/>
      <c r="I42" s="58"/>
      <c r="J42" s="58"/>
    </row>
    <row r="43" ht="27.95" customHeight="1" spans="1:10">
      <c r="A43" s="21"/>
      <c r="B43" s="21"/>
      <c r="C43" s="36" t="s">
        <v>38</v>
      </c>
      <c r="D43" s="36"/>
      <c r="E43" s="32">
        <f>SUM(E39:E42)</f>
        <v>0</v>
      </c>
      <c r="F43" s="37"/>
      <c r="G43" s="38"/>
      <c r="H43" s="38"/>
      <c r="I43" s="38"/>
      <c r="J43" s="74"/>
    </row>
    <row r="44" ht="24.95" customHeight="1" spans="1:10">
      <c r="A44" s="31" t="s">
        <v>50</v>
      </c>
      <c r="B44" s="31"/>
      <c r="C44" s="31"/>
      <c r="D44" s="31"/>
      <c r="E44" s="59">
        <f>E30+E37+E43</f>
        <v>0</v>
      </c>
      <c r="F44" s="60"/>
      <c r="G44" s="61"/>
      <c r="H44" s="61"/>
      <c r="I44" s="61"/>
      <c r="J44" s="80"/>
    </row>
    <row r="45" s="19" customFormat="1" ht="24.95" customHeight="1" spans="1:10">
      <c r="A45" s="62" t="s">
        <v>51</v>
      </c>
      <c r="B45" s="62"/>
      <c r="C45" s="63">
        <f>E44+H25</f>
        <v>840.63</v>
      </c>
      <c r="D45" s="63"/>
      <c r="E45" s="63"/>
      <c r="F45" s="64"/>
      <c r="G45" s="65"/>
      <c r="H45" s="65"/>
      <c r="I45" s="65"/>
      <c r="J45" s="81"/>
    </row>
    <row r="46" ht="24.95" customHeight="1" spans="1:8">
      <c r="A46" s="66" t="s">
        <v>52</v>
      </c>
      <c r="B46" s="66"/>
      <c r="F46" s="66" t="s">
        <v>53</v>
      </c>
      <c r="G46" s="66"/>
      <c r="H46" s="66"/>
    </row>
    <row r="48" ht="24.95" customHeight="1" spans="1:8">
      <c r="A48" s="66" t="s">
        <v>54</v>
      </c>
      <c r="B48" s="66"/>
      <c r="F48" s="66" t="s">
        <v>55</v>
      </c>
      <c r="G48" s="66"/>
      <c r="H48" s="66"/>
    </row>
  </sheetData>
  <mergeCells count="52">
    <mergeCell ref="A1:J1"/>
    <mergeCell ref="C2:D2"/>
    <mergeCell ref="H2:I2"/>
    <mergeCell ref="A12:E12"/>
    <mergeCell ref="C18:D18"/>
    <mergeCell ref="F18:J18"/>
    <mergeCell ref="F19:J19"/>
    <mergeCell ref="F20:J20"/>
    <mergeCell ref="F21:J21"/>
    <mergeCell ref="F22:J22"/>
    <mergeCell ref="F23:J23"/>
    <mergeCell ref="C24:D24"/>
    <mergeCell ref="F24:J24"/>
    <mergeCell ref="A25:G25"/>
    <mergeCell ref="H25:J25"/>
    <mergeCell ref="H26:I26"/>
    <mergeCell ref="H27:I27"/>
    <mergeCell ref="H28:I28"/>
    <mergeCell ref="H29:I29"/>
    <mergeCell ref="C30:D30"/>
    <mergeCell ref="F30:J30"/>
    <mergeCell ref="C37:D37"/>
    <mergeCell ref="F37:J37"/>
    <mergeCell ref="G38:J38"/>
    <mergeCell ref="G39:J39"/>
    <mergeCell ref="G40:J40"/>
    <mergeCell ref="G41:J41"/>
    <mergeCell ref="G42:J42"/>
    <mergeCell ref="C43:D43"/>
    <mergeCell ref="F43:J43"/>
    <mergeCell ref="A44:D44"/>
    <mergeCell ref="F44:J44"/>
    <mergeCell ref="A45:B45"/>
    <mergeCell ref="C45:E45"/>
    <mergeCell ref="F45:J45"/>
    <mergeCell ref="A46:B46"/>
    <mergeCell ref="F46:H46"/>
    <mergeCell ref="A48:B48"/>
    <mergeCell ref="F48:H48"/>
    <mergeCell ref="C3:C4"/>
    <mergeCell ref="D3:D4"/>
    <mergeCell ref="E3:E4"/>
    <mergeCell ref="F3:F4"/>
    <mergeCell ref="G3:G4"/>
    <mergeCell ref="H3:H4"/>
    <mergeCell ref="I3:I4"/>
    <mergeCell ref="J3:J4"/>
    <mergeCell ref="A13:B18"/>
    <mergeCell ref="A19:B24"/>
    <mergeCell ref="A31:B37"/>
    <mergeCell ref="A26:B30"/>
    <mergeCell ref="A38:B43"/>
  </mergeCells>
  <dataValidations count="1">
    <dataValidation type="list" allowBlank="1" showInputMessage="1" showErrorMessage="1" sqref="E2 D39:D42">
      <formula1>[1]相关数据列示!#REF!</formula1>
    </dataValidation>
  </dataValidations>
  <pageMargins left="0.25" right="0.25" top="0.196527777777778" bottom="0.156944444444444" header="0.298611111111111" footer="0.298611111111111"/>
  <pageSetup paperSize="9" scale="6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0"/>
  <sheetViews>
    <sheetView zoomScaleSheetLayoutView="60" topLeftCell="A8" workbookViewId="0">
      <selection activeCell="E20" sqref="E20"/>
    </sheetView>
  </sheetViews>
  <sheetFormatPr defaultColWidth="9" defaultRowHeight="15" outlineLevelCol="5"/>
  <cols>
    <col min="1" max="1" width="18.7027027027027" style="1" customWidth="1"/>
    <col min="2" max="2" width="34.2522522522523" style="1" customWidth="1"/>
    <col min="3" max="3" width="17" style="1" customWidth="1"/>
    <col min="4" max="4" width="44.7477477477477" style="1" customWidth="1"/>
    <col min="5" max="5" width="15" style="1"/>
    <col min="6" max="6" width="26.0990990990991" style="1" customWidth="1"/>
    <col min="7" max="16384" width="9" style="1"/>
  </cols>
  <sheetData>
    <row r="1" ht="20.1" spans="1:6">
      <c r="A1" s="2"/>
      <c r="B1" s="2"/>
      <c r="C1" s="2"/>
      <c r="D1" s="2"/>
      <c r="E1" s="2"/>
      <c r="F1" s="2"/>
    </row>
    <row r="2" ht="45" spans="1:6">
      <c r="A2" s="3" t="s">
        <v>56</v>
      </c>
      <c r="B2" s="3"/>
      <c r="C2" s="3"/>
      <c r="D2" s="3"/>
      <c r="E2" s="3"/>
      <c r="F2" s="3"/>
    </row>
    <row r="3" ht="18.4" spans="1:5">
      <c r="A3" s="4" t="s">
        <v>1</v>
      </c>
      <c r="C3" s="5"/>
      <c r="D3" s="4"/>
      <c r="E3" s="6"/>
    </row>
    <row r="4" ht="40" customHeight="1" spans="1:6">
      <c r="A4" s="7" t="s">
        <v>57</v>
      </c>
      <c r="B4" s="8" t="s">
        <v>58</v>
      </c>
      <c r="C4" s="9" t="s">
        <v>59</v>
      </c>
      <c r="D4" s="8" t="s">
        <v>60</v>
      </c>
      <c r="E4" s="8" t="s">
        <v>61</v>
      </c>
      <c r="F4" s="8"/>
    </row>
    <row r="5" ht="40" customHeight="1" spans="1:6">
      <c r="A5" s="10"/>
      <c r="B5" s="8"/>
      <c r="C5" s="11"/>
      <c r="D5" s="8"/>
      <c r="E5" s="8"/>
      <c r="F5" s="8"/>
    </row>
    <row r="6" ht="40" customHeight="1" spans="1:6">
      <c r="A6" s="10"/>
      <c r="B6" s="8"/>
      <c r="C6" s="11"/>
      <c r="D6" s="8"/>
      <c r="E6" s="8"/>
      <c r="F6" s="8"/>
    </row>
    <row r="7" ht="40" customHeight="1" spans="1:6">
      <c r="A7" s="10"/>
      <c r="B7" s="8"/>
      <c r="C7" s="11"/>
      <c r="D7" s="8"/>
      <c r="E7" s="8"/>
      <c r="F7" s="8"/>
    </row>
    <row r="8" ht="40" customHeight="1" spans="1:6">
      <c r="A8" s="10"/>
      <c r="B8" s="8"/>
      <c r="C8" s="11"/>
      <c r="D8" s="8"/>
      <c r="E8" s="8"/>
      <c r="F8" s="8"/>
    </row>
    <row r="9" ht="40" customHeight="1" spans="1:6">
      <c r="A9" s="10"/>
      <c r="B9" s="8"/>
      <c r="C9" s="11"/>
      <c r="D9" s="8"/>
      <c r="E9" s="8"/>
      <c r="F9" s="8"/>
    </row>
    <row r="10" ht="40" customHeight="1" spans="1:6">
      <c r="A10" s="10"/>
      <c r="B10" s="8"/>
      <c r="C10" s="11"/>
      <c r="D10" s="8"/>
      <c r="E10" s="8"/>
      <c r="F10" s="8"/>
    </row>
    <row r="11" ht="40" customHeight="1" spans="1:6">
      <c r="A11" s="10"/>
      <c r="B11" s="8"/>
      <c r="C11" s="11"/>
      <c r="D11" s="8"/>
      <c r="E11" s="8"/>
      <c r="F11" s="8"/>
    </row>
    <row r="12" ht="40" customHeight="1" spans="1:6">
      <c r="A12" s="10"/>
      <c r="B12" s="8"/>
      <c r="C12" s="11"/>
      <c r="D12" s="8"/>
      <c r="E12" s="8"/>
      <c r="F12" s="8"/>
    </row>
    <row r="13" ht="40" customHeight="1" spans="1:6">
      <c r="A13" s="10"/>
      <c r="B13" s="8"/>
      <c r="C13" s="11"/>
      <c r="D13" s="8"/>
      <c r="E13" s="8"/>
      <c r="F13" s="8"/>
    </row>
    <row r="14" ht="40" customHeight="1" spans="1:6">
      <c r="A14" s="10"/>
      <c r="B14" s="8"/>
      <c r="C14" s="11"/>
      <c r="D14" s="8"/>
      <c r="E14" s="8"/>
      <c r="F14" s="8"/>
    </row>
    <row r="15" ht="40" customHeight="1" spans="1:6">
      <c r="A15" s="10"/>
      <c r="B15" s="8"/>
      <c r="C15" s="11"/>
      <c r="D15" s="8"/>
      <c r="E15" s="8"/>
      <c r="F15" s="8"/>
    </row>
    <row r="16" ht="40" customHeight="1" spans="1:6">
      <c r="A16" s="12" t="s">
        <v>62</v>
      </c>
      <c r="B16" s="13"/>
      <c r="C16" s="11">
        <f>SUM(C5:C15)</f>
        <v>0</v>
      </c>
      <c r="D16" s="8"/>
      <c r="E16" s="8"/>
      <c r="F16" s="8"/>
    </row>
    <row r="17" ht="40" customHeight="1" spans="1:6">
      <c r="A17" s="12" t="s">
        <v>63</v>
      </c>
      <c r="B17" s="13"/>
      <c r="C17" s="11">
        <v>0</v>
      </c>
      <c r="D17" s="8"/>
      <c r="E17" s="8"/>
      <c r="F17" s="8"/>
    </row>
    <row r="18" ht="40" customHeight="1" spans="1:6">
      <c r="A18" s="12" t="s">
        <v>64</v>
      </c>
      <c r="B18" s="13"/>
      <c r="C18" s="11">
        <f>C16-C17</f>
        <v>0</v>
      </c>
      <c r="D18" s="8"/>
      <c r="E18" s="8"/>
      <c r="F18" s="8"/>
    </row>
    <row r="19" ht="28" customHeight="1" spans="1:6">
      <c r="A19" s="14" t="s">
        <v>65</v>
      </c>
      <c r="B19" s="15" t="str">
        <f>CONCATENATE(TEXT(INT(C18),"[DBNUM2][$-804]G/通用格式")&amp;"元"&amp;IF(INT(C18)=C18,"整",(IF(INT(C18*10)-INT(C18)*10&gt;0,TEXT(INT(C18*10)-INT(C18)*10,"[DBNUM2]")&amp;"角","零")&amp;IF(C18*100-INT(C18*10)*10&gt;0,TEXT(INT(C18*100-INT(C18*10)*10),"[DBNUM2][$-804]G/通用格式")&amp;"分","整"))))</f>
        <v>零元整</v>
      </c>
      <c r="C19" s="15"/>
      <c r="D19" s="15"/>
      <c r="E19" s="15"/>
      <c r="F19" s="15"/>
    </row>
    <row r="20" ht="33" customHeight="1" spans="1:6">
      <c r="A20" s="16" t="s">
        <v>66</v>
      </c>
      <c r="B20" s="16"/>
      <c r="C20" s="16"/>
      <c r="D20" s="16"/>
      <c r="E20" s="16" t="s">
        <v>55</v>
      </c>
      <c r="F20" s="16"/>
    </row>
  </sheetData>
  <mergeCells count="21">
    <mergeCell ref="A1:F1"/>
    <mergeCell ref="A2:F2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A16:B16"/>
    <mergeCell ref="E16:F16"/>
    <mergeCell ref="A17:B17"/>
    <mergeCell ref="E17:F17"/>
    <mergeCell ref="A18:B18"/>
    <mergeCell ref="E18:F18"/>
    <mergeCell ref="B19:F19"/>
  </mergeCells>
  <pageMargins left="0.314583333333333" right="0.747916666666667" top="0.156944444444444" bottom="0.236111111111111" header="0.511811023622047" footer="0.511811023622047"/>
  <pageSetup paperSize="11" scale="50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B表-销售部报销单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restart</cp:lastModifiedBy>
  <dcterms:created xsi:type="dcterms:W3CDTF">2022-06-28T03:54:00Z</dcterms:created>
  <cp:lastPrinted>2022-08-22T05:51:00Z</cp:lastPrinted>
  <dcterms:modified xsi:type="dcterms:W3CDTF">2023-10-16T13:23:21Z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3CF88C8AB3C349E3B009B7DFCF0E4FBF_13</vt:lpwstr>
  </property>
  <property fmtid="{D5CDD505-2E9C-101B-9397-08002B2CF9AE}" pid="3" name="KSOProductBuildVer">
    <vt:lpwstr>2052-12.1.0.15712</vt:lpwstr>
  </property>
</Properties>
</file>