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kwan\Documents\Cornell\CS 3300\Project\Project 2\CS3300P2\SubmarineCableProject\data\"/>
    </mc:Choice>
  </mc:AlternateContent>
  <bookViews>
    <workbookView xWindow="0" yWindow="0" windowWidth="21943" windowHeight="9377" firstSheet="1" activeTab="4"/>
  </bookViews>
  <sheets>
    <sheet name="fusion-cables-201602231413" sheetId="1" r:id="rId1"/>
    <sheet name="v2" sheetId="4" r:id="rId2"/>
    <sheet name="Sheet1" sheetId="2" r:id="rId3"/>
    <sheet name="v3" sheetId="5" r:id="rId4"/>
    <sheet name="v4" sheetId="7" r:id="rId5"/>
    <sheet name="Cost" sheetId="6" r:id="rId6"/>
  </sheets>
  <definedNames>
    <definedName name="_xlnm._FilterDatabase" localSheetId="0" hidden="1">'fusion-cables-201602231413'!$A$1:$N$368</definedName>
    <definedName name="_xlnm._FilterDatabase" localSheetId="1" hidden="1">'v2'!$A$1:$N$368</definedName>
    <definedName name="_xlnm._FilterDatabase" localSheetId="3" hidden="1">'v3'!$A$1:$O$368</definedName>
  </definedNames>
  <calcPr calcId="152511"/>
</workbook>
</file>

<file path=xl/calcChain.xml><?xml version="1.0" encoding="utf-8"?>
<calcChain xmlns="http://schemas.openxmlformats.org/spreadsheetml/2006/main">
  <c r="B4" i="6" l="1"/>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G153" i="4"/>
  <c r="B3" i="6"/>
  <c r="B144" i="5"/>
  <c r="B127" i="5"/>
  <c r="B128" i="5"/>
  <c r="B129" i="5"/>
  <c r="B130" i="5"/>
  <c r="B131" i="5"/>
  <c r="B132" i="5"/>
  <c r="B133" i="5"/>
  <c r="B134" i="5"/>
  <c r="B135" i="5"/>
  <c r="B136" i="5"/>
  <c r="B137" i="5"/>
  <c r="B138" i="5"/>
  <c r="B139" i="5"/>
  <c r="B140" i="5"/>
  <c r="B141" i="5"/>
  <c r="B142" i="5"/>
  <c r="B143"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240" i="5"/>
  <c r="B241" i="5"/>
  <c r="B243" i="5"/>
  <c r="B244" i="5"/>
  <c r="B246" i="5"/>
  <c r="B247" i="5"/>
  <c r="B248" i="5"/>
  <c r="B249" i="5"/>
  <c r="B250" i="5"/>
  <c r="B251" i="5"/>
  <c r="B252" i="5"/>
  <c r="B253" i="5"/>
  <c r="B254" i="5"/>
  <c r="B255" i="5"/>
  <c r="B257" i="5"/>
  <c r="B258" i="5"/>
  <c r="B259" i="5"/>
  <c r="B260" i="5"/>
  <c r="B261" i="5"/>
  <c r="B262" i="5"/>
  <c r="B263" i="5"/>
  <c r="B264" i="5"/>
  <c r="B265" i="5"/>
  <c r="B266" i="5"/>
  <c r="B267" i="5"/>
  <c r="B268" i="5"/>
  <c r="B269" i="5"/>
  <c r="B270" i="5"/>
  <c r="B271" i="5"/>
  <c r="B272" i="5"/>
  <c r="B273" i="5"/>
  <c r="B274" i="5"/>
  <c r="B275" i="5"/>
  <c r="B276" i="5"/>
  <c r="B277" i="5"/>
  <c r="B279" i="5"/>
  <c r="B280" i="5"/>
  <c r="B281" i="5"/>
  <c r="B284" i="5"/>
  <c r="B285" i="5"/>
  <c r="B286" i="5"/>
  <c r="B287" i="5"/>
  <c r="B289" i="5"/>
  <c r="B291" i="5"/>
  <c r="B293" i="5"/>
  <c r="B294" i="5"/>
  <c r="B295" i="5"/>
  <c r="B296" i="5"/>
  <c r="B297" i="5"/>
  <c r="B301" i="5"/>
  <c r="B303" i="5"/>
  <c r="B307" i="5"/>
  <c r="B308" i="5"/>
  <c r="B310" i="5"/>
  <c r="B311" i="5"/>
  <c r="B312" i="5"/>
  <c r="B313" i="5"/>
  <c r="B314" i="5"/>
  <c r="B315" i="5"/>
  <c r="B316" i="5"/>
  <c r="B317" i="5"/>
  <c r="B318" i="5"/>
  <c r="B322" i="5"/>
  <c r="B325" i="5"/>
  <c r="B328" i="5"/>
  <c r="B329" i="5"/>
  <c r="B330" i="5"/>
  <c r="B334" i="5"/>
  <c r="B335" i="5"/>
  <c r="B336" i="5"/>
  <c r="B337" i="5"/>
  <c r="B338" i="5"/>
  <c r="B339" i="5"/>
  <c r="B341" i="5"/>
  <c r="B342" i="5"/>
  <c r="B346" i="5"/>
  <c r="B347" i="5"/>
  <c r="B348" i="5"/>
  <c r="B350" i="5"/>
  <c r="B351" i="5"/>
  <c r="B352" i="5"/>
  <c r="B353" i="5"/>
  <c r="B356" i="5"/>
  <c r="B357" i="5"/>
  <c r="B358" i="5"/>
  <c r="B362" i="5"/>
  <c r="B363" i="5"/>
  <c r="B365" i="5"/>
  <c r="B2" i="5"/>
  <c r="B3" i="5"/>
  <c r="B4" i="5"/>
  <c r="B331" i="5"/>
  <c r="B193" i="5"/>
  <c r="B194" i="5"/>
  <c r="B195" i="5"/>
  <c r="B5" i="5"/>
  <c r="B6" i="5"/>
  <c r="B196" i="5"/>
  <c r="B7" i="5"/>
  <c r="B302" i="5"/>
  <c r="B319" i="5"/>
  <c r="B8" i="5"/>
  <c r="B9" i="5"/>
  <c r="B197" i="5"/>
  <c r="B10" i="5"/>
  <c r="B320" i="5"/>
  <c r="B198" i="5"/>
  <c r="B11" i="5"/>
  <c r="B12" i="5"/>
  <c r="B199" i="5"/>
  <c r="B200" i="5"/>
  <c r="B13" i="5"/>
  <c r="B14" i="5"/>
  <c r="B15" i="5"/>
  <c r="B16" i="5"/>
  <c r="B201" i="5"/>
  <c r="B202" i="5"/>
  <c r="B203" i="5"/>
  <c r="B361" i="5"/>
  <c r="B366" i="5"/>
  <c r="B367" i="5"/>
  <c r="B204" i="5"/>
  <c r="B205" i="5"/>
  <c r="B326" i="5"/>
  <c r="B333" i="5"/>
  <c r="B355" i="5"/>
  <c r="B17" i="5"/>
  <c r="B18" i="5"/>
  <c r="B19" i="5"/>
  <c r="B20" i="5"/>
  <c r="B206" i="5"/>
  <c r="B21" i="5"/>
  <c r="B22" i="5"/>
  <c r="B305" i="5"/>
  <c r="B207" i="5"/>
  <c r="B23" i="5"/>
  <c r="B24" i="5"/>
  <c r="B25" i="5"/>
  <c r="B26" i="5"/>
  <c r="B27" i="5"/>
  <c r="B28" i="5"/>
  <c r="B29" i="5"/>
  <c r="B30" i="5"/>
  <c r="B31" i="5"/>
  <c r="B208" i="5"/>
  <c r="B354" i="5"/>
  <c r="B327" i="5"/>
  <c r="B368" i="5"/>
  <c r="B209" i="5"/>
  <c r="B32" i="5"/>
  <c r="B33" i="5"/>
  <c r="B34" i="5"/>
  <c r="B210" i="5"/>
  <c r="B35" i="5"/>
  <c r="B290" i="5"/>
  <c r="B36" i="5"/>
  <c r="B37" i="5"/>
  <c r="B38" i="5"/>
  <c r="B343" i="5"/>
  <c r="B292" i="5"/>
  <c r="B278" i="5"/>
  <c r="B256" i="5"/>
  <c r="G256" i="5" s="1"/>
  <c r="B282" i="5"/>
  <c r="H282" i="5" s="1"/>
  <c r="B39" i="5"/>
  <c r="B40" i="5"/>
  <c r="B41" i="5"/>
  <c r="B42" i="5"/>
  <c r="B43" i="5"/>
  <c r="B44" i="5"/>
  <c r="B45" i="5"/>
  <c r="B211" i="5"/>
  <c r="B212" i="5"/>
  <c r="B359" i="5"/>
  <c r="B46" i="5"/>
  <c r="B47" i="5"/>
  <c r="B48" i="5"/>
  <c r="B213" i="5"/>
  <c r="B344" i="5"/>
  <c r="G344" i="5" s="1"/>
  <c r="B214" i="5"/>
  <c r="H214" i="5" s="1"/>
  <c r="B323" i="5"/>
  <c r="B49" i="5"/>
  <c r="B50" i="5"/>
  <c r="B51" i="5"/>
  <c r="B306" i="5"/>
  <c r="I306" i="5" s="1"/>
  <c r="B52" i="5"/>
  <c r="B215" i="5"/>
  <c r="B53" i="5"/>
  <c r="B54" i="5"/>
  <c r="B216" i="5"/>
  <c r="B283" i="5"/>
  <c r="G283" i="5" s="1"/>
  <c r="B55" i="5"/>
  <c r="B340" i="5"/>
  <c r="B56" i="5"/>
  <c r="B217" i="5"/>
  <c r="G217" i="5" s="1"/>
  <c r="B218" i="5"/>
  <c r="H218" i="5" s="1"/>
  <c r="B219" i="5"/>
  <c r="B345" i="5"/>
  <c r="B57" i="5"/>
  <c r="B58" i="5"/>
  <c r="B59" i="5"/>
  <c r="B60" i="5"/>
  <c r="B61" i="5"/>
  <c r="B62" i="5"/>
  <c r="B220" i="5"/>
  <c r="H220" i="5" s="1"/>
  <c r="B300" i="5"/>
  <c r="B63" i="5"/>
  <c r="B64" i="5"/>
  <c r="B65" i="5"/>
  <c r="B66" i="5"/>
  <c r="B67" i="5"/>
  <c r="B68" i="5"/>
  <c r="B332" i="5"/>
  <c r="H332" i="5" s="1"/>
  <c r="B69" i="5"/>
  <c r="B70" i="5"/>
  <c r="B71" i="5"/>
  <c r="B72" i="5"/>
  <c r="B73" i="5"/>
  <c r="B74" i="5"/>
  <c r="B75" i="5"/>
  <c r="B76" i="5"/>
  <c r="B77" i="5"/>
  <c r="B78" i="5"/>
  <c r="B79" i="5"/>
  <c r="B80" i="5"/>
  <c r="B81" i="5"/>
  <c r="B82" i="5"/>
  <c r="B83" i="5"/>
  <c r="B84" i="5"/>
  <c r="B85" i="5"/>
  <c r="B86" i="5"/>
  <c r="B87" i="5"/>
  <c r="B88" i="5"/>
  <c r="B221" i="5"/>
  <c r="B222" i="5"/>
  <c r="H222" i="5" s="1"/>
  <c r="B223" i="5"/>
  <c r="B224" i="5"/>
  <c r="H224" i="5" s="1"/>
  <c r="B89" i="5"/>
  <c r="B364" i="5"/>
  <c r="H364" i="5" s="1"/>
  <c r="B90" i="5"/>
  <c r="B91" i="5"/>
  <c r="B225" i="5"/>
  <c r="B360" i="5"/>
  <c r="H360" i="5" s="1"/>
  <c r="B92" i="5"/>
  <c r="B304" i="5"/>
  <c r="H304" i="5" s="1"/>
  <c r="B93" i="5"/>
  <c r="B94" i="5"/>
  <c r="B95" i="5"/>
  <c r="B96" i="5"/>
  <c r="B97" i="5"/>
  <c r="B98" i="5"/>
  <c r="B99" i="5"/>
  <c r="B226" i="5"/>
  <c r="H226" i="5" s="1"/>
  <c r="B100" i="5"/>
  <c r="B101" i="5"/>
  <c r="B227" i="5"/>
  <c r="H227" i="5" s="1"/>
  <c r="B228" i="5"/>
  <c r="H228" i="5" s="1"/>
  <c r="B102" i="5"/>
  <c r="B229" i="5"/>
  <c r="H229" i="5" s="1"/>
  <c r="B103" i="5"/>
  <c r="B104" i="5"/>
  <c r="B230" i="5"/>
  <c r="I230" i="5" s="1"/>
  <c r="B105" i="5"/>
  <c r="B106" i="5"/>
  <c r="B107" i="5"/>
  <c r="B309" i="5"/>
  <c r="I309" i="5" s="1"/>
  <c r="B108" i="5"/>
  <c r="B231" i="5"/>
  <c r="G231" i="5" s="1"/>
  <c r="B232" i="5"/>
  <c r="H232" i="5" s="1"/>
  <c r="B109" i="5"/>
  <c r="B110" i="5"/>
  <c r="B245" i="5"/>
  <c r="G245" i="5" s="1"/>
  <c r="B288" i="5"/>
  <c r="H288" i="5" s="1"/>
  <c r="B111" i="5"/>
  <c r="B242" i="5"/>
  <c r="G242" i="5" s="1"/>
  <c r="B298" i="5"/>
  <c r="G298" i="5" s="1"/>
  <c r="B299" i="5"/>
  <c r="H299" i="5" s="1"/>
  <c r="B233" i="5"/>
  <c r="I233" i="5" s="1"/>
  <c r="B112" i="5"/>
  <c r="B234" i="5"/>
  <c r="G234" i="5" s="1"/>
  <c r="B113" i="5"/>
  <c r="B114" i="5"/>
  <c r="B235" i="5"/>
  <c r="G235" i="5" s="1"/>
  <c r="B324" i="5"/>
  <c r="G324" i="5" s="1"/>
  <c r="B115" i="5"/>
  <c r="B116" i="5"/>
  <c r="B236" i="5"/>
  <c r="G236" i="5" s="1"/>
  <c r="B237" i="5"/>
  <c r="G237" i="5" s="1"/>
  <c r="B238" i="5"/>
  <c r="H238" i="5" s="1"/>
  <c r="B349" i="5"/>
  <c r="I349" i="5" s="1"/>
  <c r="B239" i="5"/>
  <c r="G239" i="5" s="1"/>
  <c r="B117" i="5"/>
  <c r="B118" i="5"/>
  <c r="B321" i="5"/>
  <c r="I321" i="5" s="1"/>
  <c r="B119" i="5"/>
  <c r="B120" i="5"/>
  <c r="B121" i="5"/>
  <c r="B122" i="5"/>
  <c r="B123" i="5"/>
  <c r="B124" i="5"/>
  <c r="B125" i="5"/>
  <c r="B126" i="5"/>
  <c r="F19" i="4"/>
  <c r="G19" i="4"/>
  <c r="H19" i="4"/>
  <c r="F138" i="4"/>
  <c r="G138" i="4"/>
  <c r="H138" i="4"/>
  <c r="F20" i="4"/>
  <c r="G20" i="4"/>
  <c r="H20" i="4"/>
  <c r="F21" i="4"/>
  <c r="G21" i="4"/>
  <c r="H21" i="4"/>
  <c r="F148" i="4"/>
  <c r="G148" i="4"/>
  <c r="H148" i="4"/>
  <c r="F22" i="4"/>
  <c r="G22" i="4"/>
  <c r="H22" i="4"/>
  <c r="F156" i="4"/>
  <c r="G156" i="4"/>
  <c r="H156" i="4"/>
  <c r="F23" i="4"/>
  <c r="G23" i="4"/>
  <c r="H23" i="4"/>
  <c r="F151" i="4"/>
  <c r="G151" i="4"/>
  <c r="H151" i="4"/>
  <c r="F24" i="4"/>
  <c r="G24" i="4"/>
  <c r="H24" i="4"/>
  <c r="F25" i="4"/>
  <c r="G25" i="4"/>
  <c r="H25" i="4"/>
  <c r="F26" i="4"/>
  <c r="G26" i="4"/>
  <c r="H26" i="4"/>
  <c r="F27" i="4"/>
  <c r="G27" i="4"/>
  <c r="H27" i="4"/>
  <c r="F141" i="4"/>
  <c r="G141" i="4"/>
  <c r="H141" i="4"/>
  <c r="F153" i="4"/>
  <c r="H153" i="4"/>
  <c r="F107" i="4"/>
  <c r="G107" i="4"/>
  <c r="H107" i="4"/>
  <c r="F28" i="4"/>
  <c r="G28" i="4"/>
  <c r="H28" i="4"/>
  <c r="F29" i="4"/>
  <c r="G29" i="4"/>
  <c r="H29" i="4"/>
  <c r="F30" i="4"/>
  <c r="G30" i="4"/>
  <c r="H30" i="4"/>
  <c r="F134" i="4"/>
  <c r="G134" i="4"/>
  <c r="H134" i="4"/>
  <c r="F69" i="4"/>
  <c r="G69" i="4"/>
  <c r="H69" i="4"/>
  <c r="F70" i="4"/>
  <c r="G70" i="4"/>
  <c r="H70" i="4"/>
  <c r="F125" i="4"/>
  <c r="G125" i="4"/>
  <c r="H125" i="4"/>
  <c r="F127" i="4"/>
  <c r="G127" i="4"/>
  <c r="H127" i="4"/>
  <c r="F31" i="4"/>
  <c r="G31" i="4"/>
  <c r="H31" i="4"/>
  <c r="F143" i="4"/>
  <c r="G143" i="4"/>
  <c r="H143" i="4"/>
  <c r="F139" i="4"/>
  <c r="G139" i="4"/>
  <c r="H139" i="4"/>
  <c r="F32" i="4"/>
  <c r="G32" i="4"/>
  <c r="H32" i="4"/>
  <c r="F105" i="4"/>
  <c r="G105" i="4"/>
  <c r="H105" i="4"/>
  <c r="F98" i="4"/>
  <c r="G98" i="4"/>
  <c r="H98" i="4"/>
  <c r="F123" i="4"/>
  <c r="G123" i="4"/>
  <c r="H123" i="4"/>
  <c r="F103" i="4"/>
  <c r="G103" i="4"/>
  <c r="H103" i="4"/>
  <c r="F124" i="4"/>
  <c r="G124" i="4"/>
  <c r="H124" i="4"/>
  <c r="F33" i="4"/>
  <c r="G33" i="4"/>
  <c r="H33" i="4"/>
  <c r="F34" i="4"/>
  <c r="G34" i="4"/>
  <c r="H34" i="4"/>
  <c r="F89" i="4"/>
  <c r="G89" i="4"/>
  <c r="H89" i="4"/>
  <c r="F35" i="4"/>
  <c r="G35" i="4"/>
  <c r="H35" i="4"/>
  <c r="F80" i="4"/>
  <c r="G80" i="4"/>
  <c r="H80" i="4"/>
  <c r="F81" i="4"/>
  <c r="G81" i="4"/>
  <c r="H81" i="4"/>
  <c r="F118" i="4"/>
  <c r="G118" i="4"/>
  <c r="H118" i="4"/>
  <c r="F36" i="4"/>
  <c r="G36" i="4"/>
  <c r="H36" i="4"/>
  <c r="F111" i="4"/>
  <c r="G111" i="4"/>
  <c r="H111" i="4"/>
  <c r="F113" i="4"/>
  <c r="G113" i="4"/>
  <c r="H113" i="4"/>
  <c r="F37" i="4"/>
  <c r="G37" i="4"/>
  <c r="H37" i="4"/>
  <c r="F38" i="4"/>
  <c r="G38" i="4"/>
  <c r="H38" i="4"/>
  <c r="F39" i="4"/>
  <c r="G39" i="4"/>
  <c r="H39" i="4"/>
  <c r="F40" i="4"/>
  <c r="G40" i="4"/>
  <c r="H40" i="4"/>
  <c r="F41" i="4"/>
  <c r="G41" i="4"/>
  <c r="H41" i="4"/>
  <c r="F42" i="4"/>
  <c r="G42" i="4"/>
  <c r="H42" i="4"/>
  <c r="F43" i="4"/>
  <c r="G43" i="4"/>
  <c r="H43" i="4"/>
  <c r="F44" i="4"/>
  <c r="G44" i="4"/>
  <c r="H44" i="4"/>
  <c r="F115" i="4"/>
  <c r="G115" i="4"/>
  <c r="H115" i="4"/>
  <c r="F45" i="4"/>
  <c r="G45" i="4"/>
  <c r="H45" i="4"/>
  <c r="F46" i="4"/>
  <c r="G46" i="4"/>
  <c r="H46" i="4"/>
  <c r="F47" i="4"/>
  <c r="G47" i="4"/>
  <c r="H47" i="4"/>
  <c r="F116" i="4"/>
  <c r="G116" i="4"/>
  <c r="H116" i="4"/>
  <c r="F48" i="4"/>
  <c r="G48" i="4"/>
  <c r="H48" i="4"/>
  <c r="F49" i="4"/>
  <c r="G49" i="4"/>
  <c r="H49" i="4"/>
  <c r="F50" i="4"/>
  <c r="G50" i="4"/>
  <c r="H50" i="4"/>
  <c r="F51" i="4"/>
  <c r="G51" i="4"/>
  <c r="H51" i="4"/>
  <c r="F109" i="4"/>
  <c r="G109" i="4"/>
  <c r="H109" i="4"/>
  <c r="F99" i="4"/>
  <c r="G99" i="4"/>
  <c r="H99" i="4"/>
  <c r="F52" i="4"/>
  <c r="G52" i="4"/>
  <c r="H52" i="4"/>
  <c r="F53" i="4"/>
  <c r="G53" i="4"/>
  <c r="H53" i="4"/>
  <c r="F54" i="4"/>
  <c r="G54" i="4"/>
  <c r="H54" i="4"/>
  <c r="F55" i="4"/>
  <c r="G55" i="4"/>
  <c r="H55" i="4"/>
  <c r="F56" i="4"/>
  <c r="G56" i="4"/>
  <c r="H56" i="4"/>
  <c r="F57" i="4"/>
  <c r="G57" i="4"/>
  <c r="H57" i="4"/>
  <c r="F58" i="4"/>
  <c r="G58" i="4"/>
  <c r="H58" i="4"/>
  <c r="F59" i="4"/>
  <c r="G59" i="4"/>
  <c r="H59" i="4"/>
  <c r="F104" i="4"/>
  <c r="G104" i="4"/>
  <c r="H104" i="4"/>
  <c r="F93" i="4"/>
  <c r="G93" i="4"/>
  <c r="H93" i="4"/>
  <c r="F73" i="4"/>
  <c r="G73" i="4"/>
  <c r="H73" i="4"/>
  <c r="F74" i="4"/>
  <c r="G74" i="4"/>
  <c r="H74" i="4"/>
  <c r="F75" i="4"/>
  <c r="G75" i="4"/>
  <c r="H75" i="4"/>
  <c r="F76" i="4"/>
  <c r="G76" i="4"/>
  <c r="H76" i="4"/>
  <c r="F77" i="4"/>
  <c r="G77" i="4"/>
  <c r="H77" i="4"/>
  <c r="F94" i="4"/>
  <c r="G94" i="4"/>
  <c r="H94" i="4"/>
  <c r="F95" i="4"/>
  <c r="G95" i="4"/>
  <c r="H95" i="4"/>
  <c r="F60" i="4"/>
  <c r="G60" i="4"/>
  <c r="H60" i="4"/>
  <c r="F61" i="4"/>
  <c r="G61" i="4"/>
  <c r="H61" i="4"/>
  <c r="F106" i="4"/>
  <c r="G106" i="4"/>
  <c r="H106" i="4"/>
  <c r="F130" i="4"/>
  <c r="G130" i="4"/>
  <c r="H130" i="4"/>
  <c r="F149" i="4"/>
  <c r="G149" i="4"/>
  <c r="H149" i="4"/>
  <c r="F135" i="4"/>
  <c r="G135" i="4"/>
  <c r="H135" i="4"/>
  <c r="F62" i="4"/>
  <c r="G62" i="4"/>
  <c r="H62" i="4"/>
  <c r="F136" i="4"/>
  <c r="G136" i="4"/>
  <c r="H136" i="4"/>
  <c r="F63" i="4"/>
  <c r="G63" i="4"/>
  <c r="H63" i="4"/>
  <c r="F117" i="4"/>
  <c r="G117" i="4"/>
  <c r="H117" i="4"/>
  <c r="F71" i="4"/>
  <c r="G71" i="4"/>
  <c r="H71" i="4"/>
  <c r="F64" i="4"/>
  <c r="G64" i="4"/>
  <c r="H64" i="4"/>
  <c r="F65" i="4"/>
  <c r="G65" i="4"/>
  <c r="H65" i="4"/>
  <c r="F66" i="4"/>
  <c r="G66" i="4"/>
  <c r="H66" i="4"/>
  <c r="F155" i="4"/>
  <c r="G155" i="4"/>
  <c r="H155" i="4"/>
  <c r="F152" i="4"/>
  <c r="G152" i="4"/>
  <c r="H152" i="4"/>
  <c r="F150" i="4"/>
  <c r="G150" i="4"/>
  <c r="H150" i="4"/>
  <c r="F146" i="4"/>
  <c r="G146" i="4"/>
  <c r="H146" i="4"/>
  <c r="F67" i="4"/>
  <c r="G67" i="4"/>
  <c r="H67" i="4"/>
  <c r="F131" i="4"/>
  <c r="G131" i="4"/>
  <c r="H131" i="4"/>
  <c r="F68" i="4"/>
  <c r="G68" i="4"/>
  <c r="H68" i="4"/>
  <c r="F82" i="4"/>
  <c r="G82" i="4"/>
  <c r="H82" i="4"/>
  <c r="I225" i="5" l="1"/>
  <c r="G225" i="5"/>
  <c r="I221" i="5"/>
  <c r="G221" i="5"/>
  <c r="I300" i="5"/>
  <c r="G300" i="5"/>
  <c r="H345" i="5"/>
  <c r="I345" i="5"/>
  <c r="H216" i="5"/>
  <c r="I216" i="5"/>
  <c r="G216" i="5"/>
  <c r="H213" i="5"/>
  <c r="I213" i="5"/>
  <c r="G213" i="5"/>
  <c r="H359" i="5"/>
  <c r="I359" i="5"/>
  <c r="G359" i="5"/>
  <c r="H278" i="5"/>
  <c r="I278" i="5"/>
  <c r="G278" i="5"/>
  <c r="H210" i="5"/>
  <c r="I210" i="5"/>
  <c r="G210" i="5"/>
  <c r="H209" i="5"/>
  <c r="I209" i="5"/>
  <c r="G209" i="5"/>
  <c r="H208" i="5"/>
  <c r="I208" i="5"/>
  <c r="G208" i="5"/>
  <c r="H333" i="5"/>
  <c r="I333" i="5"/>
  <c r="G333" i="5"/>
  <c r="H367" i="5"/>
  <c r="I367" i="5"/>
  <c r="G367" i="5"/>
  <c r="H202" i="5"/>
  <c r="I202" i="5"/>
  <c r="G202" i="5"/>
  <c r="H319" i="5"/>
  <c r="I319" i="5"/>
  <c r="G319" i="5"/>
  <c r="H193" i="5"/>
  <c r="I193" i="5"/>
  <c r="G193" i="5"/>
  <c r="H321" i="5"/>
  <c r="I239" i="5"/>
  <c r="H349" i="5"/>
  <c r="G238" i="5"/>
  <c r="I236" i="5"/>
  <c r="I235" i="5"/>
  <c r="H233" i="5"/>
  <c r="G299" i="5"/>
  <c r="I242" i="5"/>
  <c r="G288" i="5"/>
  <c r="G232" i="5"/>
  <c r="H309" i="5"/>
  <c r="H230" i="5"/>
  <c r="I229" i="5"/>
  <c r="G228" i="5"/>
  <c r="I360" i="5"/>
  <c r="I222" i="5"/>
  <c r="H300" i="5"/>
  <c r="G219" i="5"/>
  <c r="I219" i="5"/>
  <c r="G340" i="5"/>
  <c r="H340" i="5"/>
  <c r="G306" i="5"/>
  <c r="H306" i="5"/>
  <c r="G323" i="5"/>
  <c r="H323" i="5"/>
  <c r="G212" i="5"/>
  <c r="H212" i="5"/>
  <c r="G292" i="5"/>
  <c r="H292" i="5"/>
  <c r="G368" i="5"/>
  <c r="H368" i="5"/>
  <c r="G326" i="5"/>
  <c r="H326" i="5"/>
  <c r="I326" i="5"/>
  <c r="G366" i="5"/>
  <c r="H366" i="5"/>
  <c r="I366" i="5"/>
  <c r="G201" i="5"/>
  <c r="H201" i="5"/>
  <c r="I201" i="5"/>
  <c r="G197" i="5"/>
  <c r="H197" i="5"/>
  <c r="I197" i="5"/>
  <c r="G302" i="5"/>
  <c r="H302" i="5"/>
  <c r="I302" i="5"/>
  <c r="G331" i="5"/>
  <c r="H331" i="5"/>
  <c r="I331" i="5"/>
  <c r="G321" i="5"/>
  <c r="H239" i="5"/>
  <c r="G349" i="5"/>
  <c r="I237" i="5"/>
  <c r="H236" i="5"/>
  <c r="I324" i="5"/>
  <c r="H235" i="5"/>
  <c r="I234" i="5"/>
  <c r="G233" i="5"/>
  <c r="I298" i="5"/>
  <c r="H242" i="5"/>
  <c r="I245" i="5"/>
  <c r="I231" i="5"/>
  <c r="G309" i="5"/>
  <c r="G230" i="5"/>
  <c r="G229" i="5"/>
  <c r="I226" i="5"/>
  <c r="I304" i="5"/>
  <c r="G360" i="5"/>
  <c r="I224" i="5"/>
  <c r="G222" i="5"/>
  <c r="I332" i="5"/>
  <c r="I220" i="5"/>
  <c r="I212" i="5"/>
  <c r="G227" i="5"/>
  <c r="I227" i="5"/>
  <c r="G223" i="5"/>
  <c r="I223" i="5"/>
  <c r="G218" i="5"/>
  <c r="I218" i="5"/>
  <c r="G214" i="5"/>
  <c r="I214" i="5"/>
  <c r="G211" i="5"/>
  <c r="I211" i="5"/>
  <c r="G282" i="5"/>
  <c r="I282" i="5"/>
  <c r="G343" i="5"/>
  <c r="I343" i="5"/>
  <c r="G290" i="5"/>
  <c r="I290" i="5"/>
  <c r="G327" i="5"/>
  <c r="H327" i="5"/>
  <c r="I327" i="5"/>
  <c r="G207" i="5"/>
  <c r="H207" i="5"/>
  <c r="I207" i="5"/>
  <c r="G206" i="5"/>
  <c r="H206" i="5"/>
  <c r="I206" i="5"/>
  <c r="G205" i="5"/>
  <c r="H205" i="5"/>
  <c r="I205" i="5"/>
  <c r="G361" i="5"/>
  <c r="H361" i="5"/>
  <c r="I361" i="5"/>
  <c r="G200" i="5"/>
  <c r="H200" i="5"/>
  <c r="I200" i="5"/>
  <c r="G198" i="5"/>
  <c r="H198" i="5"/>
  <c r="I198" i="5"/>
  <c r="G195" i="5"/>
  <c r="H195" i="5"/>
  <c r="I195" i="5"/>
  <c r="I238" i="5"/>
  <c r="H237" i="5"/>
  <c r="H324" i="5"/>
  <c r="H234" i="5"/>
  <c r="I299" i="5"/>
  <c r="H298" i="5"/>
  <c r="I288" i="5"/>
  <c r="H245" i="5"/>
  <c r="I232" i="5"/>
  <c r="H231" i="5"/>
  <c r="G226" i="5"/>
  <c r="G304" i="5"/>
  <c r="H225" i="5"/>
  <c r="I364" i="5"/>
  <c r="G224" i="5"/>
  <c r="H221" i="5"/>
  <c r="G332" i="5"/>
  <c r="G220" i="5"/>
  <c r="G345" i="5"/>
  <c r="I340" i="5"/>
  <c r="H211" i="5"/>
  <c r="I292" i="5"/>
  <c r="H290" i="5"/>
  <c r="I217" i="5"/>
  <c r="H217" i="5"/>
  <c r="I283" i="5"/>
  <c r="H283" i="5"/>
  <c r="I215" i="5"/>
  <c r="H215" i="5"/>
  <c r="I344" i="5"/>
  <c r="H344" i="5"/>
  <c r="I256" i="5"/>
  <c r="H256" i="5"/>
  <c r="I354" i="5"/>
  <c r="G354" i="5"/>
  <c r="H354" i="5"/>
  <c r="I305" i="5"/>
  <c r="G305" i="5"/>
  <c r="H305" i="5"/>
  <c r="I355" i="5"/>
  <c r="G355" i="5"/>
  <c r="H355" i="5"/>
  <c r="I204" i="5"/>
  <c r="G204" i="5"/>
  <c r="H204" i="5"/>
  <c r="I203" i="5"/>
  <c r="G203" i="5"/>
  <c r="H203" i="5"/>
  <c r="I199" i="5"/>
  <c r="G199" i="5"/>
  <c r="H199" i="5"/>
  <c r="I320" i="5"/>
  <c r="G320" i="5"/>
  <c r="H320" i="5"/>
  <c r="I196" i="5"/>
  <c r="G196" i="5"/>
  <c r="H196" i="5"/>
  <c r="I194" i="5"/>
  <c r="G194" i="5"/>
  <c r="H194" i="5"/>
  <c r="I228" i="5"/>
  <c r="G364" i="5"/>
  <c r="H223" i="5"/>
  <c r="H219" i="5"/>
  <c r="G215" i="5"/>
  <c r="I323" i="5"/>
  <c r="H343" i="5"/>
  <c r="I368" i="5"/>
</calcChain>
</file>

<file path=xl/sharedStrings.xml><?xml version="1.0" encoding="utf-8"?>
<sst xmlns="http://schemas.openxmlformats.org/spreadsheetml/2006/main" count="15567" uniqueCount="2380">
  <si>
    <t>id</t>
  </si>
  <si>
    <t>cable_id</t>
  </si>
  <si>
    <t>description</t>
  </si>
  <si>
    <t>name</t>
  </si>
  <si>
    <t>color</t>
  </si>
  <si>
    <t>coordinates</t>
  </si>
  <si>
    <t>length</t>
  </si>
  <si>
    <t>rfs</t>
  </si>
  <si>
    <t>year</t>
  </si>
  <si>
    <t>owners</t>
  </si>
  <si>
    <t>url</t>
  </si>
  <si>
    <t>balkans-italy-network-bin</t>
  </si>
  <si>
    <t>[{"landing_point_id":3160,"latlon":"41.125478,16.866673","name":"Bari, Italy"},{"landing_point_id":10178,"latlon":"41.210830,19.354172","name":"Gjirin e Lalezit, Albania"}]</t>
  </si>
  <si>
    <t>Balkans-Italy Network (BIN)</t>
  </si>
  <si>
    <t>#9ea0a2</t>
  </si>
  <si>
    <t>&lt;MultiGeometry&gt;&lt;LineString&gt;&lt;coordinates&gt;16.868812285319,41.1257125894655,0 18.1585574654014,41.2108412838697,0 19.3541620871739,41.2108412838697,0&lt;/coordinates&gt;&lt;/LineString&gt;&lt;/MultiGeometry&gt;</t>
  </si>
  <si>
    <t>276 km</t>
  </si>
  <si>
    <t>n.a.</t>
  </si>
  <si>
    <t>UNIFI Communications</t>
  </si>
  <si>
    <t>http://bin.al</t>
  </si>
  <si>
    <t>tripoli-benghazi</t>
  </si>
  <si>
    <t>[{"landing_point_id":7871,"latlon":"32.116596,20.066769","name":"Benghazi, Libya"},{"landing_point_id":4271,"latlon":"32.877338,13.187280","name":"Tripoli, Libya"}]</t>
  </si>
  <si>
    <t>Tripoli-Benghazi</t>
  </si>
  <si>
    <t>&lt;MultiGeometry&gt;&lt;LineString&gt;&lt;coordinates&gt;20.0667592386134,32.1169146031417,0 19.5765252108998,32.1169146031417,0 15.1398096039108,33.535622633007,0 13.1873695807876,33.535622633007,0 13.1873695807876,32.8776265774575,0&lt;/coordinates&gt;&lt;/LineString&gt;&lt;/MultiGeometry&gt;</t>
  </si>
  <si>
    <t>1,000 km</t>
  </si>
  <si>
    <t>Libya International Telecommunications Company</t>
  </si>
  <si>
    <t>taba-aqaba</t>
  </si>
  <si>
    <t>[{"landing_point_id":4363,"latlon":"29.531734,35.006997","name":"Aqaba, Jordan"},{"landing_point_id":10498,"latlon":"29.492574,34.894887","name":"Taba, Egypt"}]</t>
  </si>
  <si>
    <t>Taba-Aqaba</t>
  </si>
  <si>
    <t>#f04230</t>
  </si>
  <si>
    <t>&lt;MultiGeometry&gt;&lt;LineString&gt;&lt;coordinates&gt;34.894873734238,29.4925780546397,0 35.0070806859995,29.5319262602681,0&lt;/coordinates&gt;&lt;/LineString&gt;&lt;/MultiGeometry&gt;</t>
  </si>
  <si>
    <t>pencan-9</t>
  </si>
  <si>
    <t>[{"landing_point_id":7777,"latlon":"36.731340,-6.428872","name":"Chipiona, Spain"},{"landing_point_id":16517,"latlon":"28.096383,-15.450743","name":"Tarahales, Spain"}]</t>
  </si>
  <si>
    <t>PENCAN-9</t>
  </si>
  <si>
    <t>#565da6</t>
  </si>
  <si>
    <t>&lt;MultiGeometry&gt;&lt;LineString&gt;&lt;coordinates&gt;-6.42887628850481,36.7312973671002,0 -10.4559730450467,33.8776386678412,0 -15.4507448973284,28.0963745865179,0&lt;/coordinates&gt;&lt;/LineString&gt;&lt;/MultiGeometry&gt;</t>
  </si>
  <si>
    <t>1,398 km</t>
  </si>
  <si>
    <t>Telefonica</t>
  </si>
  <si>
    <t>penbal-5</t>
  </si>
  <si>
    <t>[{"landing_point_id":7762,"latlon":"41.303994,2.001348","name":"GavÃ¡, Spain"},{"landing_point_id":5948,"latlon":"39.354581,2.970977","name":"Ses Covetes, Spain"}]</t>
  </si>
  <si>
    <t>PENBAL-5</t>
  </si>
  <si>
    <t>#91a34b</t>
  </si>
  <si>
    <t>&lt;MultiGeometry&gt;&lt;LineString&gt;&lt;coordinates&gt;2.00134234882422,41.3043697462031,0 2.00134234882422,39.0146721106857,0 2.77575586272242,39.0146721106857,0 2.97097056818049,39.3548421951108,0&lt;/coordinates&gt;&lt;/LineString&gt;&lt;/MultiGeometry&gt;</t>
  </si>
  <si>
    <t>309 km</t>
  </si>
  <si>
    <t>sweden-finland-link-sfl</t>
  </si>
  <si>
    <t>[{"landing_point_id":5830,"latlon":"60.113848,19.937863","name":"Mariehamn, Finland"},{"landing_point_id":6000,"latlon":"59.983379,18.816575","name":"VÃ¤ddÃ¶, Sweden"}]</t>
  </si>
  <si>
    <t>Sweden-Finland Link (SFL)</t>
  </si>
  <si>
    <t>#0982c5</t>
  </si>
  <si>
    <t>&lt;MultiGeometry&gt;&lt;LineString&gt;&lt;coordinates&gt;19.9377554237509,60.1140379734951,0 18.8166624679437,59.983469312507,0&lt;/coordinates&gt;&lt;/LineString&gt;&lt;/MultiGeometry&gt;</t>
  </si>
  <si>
    <t>142 km</t>
  </si>
  <si>
    <t>TeliaSonera,  Elisa Corporation</t>
  </si>
  <si>
    <t>esat-2</t>
  </si>
  <si>
    <t>[{"landing_point_id":5865,"latlon":"53.331429,-6.215445","name":"Sandymount, Ireland"},{"landing_point_id":3324,"latlon":"53.647933,-3.006364","name":"Southport, United Kingdom"}]</t>
  </si>
  <si>
    <t>ESAT-2</t>
  </si>
  <si>
    <t>#4fc1af</t>
  </si>
  <si>
    <t>&lt;MultiGeometry&gt;&lt;LineString&gt;&lt;coordinates&gt;-6.21539987723349,53.3317120821383,0 -4.87355512468391,53.7910976743083,0 -3.00636894741611,53.6479307129575,0&lt;/coordinates&gt;&lt;/LineString&gt;&lt;/MultiGeometry&gt;</t>
  </si>
  <si>
    <t>245 km</t>
  </si>
  <si>
    <t>Esat BT</t>
  </si>
  <si>
    <t>http://www.esat.net</t>
  </si>
  <si>
    <t>denmark-sweden-15</t>
  </si>
  <si>
    <t>[{"landing_point_id":3268,"latlon":"56.043831,12.695874","name":"Helsingborg, Sweden"},{"landing_point_id":6065,"latlon":"56.030452,12.592164","name":"HelsingÃ¸r, Denmark"}]</t>
  </si>
  <si>
    <t>Denmark-Sweden 15</t>
  </si>
  <si>
    <t>#895c3c</t>
  </si>
  <si>
    <t>&lt;MultiGeometry&gt;&lt;LineString&gt;&lt;coordinates&gt;12.5921551586931,56.0306346084615,0 12.6957683665425,56.0439189841995,0&lt;/coordinates&gt;&lt;/LineString&gt;&lt;/MultiGeometry&gt;</t>
  </si>
  <si>
    <t>5 km</t>
  </si>
  <si>
    <t>TDC,  TeliaSonera</t>
  </si>
  <si>
    <t>denmark-sweden-16</t>
  </si>
  <si>
    <t>[{"landing_point_id":14583,"latlon":"55.575862,12.273023","name":"Mosede, Denmark"},{"landing_point_id":14584,"latlon":"55.471077,12.963843","name":"Velling, Sweden"}]</t>
  </si>
  <si>
    <t>Denmark-Sweden 16</t>
  </si>
  <si>
    <t>#ffd633</t>
  </si>
  <si>
    <t>&lt;MultiGeometry&gt;&lt;LineString&gt;&lt;coordinates&gt;12.2731124159559,55.5760735581856,0 12.4577802538855,55.47137380419,0 12.9639322390727,55.47137380419,0&lt;/coordinates&gt;&lt;/LineString&gt;&lt;/MultiGeometry&gt;</t>
  </si>
  <si>
    <t>15 km</t>
  </si>
  <si>
    <t>TDC</t>
  </si>
  <si>
    <t>denmark-poland-2</t>
  </si>
  <si>
    <t>[{"landing_point_id":5994,"latlon":"55.012581,14.966674","name":"Gedebak Odde, Denmark"},{"landing_point_id":5993,"latlon":"54.259945,16.062279","name":"Mielno, Poland"}]</t>
  </si>
  <si>
    <t>Denmark-Poland 2</t>
  </si>
  <si>
    <t>#f4878f</t>
  </si>
  <si>
    <t>&lt;MultiGeometry&gt;&lt;LineString&gt;&lt;coordinates&gt;14.9666651953179,55.0127868064008,0 16.0622698879312,54.2601406546158,0&lt;/coordinates&gt;&lt;/LineString&gt;&lt;/MultiGeometry&gt;</t>
  </si>
  <si>
    <t>110 km</t>
  </si>
  <si>
    <t>Orange Polska,  TDC,  TeliaSonera,  Telenor</t>
  </si>
  <si>
    <t>finland-estonia-2-eesf-2</t>
  </si>
  <si>
    <t>[{"landing_point_id":3064,"latlon":"60.171075,24.932490","name":"Helsinki, Finland"},{"landing_point_id":3089,"latlon":"59.436212,24.752412","name":"Tallinn, Estonia"}]</t>
  </si>
  <si>
    <t>Finland-Estonia 2 (EESF-2)</t>
  </si>
  <si>
    <t>#b2703f</t>
  </si>
  <si>
    <t>&lt;MultiGeometry&gt;&lt;LineString&gt;&lt;coordinates&gt;24.752498106692,59.4364014085803,0 25.1281814343044,59.788464633978,0 24.9324784479423,60.1711634609618,0&lt;/coordinates&gt;&lt;/LineString&gt;&lt;/MultiGeometry&gt;</t>
  </si>
  <si>
    <t>98 km</t>
  </si>
  <si>
    <t>Elion,  TeliaSonera</t>
  </si>
  <si>
    <t>finland-estonia-3-eesf-3</t>
  </si>
  <si>
    <t>[{"landing_point_id":3064,"latlon":"60.171075,24.932490","name":"Helsinki, Finland"},{"landing_point_id":5999,"latlon":"59.400860,24.276631","name":"MeremÃ¶isa, Estonia"}]</t>
  </si>
  <si>
    <t>Finland-Estonia 3 (EESF-3)</t>
  </si>
  <si>
    <t>&lt;MultiGeometry&gt;&lt;LineString&gt;&lt;coordinates&gt;24.2766195375589,59.400952136804,0 24.5798419790032,59.7716545211508,0 24.9324784479423,60.1711634609618,0&lt;/coordinates&gt;&lt;/LineString&gt;&lt;/MultiGeometry&gt;</t>
  </si>
  <si>
    <t>104 km</t>
  </si>
  <si>
    <t>TeliaSonera,  Elion</t>
  </si>
  <si>
    <t>latvia-sweden-1-lv-se-1</t>
  </si>
  <si>
    <t>[{"landing_point_id":5951,"latlon":"58.902911,17.946555","name":"Nynashamn, Sweden"},{"landing_point_id":5897,"latlon":"57.389533,21.569991","name":"Ventspils, Latvia"}]</t>
  </si>
  <si>
    <t>Latvia-Sweden 1 (LV-SE 1)</t>
  </si>
  <si>
    <t>&lt;MultiGeometry&gt;&lt;LineString&gt;&lt;coordinates&gt;21.570078486148,57.3897219241417,0 17.9465458968424,58.6225391131444,0 17.9465458968424,58.9030980634302,0&lt;/coordinates&gt;&lt;/LineString&gt;&lt;/MultiGeometry&gt;</t>
  </si>
  <si>
    <t>304 km</t>
  </si>
  <si>
    <t>TeliaSonera,  Tele2,  Lattelecom,  Telecom Italia Sparkle</t>
  </si>
  <si>
    <t>botnia</t>
  </si>
  <si>
    <t>[{"landing_point_id":6004,"latlon":"63.825858,20.262961","name":"UmeÃ¥, Sweden"},{"landing_point_id":5052,"latlon":"63.095194,21.616378","name":"Vaasa, Finland"}]</t>
  </si>
  <si>
    <t>Botnia</t>
  </si>
  <si>
    <t>#f89635</t>
  </si>
  <si>
    <t>&lt;MultiGeometry&gt;&lt;LineString&gt;&lt;coordinates&gt;21.6163675158564,63.0953882924292,0 20.9682234437577,63.0953882924292,0 20.5870713700194,63.6825094795794,0 20.2630481620605,63.8259506288624,0&lt;/coordinates&gt;&lt;/LineString&gt;&lt;/MultiGeometry&gt;</t>
  </si>
  <si>
    <t>93 km</t>
  </si>
  <si>
    <t>TeliaSonera</t>
  </si>
  <si>
    <t>italy-croatia</t>
  </si>
  <si>
    <t>[{"landing_point_id":6016,"latlon":"45.495886,12.244117","name":"Mestre, Italy"},{"landing_point_id":6017,"latlon":"45.433093,13.520190","name":"Umag, Croatia"}]</t>
  </si>
  <si>
    <t>Italy-Croatia</t>
  </si>
  <si>
    <t>&lt;MultiGeometry&gt;&lt;LineString&gt;&lt;coordinates&gt;12.2442061864334,45.4960782334335,0 12.3319990929901,45.4332719478264,0 13.5202795012011,45.4332719478264,0&lt;/coordinates&gt;&lt;/LineString&gt;&lt;/MultiGeometry&gt;</t>
  </si>
  <si>
    <t>230 km</t>
  </si>
  <si>
    <t>Telecom Italia Sparkle,  T-Hrvatski Telekom</t>
  </si>
  <si>
    <t>italy-libya</t>
  </si>
  <si>
    <t>[{"landing_point_id":3215,"latlon":"37.650089,12.591285","name":"Mazara del Vallo, Italy"},{"landing_point_id":4271,"latlon":"32.877338,13.187280","name":"Tripoli, Libya"}]</t>
  </si>
  <si>
    <t>Italy-Libya</t>
  </si>
  <si>
    <t>#76266a</t>
  </si>
  <si>
    <t>&lt;MultiGeometry&gt;&lt;LineString&gt;&lt;coordinates&gt;12.5913739092465,37.6505844408328,0 13.1873695807876,32.8776265774575,0&lt;/coordinates&gt;&lt;/LineString&gt;&lt;/MultiGeometry&gt;</t>
  </si>
  <si>
    <t>570 km</t>
  </si>
  <si>
    <t>Telecom Italia Sparkle,  Libya International Telecommunications Company</t>
  </si>
  <si>
    <t>alonso-de-ojeda</t>
  </si>
  <si>
    <t>[{"landing_point_id":5776,"latlon":"12.414164,-69.878696","name":"Baby Beach, Aruba"},{"landing_point_id":10729,"latlon":"12.095316,-68.896616","name":"Willemstad, CuraÃ§ao"}]</t>
  </si>
  <si>
    <t>Alonso de Ojeda</t>
  </si>
  <si>
    <t>#8dc851</t>
  </si>
  <si>
    <t>&lt;MultiGeometry&gt;&lt;LineString&gt;&lt;coordinates&gt;-69.8785871995093,12.4146184854943,0 -69.6936263930373,12.0904373265452,0 -68.8926503979562,12.0904373265452,0&lt;/coordinates&gt;&lt;/LineString&gt;&lt;/MultiGeometry&gt;</t>
  </si>
  <si>
    <t>128 km</t>
  </si>
  <si>
    <t>corfu-bar</t>
  </si>
  <si>
    <t>[{"landing_point_id":9342,"latlon":"42.093056,19.100266","name":"Bar, Montenegro"},{"landing_point_id":6024,"latlon":"39.619327,19.919504","name":"Corfu, Greece"}]</t>
  </si>
  <si>
    <t>Corfu-Bar</t>
  </si>
  <si>
    <t>&lt;MultiGeometry&gt;&lt;LineString&gt;&lt;coordinates&gt;19.9195913741185,39.6195333476856,0 18.8708616482985,39.8884614393048,0 18.8708616482985,41.2701013139955,0 19.1003536732242,42.0932593834431,0&lt;/coordinates&gt;&lt;/LineString&gt;&lt;/MultiGeometry&gt;</t>
  </si>
  <si>
    <t>323 km</t>
  </si>
  <si>
    <t>OTEGLOBE,  PTT Montenegro,  Telecom Italia Sparkle</t>
  </si>
  <si>
    <t>italy-albania</t>
  </si>
  <si>
    <t>[{"landing_point_id":3160,"latlon":"41.125478,16.866673","name":"Bari, Italy"},{"landing_point_id":6025,"latlon":"41.316689,19.450070","name":"Durres, Albania"}]</t>
  </si>
  <si>
    <t>Italy-Albania</t>
  </si>
  <si>
    <t>&lt;MultiGeometry&gt;&lt;LineString&gt;&lt;coordinates&gt;16.868812285319,41.1257125894655,0 18.1468387237031,41.3169132141285,0 19.4500604567386,41.3169132141285,0&lt;/coordinates&gt;&lt;/LineString&gt;&lt;/MultiGeometry&gt;</t>
  </si>
  <si>
    <t>240 km</t>
  </si>
  <si>
    <t>Telecom Italia Sparkle,  Albania Telecom</t>
  </si>
  <si>
    <t>italy-greece-1</t>
  </si>
  <si>
    <t>[{"landing_point_id":6024,"latlon":"39.619327,19.919504","name":"Corfu, Greece"},{"landing_point_id":6027,"latlon":"40.148037,18.485715","name":"Otranto, Italy"}]</t>
  </si>
  <si>
    <t>Italy-Greece 1</t>
  </si>
  <si>
    <t>&lt;MultiGeometry&gt;&lt;LineString&gt;&lt;coordinates&gt;18.4857056711466,40.1482027062611,0 18.4857056711466,39.6195333476856,0 19.9195913741185,39.6195333476856,0&lt;/coordinates&gt;&lt;/LineString&gt;&lt;/MultiGeometry&gt;</t>
  </si>
  <si>
    <t>161 km</t>
  </si>
  <si>
    <t>WIS Telecom</t>
  </si>
  <si>
    <t>italy-malta</t>
  </si>
  <si>
    <t>[{"landing_point_id":3214,"latlon":"37.511613,15.067455","name":"Catania, Italy"},{"landing_point_id":4058,"latlon":"35.898723,14.488159","name":"Msida, Malta"}]</t>
  </si>
  <si>
    <t>Italy-Malta</t>
  </si>
  <si>
    <t>&lt;MultiGeometry&gt;&lt;LineString&gt;&lt;coordinates&gt;15.0674463739235,37.5134482293683,0 15.5596335252536,37.0695981925742,0 15.0501612299185,36.2823888549395,0 14.4880522531218,35.8919035930509,0&lt;/coordinates&gt;&lt;/LineString&gt;&lt;/MultiGeometry&gt;</t>
  </si>
  <si>
    <t>238 km</t>
  </si>
  <si>
    <t>Telecom Italia Sparkle,  GO plc</t>
  </si>
  <si>
    <t>italy-monaco</t>
  </si>
  <si>
    <t>[{"landing_point_id":6028,"latlon":"43.739735,7.427225","name":"Monte Carlo, Monaco"},{"landing_point_id":5880,"latlon":"44.305555,8.483767","name":"Savona, Italy"}]</t>
  </si>
  <si>
    <t>Italy-Monaco</t>
  </si>
  <si>
    <t>&lt;MultiGeometry&gt;&lt;LineString&gt;&lt;coordinates&gt;7.42672913042934,43.7382580022099,0 8.1828809385143,43.7382580022099,0 8.48375963161902,44.305749795966,0&lt;/coordinates&gt;&lt;/LineString&gt;&lt;/MultiGeometry&gt;</t>
  </si>
  <si>
    <t>162 km</t>
  </si>
  <si>
    <t>Telecom Italia Sparkle,  Monaco Telecom</t>
  </si>
  <si>
    <t>aden-djibouti</t>
  </si>
  <si>
    <t>[{"landing_point_id":5969,"latlon":"12.800687,45.033554","name":"Aden, Yemen"},{"landing_point_id":4177,"latlon":"11.594633,43.148008","name":"Djibouti City, Djibouti"}]</t>
  </si>
  <si>
    <t>Aden-Djibouti</t>
  </si>
  <si>
    <t>#f37380</t>
  </si>
  <si>
    <t>&lt;MultiGeometry&gt;&lt;LineString&gt;&lt;coordinates&gt;43.1479928876509,11.5948693714478,0 45.0335384269128,12.8008743471582,0&lt;/coordinates&gt;&lt;/LineString&gt;&lt;/MultiGeometry&gt;</t>
  </si>
  <si>
    <t>266 km</t>
  </si>
  <si>
    <t>Djibouti Telecom,  TeleYemen,  Tata Communications,  Orange,  Telecom Italia Sparkle</t>
  </si>
  <si>
    <t>uae-iran</t>
  </si>
  <si>
    <t>[{"landing_point_id":5962,"latlon":"25.121677,56.333744","name":"Fujairah, United Arab Emirates"},{"landing_point_id":6031,"latlon":"25.681247,57.797415","name":"Jask, Iran"}]</t>
  </si>
  <si>
    <t>UAE-Iran</t>
  </si>
  <si>
    <t>#f594a8</t>
  </si>
  <si>
    <t>&lt;MultiGeometry&gt;&lt;LineString&gt;&lt;coordinates&gt;56.3337257342541,25.121693117297,0 57.6036467096302,25.2342865621002,0 57.7972989161951,25.6813269323404,0&lt;/coordinates&gt;&lt;/LineString&gt;&lt;/MultiGeometry&gt;</t>
  </si>
  <si>
    <t>170 km</t>
  </si>
  <si>
    <t>Etisalat,  Telecommunication Infrastructure Company of Iran</t>
  </si>
  <si>
    <t>uk-france-3</t>
  </si>
  <si>
    <t>[{"landing_point_id":3170,"latlon":"50.822544,-0.137176","name":"Brighton, United Kingdom"},{"landing_point_id":5831,"latlon":"49.923033,1.077521","name":"Dieppe, France"}]</t>
  </si>
  <si>
    <t>UK-France 3</t>
  </si>
  <si>
    <t>&lt;MultiGeometry&gt;&lt;LineString&gt;&lt;coordinates&gt;1.07751487827228,49.9232452863362,0 -0.137132698760004,50.8227436260177,0&lt;/coordinates&gt;&lt;/LineString&gt;&lt;/MultiGeometry&gt;</t>
  </si>
  <si>
    <t>155 km</t>
  </si>
  <si>
    <t>BT,  Orange,  Vodafone</t>
  </si>
  <si>
    <t>denmark-norway-5</t>
  </si>
  <si>
    <t>[{"landing_point_id":6056,"latlon":"58.461700,8.772439","name":"Arendal, Norway"},{"landing_point_id":5821,"latlon":"57.456135,9.995583","name":"HjÃ¸rring, Denmark"}]</t>
  </si>
  <si>
    <t>Denmark-Norway 5</t>
  </si>
  <si>
    <t>&lt;MultiGeometry&gt;&lt;LineString&gt;&lt;coordinates&gt;9.99567262306564,57.4563423093478,0 8.77243130212127,58.4619014121554,0&lt;/coordinates&gt;&lt;/LineString&gt;&lt;/MultiGeometry&gt;</t>
  </si>
  <si>
    <t>130 km</t>
  </si>
  <si>
    <t>TDC,  Telenor</t>
  </si>
  <si>
    <t>denmark-norway-6</t>
  </si>
  <si>
    <t>[{"landing_point_id":3131,"latlon":"58.150958,7.996267","name":"Kristiansand, Norway"},{"landing_point_id":6054,"latlon":"56.959162,8.703493","name":"Thisted, Denmark"}]</t>
  </si>
  <si>
    <t>Denmark-Norway 6</t>
  </si>
  <si>
    <t>&lt;MultiGeometry&gt;&lt;LineString&gt;&lt;coordinates&gt;8.70358369464359,56.9593448244151,0 7.99625997696834,58.1510654690743,0&lt;/coordinates&gt;&lt;/LineString&gt;&lt;/MultiGeometry&gt;</t>
  </si>
  <si>
    <t>120 km</t>
  </si>
  <si>
    <t>fehmarn-blt</t>
  </si>
  <si>
    <t>[{"landing_point_id":5839,"latlon":"54.496077,11.212477","name":"Puttgarden, Germany"},{"landing_point_id":5814,"latlon":"54.663069,11.358668","name":"Rodbyhavn, Denmark"}]</t>
  </si>
  <si>
    <t>Fehmarn BÃ¤lt</t>
  </si>
  <si>
    <t>&lt;MultiGeometry&gt;&lt;LineString&gt;&lt;coordinates&gt;11.2125662922568,54.4961842256728,0 11.3585622825818,54.6630651743817,0&lt;/coordinates&gt;&lt;/LineString&gt;&lt;/MultiGeometry&gt;</t>
  </si>
  <si>
    <t>20 km</t>
  </si>
  <si>
    <t>turcyos-1</t>
  </si>
  <si>
    <t>[{"landing_point_id":9661,"latlon":"35.299114,33.236294","name":"Girne, Cyprus"},{"landing_point_id":9080,"latlon":"36.799992,34.633364","name":"Mersin, Turkey"}]</t>
  </si>
  <si>
    <t>Turcyos-1</t>
  </si>
  <si>
    <t>&lt;MultiGeometry&gt;&lt;LineString&gt;&lt;coordinates&gt;34.6334481381843,36.7999063607463,0 34.6334481381843,36.6258784734945,0 33.2362811592005,35.4762644382008,0 33.2362811592005,35.299122503691,0&lt;/coordinates&gt;&lt;/LineString&gt;&lt;/MultiGeometry&gt;</t>
  </si>
  <si>
    <t>Turk Telekom</t>
  </si>
  <si>
    <t>ulysses</t>
  </si>
  <si>
    <t>[{"landing_point_id":4490,"latlon":"50.952915,1.852813","name":"Calais, France"},{"landing_point_id":6086,"latlon":"51.125571,1.317560","name":"Dover, United Kingdom"},{"landing_point_id":10414,"latlon":"52.460922,4.612773","name":"Ijmuiden, Netherlands"},{"landing_point_id":3084,"latlon":"52.471371,1.729180","name":"Lowestoft, United Kingdom"}]</t>
  </si>
  <si>
    <t>Ulysses</t>
  </si>
  <si>
    <t>#bd75b1</t>
  </si>
  <si>
    <t>&lt;MultiGeometry&gt;&lt;LineString&gt;&lt;coordinates&gt;4.61286393629782,52.4609125604879,0 1.72927222906125,52.4688256361003,0&lt;/coordinates&gt;&lt;/LineString&gt;&lt;LineString&gt;&lt;coordinates&gt;1.31774908308811,51.125678493818,0 1.85300261015949,50.9530081863012,0&lt;/coordinates&gt;&lt;/LineString&gt;&lt;/MultiGeometry&gt;</t>
  </si>
  <si>
    <t>250 km</t>
  </si>
  <si>
    <t>Verizon</t>
  </si>
  <si>
    <t>uk-netherlands-14</t>
  </si>
  <si>
    <t>[{"landing_point_id":8409,"latlon":"52.616391,4.616386","name":"Egmond, Netherlands"},{"landing_point_id":3269,"latlon":"52.715219,1.693536","name":"Winterton-on-Sea, United Kingdom"}]</t>
  </si>
  <si>
    <t>UK-Netherlands 14</t>
  </si>
  <si>
    <t>&lt;MultiGeometry&gt;&lt;LineString&gt;&lt;coordinates&gt;1.69353006688133,52.7152007685131,0 1.94352988977911,52.7152007685131,0 3.53708344839083,52.7489964094126,0 4.61647721498813,52.6165916287515,0&lt;/coordinates&gt;&lt;/LineString&gt;&lt;/MultiGeometry&gt;</t>
  </si>
  <si>
    <t>208 km</t>
  </si>
  <si>
    <t>BT,  KPN,  Vodafone</t>
  </si>
  <si>
    <t>angola-domestic-network-system-adones</t>
  </si>
  <si>
    <t>[{"landing_point_id":11506,"latlon":"-12.580063,13.407788","name":"Benguela, Angola"},{"landing_point_id":10857,"latlon":"-5.556628,12.189820","name":"Cabinda, Angola"},{"landing_point_id":4190,"latlon":"-8.812877,13.235034","name":"Luanda, Angola"},{"landing_point_id":11507,"latlon":"-13.866878,12.531031","name":"Lucira, Angola"},{"landing_point_id":11504,"latlon":"-7.233385,12.866675","name":"N'zeto, Angola"},{"landing_point_id":11508,"latlon":"-15.186995,12.156031","name":"Namibe, Angola"},{"landing_point_id":11505,"latlon":"-10.703013,13.782300","name":"Porto Amboim, Angola"},{"landing_point_id":11503,"latlon":"-6.141003,12.352125","name":"Soyo, Angola"}]</t>
  </si>
  <si>
    <t>Angola Domestic Network System (ADONES)</t>
  </si>
  <si>
    <t>&lt;MultiGeometry&gt;&lt;LineString&gt;&lt;coordinates&gt;12.3522139224197,-6.14061383941319,0 11.8117846177649,-5.97843927235831,0 11.8117846177649,-5.71847180113066,0 12.1898116937169,-5.55617477917151,0 11.6497730137854,-5.55617477917151,0 11.6497730137854,-6.14061383941319,0 12.3522139224197,-6.14061383941319,0 11.9200853222936,-6.57280216412937,0 12.3265303468642,-7.23291941204813,0 12.8666666829765,-7.23291941204813,0 12.5426434750176,-7.55647471165219,0 13.2350257970275,-8.81256504998484,0 12.7775065898884,-8.67714619879081,0 12.7775065898884,-9.83528269798183,0 13.2422523544081,-10.7025994205343,0 13.7823886905205,-10.7025994205343,0 13.4078772370779,-11.8358654618017,0 13.4078772370779,-12.5795899366854,0 12.8677409009655,-12.5795899366854,0 12.098893789374,-13.4439121267533,0 12.5310223895001,-13.8664822011432,0 11.9908860533877,-13.8664822011432,0 11.7239917112082,-14.7665297380103,0 12.1561203113342,-15.1866200198584,0&lt;/coordinates&gt;&lt;/LineString&gt;&lt;/MultiGeometry&gt;</t>
  </si>
  <si>
    <t>1,600 km</t>
  </si>
  <si>
    <t>Angola Telecom</t>
  </si>
  <si>
    <t>http://www.angolatelecom.com</t>
  </si>
  <si>
    <t>scotland-northern-ireland-1</t>
  </si>
  <si>
    <t>[{"landing_point_id":7732,"latlon":"54.642855,-5.538785","name":"Donaghadee, United Kingdom"},{"landing_point_id":7731,"latlon":"54.843733,-5.115543","name":"Portpatrick, United Kingdom"}]</t>
  </si>
  <si>
    <t>Scotland-Northern Ireland 1</t>
  </si>
  <si>
    <t>&lt;MultiGeometry&gt;&lt;LineString&gt;&lt;coordinates&gt;-5.11549831266407,54.8440266732863,0 -5.53869137224514,54.6430371097798,0&lt;/coordinates&gt;&lt;/LineString&gt;&lt;/MultiGeometry&gt;</t>
  </si>
  <si>
    <t>35 km</t>
  </si>
  <si>
    <t>BT</t>
  </si>
  <si>
    <t>corse-continent-4-cc4</t>
  </si>
  <si>
    <t>[{"landing_point_id":6279,"latlon":"43.552919,7.017361","name":"Cannes, France"},{"landing_point_id":7765,"latlon":"42.636513,8.937087","name":"Lâ€™ÃŽle-Rousse, France"}]</t>
  </si>
  <si>
    <t>Corse-Continent 4 (CC4)</t>
  </si>
  <si>
    <t>&lt;MultiGeometry&gt;&lt;LineString&gt;&lt;coordinates&gt;7.01745207661504,43.5530067880355,0 8.72106415101026,42.7961891080504,0 8.9371772791637,42.6366891126045,0&lt;/coordinates&gt;&lt;/LineString&gt;&lt;/MultiGeometry&gt;</t>
  </si>
  <si>
    <t>190 km</t>
  </si>
  <si>
    <t>Orange</t>
  </si>
  <si>
    <t>corse-continent-5-cc5</t>
  </si>
  <si>
    <t>[{"landing_point_id":6053,"latlon":"41.919326,8.738650","name":"Ajaccio, France"},{"landing_point_id":7766,"latlon":"43.102919,5.878104","name":"La Seyne, France"}]</t>
  </si>
  <si>
    <t>Corse-Continent 5 (CC5)</t>
  </si>
  <si>
    <t>&lt;MultiGeometry&gt;&lt;LineString&gt;&lt;coordinates&gt;5.87819507117538,43.103193250064,0 5.87819507117538,42.9447001135381,0 8.41461905559883,41.9195016882908,0 8.73873991973856,41.9195016882908,0&lt;/coordinates&gt;&lt;/LineString&gt;&lt;/MultiGeometry&gt;</t>
  </si>
  <si>
    <t>299 km</t>
  </si>
  <si>
    <t>pencan-6</t>
  </si>
  <si>
    <t>[{"landing_point_id":5944,"latlon":"36.276555,-6.087222","name":"Conil, Spain"},{"landing_point_id":5722,"latlon":"28.046676,-16.538584","name":"El MÃ©dano, Canary Islands, Spain"}]</t>
  </si>
  <si>
    <t>Pencan-6</t>
  </si>
  <si>
    <t>#99ca3f</t>
  </si>
  <si>
    <t>&lt;MultiGeometry&gt;&lt;LineString&gt;&lt;coordinates&gt;-16.5385859235667,28.0467418421099,0 -15.4383913904548,28.7730630243942,0 -11.0948397799675,33.8627191810621,0 -6.08712848372714,36.2767206907208,0&lt;/coordinates&gt;&lt;/LineString&gt;&lt;/MultiGeometry&gt;</t>
  </si>
  <si>
    <t>1,854 km</t>
  </si>
  <si>
    <t>transcan-3</t>
  </si>
  <si>
    <t>[{"landing_point_id":5721,"latlon":"27.957711,-15.596593","name":"Gran Canaria, Canary Islands, Spain"},{"landing_point_id":7781,"latlon":"29.038472,-13.650402","name":"Lanzaarote, Canary Islands, Spain"}]</t>
  </si>
  <si>
    <t>TRANSCAN-3</t>
  </si>
  <si>
    <t>&lt;MultiGeometry&gt;&lt;LineString&gt;&lt;coordinates&gt;-13.6504043758315,29.0385083344733,0 -13.9004041987293,29.0385083344733,0 -14.562610760866,28.6908557664023,0 -14.8461066537848,27.9577592155721,0 -15.5965944033823,27.9577592155721,0&lt;/coordinates&gt;&lt;/LineString&gt;&lt;/MultiGeometry&gt;</t>
  </si>
  <si>
    <t>210 km</t>
  </si>
  <si>
    <t>bass-strait-1</t>
  </si>
  <si>
    <t>[{"landing_point_id":7813,"latlon":"-40.950850,145.623741","name":"Boat Harbour, Tasmania, Australia"},{"landing_point_id":10799,"latlon":"-38.820187,146.119639","name":"Sandy Point, Australia"}]</t>
  </si>
  <si>
    <t>Bass Strait-1</t>
  </si>
  <si>
    <t>#548f51</t>
  </si>
  <si>
    <t>&lt;MultiGeometry&gt;&lt;LineString&gt;&lt;coordinates&gt;146.119697285279,-38.819878323118,0 145.623799199078,-40.950499499957,0&lt;/coordinates&gt;&lt;/LineString&gt;&lt;/MultiGeometry&gt;</t>
  </si>
  <si>
    <t>241 km</t>
  </si>
  <si>
    <t>Telstra</t>
  </si>
  <si>
    <t>bass-strait-2</t>
  </si>
  <si>
    <t>[{"landing_point_id":7860,"latlon":"-38.633468,145.729405","name":"Inverloch, Australia"},{"landing_point_id":7861,"latlon":"-40.760420,145.294053","name":"Stanley, Australia"}]</t>
  </si>
  <si>
    <t>Bass Strait-2</t>
  </si>
  <si>
    <t>#1ca5de</t>
  </si>
  <si>
    <t>&lt;MultiGeometry&gt;&lt;LineString&gt;&lt;coordinates&gt;145.729658499087,-38.6333001995536,0 145.294111932632,-40.7602272053386,0&lt;/coordinates&gt;&lt;/LineString&gt;&lt;/MultiGeometry&gt;</t>
  </si>
  <si>
    <t>239 km</t>
  </si>
  <si>
    <t>amerigo-vespucci</t>
  </si>
  <si>
    <t>[{"landing_point_id":14635,"latlon":"12.150687,-68.276694","name":"Kralendijk, Bonaire, Netherlands"},{"landing_point_id":10729,"latlon":"12.095316,-68.896616","name":"Willemstad, CuraÃ§ao"}]</t>
  </si>
  <si>
    <t>Amerigo Vespucci</t>
  </si>
  <si>
    <t>&lt;MultiGeometry&gt;&lt;LineString&gt;&lt;coordinates&gt;-68.2766352093471,12.1510665875669,0 -68.7853262552356,11.9714304158235,0 -68.8920156327809,11.987861466678,0 -68.8926503979562,12.0904373265452,0&lt;/coordinates&gt;&lt;/LineString&gt;&lt;/MultiGeometry&gt;</t>
  </si>
  <si>
    <t>85 km</t>
  </si>
  <si>
    <t>Antelecom</t>
  </si>
  <si>
    <t>bahamas-domestic-submarine-network-bdsni</t>
  </si>
  <si>
    <t>[{"landing_point_id":5784,"latlon":"24.403318,-75.525910","name":"Cat Island, Bahamas"},{"landing_point_id":10360,"latlon":"23.098338,-74.966193","name":"Clarence Town, Bahamas"},{"landing_point_id":10364,"latlon":"24.052537,-74.530256","name":"Cockburn Town, Bahamas"},{"landing_point_id":5782,"latlon":"22.629686,-74.195002","name":"Crooked Island, Bahamas"},{"landing_point_id":10361,"latlon":"22.183300,-75.733478","name":"Duncan Town, Bahamas"},{"landing_point_id":10358,"latlon":"24.689842,-77.844610","name":"Fresh Creek, Bahamas"},{"landing_point_id":10359,"latlon":"23.516502,-75.788019","name":"George Town, Bahamas"},{"landing_point_id":10357,"latlon":"25.196091,-76.240655","name":"Governors Harbor, Bahamas"},{"landing_point_id":5785,"latlon":"26.516892,-78.736846","name":"Hawksbill, Bahamas"},{"landing_point_id":9581,"latlon":"20.950488,-73.683088","name":"Matthew Town, Bahamas"},{"landing_point_id":10362,"latlon":"22.401561,-73.064143","name":"Mayaguana, Bahamas"},{"landing_point_id":4230,"latlon":"25.067088,-77.340264","name":"Nassau, Bahamas"},{"landing_point_id":10363,"latlon":"23.652147,-74.840558","name":"Port Nelson, Bahamas"},{"landing_point_id":3878,"latlon":"18.542677,-72.343148","name":"Port-au-Prince, Haiti"},{"landing_point_id":5788,"latlon":"26.025193,-77.399542","name":"Sandy Point, Bahamas"}]</t>
  </si>
  <si>
    <t>Bahamas Domestic Submarine Network (BDSNi)</t>
  </si>
  <si>
    <t>&lt;MultiGeometry&gt;&lt;LineString&gt;&lt;coordinates&gt;-75.78014551879,23.5165519821938,0 -75.3858586887315,23.7697207362637,0 -74.8404977469453,23.6522326213361,0&lt;/coordinates&gt;&lt;/LineString&gt;&lt;LineString&gt;&lt;coordinates&gt;-74.1950392198192,22.6298921117731,0 -74.3638379283656,22.4976869755953,0 -74.45016599221,22.5591159028904,0 -74.5257030480738,24.0526322725512,0&lt;/coordinates&gt;&lt;/LineString&gt;&lt;LineString&gt;&lt;coordinates&gt;-77.3995291372285,26.0252967401489,0 -78.7367352211891,26.5169956644662,0&lt;/coordinates&gt;&lt;/LineString&gt;&lt;LineString&gt;&lt;coordinates&gt;-77.3402030073807,25.0672150660093,0 -77.4402029365398,25.2225371659476,0 -78.521256858211,26.3160143981625,0 -78.7367352211891,26.5169956644662,0&lt;/coordinates&gt;&lt;/LineString&gt;&lt;LineString&gt;&lt;coordinates&gt;-77.3402030073807,25.0672150660093,0 -77.1868828034941,25.0451870242785,0 -77.1868828034941,24.9467645269696,0 -77.8445971813131,24.6897174297759,0&lt;/coordinates&gt;&lt;/LineString&gt;&lt;LineString&gt;&lt;coordinates&gt;-76.2406432394441,25.1962073311194,0 -76.2406432394441,25.2944292048899,0 -76.8311701648593,25.7120383009442,0 -77.3995291372285,25.8298821901631,0 -77.3995291372285,26.0252967401489,0&lt;/coordinates&gt;&lt;/LineString&gt;&lt;LineString&gt;&lt;coordinates&gt;-76.2406432394441,25.1962073311194,0 -77.3402030073807,25.0672150660093,0&lt;/coordinates&gt;&lt;/LineString&gt;&lt;LineString&gt;&lt;coordinates&gt;-75.78014551879,23.5165519821938,0 -76.00299692342,24.9235635879933,0 -76.1278991786881,25.1481274478209,0 -76.2406432394441,25.1962073311194,0&lt;/coordinates&gt;&lt;/LineString&gt;&lt;LineString&gt;&lt;coordinates&gt;-75.5258976520266,24.4033285456409,0 -75.7599306893604,24.544295098747,0 -76.1326355034578,25.1962073311194,0 -76.2406432394441,25.1962073311194,0&lt;/coordinates&gt;&lt;/LineString&gt;&lt;LineString&gt;&lt;coordinates&gt;-75.7333682081775,22.1832618339266,0 -75.3752629931126,23.733251737472,0 -74.8404977469453,23.6522326213361,0&lt;/coordinates&gt;&lt;/LineString&gt;&lt;/MultiGeometry&gt;</t>
  </si>
  <si>
    <t>2,817 km</t>
  </si>
  <si>
    <t>Bahamas Telecommunications Company,  Teleco</t>
  </si>
  <si>
    <t>http://www.btcbahamas.com</t>
  </si>
  <si>
    <t>&lt;MultiGeometry&gt;&lt;LineString&gt;&lt;coordinates&gt;-73.6829790356924,20.9505134732414,0 -75.7333682081775,22.1832618339266,0&lt;/coordinates&gt;&lt;/LineString&gt;&lt;LineString&gt;&lt;coordinates&gt;-74.9661812516599,23.0983430344109,0 -74.8404977469453,23.6522326213361,0&lt;/coordinates&gt;&lt;/LineString&gt;&lt;LineString&gt;&lt;coordinates&gt;-74.5257030480738,24.0526322725512,0 -74.9661812516599,23.0983430344109,0&lt;/coordinates&gt;&lt;/LineString&gt;&lt;LineString&gt;&lt;coordinates&gt;-74.5257030480738,24.0526322725512,0 -75.5258976520266,24.4033285456409,0&lt;/coordinates&gt;&lt;/LineString&gt;&lt;LineString&gt;&lt;coordinates&gt;-73.0641318178396,22.4017455964336,0 -73.6787798199172,22.76584232913,0 -73.9654007106223,22.7363033325657,0 -74.0620803296335,22.644944265218,0 -74.1950392198192,22.6298921117731,0&lt;/coordinates&gt;&lt;/LineString&gt;&lt;LineString&gt;&lt;coordinates&gt;-73.6829790356924,20.9505134732414,0 -73.0641318178396,22.4017455964336,0&lt;/coordinates&gt;&lt;/LineString&gt;&lt;LineString&gt;&lt;coordinates&gt;-73.6829790356924,20.9505134732414,0 -73.6829790356924,18.9075528877909,0 -72.8343468243715,18.6119323250457,0 -72.5102747883221,18.6119323250457,0 -72.3431362348496,18.5428768111737,0&lt;/coordinates&gt;&lt;/LineString&gt;&lt;/MultiGeometry&gt;</t>
  </si>
  <si>
    <t>hawk</t>
  </si>
  <si>
    <t>[{"landing_point_id":6044,"latlon":"31.191889,29.889812","name":"Alexandria, Egypt"},{"landing_point_id":3210,"latlon":"43.293153,5.372636","name":"Marseille, France"},{"landing_point_id":5811,"latlon":"34.766399,32.466568","name":"Yeroskipos, Cyprus"}]</t>
  </si>
  <si>
    <t>Hawk</t>
  </si>
  <si>
    <t>#38bced</t>
  </si>
  <si>
    <t>&lt;MultiGeometry&gt;&lt;LineString&gt;&lt;coordinates&gt;32.4666527981625,34.7665718254425,0 29.6456587028312,32.8418609237695,0 28.2563042183129,32.4408135240621,0&lt;/coordinates&gt;&lt;/LineString&gt;&lt;LineString&gt;&lt;coordinates&gt;5.37253136689231,43.2936266517659,0 8.20270514322065,37.2729303137906,0 11.2032889550789,37.268034370893,0 11.4534840903383,37.045361124825,0 11.1674491367182,36.736697562638,0 11.2520193893078,36.2978167720972,0 13.1451821106736,34.700281202716,0 17.2818979301853,34.1496222824717,0 17.3827767649718,33.9786008871625,0 28.2563042183129,32.4408135240621,0 29.8935100897509,31.1914686865294,0&lt;/coordinates&gt;&lt;/LineString&gt;&lt;/MultiGeometry&gt;</t>
  </si>
  <si>
    <t>3,400 km</t>
  </si>
  <si>
    <t>Global Cloud Xchange</t>
  </si>
  <si>
    <t>http://www.globalcloudxchange.com</t>
  </si>
  <si>
    <t>australia-papua-new-guinea-2-apng-2</t>
  </si>
  <si>
    <t>[{"landing_point_id":8350,"latlon":"-9.480259,147.156357","name":"Ela Beach, Papua New Guinea"},{"landing_point_id":3030,"latlon":"-33.869896,151.206941","name":"Sydney, Australia"}]</t>
  </si>
  <si>
    <t>Australia-Papua New Guinea-2 (APNG-2)</t>
  </si>
  <si>
    <t>&lt;MultiGeometry&gt;&lt;LineString&gt;&lt;coordinates&gt;147.117548140893,-9.43409009596267,0 147.117548140893,-11.1536424448865,0 152.070767288236,-11.1536424448865,0 154.085121329998,-13.0879494876412,0 154.085121329998,-30.9492561754081,0 151.206998368888,-33.8695553643754,0&lt;/coordinates&gt;&lt;/LineString&gt;&lt;/MultiGeometry&gt;</t>
  </si>
  <si>
    <t>1,800 km</t>
  </si>
  <si>
    <t>Telikom Papua New Guinea,  Telstra</t>
  </si>
  <si>
    <t>http://www.telikompng.com.pg</t>
  </si>
  <si>
    <t>concerto</t>
  </si>
  <si>
    <t>[{"landing_point_id":8398,"latlon":"52.207114,1.620294","name":"Sizewell, United Kingdom"},{"landing_point_id":8399,"latlon":"52.180844,1.613067","name":"Thorpeness, United Kingdom"},{"landing_point_id":3141,"latlon":"52.370395,4.527226","name":"Zandvoort, Netherlands"},{"landing_point_id":3139,"latlon":"51.330747,3.207012","name":"Zeebrugge, Belgium"}]</t>
  </si>
  <si>
    <t>Concerto</t>
  </si>
  <si>
    <t>&lt;MultiGeometry&gt;&lt;LineString&gt;&lt;coordinates&gt;1.62028793126676,52.2072117943771,0 1.7786862565559,52.1706916824819,0 1.61325668624775,52.1809323136114,0 3.20690790104028,51.3309418564142,0 3.84245432581322,51.988663255138,0 4.52721946571918,52.3707042915334,0 1.62028793126676,52.2072117943771,0&lt;/coordinates&gt;&lt;/LineString&gt;&lt;/MultiGeometry&gt;</t>
  </si>
  <si>
    <t>550 km</t>
  </si>
  <si>
    <t>Interoute</t>
  </si>
  <si>
    <t>pan-european-crossing-uk-belgium</t>
  </si>
  <si>
    <t>[{"landing_point_id":8396,"latlon":"51.246372,2.961895","name":"Bredene, Belgium"},{"landing_point_id":8397,"latlon":"51.358579,1.439337","name":"Dumpton Gap, United Kingdom"}]</t>
  </si>
  <si>
    <t>Pan European Crossing (UK-Belgium)</t>
  </si>
  <si>
    <t>&lt;MultiGeometry&gt;&lt;LineString&gt;&lt;coordinates&gt;1.44099118328225,51.3585745176947,0 2.96188854336427,51.2466601741757,0&lt;/coordinates&gt;&lt;/LineString&gt;&lt;/MultiGeometry&gt;</t>
  </si>
  <si>
    <t>117 km</t>
  </si>
  <si>
    <t>Level 3</t>
  </si>
  <si>
    <t>danica-north</t>
  </si>
  <si>
    <t>[{"landing_point_id":8403,"latlon":"55.770393,12.955445","name":"BarsebÃ¤ck, Sweden"},{"landing_point_id":8402,"latlon":"55.721956,12.545581","name":"Tuborg, Denmark"}]</t>
  </si>
  <si>
    <t>Danica North</t>
  </si>
  <si>
    <t>&lt;MultiGeometry&gt;&lt;LineString&gt;&lt;coordinates&gt;12.9555338075222,55.7705780210443,0 12.5455731604422,55.720777502416,0&lt;/coordinates&gt;&lt;/LineString&gt;&lt;/MultiGeometry&gt;</t>
  </si>
  <si>
    <t>25 km</t>
  </si>
  <si>
    <t>scandinavian-ring-north</t>
  </si>
  <si>
    <t>Scandinavian Ring North</t>
  </si>
  <si>
    <t>&lt;MultiGeometry&gt;&lt;LineString&gt;&lt;coordinates&gt;12.6404949681987,56.0706920549003,0 12.6957683665425,56.0439189841995,0 12.6702801033486,56.0055536874991,0 12.6132488937501,56.0333900601799,0 12.6404949681987,56.0706920549003,0&lt;/coordinates&gt;&lt;/LineString&gt;&lt;/MultiGeometry&gt;</t>
  </si>
  <si>
    <t>scandinavian-ring-south</t>
  </si>
  <si>
    <t>[{"landing_point_id":8401,"latlon":"55.556819,12.918726","name":"Bunkeflostand, Sweden"},{"landing_point_id":8400,"latlon":"55.593538,12.670191","name":"Dragor, Denmark"}]</t>
  </si>
  <si>
    <t>Scandinavian Ring South</t>
  </si>
  <si>
    <t>&lt;MultiGeometry&gt;&lt;LineString&gt;&lt;coordinates&gt;12.6702801033486,55.5937355569459,0 12.8168620307586,55.5876651412247,0 12.9188150835341,55.556801879732,0 12.79557298334,55.5448144352802,0 12.6702801033486,55.5937355569459,0&lt;/coordinates&gt;&lt;/LineString&gt;&lt;/MultiGeometry&gt;</t>
  </si>
  <si>
    <t>21 km</t>
  </si>
  <si>
    <t>persona</t>
  </si>
  <si>
    <t>[{"landing_point_id":9374,"latlon":"46.252917,-60.129579","name":"New Victoria, NS, Canada"},{"landing_point_id":9375,"latlon":"47.617663,-58.686611","name":"Rose Blanche, NL, Canada"}]</t>
  </si>
  <si>
    <t>Persona</t>
  </si>
  <si>
    <t>&lt;MultiGeometry&gt;&lt;LineString&gt;&lt;coordinates&gt;-60.1353812110628,46.2514554511735,0 -59.2892392323528,46.8512397845214,0 -58.6865052843351,47.6176810664718,0&lt;/coordinates&gt;&lt;/LineString&gt;&lt;LineString&gt;&lt;coordinates&gt;-58.6865052843351,47.6176810664718,0 -59.516289852758,46.9787839075714,0 -60.1353812110628,46.2514554511735,0&lt;/coordinates&gt;&lt;/LineString&gt;&lt;/MultiGeometry&gt;</t>
  </si>
  <si>
    <t>800 km</t>
  </si>
  <si>
    <t>EastLink</t>
  </si>
  <si>
    <t>bcs-north---phase-1</t>
  </si>
  <si>
    <t>[{"landing_point_id":7694,"latlon":"59.823223,22.968233","name":"HangÃ¶, Finland"},{"landing_point_id":9104,"latlon":"60.300957,22.302120","name":"Haradsholm, Finland"},{"landing_point_id":9103,"latlon":"60.171075,24.932490","name":"Helsingfors, Finland"},{"landing_point_id":5830,"latlon":"60.113848,19.937863","name":"Mariehamn, Finland"},{"landing_point_id":5952,"latlon":"59.822735,18.764621","name":"Stavsnas, Sweden"}]</t>
  </si>
  <si>
    <t>BCS North - Phase 1</t>
  </si>
  <si>
    <t>&lt;MultiGeometry&gt;&lt;LineString&gt;&lt;coordinates&gt;24.9324784479423,60.1711634609618,0 24.6400958425688,59.9786814223726,0 23.3988857843537,59.8234094268152,0 22.9667571842276,59.8234094268152,0 22.6427339762687,59.8777061151449,0 22.298593595061,60.0366025499844,0 22.298593595061,60.3057559792035,0 22.0825781230884,60.0906000076373,0 20.5495713965847,59.9486191575139,0 19.9377554237509,60.0060314691092,0 19.9377554237509,60.1140379734951,0 18.7646117235669,59.8228203593843,0&lt;/coordinates&gt;&lt;/LineString&gt;&lt;/MultiGeometry&gt;</t>
  </si>
  <si>
    <t>513 km</t>
  </si>
  <si>
    <t>bcs-north---phase-2</t>
  </si>
  <si>
    <t>[{"landing_point_id":9103,"latlon":"60.171075,24.932490","name":"Helsingfors, Finland"},{"landing_point_id":4552,"latlon":"60.501055,26.883563","name":"Kotka, Finland"},{"landing_point_id":9102,"latlon":"59.799883,28.499871","name":"Logi, Russia"}]</t>
  </si>
  <si>
    <t>BCS North - Phase 2</t>
  </si>
  <si>
    <t>&lt;MultiGeometry&gt;&lt;LineString&gt;&lt;coordinates&gt;26.8836489407148,60.5011405607551,0 28.4999563894574,59.7999859737024,0&lt;/coordinates&gt;&lt;/LineString&gt;&lt;LineString&gt;&lt;coordinates&gt;26.8836489407148,60.5011405607551,0 26.0602120240452,60.1620057552763,0 24.9324784479423,60.1711634609618,0&lt;/coordinates&gt;&lt;/LineString&gt;&lt;/MultiGeometry&gt;</t>
  </si>
  <si>
    <t>280.4 km</t>
  </si>
  <si>
    <t>bcs-east</t>
  </si>
  <si>
    <t>[{"landing_point_id":5310,"latlon":"56.508186,21.011300","name":"Liepaja, Latvia"},{"landing_point_id":5311,"latlon":"56.028303,21.082394","name":"Sventoji, Lithuania"}]</t>
  </si>
  <si>
    <t>BCS East</t>
  </si>
  <si>
    <t>&lt;MultiGeometry&gt;&lt;LineString&gt;&lt;coordinates&gt;21.0111921633183,56.508368882221,0 20.8088485566604,56.3545845109984,0 21.0826764876781,56.0285065012362,0&lt;/coordinates&gt;&lt;/LineString&gt;&lt;/MultiGeometry&gt;</t>
  </si>
  <si>
    <t>97.8 km</t>
  </si>
  <si>
    <t>scotland-northern-ireland-2</t>
  </si>
  <si>
    <t>[{"landing_point_id":13378,"latlon":"55.240218,-4.854215","name":"Girvan, United Kingdom"},{"landing_point_id":11390,"latlon":"54.857503,-5.809879","name":"Larne, United Kingdom"}]</t>
  </si>
  <si>
    <t>Scotland-Northern Ireland 2</t>
  </si>
  <si>
    <t>&lt;MultiGeometry&gt;&lt;LineString&gt;&lt;coordinates&gt;-4.85417037279124,55.240403117487,0 -5.3943067089036,55.240403117487,0 -5.80983375829035,54.8578008782985,0&lt;/coordinates&gt;&lt;/LineString&gt;&lt;/MultiGeometry&gt;</t>
  </si>
  <si>
    <t>82 km</t>
  </si>
  <si>
    <t>lanis-1</t>
  </si>
  <si>
    <t>[{"landing_point_id":8408,"latlon":"53.808675,-3.050749","name":"Blackpool, United Kingdom"},{"landing_point_id":13370,"latlon":"54.099984,-4.566666","name":"Port Grenaugh, United Kingdom"}]</t>
  </si>
  <si>
    <t>Lanis-1</t>
  </si>
  <si>
    <t>#c1af30</t>
  </si>
  <si>
    <t>&lt;MultiGeometry&gt;&lt;LineString&gt;&lt;coordinates&gt;-3.05075368159856,53.8089773090791,0 -4.56662174836837,54.1002865330003,0&lt;/coordinates&gt;&lt;/LineString&gt;&lt;/MultiGeometry&gt;</t>
  </si>
  <si>
    <t>113 km</t>
  </si>
  <si>
    <t>Vodafone</t>
  </si>
  <si>
    <t>baltic-sea-submarine-cable</t>
  </si>
  <si>
    <t>[{"landing_point_id":3064,"latlon":"60.171075,24.932490","name":"Helsinki, Finland"},{"landing_point_id":3063,"latlon":"59.332208,18.062864","name":"Stockholm, Sweden"},{"landing_point_id":3089,"latlon":"59.436212,24.752412","name":"Tallinn, Estonia"}]</t>
  </si>
  <si>
    <t>Baltic Sea Submarine Cable</t>
  </si>
  <si>
    <t>&lt;MultiGeometry&gt;&lt;LineString&gt;&lt;coordinates&gt;22.2977146894336,59.548119956485,0 19.1192989723031,59.4316091082152,0 18.0627567520176,59.3323082610704,0 19.1192989723031,59.4865928283526,0 24.4400959842506,59.7893245728686,0 24.9324784479423,60.1711634609618,0 24.752498106692,59.4364014085803,0 22.2977146894336,59.548119956485,0&lt;/coordinates&gt;&lt;/LineString&gt;&lt;/MultiGeometry&gt;</t>
  </si>
  <si>
    <t>LinxTelecom</t>
  </si>
  <si>
    <t>http://www.linxtelecom.com</t>
  </si>
  <si>
    <t>oran-valencia-orval</t>
  </si>
  <si>
    <t>[{"landing_point_id":8359,"latlon":"35.701653,-0.641961","name":"Oran, Algeria"},{"landing_point_id":3066,"latlon":"39.468350,-0.376971","name":"Valencia, Spain"}]</t>
  </si>
  <si>
    <t>Oran-Valencia (ORVAL)</t>
  </si>
  <si>
    <t>&lt;MultiGeometry&gt;&lt;LineString&gt;&lt;coordinates&gt;-0.376976278852554,39.4596482817076,0 0.458960628961917,39.1283207887561,0 0.512964496955048,36.5588397675359,0 -0.642015153596511,35.7016446875981,0&lt;/coordinates&gt;&lt;/LineString&gt;&lt;/MultiGeometry&gt;</t>
  </si>
  <si>
    <t>560 km</t>
  </si>
  <si>
    <t>Algerie Telecom</t>
  </si>
  <si>
    <t>canalink</t>
  </si>
  <si>
    <t>[{"landing_point_id":5910,"latlon":"35.470793,-6.035757","name":"Asilah, Morocco"},{"landing_point_id":5720,"latlon":"27.959371,-15.398741","name":"El Goro, Canary Islands, Spain"},{"landing_point_id":16017,"latlon":"28.310543,-16.412559","name":"GÃ¼imar, Canary Islands"},{"landing_point_id":10400,"latlon":"36.626262,-6.363003","name":"Rota, Spain"},{"landing_point_id":7776,"latlon":"28.663180,-17.765244","name":"Santa Cruz de La Palma, Canary Islands, Spain"},{"landing_point_id":7713,"latlon":"28.292770,-16.522764","name":"Tenerife, Canary Islands, Spain"},{"landing_point_id":16016,"latlon":"28.134371,-15.487706","name":"Tinocas, Canary Islands, Spain"}]</t>
  </si>
  <si>
    <t>Canalink</t>
  </si>
  <si>
    <t>&lt;MultiGeometry&gt;&lt;LineString&gt;&lt;coordinates&gt;-8.28009568020863,35.8170267043696,0 -6.03576133261613,35.4706178301654,0&lt;/coordinates&gt;&lt;/LineString&gt;&lt;LineString&gt;&lt;coordinates&gt;-15.7394165678307,28.3947192193537,0 -15.4877077617686,28.1343591506961,0&lt;/coordinates&gt;&lt;/LineString&gt;&lt;LineString&gt;&lt;coordinates&gt;-15.4744265211772,28.4871152460465,0 -15.6999146426893,28.502049027176,0 -16.4125606222191,28.3105825272917,0&lt;/coordinates&gt;&lt;/LineString&gt;&lt;LineString&gt;&lt;coordinates&gt;-16.5227656222739,28.2929560890884,0 -16.0679807881977,28.1819715643109,0 -16.2580685441628,27.824924970406,0 -16.6584588855225,27.824924970406,0 -17.3648060413896,28.663267607774,0 -17.7651963827493,28.663267607774,0&lt;/coordinates&gt;&lt;/LineString&gt;&lt;LineString&gt;&lt;coordinates&gt;-15.4744265211772,28.4871152460465,0 -15.2540653491581,28.2601029385781,0 -15.2540653491581,27.9593981253937,0 -15.3987429810421,27.9593981253937,0&lt;/coordinates&gt;&lt;/LineString&gt;&lt;LineString&gt;&lt;coordinates&gt;-6.36300719454209,36.62627034141,0 -10.7754064125071,33.8701792504069,0 -15.4744265211772,28.4871152460465,0 -15.7394165678307,28.3947192193537,0 -16.0311644080288,28.2929560890884,0 -16.5227656222739,28.2929560890884,0&lt;/coordinates&gt;&lt;/LineString&gt;&lt;/MultiGeometry&gt;</t>
  </si>
  <si>
    <t>1,835 km</t>
  </si>
  <si>
    <t>IT3</t>
  </si>
  <si>
    <t>http://canalink.iter.es/</t>
  </si>
  <si>
    <t>pgascom</t>
  </si>
  <si>
    <t>[{"landing_point_id":5862,"latlon":"1.134677,103.962530","name":"Batam, Indonesia"},{"landing_point_id":10283,"latlon":"-0.816494,103.466730","name":"Kuala Tungkal, Indonesia"},{"landing_point_id":10307,"latlon":"1.258896,103.704229","name":"Sakra Island, Singapore"}]</t>
  </si>
  <si>
    <t>PGASCOM</t>
  </si>
  <si>
    <t>&lt;MultiGeometry&gt;&lt;LineString&gt;&lt;coordinates&gt;103.70595780032,1.25930660498982,0 103.962598243514,1.13472453594225,0&lt;/coordinates&gt;&lt;/LineString&gt;&lt;LineString&gt;&lt;coordinates&gt;103.72138747689,1.16499185543062,0 103.962598243514,1.13472453594225,0&lt;/coordinates&gt;&lt;/LineString&gt;&lt;LineString&gt;&lt;coordinates&gt;103.466700157313,-0.816539442758966,0 103.904102191203,-0.460995955649701,0 103.842285828744,0.305403331267833,0&lt;/coordinates&gt;&lt;/LineString&gt;&lt;LineString&gt;&lt;coordinates&gt;103.842285828744,0.305403331267833,0 103.597168814888,0.73800125085601,0&lt;/coordinates&gt;&lt;/LineString&gt;&lt;LineString&gt;&lt;coordinates&gt;103.597168814888,0.73800125085601,0 103.72138747689,1.16499185543062,0&lt;/coordinates&gt;&lt;/LineString&gt;&lt;/MultiGeometry&gt;</t>
  </si>
  <si>
    <t>264 km</t>
  </si>
  <si>
    <t>http://www.pgascom.co.id</t>
  </si>
  <si>
    <t>australia-singapore-cable-asc</t>
  </si>
  <si>
    <t>[{"landing_point_id":3012,"latlon":"-6.171862,106.827861","name":"Jakarta, Indonesia"},{"landing_point_id":3239,"latlon":"-31.953393,115.857251","name":"Perth, Australia"},{"landing_point_id":9135,"latlon":"1.327255,103.946612","name":"Tanah Merah, Singapore"}]</t>
  </si>
  <si>
    <t>Australia-Singapore Cable (ASC)</t>
  </si>
  <si>
    <t>#b3b5b7</t>
  </si>
  <si>
    <t>&lt;MultiGeometry&gt;&lt;LineString&gt;&lt;coordinates&gt;106.349998896007,-5.289405770242,0 106.833396991063,-6.17158651838072,0&lt;/coordinates&gt;&lt;/LineString&gt;&lt;LineString&gt;&lt;coordinates&gt;115.857316379684,-31.9534389439805,0 112.770990441066,-31.3273981049556,0 103.623535983709,-7.61581399441459,0 105.846190659159,-5.78493233915624,0&lt;/coordinates&gt;&lt;/LineString&gt;&lt;LineString&gt;&lt;coordinates&gt;105.846190659159,-5.78493233915624,0 106.349998896007,-5.289405770242,0&lt;/coordinates&gt;&lt;/LineString&gt;&lt;LineString&gt;&lt;coordinates&gt;106.349998896007,-5.289405770242,0 106.945799255186,-4.57468437211646,0&lt;/coordinates&gt;&lt;/LineString&gt;&lt;LineString&gt;&lt;coordinates&gt;106.945799255186,-4.57468437211646,0 106.945799255186,-2.18664058256263,0 104.534765806935,0.517702270029045,0&lt;/coordinates&gt;&lt;/LineString&gt;&lt;LineString&gt;&lt;coordinates&gt;104.534765806935,0.517702270029045,0 104.241699608296,0.590452717976297,0&lt;/coordinates&gt;&lt;/LineString&gt;&lt;LineString&gt;&lt;coordinates&gt;104.241699608296,0.590452717976297,0 103.952832625432,0.899312740641619,0&lt;/coordinates&gt;&lt;/LineString&gt;&lt;LineString&gt;&lt;coordinates&gt;103.952832625432,0.899312740641619,0 103.825293653282,0.950087339676171,0 103.788574929294,1.01326161176251,0 103.946484973679,1.32725798867325,0&lt;/coordinates&gt;&lt;/LineString&gt;&lt;/MultiGeometry&gt;</t>
  </si>
  <si>
    <t>4,600 km</t>
  </si>
  <si>
    <t>Nextgen Networks</t>
  </si>
  <si>
    <t>http://www.ascinternational.net</t>
  </si>
  <si>
    <t>america-movil-submarine-cable-system-1-amx-1</t>
  </si>
  <si>
    <t>[{"landing_point_id":4315,"latlon":"10.940434,-74.779767","name":"Barranquilla, Colombia"},{"landing_point_id":3842,"latlon":"21.095703,-86.767555","name":"CancÃºn, Mexico"},{"landing_point_id":5693,"latlon":"10.386723,-75.505695","name":"Cartagena, Colombia"},{"landing_point_id":3347,"latlon":"-3.718836,-38.542968","name":"Fortaleza, Brazil"},{"landing_point_id":3655,"latlon":"30.331733,-81.655741","name":"Jacksonville, Florida, United States"},{"landing_point_id":3696,"latlon":"25.788669,-80.226396","name":"Miami, Florida, United States"},{"landing_point_id":5848,"latlon":"15.727151,-88.597241","name":"Puerto Barrios, Guatemala"},{"landing_point_id":5823,"latlon":"19.799317,-70.691244","name":"Puerto Plata, Dominican Republic"},{"landing_point_id":3242,"latlon":"-22.903397,-43.209568","name":"Rio de Janeiro, Brazil"},{"landing_point_id":3342,"latlon":"-12.970004,-38.504638","name":"Salvador, Brazil"},{"landing_point_id":4262,"latlon":"18.465821,-66.106676","name":"San Juan, Puerto Rico, United States"}]</t>
  </si>
  <si>
    <t>America Movil Submarine Cable System-1 (AMX-1)</t>
  </si>
  <si>
    <t>&lt;MultiGeometry&gt;&lt;LineString&gt;&lt;coordinates&gt;-38.5044883314653,-12.9699732534519,0 -35.7998027474899,-14.3493158228776,0&lt;/coordinates&gt;&lt;/LineString&gt;&lt;LineString&gt;&lt;coordinates&gt;-43.2095631233462,-22.9034839647324,0 -41.6144470658414,-23.1545008484338,0 -38.5910605357617,-19.3090706293295,0 -38.0086390733546,-17.2808578294493,0 -35.7998027474899,-14.3493158228776,0 -33.3208494254787,-11.0125736097008,0 -33.3208494254787,-5.02544014963553,0 -34.3785146918437,-4.1766303340373,0 -38.5429648667082,-3.7187365325791,0 -39.1838823814262,-0.0387356007907067,0 -52.0240100041093,10.5809677676405,0 -59.7271295471471,19.6872989112274,0 -69.2178454800849,23.2237731668757,0 -73.334346470167,28.7154390863337,0 -81.6556296377919,30.3320979005147,0&lt;/coordinates&gt;&lt;/LineString&gt;&lt;LineString&gt;&lt;coordinates&gt;-64.9092059542406,21.6290336873806,0 -66.1066660434486,18.4661054185857,0&lt;/coordinates&gt;&lt;/LineString&gt;&lt;LineString&gt;&lt;coordinates&gt;-70.683567098004,19.803386694075,0 -68.7645743168115,20.2704601197031,0 -66.6905035204777,19.4364539785329,0 -66.1066660434486,18.4661054185857,0&lt;/coordinates&gt;&lt;/LineString&gt;&lt;LineString&gt;&lt;coordinates&gt;-70.6911842801079,19.799435767745,0 -70.6911842801079,21.3255109291429,0&lt;/coordinates&gt;&lt;/LineString&gt;&lt;LineString&gt;&lt;coordinates&gt;-69.2178454800849,23.2237731668757,0 -70.6911842801079,21.3255109291429,0 -72.6458703953899,21.0104199285899,0 -73.9446976002885,20.5037014202186,0 -75.0128609060916,18.3172805403181,0 -74.7797556024756,10.9404503714381,0&lt;/coordinates&gt;&lt;/LineString&gt;&lt;LineString&gt;&lt;coordinates&gt;-86.767588907057,21.095724564803,0 -85.8924430426436,21.1018288965861,0&lt;/coordinates&gt;&lt;/LineString&gt;&lt;LineString&gt;&lt;coordinates&gt;-75.5057316506874,10.3868034557083,0 -80.5191070054152,15.7200933985285,0 -82.2664690488176,16.847747539908,0 -85.8924430426436,20.5599449011922,0 -85.8924430426436,21.6085159078559,0 -83.4063119913422,23.9139767773729,0 -81.0059230668002,23.9139767773729,0 -79.3898597585096,24.5278601012568,0 -80.2264314314994,25.7890018618497,0&lt;/coordinates&gt;&lt;/LineString&gt;&lt;LineString&gt;&lt;coordinates&gt;-88.5971286266189,15.7272375411234,0 -85.2306271052302,19.8887210971843,0&lt;/coordinates&gt;&lt;/LineString&gt;&lt;/MultiGeometry&gt;</t>
  </si>
  <si>
    <t>17,800 km</t>
  </si>
  <si>
    <t>AmÃ©rica MÃ³vil</t>
  </si>
  <si>
    <t>http://www.americamovil.com</t>
  </si>
  <si>
    <t>kattegat-2</t>
  </si>
  <si>
    <t>[{"landing_point_id":10320,"latlon":"57.244807,10.514625","name":"Lyngsa, Denmark"},{"landing_point_id":10322,"latlon":"57.313459,11.199293","name":"Osterby, Denmark"},{"landing_point_id":10323,"latlon":"56.683186,12.683277","name":"Skalvik, Sweden"},{"landing_point_id":10321,"latlon":"57.272248,10.966969","name":"Vestero, Denmark"}]</t>
  </si>
  <si>
    <t>Kattegat 2</t>
  </si>
  <si>
    <t>&lt;MultiGeometry&gt;&lt;LineString&gt;&lt;coordinates&gt;10.5146175679402,57.2449174346949,0 10.9669609974959,57.2726463116465,0&lt;/coordinates&gt;&lt;/LineString&gt;&lt;LineString&gt;&lt;coordinates&gt;11.1992850516653,57.3137522359321,0 12.2902999037802,56.68336942453,0 12.6833660315784,56.68336942453,0&lt;/coordinates&gt;&lt;/LineString&gt;&lt;/MultiGeometry&gt;</t>
  </si>
  <si>
    <t>75 km</t>
  </si>
  <si>
    <t>terra-sw</t>
  </si>
  <si>
    <t>[{"landing_point_id":15031,"latlon":"59.949200,-154.858831","name":"Fish Camp, Alaska, United States"},{"landing_point_id":8392,"latlon":"59.646368,-151.544282","name":"Homer, Alaska, United States"},{"landing_point_id":15033,"latlon":"59.327813,-155.894719","name":"Igiugig, Alaska, United States"},{"landing_point_id":15027,"latlon":"59.754766,-154.906096","name":"Illiamna, Alaska, United States"},{"landing_point_id":15028,"latlon":"59.442169,-154.752727","name":"Kokhanok, Alaska, United States"},{"landing_point_id":15029,"latlon":"59.718145,-154.899749","name":"Newhalem, Alaska, United States"},{"landing_point_id":15030,"latlon":"59.972637,-154.847698","name":"Nondalton, Alaska, United States"},{"landing_point_id":15025,"latlon":"59.787188,-154.106097","name":"Pedro Bay, Alaska, United States"},{"landing_point_id":15026,"latlon":"59.776055,-153.880462","name":"Pile Bay, Alaska, United States"},{"landing_point_id":15032,"latlon":"60.200372,-154.336907","name":"Port Alwsorth, Alaska, United States"},{"landing_point_id":15024,"latlon":"59.682403,-153.632122","name":"Williamsport, Alaska, United States"}]</t>
  </si>
  <si>
    <t>TERRA SW</t>
  </si>
  <si>
    <t>&lt;MultiGeometry&gt;&lt;LineString&gt;&lt;coordinates&gt;-154.899767204083,59.7181203978054,0 -154.876378548776,59.6954360464443,0 -154.94356600118,59.6330920230378,0 -155.045128429232,59.5975277593158,0 -155.793565399033,59.4008527173708,0 -155.894737202362,59.3277752201157,0 -155.776377911208,59.3873289566199,0 -155.264952492257,59.4623623820752,0 -154.793566107442,59.4699781204739,0 -154.752745823859,59.4421860276037,0&lt;/coordinates&gt;&lt;/LineString&gt;&lt;LineString&gt;&lt;coordinates&gt;-154.846691069807,59.7080485715488,0 -154.792003608548,59.5278710020224,0 -154.752745823859,59.4421860276037,0&lt;/coordinates&gt;&lt;/LineString&gt;&lt;LineString&gt;&lt;coordinates&gt;-154.858849264319,59.9491815477383,0 -154.847716459706,59.9726222832137,0 -154.708116949225,60.0603226048559,0 -154.558117055486,60.1288758271985,0 -154.517638568536,60.1419810869981,0 -154.429503865347,60.179153113445,0 -154.390441393019,60.1946897279739,0 -154.33692580593,60.2003684672786,0&lt;/coordinates&gt;&lt;/LineString&gt;&lt;LineString&gt;&lt;coordinates&gt;-153.88048081678,59.776103635101,0 -153.956066700734,59.7639593500924,0 -154.035754144283,59.734046901352,0 -154.123254082297,59.7119890112675,0 -154.24512899596,59.7017429029421,0 -154.392003891912,59.6978012568463,0 -154.647374804755,59.653598438672,0 -154.695128677176,59.6180805927857,0 -154.754503635114,59.5215314208801,0 -154.752745823859,59.4421860276037,0&lt;/coordinates&gt;&lt;/LineString&gt;&lt;LineString&gt;&lt;coordinates&gt;-154.846691069807,59.7080485715488,0 -154.906114855836,59.7547129657246,0&lt;/coordinates&gt;&lt;/LineString&gt;&lt;LineString&gt;&lt;coordinates&gt;-153.88048081678,59.776103635101,0 -153.954504201841,59.7718265973543,0 -154.043566638748,59.7568772425627,0 -154.093566603328,59.7671064714375,0 -154.106115422563,59.7872115404841,0 -154.120129084511,59.7663197189073,0 -154.168664206378,59.7473828959073,0 -154.31544144615,59.7608119321388,0 -154.473253834354,59.7553032369499,0 -154.646447071037,59.7068909792211,0 -154.821691087518,59.7167169265503,0 -154.906114855836,59.7547129657246,0&lt;/coordinates&gt;&lt;/LineString&gt;&lt;LineString&gt;&lt;coordinates&gt;-151.544252003036,59.6465669643075,0 -152.042591493758,59.5608126658309,0 -153.310510517427,59.5376256847738,0 -153.545129491846,59.6180805927857,0 -153.591076724921,59.6355356831785,0 -153.632141148956,59.6823751065469,0&lt;/coordinates&gt;&lt;/LineString&gt;&lt;/MultiGeometry&gt;</t>
  </si>
  <si>
    <t>GCI</t>
  </si>
  <si>
    <t>http://www.alaskaunited.com</t>
  </si>
  <si>
    <t>high-capacity-undersea-guernsey-optical-fibre-hugo</t>
  </si>
  <si>
    <t>[{"landing_point_id":5837,"latlon":"48.730260,-3.459928","name":"Lannion, France"},{"landing_point_id":10373,"latlon":"49.509556,-2.537614","name":"Pembroke, United Kingdom"},{"landing_point_id":3082,"latlon":"50.043052,-5.654507","name":"Porthcurno, United Kingdom"},{"landing_point_id":10374,"latlon":"49.423326,-2.558025","name":"Saints Bay, United Kingdom"}]</t>
  </si>
  <si>
    <t>High-capacity Undersea Guernsey Optical-fibre (HUGO)</t>
  </si>
  <si>
    <t>&lt;MultiGeometry&gt;&lt;LineString&gt;&lt;coordinates&gt;-2.53757045139237,49.509544233353,0 -5.65451160269701,49.9203845098755,0 -5.65451160269701,50.0431505710453,0&lt;/coordinates&gt;&lt;/LineString&gt;&lt;LineString&gt;&lt;coordinates&gt;-2.55822473363567,49.4268508976282,0 -2.55822473363567,49.37400777496,0 -3.45988425114161,48.8734149332158,0 -3.45988425114161,48.7305546797012,0&lt;/coordinates&gt;&lt;/LineString&gt;&lt;/MultiGeometry&gt;</t>
  </si>
  <si>
    <t>425 km</t>
  </si>
  <si>
    <t>Sure</t>
  </si>
  <si>
    <t>pencan-8</t>
  </si>
  <si>
    <t>[{"landing_point_id":7775,"latlon":"28.355563,-16.371739","name":"Candelaria, Canary Islands, Spain"},{"landing_point_id":5944,"latlon":"36.276555,-6.087222","name":"Conil, Spain"}]</t>
  </si>
  <si>
    <t>Pencan-8</t>
  </si>
  <si>
    <t>&lt;MultiGeometry&gt;&lt;LineString&gt;&lt;coordinates&gt;-6.08712848372714,36.2767206907208,0 -11.3110993923921,33.9528450187878,0 -15.5464967826219,28.8682910418006,0 -15.9405394722284,28.3450531150053,0 -16.3717403386366,28.3555382075001,0&lt;/coordinates&gt;&lt;/LineString&gt;&lt;/MultiGeometry&gt;</t>
  </si>
  <si>
    <t>1,400 km</t>
  </si>
  <si>
    <t>eulalink</t>
  </si>
  <si>
    <t>[{"landing_point_id":3347,"latlon":"-3.718836,-38.542968","name":"Fortaleza, Brazil"},{"landing_point_id":3411,"latlon":"-23.961795,-46.328072","name":"Santos, Brazil"},{"landing_point_id":9754,"latlon":"37.957218,-8.869594","name":"Sines, Portugal"}]</t>
  </si>
  <si>
    <t>eulaLink</t>
  </si>
  <si>
    <t>&lt;MultiGeometry&gt;&lt;LineString&gt;&lt;coordinates&gt;-38.5429648667082,-3.7187365325791,0 -32.405273902206,1.40233428211605,0 -25.702837244025,-3.83264880398791,0 -25.702837244025,-13.7083800222453,0 -37.1555635058063,-28.8441120384199,0 -46.3280667735439,-23.961845467703,0&lt;/coordinates&gt;&lt;/LineString&gt;&lt;LineString&gt;&lt;coordinates&gt;-38.5429648667082,-3.7187365325791,0 -35.3851546037306,1.72574824356559,0 -25.4750053741733,18.372154974929,0 -17.877061537878,29.4083062264481,0 -8.8695972157252,37.957215275192,0&lt;/coordinates&gt;&lt;/LineString&gt;&lt;/MultiGeometry&gt;</t>
  </si>
  <si>
    <t>5,900 km</t>
  </si>
  <si>
    <t>Telebras,  IslaLink</t>
  </si>
  <si>
    <t>http://www.islalink.es</t>
  </si>
  <si>
    <t>denmark-sweden-17</t>
  </si>
  <si>
    <t>[{"landing_point_id":10737,"latlon":"56.074885,12.536890","name":"Alsgarde, Denmark"},{"landing_point_id":10739,"latlon":"56.134748,12.588648","name":"Kristinelund, Sweden"}]</t>
  </si>
  <si>
    <t>Denmark-Sweden 17</t>
  </si>
  <si>
    <t>&lt;MultiGeometry&gt;&lt;LineString&gt;&lt;coordinates&gt;12.5368817603493,56.0750797564336,0 12.5886395361836,56.1349314746457,0&lt;/coordinates&gt;&lt;/LineString&gt;&lt;/MultiGeometry&gt;</t>
  </si>
  <si>
    <t>11 km</t>
  </si>
  <si>
    <t>TDC,  Tele2</t>
  </si>
  <si>
    <t>denmark-sweden-18</t>
  </si>
  <si>
    <t>Denmark-Sweden 18</t>
  </si>
  <si>
    <t>Telenor,  TDC</t>
  </si>
  <si>
    <t>solomons-oceanic-cable-network</t>
  </si>
  <si>
    <t>[{"landing_point_id":10893,"latlon":"-8.766685,160.699905","name":"Auki, Solomon Islands"},{"landing_point_id":10892,"latlon":"-9.430357,159.948343","name":"Honiara, Solomon Islands"},{"landing_point_id":10984,"latlon":"-8.241100,157.199907","name":"Noro, Solomon Islands"},{"landing_point_id":3030,"latlon":"-33.869896,151.206941","name":"Sydney, Australia"}]</t>
  </si>
  <si>
    <t>Solomons Oceanic Cable Network</t>
  </si>
  <si>
    <t>&lt;MultiGeometry&gt;&lt;LineString&gt;&lt;coordinates&gt;160.699960393984,-8.76633706856021,0 160.379062183812,-9.27442565324909,0 159.948398426398,-9.4299476504978,0&lt;/coordinates&gt;&lt;/LineString&gt;&lt;LineString&gt;&lt;coordinates&gt;157.199962873415,-8.24073637152843,0 157.199962873415,-7.81003666744032,0 157.631993817361,-7.81003666744032,0 159.786484478599,-8.83948849755465,0 160.002499950572,-9.05441901042401,0 159.948398426398,-9.4299476504978,0&lt;/coordinates&gt;&lt;/LineString&gt;&lt;LineString&gt;&lt;coordinates&gt;151.206998368888,-33.8695553643754,0 154.732972433555,-31.0264444826969,0 157.116466838815,-14.4487283714654,0 159.323301212973,-9.23461862580069,0 159.803867278785,-8.96442990402809,0 159.948398426398,-9.10813169010305,0 159.948398426398,-9.4299476504978,0&lt;/coordinates&gt;&lt;/LineString&gt;&lt;/MultiGeometry&gt;</t>
  </si>
  <si>
    <t>4,500 km</t>
  </si>
  <si>
    <t>Solomon Islands National Provident Fund,  Solomon Telekom Company Limited</t>
  </si>
  <si>
    <t>lanis-2</t>
  </si>
  <si>
    <t>[{"landing_point_id":13371,"latlon":"54.542757,-5.484390","name":"Ballywater, United Kingdom"},{"landing_point_id":13372,"latlon":"54.222445,-4.691422","name":"Peel, United Kingdom"}]</t>
  </si>
  <si>
    <t>Lanis-2</t>
  </si>
  <si>
    <t>&lt;MultiGeometry&gt;&lt;LineString&gt;&lt;coordinates&gt;-4.69142634745565,54.2224474863632,0 -4.79142627661474,54.2808415431805,0 -5.3842969503696,54.5429469356054,0 -5.48434570761913,54.5429469356054,0&lt;/coordinates&gt;&lt;/LineString&gt;&lt;/MultiGeometry&gt;</t>
  </si>
  <si>
    <t>67 km</t>
  </si>
  <si>
    <t>bt-mt-1</t>
  </si>
  <si>
    <t>[{"landing_point_id":13373,"latlon":"54.302035,-5.559390","name":"Ballyhornan, United Kingdom"},{"landing_point_id":13374,"latlon":"54.166976,-4.423893","name":"Groudle Bay, United Kingdom"},{"landing_point_id":13372,"latlon":"54.222445,-4.691422","name":"Peel, United Kingdom"},{"landing_point_id":13375,"latlon":"54.210628,-3.357145","name":"Silecroft Beach, United Kingdom"}]</t>
  </si>
  <si>
    <t>BT-MT-1</t>
  </si>
  <si>
    <t>&lt;MultiGeometry&gt;&lt;LineString&gt;&lt;coordinates&gt;-3.35705229273874,54.2109129488325,0 -4.42384841201035,54.1672867168014,0 -4.20905364229799,54.2516405857355,0 -4.20905364229799,54.4409921272338,0 -4.69142634745565,54.4409921272338,0 -4.69142634745565,54.2224474863632,0 -5.23522479034874,54.3023298081638,0 -5.55939448257888,54.3023298081638,0&lt;/coordinates&gt;&lt;/LineString&gt;&lt;/MultiGeometry&gt;</t>
  </si>
  <si>
    <t>80 km</t>
  </si>
  <si>
    <t>BT,  Manx Telecom</t>
  </si>
  <si>
    <t>e-llan</t>
  </si>
  <si>
    <t>[{"landing_point_id":8408,"latlon":"53.808675,-3.050749","name":"Blackpool, United Kingdom"},{"landing_point_id":3171,"latlon":"54.150277,-4.480875","name":"Douglas, Isle of Man"}]</t>
  </si>
  <si>
    <t>E-LLAN</t>
  </si>
  <si>
    <t>&lt;MultiGeometry&gt;&lt;LineString&gt;&lt;coordinates&gt;-4.48087962160892,54.1504753383284,0 -3.81740352912161,54.0535913427626,0 -3.05075368159856,53.8089773090791,0&lt;/coordinates&gt;&lt;/LineString&gt;&lt;/MultiGeometry&gt;</t>
  </si>
  <si>
    <t>Manx Electricity Authority</t>
  </si>
  <si>
    <t>sirius-north</t>
  </si>
  <si>
    <t>[{"landing_point_id":13377,"latlon":"54.713655,-5.808170","name":"Carrickfergus, United Kingdom"},{"landing_point_id":13376,"latlon":"55.637581,-4.783512","name":"Saltcoats, United Kingdom"}]</t>
  </si>
  <si>
    <t>Sirius North</t>
  </si>
  <si>
    <t>&lt;MultiGeometry&gt;&lt;LineString&gt;&lt;coordinates&gt;-5.80812477512598,54.7139524540963,0 -5.59210930315339,54.7139524540963,0 -4.78346729787798,55.6378833537317,0&lt;/coordinates&gt;&lt;/LineString&gt;&lt;/MultiGeometry&gt;</t>
  </si>
  <si>
    <t>147 km</t>
  </si>
  <si>
    <t>Virgin Media Business</t>
  </si>
  <si>
    <t>mariana-guam-cable</t>
  </si>
  <si>
    <t>[{"landing_point_id":13409,"latlon":"14.151858,145.212413","name":"Rota, Northern Mariana Islands"},{"landing_point_id":13408,"latlon":"15.177737,145.750889","name":"Saipan, Northern Mariana Islands"},{"landing_point_id":3251,"latlon":"13.549124,144.809288","name":"Tanguisson Point, Guam"},{"landing_point_id":13410,"latlon":"15.011135,145.637413","name":"Tinian, Northern Mariana Islands"}]</t>
  </si>
  <si>
    <t>Mariana-Guam Cable</t>
  </si>
  <si>
    <t>&lt;MultiGeometry&gt;&lt;LineString&gt;&lt;coordinates&gt;145.751142858867,15.1782031622553,0 145.637471064393,15.0115044246222,0 145.212471365467,14.1522234757028,0 144.809541963406,13.5490980087823,0&lt;/coordinates&gt;&lt;/LineString&gt;&lt;/MultiGeometry&gt;</t>
  </si>
  <si>
    <t>IT&amp;E</t>
  </si>
  <si>
    <t>globalconnect-3-gc3</t>
  </si>
  <si>
    <t>[{"landing_point_id":13465,"latlon":"55.325764,11.149391","name":"Korsor, Denmark"},{"landing_point_id":13466,"latlon":"55.324104,10.799489","name":"Nybor, Denmark"}]</t>
  </si>
  <si>
    <t>GlobalConnect 3 (GC3)</t>
  </si>
  <si>
    <t>&lt;MultiGeometry&gt;&lt;LineString&gt;&lt;coordinates&gt;10.7995783035713,55.3244145383101,0 11.1493827432666,55.3260535081228,0&lt;/coordinates&gt;&lt;/LineString&gt;&lt;/MultiGeometry&gt;</t>
  </si>
  <si>
    <t>19 km</t>
  </si>
  <si>
    <t>GlobalConnect</t>
  </si>
  <si>
    <t>http://www.globalconnect.dk</t>
  </si>
  <si>
    <t>globalconnect-kpn</t>
  </si>
  <si>
    <t>[{"landing_point_id":5820,"latlon":"54.576351,11.928980","name":"Gedser, Denmark"},{"landing_point_id":3130,"latlon":"54.078890,12.132398","name":"Rostock, Germany"}]</t>
  </si>
  <si>
    <t>GlobalConnect-KPN</t>
  </si>
  <si>
    <t>&lt;MultiGeometry&gt;&lt;LineString&gt;&lt;coordinates&gt;11.9400071831808,54.5772338673581,0 11.8819017555932,54.3542656744001,0 12.1324875155759,54.0791799374018,0&lt;/coordinates&gt;&lt;/LineString&gt;&lt;/MultiGeometry&gt;</t>
  </si>
  <si>
    <t>43 km</t>
  </si>
  <si>
    <t>ip-only-denmark-sweden</t>
  </si>
  <si>
    <t>[{"landing_point_id":11045,"latlon":"55.647249,12.414917","name":"Brondby, Denmark"},{"landing_point_id":14586,"latlon":"55.533284,12.916675","name":"Klagshamn, Sweden"}]</t>
  </si>
  <si>
    <t>IP-Only Denmark-Sweden</t>
  </si>
  <si>
    <t>&lt;MultiGeometry&gt;&lt;LineString&gt;&lt;coordinates&gt;12.4150068466866,55.6475555844956,0 12.4679364966907,55.5237032295761,0 12.9166666475561,55.5335694312223,0&lt;/coordinates&gt;&lt;/LineString&gt;&lt;/MultiGeometry&gt;</t>
  </si>
  <si>
    <t>IP-Only</t>
  </si>
  <si>
    <t>jaka2ladema</t>
  </si>
  <si>
    <t>[{"landing_point_id":9597,"latlon":"-8.464439,115.596997","name":"Bali, Indonesia"},{"landing_point_id":7803,"latlon":"-3.328016,114.604029","name":"Banjarmasin, Indonesia"},{"landing_point_id":14611,"latlon":"-8.615611,114.097096","name":"Beculuk, Indonesia"},{"landing_point_id":14612,"latlon":"-8.784068,115.159888","name":"Jimbaran, Indonesia"},{"landing_point_id":14607,"latlon":"-1.859072,109.971902","name":"Ketapang, Indonesia"},{"landing_point_id":14613,"latlon":"-8.586412,116.081567","name":"Mataram, Indonesia"},{"landing_point_id":14608,"latlon":"-2.849696,111.752956","name":"Pankalan, Indonesia"},{"landing_point_id":8360,"latlon":"-0.027432,109.335672","name":"Pontianak, Indonesia"},{"landing_point_id":14609,"latlon":"0.326865,117.551000","name":"Sangata, Indonesia"},{"landing_point_id":14610,"latlon":"-1.142470,119.388402","name":"Toweli, Indonesia"}]</t>
  </si>
  <si>
    <t>JaKa2LaDeMa</t>
  </si>
  <si>
    <t>&lt;MultiGeometry&gt;&lt;LineString&gt;&lt;coordinates&gt;117.551065179816,0.327277982226391,0 119.388466221934,-1.14207715405312,0&lt;/coordinates&gt;&lt;/LineString&gt;&lt;LineString&gt;&lt;coordinates&gt;111.092964286046,-3.5127024147843,0 113.1348573708,-4.11702121933914,0 114.603996955047,-3.32758370884411,0&lt;/coordinates&gt;&lt;/LineString&gt;&lt;LineString&gt;&lt;coordinates&gt;109.971968986419,-1.85872070717188,0 109.339547559433,-2.17883375655971,0&lt;/coordinates&gt;&lt;/LineString&gt;&lt;LineString&gt;&lt;coordinates&gt;109.335543656019,-0.0270168610419699,0 108.769040151085,-0.51880629894581,0 108.967086885787,-1.41993691058558,0 109.339547559433,-2.17883375655971,0 109.937203386048,-3.39543546272888,0 111.092964286046,-3.5127024147843,0 111.752924756024,-2.84927725809005,0&lt;/coordinates&gt;&lt;/LineString&gt;&lt;LineString&gt;&lt;coordinates&gt;114.097161376594,-8.61516342787521,0 114.539153250983,-8.97783806021001,0 115.159855936272,-8.78370942884625,0&lt;/coordinates&gt;&lt;/LineString&gt;&lt;LineString&gt;&lt;coordinates&gt;116.081534970845,-8.58600290516881,0 115.596965001619,-8.46392933192117,0&lt;/coordinates&gt;&lt;/LineString&gt;&lt;/MultiGeometry&gt;</t>
  </si>
  <si>
    <t>1,700 km</t>
  </si>
  <si>
    <t>Telkom Indonesia</t>
  </si>
  <si>
    <t>batam-singapore-cable-system-bscs</t>
  </si>
  <si>
    <t>[{"landing_point_id":5862,"latlon":"1.134677,103.962530","name":"Batam, Indonesia"},{"landing_point_id":3029,"latlon":"1.293661,103.853057","name":"Singapore, Singapore"}]</t>
  </si>
  <si>
    <t>Batam Singapore Cable System (BSCS)</t>
  </si>
  <si>
    <t>&lt;MultiGeometry&gt;&lt;LineString&gt;&lt;coordinates&gt;103.853028008635,1.29406357456417,0 103.962598243514,1.13472453594225,0&lt;/coordinates&gt;&lt;/LineString&gt;&lt;/MultiGeometry&gt;</t>
  </si>
  <si>
    <t>73 km</t>
  </si>
  <si>
    <t>http://www.telin.sg</t>
  </si>
  <si>
    <t>interchange-cable-network-2-icn2</t>
  </si>
  <si>
    <t>[{"landing_point_id":10892,"latlon":"-9.430357,159.948343","name":"Honiara, Solomon Islands"},{"landing_point_id":16149,"latlon":"-15.506428,167.200293","name":"Luganville, Vanuatu"},{"landing_point_id":3925,"latlon":"-9.479576,147.188584","name":"Port Moresby, Papua New Guinea"},{"landing_point_id":9086,"latlon":"-17.730353,168.322753","name":"Port Vila, Vanuatu"}]</t>
  </si>
  <si>
    <t>Interchange Cable Network 2 (ICN2)</t>
  </si>
  <si>
    <t>&lt;MultiGeometry&gt;&lt;LineString&gt;&lt;coordinates&gt;158.088536462692,-12.6747888142595,0 159.490195625993,-9.35267713272255,0 159.791269631459,-9.092028374532,0 159.848398497239,-9.14882066464301,0 159.948398426398,-9.4299476504978,0&lt;/coordinates&gt;&lt;/LineString&gt;&lt;LineString&gt;&lt;coordinates&gt;166.666655385872,-16.1146449631168,0 167.200248757869,-15.5064345714954,0&lt;/coordinates&gt;&lt;/LineString&gt;&lt;LineString&gt;&lt;coordinates&gt;168.32300186875,-17.730504707427,0 167.822709254412,-17.730504707427,0 166.666655385872,-16.1146449631168,0 153.850941808393,-10.9573543073033,0 147.317547999211,-10.9573543073033,0 147.188544184348,-9.47955738442194,0&lt;/coordinates&gt;&lt;/LineString&gt;&lt;/MultiGeometry&gt;</t>
  </si>
  <si>
    <t>3,000 km</t>
  </si>
  <si>
    <t>Interchange</t>
  </si>
  <si>
    <t>http://www.interchange.vu</t>
  </si>
  <si>
    <t>cam-ring</t>
  </si>
  <si>
    <t>[{"landing_point_id":5935,"latlon":"32.646869,-16.908945","name":"Funchal, Portugal"},{"landing_point_id":5945,"latlon":"37.739249,-25.668756","name":"Ponta Delgada, Portugal"},{"landing_point_id":7784,"latlon":"33.047357,-16.347666","name":"Porto Santo, Madeira, Portugal"}]</t>
  </si>
  <si>
    <t>CAM Ring</t>
  </si>
  <si>
    <t>&lt;MultiGeometry&gt;&lt;LineString&gt;&lt;coordinates&gt;-16.908898161234,32.6472769656378,0 -16.900206761141,32.5629543442171,0 -16.900206761141,32.3423544841327,0 -15.9316527597738,31.8163453417854,0 -13.9114393471619,31.5083007177557,0&lt;/coordinates&gt;&lt;/LineString&gt;&lt;LineString&gt;&lt;coordinates&gt;-16.3476680900646,33.0473163016369,0 -16.4771601858312,32.770204259584,0 -16.6592889630595,32.6124880796761,0 -16.8588981966544,32.5629543442171,0 -16.908898161234,32.6472769656378,0 -17.1251089455682,32.4640519933611,0 -25.6687064088286,36.962850383978,0 -25.6687064088286,37.7396028964395,0&lt;/coordinates&gt;&lt;/LineString&gt;&lt;/MultiGeometry&gt;</t>
  </si>
  <si>
    <t>1,120 km</t>
  </si>
  <si>
    <t>Portugal Telecom</t>
  </si>
  <si>
    <t>picot-1</t>
  </si>
  <si>
    <t>[{"landing_point_id":14839,"latlon":"-20.705938,166.488965","name":"Mouly, New Caledonia"},{"landing_point_id":14837,"latlon":"-20.945879,165.341505","name":"Poindimie, New Caledonia"},{"landing_point_id":14838,"latlon":"-20.780938,167.151269","name":"Xepenehe, New Caledonia"}]</t>
  </si>
  <si>
    <t>Picot-1</t>
  </si>
  <si>
    <t>&lt;MultiGeometry&gt;&lt;LineString&gt;&lt;coordinates&gt;166.489018792961,-20.7056521427166,0 166.466362559011,-20.8271881376646,0 166.161870587216,-20.9770782231821,0&lt;/coordinates&gt;&lt;/LineString&gt;&lt;LineString&gt;&lt;coordinates&gt;165.341558668333,-20.9456164704625,0 165.857769240144,-21.0245774753153,0 166.161870587216,-20.9770782231821,0 166.680424907367,-20.9926698551797,0 166.981205944291,-20.8490012918361,0 167.15151832364,-20.7806306784768,0&lt;/coordinates&gt;&lt;/LineString&gt;&lt;/MultiGeometry&gt;</t>
  </si>
  <si>
    <t>OPT</t>
  </si>
  <si>
    <t>http://telecom.opt.nc</t>
  </si>
  <si>
    <t>comoros-domestic-cable-system</t>
  </si>
  <si>
    <t>[{"landing_point_id":14840,"latlon":"-11.923520,43.489121","name":"Chindini, Comoros"},{"landing_point_id":14842,"latlon":"-12.288266,43.739610","name":"Fomboni Moheli, Comoros"},{"landing_point_id":14841,"latlon":"-12.166684,44.400058","name":"Mutsamudu, Comoros"}]</t>
  </si>
  <si>
    <t>Comoros Domestic Cable System</t>
  </si>
  <si>
    <t>&lt;MultiGeometry&gt;&lt;LineString&gt;&lt;coordinates&gt;43.4892035834341,-11.9231159802935,0 44.029046951004,-11.8088150041962,0 44.4000427819371,-12.1662747986749,0 44.029046951004,-12.0197946174171,0 43.739691687236,-12.2878665340311,0 43.4892035834341,-11.9231159802935,0&lt;/coordinates&gt;&lt;/LineString&gt;&lt;/MultiGeometry&gt;</t>
  </si>
  <si>
    <t>Comores Telecom</t>
  </si>
  <si>
    <t>alaska-united-turnagain-arm-auta</t>
  </si>
  <si>
    <t>[{"landing_point_id":15023,"latlon":"61.015703,-149.732173","name":"McHugh Point, Alaska, United States"},{"landing_point_id":15022,"latlon":"60.828301,-148.989791","name":"Portage, Alaska, United States"}]</t>
  </si>
  <si>
    <t>Alaska United Turnagain Arm (AUTA)</t>
  </si>
  <si>
    <t>&lt;MultiGeometry&gt;&lt;LineString&gt;&lt;coordinates&gt;-149.732192739841,61.0156909698895,0 -149.631411561235,60.9696376669425,0 -149.483706587746,60.9536158423318,0 -149.351382462736,60.9204563420158,0 -149.195132573424,60.9219751278234,0 -149.0873201498,60.8893052751342,0 -148.989810453252,60.8282922269247,0&lt;/coordinates&gt;&lt;/LineString&gt;&lt;/MultiGeometry&gt;</t>
  </si>
  <si>
    <t>53 km</t>
  </si>
  <si>
    <t>north-west-cable-system</t>
  </si>
  <si>
    <t>[{"landing_point_id":7685,"latlon":"-12.467465,130.843181","name":"Darwin, Australia"},{"landing_point_id":5777,"latlon":"-20.313457,118.577269","name":"Port Hedland, Australia"}]</t>
  </si>
  <si>
    <t>North West Cable System</t>
  </si>
  <si>
    <t>&lt;MultiGeometry&gt;&lt;LineString&gt;&lt;coordinates&gt;118.577236327867,-20.3134463682673,0 118.577236327867,-18.7538713289931,0 125.733383602135,-12.4674787605976,0 130.843145607332,-12.4674787605976,0&lt;/coordinates&gt;&lt;/LineString&gt;&lt;/MultiGeometry&gt;</t>
  </si>
  <si>
    <t>2,000 km</t>
  </si>
  <si>
    <t>http://www.nextgengroup.com.au</t>
  </si>
  <si>
    <t>farland-north</t>
  </si>
  <si>
    <t>[{"landing_point_id":3225,"latlon":"52.157895,1.590606","name":"Aldeburgh, United Kingdom"},{"landing_point_id":3144,"latlon":"51.563950,3.496172","name":"Domburg, Netherlands"}]</t>
  </si>
  <si>
    <t>Farland North</t>
  </si>
  <si>
    <t>&lt;MultiGeometry&gt;&lt;LineString&gt;&lt;coordinates&gt;1.59060045229765,52.157842644851,0 1.84060027519543,52.157842644851,0 3.24616568572971,51.719097777735,0 3.49616550862748,51.563953178786,0&lt;/coordinates&gt;&lt;/LineString&gt;&lt;/MultiGeometry&gt;</t>
  </si>
  <si>
    <t>150 km</t>
  </si>
  <si>
    <t>isles-of-scilly-cable</t>
  </si>
  <si>
    <t>[{"landing_point_id":15836,"latlon":"49.919908,-6.308169","name":"Porthcressa Beach, United Kingdom"},{"landing_point_id":3082,"latlon":"50.043052,-5.654507","name":"Porthcurno, United Kingdom"}]</t>
  </si>
  <si>
    <t>Isles of Scilly Cable</t>
  </si>
  <si>
    <t>&lt;MultiGeometry&gt;&lt;LineString&gt;&lt;coordinates&gt;-6.30817324901198,49.9199129370188,0 -5.65451160269701,50.0431505710453,0&lt;/coordinates&gt;&lt;/LineString&gt;&lt;/MultiGeometry&gt;</t>
  </si>
  <si>
    <t>939 km</t>
  </si>
  <si>
    <t>jambi-batam-cable-system-jiba</t>
  </si>
  <si>
    <t>[{"landing_point_id":5862,"latlon":"1.134677,103.962530","name":"Batam, Indonesia"},{"landing_point_id":9719,"latlon":"-1.590029,103.609991","name":"Jambi, Indonesia"}]</t>
  </si>
  <si>
    <t>Jambi-Batam Cable System (JIBA)</t>
  </si>
  <si>
    <t>&lt;MultiGeometry&gt;&lt;LineString&gt;&lt;coordinates&gt;103.962598243514,1.13472453594225,0 103.878125647105,1.13472453594225,0 103.894922510206,1.05173189906894,0 104.030664601545,0.954578903480858,0 103.942285757903,0.305403331267833,0 104.004102120362,-0.460995955649701,0 103.74043043215,-0.991029259928032,0 103.609961774575,-1.58999523358274,0&lt;/coordinates&gt;&lt;/LineString&gt;&lt;/MultiGeometry&gt;</t>
  </si>
  <si>
    <t>420 km</t>
  </si>
  <si>
    <t>Moratelindo</t>
  </si>
  <si>
    <t>http://www.moratelindo.co.id</t>
  </si>
  <si>
    <t>lanis-3</t>
  </si>
  <si>
    <t>[{"landing_point_id":11461,"latlon":"55.541292,-4.659928","name":"Troon, United Kingdom"},{"landing_point_id":16018,"latlon":"54.753694,-5.718716","name":"Whitehead, United Kingdom"}]</t>
  </si>
  <si>
    <t>Lanis-3</t>
  </si>
  <si>
    <t>&lt;MultiGeometry&gt;&lt;LineString&gt;&lt;coordinates&gt;-4.65993222914137,55.5413335246315,0 -4.87785199663995,55.4056424193025,0 -5.41286138325929,54.8074037875612,0 -5.71872054158578,54.7537033835422,0&lt;/coordinates&gt;&lt;/LineString&gt;&lt;/MultiGeometry&gt;</t>
  </si>
  <si>
    <t>122 km</t>
  </si>
  <si>
    <t>swansea-brean</t>
  </si>
  <si>
    <t>[{"landing_point_id":5736,"latlon":"51.293735,-3.010905","name":"Brean, United Kingdom"},{"landing_point_id":3145,"latlon":"51.557798,-4.169596","name":"Oxwich Bay, United Kingdom"}]</t>
  </si>
  <si>
    <t>Swansea-Brean</t>
  </si>
  <si>
    <t>&lt;MultiGeometry&gt;&lt;LineString&gt;&lt;coordinates&gt;-4.16950288906613,51.5580945703804,0 -3.68249151531955,51.383112739555,0 -3.01086113173381,51.2936449184817,0&lt;/coordinates&gt;&lt;/LineString&gt;&lt;/MultiGeometry&gt;</t>
  </si>
  <si>
    <t>97 km</t>
  </si>
  <si>
    <t>northern-lights</t>
  </si>
  <si>
    <t>[{"landing_point_id":16020,"latlon":"58.670294,-3.376579","name":"Dunnet Head, United Kingdom"},{"landing_point_id":16021,"latlon":"58.943146,-2.717155","name":"Skaill, United Kingdom"}]</t>
  </si>
  <si>
    <t>Northern Lights</t>
  </si>
  <si>
    <t>&lt;MultiGeometry&gt;&lt;LineString&gt;&lt;coordinates&gt;-2.71716016791932,58.9431731360192,0 -2.71716016791932,58.8832954182725,0 -2.88688661018351,58.8687830978794,0 -3.03151541397711,58.8602747864099,0 -3.08927904493181,58.8151230518206,0 -3.13180831167868,58.7278114453826,0 -3.37658352890262,58.7088214593206,0 -3.37658352890262,58.6703280179616,0&lt;/coordinates&gt;&lt;/LineString&gt;&lt;/MultiGeometry&gt;</t>
  </si>
  <si>
    <t>pldt-domestic-fiber-optic-network-dfon</t>
  </si>
  <si>
    <t>[{"landing_point_id":16053,"latlon":"8.947564,125.540645","name":"Butuan City, Philippines"},{"landing_point_id":16050,"latlon":"10.950004,123.300021","name":"Cadiz City, Philippines"},{"landing_point_id":10658,"latlon":"8.454205,124.631954","name":"Cagayan de Oro, Philippines"},{"landing_point_id":9384,"latlon":"12.069926,124.600313","name":"Calbayog, Philippines"},{"landing_point_id":3901,"latlon":"10.310063,123.894649","name":"Cebu, Philippines"},{"landing_point_id":7842,"latlon":"9.295611,123.281466","name":"Dumaguete, Philippines"},{"landing_point_id":16048,"latlon":"13.139066,123.743771","name":"Legazpi City, Philippines"},{"landing_point_id":16047,"latlon":"12.366703,123.616720","name":"Masbate City, Philippines"},{"landing_point_id":9603,"latlon":"14.317581,120.695823","name":"Nasugbu, Philippines"},{"landing_point_id":9387,"latlon":"11.006938,124.612813","name":"Ormoc, Philippines"},{"landing_point_id":16052,"latlon":"8.150006,123.850021","name":"Ozamiz City, Philippines"},{"landing_point_id":16046,"latlon":"13.045804,121.464573","name":"Pinamalayan, Philippines"},{"landing_point_id":7840,"latlon":"11.583305,122.750021","name":"Roxas, Philippines"}]</t>
  </si>
  <si>
    <t>PLDT Domestic Fiber Optic Network (DFON)</t>
  </si>
  <si>
    <t>#6c70b5</t>
  </si>
  <si>
    <t>&lt;MultiGeometry&gt;&lt;LineString&gt;&lt;coordinates&gt;124.612778927232,11.0068886341785,0 124.720884319399,10.7711718448546,0 124.570884425661,10.4148505164613,0 124.691685121334,10.123692678224,0 125.341684660869,9.2529992636747,0 125.540610301198,8.94761540308749,0 125.291587040108,9.20355004572258,0 124.63758359716,9.33337553641589,0 124.49695869678,9.1382819209613,0 124.631919538673,8.75105781872444,0 124.631919538673,8.45414382610927,0 124.531821953333,8.75105781872444,0 124.231529197313,8.75105781872444,0 124.050181669531,8.34806794778066,0 123.849986498852,8.14994412402388,0 123.950084084191,8.34806794778066,0 123.950084084191,8.74401184051798,0 123.425084456106,8.99796810333829,0 123.281432214121,9.29550268516339,0&lt;/coordinates&gt;&lt;/LineString&gt;&lt;LineString&gt;&lt;coordinates&gt;124.612778927232,11.0068886341785,0 124.622837513857,10.803020783721,0 124.508189157575,10.8051311363469,0 124.305357270013,10.7814367808093,0 124.201451093621,10.5447752657599,0 124.094615231804,10.3099493194491,0 123.894615373486,10.3099493194491,0 124.05838478872,10.3739317013873,0 124.135728483929,10.5663760782617,0 124.190415945188,10.9320126990325,0 124.153013627934,11.2167461645878,0 124.045787141395,11.2770880464655,0 123.922252072658,11.227378746123,0 123.869420078835,11.1238142002714,0 123.702623321995,11.0371787470789,0 123.372057149921,11.0206921104067,0 123.299986888476,10.9500383439784,0&lt;/coordinates&gt;&lt;/LineString&gt;&lt;LineString&gt;&lt;coordinates&gt;120.695691858383,14.3175904441953,0 120.495789656246,14.3175904441953,0 120.406238938435,14.0053084469718,0 120.472254516669,13.7943863086624,0 121.008289293186,13.5851718471366,0 121.175281362388,13.5937148476946,0 121.464538969975,13.435334716975,0 121.464538969975,13.045778897501,0 121.913562089383,13.045778897501,0 121.913562089383,12.7680181928087,0 121.697644273591,12.5761295460808,0 121.697644273591,12.2360197743003,0 121.997058123983,12.029794319607,0 122.649889692761,11.8772192192829,0 122.749987278101,11.5831982006842,0 123.161608080255,11.7418650546318,0 123.447252409152,11.9653162813034,0 123.646178049481,12.3667369763822,0 123.460435993563,12.6694241499818,0 123.74373657412,13.1389942453132,0 124.207505776831,13.1191176063233,0 124.317368980253,12.9778427095338,0 124.198716720558,12.6179686160174,0 124.157017531348,12.3964016566879,0 124.361314261622,12.0699061908279,0 124.600278936087,12.0699061908279,0&lt;/coordinates&gt;&lt;/LineString&gt;&lt;/MultiGeometry&gt;</t>
  </si>
  <si>
    <t>11,100 km</t>
  </si>
  <si>
    <t>PLDT</t>
  </si>
  <si>
    <t>http://www.pldt.com.ph</t>
  </si>
  <si>
    <t>jasuka</t>
  </si>
  <si>
    <t>[{"landing_point_id":14269,"latlon":"3.009286,101.436750","name":"Bandar Bukit Tinggi, Malaysia"},{"landing_point_id":9727,"latlon":"-5.409265,105.254131","name":"Bandar Lampung, Indonesia"},{"landing_point_id":5862,"latlon":"1.134677,103.962530","name":"Batam, Indonesia"},{"landing_point_id":16284,"latlon":"-5.040320,103.838995","name":"Baturaja, Indonesia"},{"landing_point_id":7311,"latlon":"1.665634,101.447590","name":"Dumai, Indonesia"},{"landing_point_id":3012,"latlon":"-6.171569,106.827861","name":"Jakarta, Indonesia"},{"landing_point_id":9719,"latlon":"-1.590029,103.609991","name":"Jambi, Indonesia"},{"landing_point_id":5861,"latlon":"3.752156,98.676107","name":"Medan, Indonesia"},{"landing_point_id":9722,"latlon":"-0.943838,100.361653","name":"Padang, Indonesia"},{"landing_point_id":9723,"latlon":"-2.991005,104.757354","name":"Palembang, Indonesia"},{"landing_point_id":9724,"latlon":"0.533310,101.450031","name":"Pekanbaru, Indonesia"},{"landing_point_id":8360,"latlon":"-0.027432,109.335477","name":"Pontianak, Indonesia"},{"landing_point_id":16286,"latlon":"2.105184,99.827864","name":"Rantu Prapat, Indonesia"},{"landing_point_id":16287,"latlon":"1.747763,98.786654","name":"Sibolga, Indonesia"},{"landing_point_id":9095,"latlon":"-5.981238,107.120927","name":"Tanjung Pakis, Indonesia"},{"landing_point_id":10687,"latlon":"-2.767470,107.662919","name":"Tanjung Pandan, Indonesia"},{"landing_point_id":16285,"latlon":"3.380574,99.208235","name":"Teping Tinggi, Indonesia"}]</t>
  </si>
  <si>
    <t>JASUKA</t>
  </si>
  <si>
    <t>&lt;MultiGeometry&gt;&lt;LineString&gt;&lt;coordinates&gt;101.45000236721,0.53332660169184,0 100.361624231978,-0.943868049760739,0 98.7866253477217,1.7478084014503,0 98.6759808948533,3.75203420080128,0&lt;/coordinates&gt;&lt;/LineString&gt;&lt;LineString&gt;&lt;coordinates&gt;101.447658618871,1.66552076688674,0 101.266115778727,1.88670322105937,0 101.279689987861,2.17734013763692,0 101.436721126619,3.00929178874179,0&lt;/coordinates&gt;&lt;/LineString&gt;&lt;LineString&gt;&lt;coordinates&gt;98.6759808948533,3.75203420080128,0 99.2082070803192,3.3805878630388,0 99.8278355476186,2.10512502700762,0 101.436721126619,3.00929178874179,0&lt;/coordinates&gt;&lt;/LineString&gt;&lt;LineString&gt;&lt;coordinates&gt;104.185351991963,-2.56678107257138,0 104.783300787121,-2.03937764623815,0 105.266698882177,-1.88946594948586,0 106.163084965919,-1.96364268904096,0 107.541306645823,-2.39379893719242,0 107.662888590944,-2.76744213160388,0&lt;/coordinates&gt;&lt;/LineString&gt;&lt;LineString&gt;&lt;coordinates&gt;106.833396991063,-6.17158651838072,0 106.827830588756,-5.62420899086823,0 107.028025759436,-5.62420899086823,0 107.120994443576,-5.98115876684277,0 107.262498249584,-2.56746397980718,0 107.462693420264,-2.56746397980718,0 107.662888590944,-2.76744213160388,0 107.662888590944,-2.51770836060928,0 107.760544771763,-2.23796944539898,0 108.643747271094,-0.475155629310031,0 109.335543656019,-0.0270168610419699,0 108.785153420921,-0.0274074857211811,0 104.687500073737,0.699820690563147,0 104.333594074447,0.764073210886922,0 104.278125363742,0.888864801524023,0 104.103125487713,0.974790867601896,0 103.916211557625,1.05583276497581,0 103.900000631609,1.13472453594225,0 103.962598243514,1.13472453594225,0 103.884375642678,1.15913368967547,0 102.979298158843,1.15639987483859,0 102.251368987015,1.68211523388726,0 101.897755956268,1.66561838180848,0 101.447658618871,1.66552076688674,0 101.45000236721,0.53332660169184,0 103.609961774575,-1.58999523358274,0 103.609961774575,-2.13999419853877,0 104.185351991963,-2.56678107257138,0 104.757324243023,-2.99098740520724,0 103.838965518597,-5.04032393893699,0 105.254101234851,-5.40929140544702,0 105.410155811801,-5.85527094885682,0 105.880272666265,-5.86819130847896,0 106.376170752467,-5.62420899086823,0 106.833396991063,-6.17158651838072,0&lt;/coordinates&gt;&lt;/LineString&gt;&lt;/MultiGeometry&gt;</t>
  </si>
  <si>
    <t>10,860 km</t>
  </si>
  <si>
    <t>best-cable</t>
  </si>
  <si>
    <t>[{"landing_point_id":6009,"latlon":"5.981354,116.074341","name":"Kota Kinabalu, Malaysia"},{"landing_point_id":15115,"latlon":"1.490732,124.839669","name":"Manado, Indonesia"},{"landing_point_id":16370,"latlon":"13.419241,144.646007","name":"North Tipalao, GU, United States"},{"landing_point_id":16369,"latlon":"7.234088,124.312423","name":"Parang, Philippines"},{"landing_point_id":9725,"latlon":"-0.502236,117.153832","name":"Samarinda, Indonesia"},{"landing_point_id":16259,"latlon":"4.244636,117.891234","name":"Tawau, Malaysia"},{"landing_point_id":5970,"latlon":"4.926374,114.885865","name":"Tungku, Brunei"}]</t>
  </si>
  <si>
    <t>BEST Cable</t>
  </si>
  <si>
    <t>&lt;MultiGeometry&gt;&lt;LineString&gt;&lt;coordinates&gt;124.565903960439,2.76087695888156,0 124.538462573629,1.94009136611918,0 124.839634235276,1.49078257623188,0&lt;/coordinates&gt;&lt;/LineString&gt;&lt;LineString&gt;&lt;coordinates&gt;123.000377725722,3.05288303055162,0 123.671373344133,6.80370931672771,0 123.930748160389,7.16293768850593,0 124.312388515032,7.23405234112528,0&lt;/coordinates&gt;&lt;/LineString&gt;&lt;LineString&gt;&lt;coordinates&gt;117.891201657611,4.24467797580139,0 123.000377725722,3.05288303055162,0 124.565903960439,2.76087695888156,0 130.930157264442,4.60843255296446,0 135.291189331296,10.2772806237716,0 144.645967860533,13.4191869613101,0&lt;/coordinates&gt;&lt;/LineString&gt;&lt;LineString&gt;&lt;coordinates&gt;114.885637380531,4.92676027347057,0 114.885832692892,5.32477051139455,0 115.574015799127,5.88176166459908,0 116.074308413465,5.98132332237813,0 117.790811103728,5.73496078888067,0 117.891201657611,4.24467797580139,0 118.678505787377,2.71571377610874,0 119.321083457169,2.11595750969876,0 119.504872389471,1.13062377778607,0 119.408095114279,0.448564156244144,0 118.262783425629,-0.415880122209754,0 117.153799836243,-0.502205407244186,0&lt;/coordinates&gt;&lt;/LineString&gt;&lt;/MultiGeometry&gt;</t>
  </si>
  <si>
    <t>5,092 km</t>
  </si>
  <si>
    <t>BEST Cable Corporation</t>
  </si>
  <si>
    <t>http://www.bestcablecorp.com</t>
  </si>
  <si>
    <t>tasman-2</t>
  </si>
  <si>
    <t>[{"landing_point_id":3319,"latlon":"-36.884445,174.770406","name":"Auckland, New Zealand"},{"landing_point_id":5779,"latlon":"-33.882103,151.228621","name":"Paddington, Australia"}]</t>
  </si>
  <si>
    <t>Tasman-2</t>
  </si>
  <si>
    <t>&lt;MultiGeometry&gt;&lt;LineString&gt;&lt;coordinates&gt;151.228482728668,-33.8820415040515,0 151.822622932773,-34.3653962883076,0 173.865380754977,-37.171550975413,0 174.770458238812,-36.8841796261147,0&lt;/coordinates&gt;&lt;/LineString&gt;&lt;/MultiGeometry&gt;</t>
  </si>
  <si>
    <t>2,400 km</t>
  </si>
  <si>
    <t>REACH,  Spark New Zealand,  Telstra,  PCCW</t>
  </si>
  <si>
    <t>taino-carib</t>
  </si>
  <si>
    <t>[{"landing_point_id":6084,"latlon":"18.459864,-66.077965","name":"Condado Beach, PR, United States"},{"landing_point_id":5773,"latlon":"18.441700,-66.016881","name":"Isla Verde, Puerto Rico, United States"},{"landing_point_id":5758,"latlon":"18.372950,-64.937096","name":"Magen's Bay, VI, United States"}]</t>
  </si>
  <si>
    <t>Taino-Carib</t>
  </si>
  <si>
    <t>&lt;MultiGeometry&gt;&lt;LineString&gt;&lt;coordinates&gt;-66.0827891072383,18.453600185548,0 -65.9986094793719,18.6925233439652,0 -66.0168711851852,18.4418351718713,0 -65.465797356821,18.579629675499,0 -64.9370867938646,18.3729890801058,0&lt;/coordinates&gt;&lt;/LineString&gt;&lt;/MultiGeometry&gt;</t>
  </si>
  <si>
    <t>186 km</t>
  </si>
  <si>
    <t>AT&amp;T,  Embratel,  Telecom Argentina,  Orange,  CANTV,  C&amp;W Networks,  Telecom Italia Sparkle</t>
  </si>
  <si>
    <t>sweden-finland-4-sfs-4</t>
  </si>
  <si>
    <t>[{"landing_point_id":6171,"latlon":"59.759649,18.701340","name":"Norrtalge, Sweden"},{"landing_point_id":3126,"latlon":"60.449297,22.259249","name":"Turku, Finland"}]</t>
  </si>
  <si>
    <t>Sweden-Finland 4 (SFS-4)</t>
  </si>
  <si>
    <t>&lt;MultiGeometry&gt;&lt;LineString&gt;&lt;coordinates&gt;18.7013305183959,59.7597545298591,0 19.7817008468014,59.7597545298591,0 21.1788678257852,59.9113089451648,0 22.2592381541908,60.4494063270009,0&lt;/coordinates&gt;&lt;/LineString&gt;&lt;/MultiGeometry&gt;</t>
  </si>
  <si>
    <t>254 km</t>
  </si>
  <si>
    <t>http://www.telia.se</t>
  </si>
  <si>
    <t>celtic</t>
  </si>
  <si>
    <t>[{"landing_point_id":5863,"latlon":"52.174594,-6.584097","name":"Kilmore Quay, Ireland"},{"landing_point_id":5742,"latlon":"50.076060,-5.698746","name":"Sennen Cove, United Kingdom"}]</t>
  </si>
  <si>
    <t>Celtic</t>
  </si>
  <si>
    <t>&lt;MultiGeometry&gt;&lt;LineString&gt;&lt;coordinates&gt;-6.59650312288139,52.1792855875727,0 -6.13922805619432,50.6517619808721,0 -5.70534164481352,50.083303251429,0&lt;/coordinates&gt;&lt;/LineString&gt;&lt;/MultiGeometry&gt;</t>
  </si>
  <si>
    <t>275 km</t>
  </si>
  <si>
    <t>BT,  eircom,  Orange</t>
  </si>
  <si>
    <t>estepona-tetouan</t>
  </si>
  <si>
    <t>[{"landing_point_id":5943,"latlon":"36.427141,-5.145865","name":"Estepona, Spain"},{"landing_point_id":5909,"latlon":"35.565911,-5.391812","name":"TÃ©touan, Morocco"}]</t>
  </si>
  <si>
    <t>Estepona-Tetouan</t>
  </si>
  <si>
    <t>&lt;MultiGeometry&gt;&lt;LineString&gt;&lt;coordinates&gt;-5.3918164762927,35.5659207138352,0 -5.17555686386805,35.7423961829836,0 -5.14586938489894,36.4274165030214,0&lt;/coordinates&gt;&lt;/LineString&gt;&lt;/MultiGeometry&gt;</t>
  </si>
  <si>
    <t>Telefonica,  Maroc Telecom,  KPN,  Telecom Italia Sparkle</t>
  </si>
  <si>
    <t>aphrodite-2</t>
  </si>
  <si>
    <t>[{"landing_point_id":5723,"latlon":"35.511809,24.012178","name":"Chania, Greece"},{"landing_point_id":5811,"latlon":"34.766399,32.466568","name":"Yeroskipos, Cyprus"}]</t>
  </si>
  <si>
    <t>Aphrodite 2</t>
  </si>
  <si>
    <t>&lt;MultiGeometry&gt;&lt;LineString&gt;&lt;coordinates&gt;32.4666527981625,34.7665718254425,0 30.7382360538391,34.7665718254425,0 27.0116761937691,35.9923141695865,0 24.395564765797,35.7356585610314,0 24.0121665998998,35.5120435761287,0&lt;/coordinates&gt;&lt;/LineString&gt;&lt;/MultiGeometry&gt;</t>
  </si>
  <si>
    <t>868 km</t>
  </si>
  <si>
    <t>cios</t>
  </si>
  <si>
    <t>[{"landing_point_id":6029,"latlon":"34.983294,33.999966","name":"Ayia Napa, Cyprus"},{"landing_point_id":5866,"latlon":"33.011224,35.094692","name":"Nahariyya, Israel"}]</t>
  </si>
  <si>
    <t>CIOS</t>
  </si>
  <si>
    <t>&lt;MultiGeometry&gt;&lt;LineString&gt;&lt;coordinates&gt;34.0000501493894,34.9832089625789,0 35.0946782801946,33.0112097852923,0&lt;/coordinates&gt;&lt;/LineString&gt;&lt;/MultiGeometry&gt;</t>
  </si>
  <si>
    <t>Cyta,  KPN,  Telecom Italia Sparkle,  BT,  Orange</t>
  </si>
  <si>
    <t>hics-hawaii-inter-island-cable-system</t>
  </si>
  <si>
    <t>[{"landing_point_id":8973,"latlon":"20.039941,-155.831389","name":"Kawaihae, Hawaii, United States"},{"landing_point_id":7795,"latlon":"20.782129,-156.463078","name":"Kihei, Maui, HI, United States"},{"landing_point_id":16118,"latlon":"21.339746,-158.119474","name":"Ko Olina, HI, United States"},{"landing_point_id":16116,"latlon":"21.277539,-157.695988","name":"Koko Head, HI, United States"},{"landing_point_id":4822,"latlon":"21.974901,-159.368546","name":"Lihue, HI, United States"}]</t>
  </si>
  <si>
    <t>HICS (Hawaii Inter-Island Cable System)</t>
  </si>
  <si>
    <t>&lt;MultiGeometry&gt;&lt;LineString&gt;&lt;coordinates&gt;-157.696005457576,21.2775621228443,0 -157.696005457576,21.1739685311776,0 -157.279892471105,21.0011209584723,0 -157.007334070438,21.0115138869727,0 -156.897275554654,21.0001180937466,0 -156.753574484578,20.8801816978443,0 -156.713095997629,20.7821549117556,0 -156.563193760071,20.6885410827844,0 -156.463096174731,20.7821549117556,0 -156.513193795491,20.6417581745871,0 -156.463096174731,20.5482406452332,0 -156.139024138681,20.3160742449231,0 -155.8314071691,20.0399869313702,0&lt;/coordinates&gt;&lt;/LineString&gt;&lt;LineString&gt;&lt;coordinates&gt;-159.368562866471,21.9749433208738,0 -159.268465281131,21.8820877585706,0 -159.031746698825,21.4558123808088,0 -158.3435147645,21.2337849560087,0 -158.1194914857,21.3397015010228,0&lt;/coordinates&gt;&lt;/LineString&gt;&lt;/MultiGeometry&gt;</t>
  </si>
  <si>
    <t>479.081 km</t>
  </si>
  <si>
    <t>Hawaiian Telcom</t>
  </si>
  <si>
    <t>columbus-ii-b</t>
  </si>
  <si>
    <t>[{"landing_point_id":5758,"latlon":"18.372950,-64.937096","name":"Magen's Bay, VI, United States"},{"landing_point_id":3824,"latlon":"26.715329,-80.053349","name":"West Palm Beach, FL, United States"}]</t>
  </si>
  <si>
    <t>Columbus-II b</t>
  </si>
  <si>
    <t>&lt;MultiGeometry&gt;&lt;LineString&gt;&lt;coordinates&gt;-64.9370867938646,18.3729890801058,0 -75.8406435228077,27.3276287930685,0 -78.8024090027902,27.3276287930685,0 -80.0533358509969,26.71527055779,0&lt;/coordinates&gt;&lt;/LineString&gt;&lt;/MultiGeometry&gt;</t>
  </si>
  <si>
    <t>2,068 km</t>
  </si>
  <si>
    <t>americas-i-north</t>
  </si>
  <si>
    <t>[{"landing_point_id":5758,"latlon":"18.372950,-64.937096","name":"Magen's Bay, VI, United States"},{"landing_point_id":3813,"latlon":"27.638375,-80.394267","name":"Vero Beach, Florida, United States"}]</t>
  </si>
  <si>
    <t>Americas-I North</t>
  </si>
  <si>
    <t>&lt;MultiGeometry&gt;&lt;LineString&gt;&lt;coordinates&gt;-64.9370867938646,18.3729890801058,0 -74.8807809215333,27.6387356468455,0 -80.3942535782376,27.6387356468455,0&lt;/coordinates&gt;&lt;/LineString&gt;&lt;/MultiGeometry&gt;</t>
  </si>
  <si>
    <t>2,012 km</t>
  </si>
  <si>
    <t>guernsey-jersey-4</t>
  </si>
  <si>
    <t>[{"landing_point_id":10375,"latlon":"49.247935,-2.201433","name":"Greve de Lecq, Jersey"},{"landing_point_id":10374,"latlon":"49.423326,-2.558025","name":"Saints Bay, United Kingdom"}]</t>
  </si>
  <si>
    <t>Guernsey-Jersey-4</t>
  </si>
  <si>
    <t>&lt;MultiGeometry&gt;&lt;LineString&gt;&lt;coordinates&gt;-2.20138904892142,49.2480423293969,0 -2.55807824936445,49.4233255569776,0&lt;/coordinates&gt;&lt;/LineString&gt;&lt;/MultiGeometry&gt;</t>
  </si>
  <si>
    <t>36 km</t>
  </si>
  <si>
    <t>Janaury 1994</t>
  </si>
  <si>
    <t>uk-channel-islands-7</t>
  </si>
  <si>
    <t>[{"landing_point_id":10381,"latlon":"50.351743,-3.578385","name":"Dartmouth, United Kingdom"},{"landing_point_id":10380,"latlon":"49.503404,-2.533464","name":"L'Ancresse Bay, Guernsey"}]</t>
  </si>
  <si>
    <t>UK-Channel Islands-7</t>
  </si>
  <si>
    <t>&lt;MultiGeometry&gt;&lt;LineString&gt;&lt;coordinates&gt;-2.53337123561714,49.5033930528663,0 -3.47023580630846,50.2825019074903,0 -3.57839002656601,50.3517495220512,0&lt;/coordinates&gt;&lt;/LineString&gt;&lt;/MultiGeometry&gt;</t>
  </si>
  <si>
    <t>124 km</t>
  </si>
  <si>
    <t>uk-channel-islands-8</t>
  </si>
  <si>
    <t>[{"landing_point_id":3292,"latlon":"50.024790,-5.174527","name":"Goonhilly Downs, United Kingdom"},{"landing_point_id":10379,"latlon":"49.215709,-2.225896","name":"St. Ouens Bay, Jersey"}]</t>
  </si>
  <si>
    <t>UK-Channel Islands-8</t>
  </si>
  <si>
    <t>&lt;MultiGeometry&gt;&lt;LineString&gt;&lt;coordinates&gt;-2.22599840648792,49.2157112339672,0 -5.17296897507633,50.0225440012701,0&lt;/coordinates&gt;&lt;/LineString&gt;&lt;/MultiGeometry&gt;</t>
  </si>
  <si>
    <t>237 km</t>
  </si>
  <si>
    <t>cantat-3</t>
  </si>
  <si>
    <t>[{"landing_point_id":5818,"latlon":"55.751546,8.328982","name":"Blaabjerg, Denmark"},{"landing_point_id":10780,"latlon":"56.078303,4.228398","name":"South Arne"},{"landing_point_id":3142,"latlon":"54.898519,8.383376","name":"Sylt, Germany"},{"landing_point_id":5724,"latlon":"62.289921,-7.147231","name":"Tjornuvik, Faeroe Islands"},{"landing_point_id":10782,"latlon":"55.715608,4.748515","name":"Tyra"},{"landing_point_id":10781,"latlon":"55.804085,4.564335","name":"Valdemar"},{"landing_point_id":5858,"latlon":"63.437675,-20.267293","name":"Vestmannaeyjar, Iceland"}]</t>
  </si>
  <si>
    <t>CANTAT-3</t>
  </si>
  <si>
    <t>&lt;MultiGeometry&gt;&lt;LineString&gt;&lt;coordinates&gt;7.1553426039321,55.7516492205344,0 8.32916989738182,55.7516492205344,0&lt;/coordinates&gt;&lt;/LineString&gt;&lt;LineString&gt;&lt;coordinates&gt;-7.20021363270719,62.6531002238224,0 -7.14718632652222,62.2901254690088,0&lt;/coordinates&gt;&lt;/LineString&gt;&lt;LineString&gt;&lt;coordinates&gt;4.39645783960194,55.9416726214532,0 6.28327290921443,56.6627663535524,0&lt;/coordinates&gt;&lt;/LineString&gt;&lt;LineString&gt;&lt;coordinates&gt;4.22848920859248,56.0785132613775,0 4.39645783960194,55.9416726214532,0 4.56432881443055,55.8042919157483,0 4.74850837145605,55.7159094739979,0&lt;/coordinates&gt;&lt;/LineString&gt;&lt;LineString&gt;&lt;coordinates&gt;8.38336907773661,54.8984214260518,0 7.7891312174503,55.0756762901084,0&lt;/coordinates&gt;&lt;/LineString&gt;&lt;LineString&gt;&lt;coordinates&gt;7.7891312174503,55.0756762901084,0 7.15544026011291,55.751539302267,0&lt;/coordinates&gt;&lt;/LineString&gt;&lt;LineString&gt;&lt;coordinates&gt;7.15544026011291,55.751539302267,0 6.28327290921443,56.6627663535524,0 -2.09806880961445,62.8112153778711,0 -15.6909302740538,62.3880731159185,0 -19.9823334839836,63.1270332311848,0 -20.2672942196147,63.4377715218171,0&lt;/coordinates&gt;&lt;/LineString&gt;&lt;/MultiGeometry&gt;</t>
  </si>
  <si>
    <t>2,500 km</t>
  </si>
  <si>
    <t>Faroese Telecom</t>
  </si>
  <si>
    <t>http://www.ft.fo</t>
  </si>
  <si>
    <t>unisur</t>
  </si>
  <si>
    <t>[{"landing_point_id":3330,"latlon":"-36.472532,-56.695499","name":"Las Toninas, Argentina"},{"landing_point_id":5963,"latlon":"-34.900364,-54.950187","name":"Maldonado, Uruguay"}]</t>
  </si>
  <si>
    <t>Unisur</t>
  </si>
  <si>
    <t>&lt;MultiGeometry&gt;&lt;LineString&gt;&lt;coordinates&gt;-54.9420743431751,-34.9225621388696,0 -55.3067713504454,-35.367661313547,0 -56.1834797137519,-36.1413740845653,0 -56.6954422416979,-36.4709589201606,0&lt;/coordinates&gt;&lt;/LineString&gt;&lt;/MultiGeometry&gt;</t>
  </si>
  <si>
    <t>265 km</t>
  </si>
  <si>
    <t>Telefonica,  Antel Uruguay</t>
  </si>
  <si>
    <t>germany-denmark-2</t>
  </si>
  <si>
    <t>[{"landing_point_id":5820,"latlon":"54.576351,11.928980","name":"Gedser, Denmark"},{"landing_point_id":5842,"latlon":"54.243343,12.431519","name":"Ribnitz, Germany"}]</t>
  </si>
  <si>
    <t>Germany-Denmark 2</t>
  </si>
  <si>
    <t>&lt;MultiGeometry&gt;&lt;LineString&gt;&lt;coordinates&gt;12.4314130850643,54.2436523472566,0 11.9400071831808,54.5772338673581,0&lt;/coordinates&gt;&lt;/LineString&gt;&lt;/MultiGeometry&gt;</t>
  </si>
  <si>
    <t>60 km</t>
  </si>
  <si>
    <t>kattegat-1</t>
  </si>
  <si>
    <t>[{"landing_point_id":10605,"latlon":"57.487482,12.076246","name":"Kungsbacka, Sweden"},{"landing_point_id":10606,"latlon":"57.330842,10.516579","name":"Saeby, Denmark"}]</t>
  </si>
  <si>
    <t>Kattegat 1</t>
  </si>
  <si>
    <t>&lt;MultiGeometry&gt;&lt;LineString&gt;&lt;coordinates&gt;10.5166683477374,57.3310462570752,0 10.8878594910321,57.4876912827877,0 12.0762375554239,57.4876912827877,0&lt;/coordinates&gt;&lt;/LineString&gt;&lt;/MultiGeometry&gt;</t>
  </si>
  <si>
    <t>180 km</t>
  </si>
  <si>
    <t>TDC,  TeliaSonera,  Tata Communications,  BT</t>
  </si>
  <si>
    <t>sweden-estonia-ee-s-1</t>
  </si>
  <si>
    <t>[{"landing_point_id":5828,"latlon":"59.000860,22.738057","name":"KÃ¤rdla, Estonia"},{"landing_point_id":5952,"latlon":"59.822735,18.764621","name":"Stavsnas, Sweden"},{"landing_point_id":3089,"latlon":"59.436212,24.752412","name":"Tallinn, Estonia"}]</t>
  </si>
  <si>
    <t>Sweden-Estonia (EE-S 1)</t>
  </si>
  <si>
    <t>&lt;MultiGeometry&gt;&lt;LineString&gt;&lt;coordinates&gt;24.752498106692,59.4364014085803,0 24.2959554613611,59.5706814660597,0 22.8045502678866,59.2378614447088,0 22.7363862536746,59.0000803403386,0 18.7646117235669,59.8228203593843,0&lt;/coordinates&gt;&lt;/LineString&gt;&lt;/MultiGeometry&gt;</t>
  </si>
  <si>
    <t>TeliaSonera,  Elion,  GN Great Nordic</t>
  </si>
  <si>
    <t>eastern-caribbean-fiber-system-ecfs</t>
  </si>
  <si>
    <t>[{"landing_point_id":4356,"latlon":"17.298439,-62.731238","name":"Basseterre, Saint Kitts and Nevis"},{"landing_point_id":4202,"latlon":"13.098929,-59.613368","name":"Bridgetown, Barbados"},{"landing_point_id":4207,"latlon":"13.994241,-61.006825","name":"Castries, Saint Lucia"},{"landing_point_id":8838,"latlon":"10.686137,-61.650819","name":"Chaguaramas, Trinidad and Tobago"},{"landing_point_id":4219,"latlon":"13.187894,-61.254676","name":"Kingstown, Saint Vincent and the Grenadines"},{"landing_point_id":5905,"latlon":"14.615530,-61.094276","name":"Le Lamentin, Martinique"},{"landing_point_id":4355,"latlon":"16.706545,-62.215711","name":"Plymouth, Montserrat"},{"landing_point_id":4906,"latlon":"16.241017,-61.533094","name":"Pointe-a-Pitre, Guadeloupe"},{"landing_point_id":4260,"latlon":"15.251760,-61.370741","name":"Roseau, Dominica"},{"landing_point_id":10728,"latlon":"18.031056,-63.073718","name":"Saint Maarten, Sint Maarten"},{"landing_point_id":4244,"latlon":"12.187992,-61.711610","name":"St. George's, Grenada"},{"landing_point_id":4239,"latlon":"17.051466,-61.857947","name":"St. Johnâ€™s, Antigua and Barbuda"},{"landing_point_id":4195,"latlon":"18.217384,-63.057214","name":"The Valley, Anguilla"},{"landing_point_id":9589,"latlon":"18.414747,-64.597253","name":"Tortola, Virgin Islands (U.K.)"}]</t>
  </si>
  <si>
    <t>Eastern Caribbean Fiber System (ECFS)</t>
  </si>
  <si>
    <t>&lt;MultiGeometry&gt;&lt;LineString&gt;&lt;coordinates&gt;-61.650809825019,10.6862568872039,0 -61.5412395901396,11.3426834914754,0 -61.5412395901396,12.2917495099109,0 -61.7152629043598,12.2917495099109,0 -61.7108683762229,12.1880102499342,0 -61.7692179442626,12.2917495099109,0 -61.2546675275249,13.1878706117853,0 -61.2546675275249,13.0688006588878,0 -59.6074030694625,13.0844960835613,0 -60.8987595765284,14.1262763123931,0 -61.0068161406051,14.1262763123931,0 -61.0068161406051,13.9945063298986,0 -61.162675405193,14.4977745471595,0 -61.0941695943482,14.6154536600005,0 -61.3706830703384,14.6745057994419,0 -61.3706830703384,15.252081871566,0 -61.2626753343521,15.1995967280609,0 -61.1546187702754,15.4093643559256,0 -61.5330364709507,16.2413252999708,0 -61.857938584537,17.0514836560032,0 -62.0740028846001,17.0514836560032,0 -62.3237097389554,16.810825418783,0 -62.2156531748787,16.7068440713229,0 -62.3237097389554,16.7068440713229,0 -62.7297641388026,17.0908788433604,0 -62.7297641388026,17.298638828531,0 -62.7297641388026,17.4023844967137,0 -63.0736603795583,18.0310410635868,0 -63.0571564849998,18.2176835371881,0 -63.1490021230605,18.3160753319427,0 -64.1523705528899,18.3445345492344,0 -64.5008078060537,18.3160753319427,0 -64.5971456284321,18.41441122627,0&lt;/coordinates&gt;&lt;/LineString&gt;&lt;/MultiGeometry&gt;</t>
  </si>
  <si>
    <t>1,730 km</t>
  </si>
  <si>
    <t>Orange,  AT&amp;T,  BT,  Verizon,  Sprint,  CANTV,  Guyana Telephone and Telegraph (GT&amp;T),  Codetel,  C&amp;W Networks</t>
  </si>
  <si>
    <t>cadmos</t>
  </si>
  <si>
    <t>[{"landing_point_id":3862,"latlon":"33.892474,35.485219","name":"Beirut, Lebanon"},{"landing_point_id":5812,"latlon":"34.828509,33.603579","name":"Pentaskhinos, Cyprus"}]</t>
  </si>
  <si>
    <t>CADMOS</t>
  </si>
  <si>
    <t>&lt;MultiGeometry&gt;&lt;LineString&gt;&lt;coordinates&gt;33.6105973002814,34.8272781379033,0 35.4851076911107,33.8926366095678,0&lt;/coordinates&gt;&lt;/LineString&gt;&lt;/MultiGeometry&gt;</t>
  </si>
  <si>
    <t>Cyta,  Lebanese Ministry of Telecommunications,  OTEGLOBE,  AT&amp;T,  BT,  Orange,  Telekom Austria,  Syrian Telecommunications Establishment,  Telecom Italia Sparkle,  Tata Communications,  Deutsche Telekom</t>
  </si>
  <si>
    <t>ugarit</t>
  </si>
  <si>
    <t>[{"landing_point_id":5812,"latlon":"34.828509,33.603579","name":"Pentaskhinos, Cyprus"},{"landing_point_id":6030,"latlon":"34.891692,35.897816","name":"Tartous, Syria"}]</t>
  </si>
  <si>
    <t>UGARIT</t>
  </si>
  <si>
    <t>#f5cb13</t>
  </si>
  <si>
    <t>&lt;MultiGeometry&gt;&lt;LineString&gt;&lt;coordinates&gt;35.8978027112537,34.8917045671543,0 33.6105973002814,34.8272781379033,0&lt;/coordinates&gt;&lt;/LineString&gt;&lt;/MultiGeometry&gt;</t>
  </si>
  <si>
    <t>Cyta,  Tata Communications,  Telecom Italia Sparkle,  BT,  Telekom Austria,  OTEGLOBE,  AT&amp;T,  Orange,  Orange Jordan,  Lebanese Ministry of Telecommunications,  SingTel,  Telefonica,  Syrian Telecommunications Establishment,  Vivacom,  Deutsche Telekom,  Ukrtelecom</t>
  </si>
  <si>
    <t>trapani-kelibia</t>
  </si>
  <si>
    <t>[{"landing_point_id":6015,"latlon":"36.849308,11.089918","name":"Kelibia, Tunisia"},{"landing_point_id":5876,"latlon":"38.017960,12.513648","name":"Trapani, Italy"}]</t>
  </si>
  <si>
    <t>Trapani-Kelibia</t>
  </si>
  <si>
    <t>&lt;MultiGeometry&gt;&lt;LineString&gt;&lt;coordinates&gt;11.0908866909557,36.849935743637,0 11.4410817553743,36.6779794143457,0 12.173014830616,37.4575773049972,0 12.1056320658506,37.8188720883605,0 12.5137372454951,38.0182500930836,0&lt;/coordinates&gt;&lt;/LineString&gt;&lt;/MultiGeometry&gt;</t>
  </si>
  <si>
    <t>209 km</t>
  </si>
  <si>
    <t>Tunisia Telecom,  Telecom Italia Sparkle</t>
  </si>
  <si>
    <t>barsav</t>
  </si>
  <si>
    <t>[{"landing_point_id":3036,"latlon":"41.385341,2.168536","name":"Barcelona, Spain"},{"landing_point_id":5880,"latlon":"44.305555,8.483767","name":"Savona, Italy"}]</t>
  </si>
  <si>
    <t>BARSAV</t>
  </si>
  <si>
    <t>&lt;MultiGeometry&gt;&lt;LineString&gt;&lt;coordinates&gt;8.48375963161902,44.305749795966,0 8.52467757138236,42.9964695405811,0 2.16872504274876,41.3856393363618,0&lt;/coordinates&gt;&lt;/LineString&gt;&lt;/MultiGeometry&gt;</t>
  </si>
  <si>
    <t>760 km</t>
  </si>
  <si>
    <t>Telefonica,  Telecom Italia Sparkle</t>
  </si>
  <si>
    <t>tagide-2</t>
  </si>
  <si>
    <t>[{"landing_point_id":3119,"latlon":"47.811315,-4.338688","name":"Penmarch, France"},{"landing_point_id":5934,"latlon":"38.442667,-9.102748","name":"Sesimbra, Portugal"}]</t>
  </si>
  <si>
    <t>TAGIDE 2</t>
  </si>
  <si>
    <t>&lt;MultiGeometry&gt;&lt;LineString&gt;&lt;coordinates&gt;-4.33854573806456,47.8110198894142,0 -9.98097338154089,44.8698150996845,0 -9.98102220963129,38.8864751650898,0 -9.10275134743162,38.4430759341506,0&lt;/coordinates&gt;&lt;/LineString&gt;&lt;/MultiGeometry&gt;</t>
  </si>
  <si>
    <t>1,586 km</t>
  </si>
  <si>
    <t>AT&amp;T</t>
  </si>
  <si>
    <t>adria-1</t>
  </si>
  <si>
    <t>[{"landing_point_id":6024,"latlon":"39.619327,19.919504","name":"Corfu, Greece"},{"landing_point_id":6043,"latlon":"42.641884,18.106419","name":"Dubrovnik, Croatia"},{"landing_point_id":6025,"latlon":"41.316689,19.450070","name":"Durres, Albania"}]</t>
  </si>
  <si>
    <t>Adria-1</t>
  </si>
  <si>
    <t>&lt;MultiGeometry&gt;&lt;LineString&gt;&lt;coordinates&gt;19.9195913741185,39.6195333476856,0 19.0443966816146,39.9863263294584,0 19.0443966816146,40.9084956502484,0 19.4500604567386,41.3169132141285,0 18.3104128265757,41.7406062087546,0 18.1065067210247,42.6420770359274,0&lt;/coordinates&gt;&lt;/LineString&gt;&lt;/MultiGeometry&gt;</t>
  </si>
  <si>
    <t>440 km</t>
  </si>
  <si>
    <t>T-Hrvatski Telekom,  Albania Telecom</t>
  </si>
  <si>
    <t>bugio</t>
  </si>
  <si>
    <t>[{"landing_point_id":5936,"latlon":"38.690128,-9.331557","name":"Carcavalos, Portugal"},{"landing_point_id":5934,"latlon":"38.442667,-9.102748","name":"Sesimbra, Portugal"}]</t>
  </si>
  <si>
    <t>BUGIO</t>
  </si>
  <si>
    <t>&lt;MultiGeometry&gt;&lt;LineString&gt;&lt;coordinates&gt;-9.33155977909159,38.6901628260681,0 -9.43151088016028,38.6120665365362,0 -9.3527511703294,38.4426934987177,0 -9.20270244850034,38.3647108787688,0 -9.10275134743162,38.4430759341506,0&lt;/coordinates&gt;&lt;/LineString&gt;&lt;/MultiGeometry&gt;</t>
  </si>
  <si>
    <t>flag-europe-asia-fea</t>
  </si>
  <si>
    <t>[{"landing_point_id":6044,"latlon":"31.191889,29.889812","name":"Alexandria, Egypt"},{"landing_point_id":4363,"latlon":"29.531734,35.006997","name":"Aqaba, Jordan"},{"landing_point_id":5943,"latlon":"36.427141,-5.145865","name":"Estepona, Spain"},{"landing_point_id":5962,"latlon":"25.121677,56.333744","name":"Fujairah, United Arab Emirates"},{"landing_point_id":4361,"latlon":"21.481249,39.182776","name":"Jeddah, Saudi Arabia"},{"landing_point_id":5975,"latlon":"34.880657,128.620819","name":"Keoje, Korea, Rep."},{"landing_point_id":5852,"latlon":"22.271483,113.948365","name":"Lantau Island, Hong Kong"},{"landing_point_id":5889,"latlon":"35.144036,139.620619","name":"Miura, Japan"},{"landing_point_id":3212,"latlon":"19.075782,72.875924","name":"Mumbai, India"},{"landing_point_id":5890,"latlon":"35.299407,139.255384","name":"Ninomiya, Japan"},{"landing_point_id":3177,"latlon":"38.121476,13.358374","name":"Palermo, Italy"},{"landing_point_id":3307,"latlon":"5.353620,100.363020","name":"Penang, Malaysia"},{"landing_point_id":3082,"latlon":"50.043052,-5.654507","name":"Porthcurno, United Kingdom"},{"landing_point_id":5956,"latlon":"6.613190,100.066145","name":"Satun, Thailand"},{"landing_point_id":3246,"latlon":"31.247553,121.472483","name":"Shanghai, China"},{"landing_point_id":4265,"latlon":"7.078424,100.597004","name":"Songkhla, Thailand"},{"landing_point_id":5825,"latlon":"29.972261,32.530142","name":"Suez, Egypt"}]</t>
  </si>
  <si>
    <t>FLAG Europe-Asia (FEA)</t>
  </si>
  <si>
    <t>&lt;MultiGeometry&gt;&lt;LineString&gt;&lt;coordinates&gt;29.8935100897509,31.1914686865294,0 30.4937049770672,30.7569100447944,0 31.7942899932206,30.1547638061661,0 32.5299340033335,29.9725421875593,0&lt;/coordinates&gt;&lt;/LineString&gt;&lt;LineString&gt;&lt;coordinates&gt;100.066116628818,6.61351684312234,0 99.6872106472386,6.77355117690613,0 99.5325232568206,6.75367098563033,0 98.9633830350049,6.61700905901175,0&lt;/coordinates&gt;&lt;/LineString&gt;&lt;LineString&gt;&lt;coordinates&gt;138.87282741903,30.2874992429984,0 139.255444335481,35.2995210114313,0&lt;/coordinates&gt;&lt;/LineString&gt;&lt;LineString&gt;&lt;coordinates&gt;-5.65451160269701,50.0431505710453,0 -12.4994286286936,46.4163483659681,0 -12.4994286286936,38.8864751650898,0 -11.6392729880359,36.8769692543218,0 -9.10001697436869,35.7219437577243,0 -5.34757822638148,36.1560172432859,0 -2.16896719688938,36.1013559105943,0 2.31198666001088,37.9634519289919,0 10.7269221050417,38.006478098002,0 12.836686235465,38.5566459254839,0 13.3586585219449,38.1161228458971,0 12.8183268734709,38.4698413786596,0 11.8902025309629,38.2082631626774,0 12.019401658187,37.4624608962813,0 11.2429373644916,36.6500138181208,0 13.2599281231364,34.9700859969722,0 28.8921436116283,32.8081328521368,0 29.8935100897509,31.1914686865294,0 30.4428261068603,30.6747170103532,0 31.7434111230137,30.0719773849912,0 32.5299340033335,29.9725421875593,0 32.6531761035276,29.1136155280677,0 33.7548354793518,27.7781914659343,0 34.614698151467,26.9007476950037,0 38.0151840237809,21.5670175239957,0 41.8097125857013,15.3829077499064,0 42.5587354925864,13.9526196414788,0 43.6167425555843,12.1697777149214,0 43.7522893345617,12.1271984444815,0 44.28598036274,11.2272829588479,0 45.1920344083827,11.0794454860584,0 46.8492597968887,11.1012952850463,0 64.1702436202913,15.5288948477544,0&lt;/coordinates&gt;&lt;/LineString&gt;&lt;LineString&gt;&lt;coordinates&gt;64.1702436202913,15.5288948477544,0 70.9932856617843,17.2388629420693,0 72.6271712230744,18.8583034210302,0 72.8759015156215,19.0760738142769,0&lt;/coordinates&gt;&lt;/LineString&gt;&lt;LineString&gt;&lt;coordinates&gt;39.1878394430608,21.4840759947503,0 38.0151840237809,21.5670175239957,0&lt;/coordinates&gt;&lt;/LineString&gt;&lt;LineString&gt;&lt;coordinates&gt;35.0070806859995,29.5319262602681,0 34.7676277306303,29.0890410191132,0 34.5176279077325,28.0163132253368,0 34.614698151467,26.9007476950037,0&lt;/coordinates&gt;&lt;/LineString&gt;&lt;LineString&gt;&lt;coordinates&gt;-5.14586938489894,36.4274165030214,0 -4.89347698557107,36.1482108122748,0&lt;/coordinates&gt;&lt;/LineString&gt;&lt;LineString&gt;&lt;coordinates&gt;56.3337257342541,25.121693117297,0 61.9333311424411,23.6523220741111,0 64.1702436202913,15.5288948477544,0&lt;/coordinates&gt;&lt;/LineString&gt;&lt;LineString&gt;&lt;coordinates&gt;128.620783900424,34.8807299988576,0 128.740217409566,32.4291096149108,0 127.497347196277,29.2766140086894,0&lt;/coordinates&gt;&lt;/LineString&gt;&lt;/MultiGeometry&gt;</t>
  </si>
  <si>
    <t>28,000 km</t>
  </si>
  <si>
    <t>&lt;MultiGeometry&gt;&lt;LineString&gt;&lt;coordinates&gt;127.497347196277,29.2766140086894,0 123.902818492675,19.6185072665464,0 118.623232389033,20.5006828930553,0 113.949114606472,22.2714915823558,0 108.956930642982,8.03285982957027,0 100.599710000816,7.07591857981464,0 100.386331245725,6.82698118509902,0 100.066116628818,6.61351684312234,0&lt;/coordinates&gt;&lt;/LineString&gt;&lt;LineString&gt;&lt;coordinates&gt;100.362991418509,5.35384301658567,0 98.9633830350049,6.61700905901175,0&lt;/coordinates&gt;&lt;/LineString&gt;&lt;LineString&gt;&lt;coordinates&gt;98.9633830350049,6.61700905901175,0 96.4360410753977,8.88886178180769,0 82.053629389033,4.6534997547108,0 75.9384970023002,7.47889487779823,0 72.3622300045113,17.2855849078934,0 72.7845929865554,18.8230899637223,0 72.8759015156215,19.0760738142769,0&lt;/coordinates&gt;&lt;/LineString&gt;&lt;LineString&gt;&lt;coordinates&gt;121.472546776802,31.2475068420794,0 127.497347196277,29.2766140086894,0&lt;/coordinates&gt;&lt;/LineString&gt;&lt;LineString&gt;&lt;coordinates&gt;139.620873764107,35.1440340807649,0 138.87282741903,30.2874992429984,0 135.539821967662,29.1320425587803,0 128.887873554965,30.4172762699271,0 128.933674303769,32.3901955649689,0 128.620783900424,34.8807299988576,0&lt;/coordinates&gt;&lt;/LineString&gt;&lt;/MultiGeometry&gt;</t>
  </si>
  <si>
    <t>cayman-jamaica-fiber-system</t>
  </si>
  <si>
    <t>[{"landing_point_id":6048,"latlon":"19.690332,-79.877665","name":"Cayman Brac, Cayman Islands"},{"landing_point_id":5799,"latlon":"19.282911,-81.166776","name":"Half Moon Bay, Cayman Islands"},{"landing_point_id":3272,"latlon":"17.992189,-76.792169","name":"Kingston, Jamaica"}]</t>
  </si>
  <si>
    <t>Cayman-Jamaica Fiber System</t>
  </si>
  <si>
    <t>&lt;MultiGeometry&gt;&lt;LineString&gt;&lt;coordinates&gt;-76.7920588644411,17.9924069904743,0 -78.5111006154058,17.4396551943895,0 -79.8776523817027,19.69042510295,0 -79.985660117689,19.2806538163829,0 -80.8426907605605,18.974981724144,0 -81.1667627966098,19.2829582724089,0&lt;/coordinates&gt;&lt;/LineString&gt;&lt;/MultiGeometry&gt;</t>
  </si>
  <si>
    <t>870 km</t>
  </si>
  <si>
    <t>C&amp;W Networks</t>
  </si>
  <si>
    <t>bahamas-2</t>
  </si>
  <si>
    <t>[{"landing_point_id":5783,"latlon":"26.539645,-78.802861","name":"Eight-Mile Rock, Bahamas"},{"landing_point_id":4230,"latlon":"25.067088,-77.340264","name":"Nassau, Bahamas"},{"landing_point_id":3813,"latlon":"27.638375,-80.394267","name":"Vero Beach, Florida, United States"}]</t>
  </si>
  <si>
    <t>Bahamas 2</t>
  </si>
  <si>
    <t>&lt;MultiGeometry&gt;&lt;LineString&gt;&lt;coordinates&gt;-80.3942535782376,27.6387356468455,0 -78.8020183780669,26.5396256158879,0 -77.3402030073807,25.0672150660093,0&lt;/coordinates&gt;&lt;/LineString&gt;&lt;/MultiGeometry&gt;</t>
  </si>
  <si>
    <t>470 km</t>
  </si>
  <si>
    <t>AT&amp;T,  Telefonica,  Verizon</t>
  </si>
  <si>
    <t>baltica</t>
  </si>
  <si>
    <t>[{"landing_point_id":5820,"latlon":"54.576351,11.928980","name":"Gedser, Denmark"},{"landing_point_id":5933,"latlon":"54.172347,15.574877","name":"Kolobrzeg, Poland"},{"landing_point_id":5822,"latlon":"55.030940,14.992162","name":"Pedersker, Denmark"},{"landing_point_id":5954,"latlon":"55.431331,13.828296","name":"Ystad, Sweden"}]</t>
  </si>
  <si>
    <t>Baltica</t>
  </si>
  <si>
    <t>&lt;MultiGeometry&gt;&lt;LineString&gt;&lt;coordinates&gt;11.9400071831808,54.5772338673581,0 14.9921534585118,55.0311491016983,0&lt;/coordinates&gt;&lt;/LineString&gt;&lt;LineString&gt;&lt;coordinates&gt;13.8282870955056,55.4313330694266,0 14.9921534585118,55.0311491016983,0 15.575063201823,54.1726317614309,0&lt;/coordinates&gt;&lt;/LineString&gt;&lt;/MultiGeometry&gt;</t>
  </si>
  <si>
    <t>437 km</t>
  </si>
  <si>
    <t>TeliaSonera,  Orange Polska,  TDC,  Telenor,  Slovak Telekom,  Ukrtelecom</t>
  </si>
  <si>
    <t>bcs-east-west-interlink</t>
  </si>
  <si>
    <t>[{"landing_point_id":10365,"latlon":"57.431037,18.845286","name":"Katthammarsvik, Sweden"},{"landing_point_id":5311,"latlon":"56.028303,21.082394","name":"Sventoji, Lithuania"}]</t>
  </si>
  <si>
    <t>BCS East-West Interlink</t>
  </si>
  <si>
    <t>&lt;MultiGeometry&gt;&lt;LineString&gt;&lt;coordinates&gt;21.0826764876781,56.0285065012362,0 18.829455427631,57.439737995481,0&lt;/coordinates&gt;&lt;/LineString&gt;&lt;/MultiGeometry&gt;</t>
  </si>
  <si>
    <t>218 km</t>
  </si>
  <si>
    <t>antillas-1</t>
  </si>
  <si>
    <t>[{"landing_point_id":5773,"latlon":"18.441700,-66.016881","name":"Isla Verde, Puerto Rico, United States"},{"landing_point_id":5762,"latlon":"18.453419,-66.082897","name":"Miramar, Puerto Rico, United States"},{"landing_point_id":5694,"latlon":"18.621290,-68.438267","name":"Punta Cana, Dominican Republic"},{"landing_point_id":4242,"latlon":"18.500001,-69.983285","name":"Santo Domingo, Dominican Republic"}]</t>
  </si>
  <si>
    <t>Antillas 1</t>
  </si>
  <si>
    <t>&lt;MultiGeometry&gt;&lt;LineString&gt;&lt;coordinates&gt;-69.9832746253477,18.5002817373173,0 -69.3351305532491,17.8808222518486,0 -68.6869864811504,17.8808222518486,0 -68.1750727812949,18.3703013934312,0 -68.4381585324225,18.6213720564552,0 -67.5417236205904,19.1197228555249,0 -66.0827891072383,18.453600185548,0 -66.0168711851852,18.4418351718713,0&lt;/coordinates&gt;&lt;/LineString&gt;&lt;/MultiGeometry&gt;</t>
  </si>
  <si>
    <t>650 km</t>
  </si>
  <si>
    <t>AT&amp;T,  Verizon,  Sprint,  Tata Communications,  Orange,  C&amp;W Networks,  Telecom Italia Sparkle,  Embratel</t>
  </si>
  <si>
    <t>aletar</t>
  </si>
  <si>
    <t>[{"landing_point_id":6044,"latlon":"31.191889,29.889812","name":"Alexandria, Egypt"},{"landing_point_id":6030,"latlon":"34.891692,35.897816","name":"Tartous, Syria"}]</t>
  </si>
  <si>
    <t>Aletar</t>
  </si>
  <si>
    <t>#ba5aa3</t>
  </si>
  <si>
    <t>&lt;MultiGeometry&gt;&lt;LineString&gt;&lt;coordinates&gt;29.8935100897509,31.1914686865294,0 35.8978027112537,34.8917045671543,0&lt;/coordinates&gt;&lt;/LineString&gt;&lt;/MultiGeometry&gt;</t>
  </si>
  <si>
    <t>787 km</t>
  </si>
  <si>
    <t>Syrian Telecommunications Establishment,  Telecom Egypt,  Liban Telecom</t>
  </si>
  <si>
    <t>berytar</t>
  </si>
  <si>
    <t>[{"landing_point_id":3862,"latlon":"33.892474,35.485219","name":"Beirut, Lebanon"},{"landing_point_id":6047,"latlon":"33.450189,35.386293","name":"Saida, Lebanon"},{"landing_point_id":6030,"latlon":"34.891692,35.897816","name":"Tartous, Syria"},{"landing_point_id":6046,"latlon":"34.439446,35.859145","name":"Trablous, Lebanon"}]</t>
  </si>
  <si>
    <t>BERYTAR</t>
  </si>
  <si>
    <t>&lt;MultiGeometry&gt;&lt;LineString&gt;&lt;coordinates&gt;35.8978027112537,34.8917045671543,0 35.7792481077389,34.6718546624071,0 35.85922851983,34.4397423312698,0 35.4705569201686,34.2222461928774,0 35.4851076911107,33.8926366095678,0 35.2899906418335,33.7154117964823,0 35.3863772923022,33.4501912731296,0&lt;/coordinates&gt;&lt;/LineString&gt;&lt;/MultiGeometry&gt;</t>
  </si>
  <si>
    <t>134 km</t>
  </si>
  <si>
    <t>Syrian Telecommunications Establishment,  Lebanese Ministry of Telecommunications</t>
  </si>
  <si>
    <t>hifn-hawaii-island-fibre-network</t>
  </si>
  <si>
    <t>[{"landing_point_id":16121,"latlon":"21.093359,-157.023869","name":"Kaunakakai, HI, United States"},{"landing_point_id":8973,"latlon":"20.039941,-155.831389","name":"Kawaihae, Hawaii, United States"},{"landing_point_id":7795,"latlon":"20.782129,-156.463078","name":"Kihei, Maui, HI, United States"},{"landing_point_id":16116,"latlon":"21.277539,-157.695988","name":"Koko Head, HI, United States"},{"landing_point_id":4822,"latlon":"21.974901,-159.368546","name":"Lihue, HI, United States"},{"landing_point_id":5760,"latlon":"21.460253,-158.206046","name":"Makaha, Hawaii, United States"},{"landing_point_id":16122,"latlon":"20.743457,-156.896867","name":"Manele Bay, HI, United States"}]</t>
  </si>
  <si>
    <t>HIFN (Hawaii Island Fibre Network)</t>
  </si>
  <si>
    <t>&lt;MultiGeometry&gt;&lt;LineString&gt;&lt;coordinates&gt;-157.55220673132,20.7327522915314,0 -157.134189449322,20.9744059890664,0 -157.023886793086,21.0933556520546,0&lt;/coordinates&gt;&lt;/LineString&gt;&lt;LineString&gt;&lt;coordinates&gt;-156.75972682397,20.6364576401105,0 -156.896884929931,20.7464514930853,0&lt;/coordinates&gt;&lt;/LineString&gt;&lt;LineString&gt;&lt;coordinates&gt;-157.696005457576,21.2775621228443,0 -157.746005422156,21.1739685311776,0 -157.746005422156,20.89386750703,0 -157.55220673132,20.7327522915314,0 -157.34732406396,20.5623222186262,0 -156.896884929931,20.5623222186262,0 -156.75972682397,20.6364576401105,0 -156.463096174731,20.7821549117556,0 -156.502646927963,20.5176041713771,0 -156.173594426692,20.2821855141692,0 -155.8314071691,20.0399869313702,0&lt;/coordinates&gt;&lt;/LineString&gt;&lt;LineString&gt;&lt;coordinates&gt;-159.368562866471,21.9749433208738,0 -159.179598156585,21.9246729513163,0 -158.961238936273,21.5315937495707,0 -158.456063512894,21.4602658542789,0 -158.206014861906,21.4605385114996,0&lt;/coordinates&gt;&lt;/LineString&gt;&lt;/MultiGeometry&gt;</t>
  </si>
  <si>
    <t>529 km</t>
  </si>
  <si>
    <t>TW Telecom,  Hawaiian Telcom</t>
  </si>
  <si>
    <t>atlantic-crossing-1-ac-1</t>
  </si>
  <si>
    <t>[{"landing_point_id":3080,"latlon":"52.486313,4.656913","name":"Beverwijk, Netherlands"},{"landing_point_id":4512,"latlon":"40.773135,-72.912288","name":"Brookhaven, New York, United States"},{"landing_point_id":3142,"latlon":"54.898519,8.383376","name":"Sylt, Germany"},{"landing_point_id":3081,"latlon":"50.078501,-5.698453","name":"Whitesands Bay, United Kingdom"}]</t>
  </si>
  <si>
    <t>Atlantic Crossing-1 (AC-1)</t>
  </si>
  <si>
    <t>&lt;MultiGeometry&gt;&lt;LineString&gt;&lt;coordinates&gt;-72.9122764566654,40.7735177761008,0 -68.9275136545087,40.831842433844,0 -56.9968580437971,43.0354553862838,0 -5.12013698125299,59.5752809707005,0 -1.16027650520531,59.4177746735071,0 7.04059659146924,55.0078869069327,0 8.38336907773661,54.8984214260518,0&lt;/coordinates&gt;&lt;/LineString&gt;&lt;LineString&gt;&lt;coordinates&gt;-72.9122764566654,40.7735177761008,0 -56.9968580437971,37.0240011522019,0 -20.023739704651,44.5973854687899,0 -5.69845688406576,50.0786972738777,0 -5.53634762390549,49.8614021520033,0&lt;/coordinates&gt;&lt;/LineString&gt;&lt;LineString&gt;&lt;coordinates&gt;-5.53634762390549,49.8614021520033,0 0.226148293888342,50.176830894622,0 1.34899906095033,50.7680529401899,0 3.67409507008051,52.2604414359731,0 4.65680921766657,52.4864018524385,0 3.76833328457126,52.8542657794471,0 3.95446596521312,53.2772370694858,0 4.96120353328079,53.6348466178449,0 8.38336907773661,54.8984214260518,0&lt;/coordinates&gt;&lt;/LineString&gt;&lt;/MultiGeometry&gt;</t>
  </si>
  <si>
    <t>14,301 km</t>
  </si>
  <si>
    <t>http://www.level3.com</t>
  </si>
  <si>
    <t>fiber-optic-gulf-fog</t>
  </si>
  <si>
    <t>[{"landing_point_id":3867,"latlon":"25.294333,51.519391","name":"Doha, Qatar"},{"landing_point_id":3270,"latlon":"25.269334,55.308452","name":"Dubai, United Arab Emirates"},{"landing_point_id":3871,"latlon":"29.374019,47.974764","name":"Kuwait City, Kuwait"},{"landing_point_id":4188,"latlon":"26.229001,50.575837","name":"Manama, Bahrain"}]</t>
  </si>
  <si>
    <t>Fiber Optic Gulf (FOG)</t>
  </si>
  <si>
    <t>&lt;MultiGeometry&gt;&lt;LineString&gt;&lt;coordinates&gt;51.0948622580141,27.0953973912734,0 50.5760149693204,26.2294972211281,0&lt;/coordinates&gt;&lt;/LineString&gt;&lt;LineString&gt;&lt;coordinates&gt;51.8708382708054,26.5126264342189,0 51.5192760198554,25.2946057913738,0&lt;/coordinates&gt;&lt;/LineString&gt;&lt;LineString&gt;&lt;coordinates&gt;48.0712315874825,29.2709066249147,0 49.4366603076999,28.4772440587273,0 53.3396848865107,25.3102326764499,0 55.3085311480115,25.2693513134588,0&lt;/coordinates&gt;&lt;/LineString&gt;&lt;/MultiGeometry&gt;</t>
  </si>
  <si>
    <t>1,300 km</t>
  </si>
  <si>
    <t>Kuwait Ministry of Communications,  Etisalat,  Ooredoo,  Batelco</t>
  </si>
  <si>
    <t>sweden-finland-6</t>
  </si>
  <si>
    <t>[{"landing_point_id":6083,"latlon":"60.306621,22.301046","name":"Pargas, Finland"},{"landing_point_id":3063,"latlon":"59.332208,18.062864","name":"Stockholm, Sweden"}]</t>
  </si>
  <si>
    <t>Sweden-Finland 6</t>
  </si>
  <si>
    <t>&lt;MultiGeometry&gt;&lt;LineString&gt;&lt;coordinates&gt;18.0627567520176,59.3323082610704,0 19.1192989723031,59.5620989892296,0 22.0629492307437,59.9030093665148,0 22.298593595061,60.3057559792035,0&lt;/coordinates&gt;&lt;/LineString&gt;&lt;/MultiGeometry&gt;</t>
  </si>
  <si>
    <t>175 km</t>
  </si>
  <si>
    <t>azores-fiber-optic-system-afos</t>
  </si>
  <si>
    <t>[{"landing_point_id":14836,"latlon":"38.658487,-27.215825","name":"Angra do Heroismo, Portugal"},{"landing_point_id":14659,"latlon":"38.525089,-28.647563","name":"Faial, Portugal"},{"landing_point_id":14658,"latlon":"39.011026,-27.963481","name":"Graciosa, Portugal"},{"landing_point_id":5945,"latlon":"37.739249,-25.668756","name":"Ponta Delgada, Portugal"},{"landing_point_id":14834,"latlon":"38.432316,-28.461235","name":"Sao Mateus, Portugal"},{"landing_point_id":14833,"latlon":"38.683878,-28.213188","name":"Velas, Portugal"},{"landing_point_id":14835,"latlon":"36.956730,-25.141266","name":"Vila do Porto, Portugal"}]</t>
  </si>
  <si>
    <t>Azores Fiber Optic System (AFOS)</t>
  </si>
  <si>
    <t>&lt;MultiGeometry&gt;&lt;LineString&gt;&lt;coordinates&gt;-27.9633825176335,39.0114093086667,0 -28.1523960556096,38.8557585781068,0 -28.5846711400069,38.8557585781068,0 -28.5846711400069,38.6865801926191,0 -28.2131382000793,38.6842933115124,0 -28.5086946313293,38.6444136083862,0 -28.6475128923642,38.5254052896741,0 -28.5971223030613,38.3829322102564,0 -28.4612337274511,38.4326729683736,0 -28.3835970636996,38.2784418833092,0 -25.296929328449,36.9025094740218,0 -25.1412165481324,36.9571539967084,0 -25.0722712844739,36.8759537173109,0 -24.9186092839545,36.9568418535842,0 -25.0078670332234,37.2763495136567,0 -25.5479545412454,37.572528253248,0 -25.6687064088286,37.7396028964395,0 -25.8673879087058,37.678877929092,0 -26.6165084717717,38.0989872757104,0 -27.1007854724554,38.5335031874117,0 -27.2157756253703,38.6589040232676,0 -27.2931681486697,38.5802392646578,0 -27.7016639530374,38.7028911575167,0 -27.9633825176335,39.0114093086667,0&lt;/coordinates&gt;&lt;/LineString&gt;&lt;/MultiGeometry&gt;</t>
  </si>
  <si>
    <t>1,100 km</t>
  </si>
  <si>
    <t>pacific-crossing-1-pc-1</t>
  </si>
  <si>
    <t>[{"landing_point_id":5884,"latlon":"36.383586,140.612220","name":"Ajigaura, Japan"},{"landing_point_id":5748,"latlon":"35.120598,-120.621445","name":"Grover Beach, California, United States"},{"landing_point_id":3641,"latlon":"47.886217,-122.302206","name":"Harbour Pointe, Washington, United States"},{"landing_point_id":5883,"latlon":"34.336810,136.874331","name":"Shima, Japan"}]</t>
  </si>
  <si>
    <t>Pacific Crossing-1 (PC-1)</t>
  </si>
  <si>
    <t>&lt;MultiGeometry&gt;&lt;LineString&gt;&lt;coordinates&gt;-179.999944735381,44.2519486763578,0 -139.250217743495,44.2519486763578,0 -125.895637360255,48.4103368719361,0 -124.726204594943,48.5281138084821,0 -123.699935790711,48.3033958064425,0 -122.979135520083,48.338072411209,0 -122.302182874642,47.8863209533951,0 -122.979135520083,48.2660954140589,0 -123.699935790711,48.2312397890613,0 -124.726204594943,48.3840766491142,0 -125.895832672617,48.2659979034795,0 -127.970245265584,41.2275158935052,0 -123.625424124746,34.7396125642998,0 -120.62152000274,35.1209529462066,0 -139.250217743495,32.0186006377628,0 -179.999944735381,32.0186006377628,0&lt;/coordinates&gt;&lt;/LineString&gt;&lt;LineString&gt;&lt;coordinates&gt;179.999946721693,32.0186006377628,0 156.660314818207,32.0287845127585,0 139.17790532791,31.5225367836581,0 136.874000710018,34.3368305744122,0 138.857983679545,32.1120345019897,0 142.657199738145,33.3905267290546,0 140.612474624148,36.3834805905301,0 142.427903025581,35.0460739781607,0 157.123205115291,44.2519486763578,0 179.999946721693,44.2519486763578,0&lt;/coordinates&gt;&lt;/LineString&gt;&lt;/MultiGeometry&gt;</t>
  </si>
  <si>
    <t>20,900 km</t>
  </si>
  <si>
    <t>NTT</t>
  </si>
  <si>
    <t>http://www.pc1.com</t>
  </si>
  <si>
    <t>seamewe-3</t>
  </si>
  <si>
    <t>[{"landing_point_id":6044,"latlon":"31.191889,29.889812","name":"Alexandria, Egypt"},{"landing_point_id":5860,"latlon":"-6.129382,106.833330","name":"Ancol, Indonesia"},{"landing_point_id":3218,"latlon":"13.765530,121.064963","name":"Batangas, Philippines"},{"landing_point_id":5723,"latlon":"35.511809,24.012178","name":"Chania, Greece"},{"landing_point_id":4322,"latlon":"9.938091,76.269575","name":"Cochin, India"},{"landing_point_id":5986,"latlon":"16.051564,108.214774","name":"Danang, Vietnam"},{"landing_point_id":5853,"latlon":"22.249413,114.184010","name":"Deep Water Bay, Hong Kong"},{"landing_point_id":4177,"latlon":"11.594633,43.148008","name":"Djibouti City, Djibouti"},{"landing_point_id":5980,"latlon":"22.249218,120.662132","name":"Fangshan, Taiwan"},{"landing_point_id":5962,"latlon":"25.121677,56.333744","name":"Fujairah, United Arab Emirates"},{"landing_point_id":3292,"latlon":"50.024790,-5.174527","name":"Goonhilly Downs, United Kingdom"},{"landing_point_id":4361,"latlon":"21.481249,39.182776","name":"Jeddah, Saudi Arabia"},{"landing_point_id":3259,"latlon":"24.889353,67.028563","name":"Karachi, Pakistan"},{"landing_point_id":5975,"latlon":"34.880657,128.620819","name":"Keoje, Korea, Rep."},{"landing_point_id":5959,"latlon":"36.855265,28.253679","name":"Marmaris, Turkey"},{"landing_point_id":3215,"latlon":"37.650089,12.591285","name":"Mazara del Vallo, Italy"},{"landing_point_id":5861,"latlon":"3.751766,98.676107","name":"Medan, Indonesia"},{"landing_point_id":5902,"latlon":"2.295516,103.849932","name":"Mersing, Malaysia"},{"landing_point_id":5949,"latlon":"6.832721,79.866741","name":"Mt. Lavinia, Sri Lanka"},{"landing_point_id":3212,"latlon":"19.075782,72.875924","name":"Mumbai, India"},{"landing_point_id":4225,"latlon":"23.615135,58.591067","name":"Muscat, Oman"},{"landing_point_id":5840,"latlon":"53.595492,7.201834","name":"Norden, Germany"},{"landing_point_id":5886,"latlon":"26.212399,127.680585","name":"Okinawa, Japan"},{"landing_point_id":5789,"latlon":"51.231138,2.912676","name":"Ostend, Belgium"},{"landing_point_id":3307,"latlon":"5.353620,100.363020","name":"Penang, Malaysia"},{"landing_point_id":3119,"latlon":"47.811315,-4.338688","name":"Penmarch, France"},{"landing_point_id":3239,"latlon":"-31.953393,115.857251","name":"Perth, Australia"},{"landing_point_id":5911,"latlon":"16.282228,95.681968","name":"Pyapon, Myanmar"},{"landing_point_id":5956,"latlon":"6.613190,100.066145","name":"Satun, Thailand"},{"landing_point_id":5934,"latlon":"38.442667,-9.102748","name":"Sesimbra, Portugal"},{"landing_point_id":3246,"latlon":"31.247553,121.472483","name":"Shanghai, China"},{"landing_point_id":5803,"latlon":"23.354588,116.675512","name":"Shantou, China"},{"landing_point_id":5825,"latlon":"29.972261,32.530142","name":"Suez, Egypt"},{"landing_point_id":5900,"latlon":"22.156151,113.561061","name":"Taipa, China"},{"landing_point_id":5981,"latlon":"24.863572,121.801486","name":"Toucheng, Taiwan"},{"landing_point_id":5938,"latlon":"1.338193,103.647101","name":"Tuas, Singapore"},{"landing_point_id":5970,"latlon":"4.926374,114.885865","name":"Tungku, Brunei"},{"landing_point_id":5909,"latlon":"35.565911,-5.391812","name":"TÃ©touan, Morocco"},{"landing_point_id":5811,"latlon":"34.766399,32.466568","name":"Yeroskipos, Cyprus"}]</t>
  </si>
  <si>
    <t>SeaMeWe-3</t>
  </si>
  <si>
    <t>&lt;MultiGeometry&gt;&lt;LineString&gt;&lt;coordinates&gt;32.5428246192016,29.959090493451,0 31.9978054740483,30.4852140088877,0 30.6972204578949,31.0853145501364,0 29.8935100897509,31.1914686865294,0 29.213041821801,33.0243113650235,0 22.7317964131761,33.9548701336677,0 13.4441076801619,35.2705842495302,0 12.0512375731342,36.4663014408333,0 12.5913739092465,37.6505844408328,0 10.812175950897,37.7931787326173,0 2.35436944248652,37.7487922880315,0 -2.13161370772594,35.9415713824247,0 -5.39406256845154,35.958331173796,0 -9.39542692134751,36.2282095753432,0 -9.10275134743162,38.4430759341506,0&lt;/coordinates&gt;&lt;/LineString&gt;&lt;LineString&gt;&lt;coordinates&gt;114.93680921928,21.2504418355459,0 114.183977721343,22.2496201218328,0&lt;/coordinates&gt;&lt;/LineString&gt;&lt;LineString&gt;&lt;coordinates&gt;100.066116628818,6.61351684312234,0 99.8350621049993,6.56394412342292,0 99.7286168679061,6.48428761390057,0 99.596683367619,6.42975299159126,0 98.1247117541275,5.46632788033725,0&lt;/coordinates&gt;&lt;/LineString&gt;&lt;LineString&gt;&lt;coordinates&gt;127.1759607052,28.9871820935233,0 121.472546776802,31.2475068420794,0&lt;/coordinates&gt;&lt;/LineString&gt;&lt;LineString&gt;&lt;coordinates&gt;43.1479928876509,11.5948693714478,0 43.8463322366908,11.7099285765345,0&lt;/coordinates&gt;&lt;/LineString&gt;&lt;LineString&gt;&lt;coordinates&gt;29.8935100897509,31.1914686865294,0 30.6464392438688,31.0034028854101,0 31.9470242600222,30.4027060071939,0 32.5299340033335,29.9725421875593,0 32.8533712742075,28.9612103604119,0 34.5148935346695,26.7900906007721,0 37.512645317284,22.1156960733575,0 42.3593215713531,14.2103570837667,0 43.1058054175369,12.9534801093009,0 43.8463322366908,11.7099285765345,0 44.0935976865256,11.2935601390764,0 44.8632260475637,11.3475666385595,0 62.6914360741424,16.0919107561054,0 68.1037369275177,17.511472968029,0 70.2918213149582,18.0821067490904,0 72.8759015156215,19.0760738142769,0 72.7624250335094,18.7680830640389,0 71.8843006555809,17.1471565649016,0 75.434493453091,7.02862290531603,0 82.6625156764423,3.91533966073448,0 95.4006902463499,7.68779363473912,0 98.1247117541275,5.46632788033725,0 103.00996219962,1.46335030783554,0 103.501758726227,1.25335100996428,0&lt;/coordinates&gt;&lt;/LineString&gt;&lt;LineString&gt;&lt;coordinates&gt;-9.10275134743162,38.4430759341506,0 -10.2558755305476,38.6000852631866,0 -10.548258135921,38.8864751650898,0 -10.548258135921,45.1056477382547,0 -4.33854573806456,47.8110198894142,0 -5.43209965088073,48.8035150666737,0 -5.17296897507633,50.0225440012701,0 0.354370859304278,49.9748986524638,0 2.27399840567213,51.5181570160157,0 4.02175107379773,53.8271375169888,0 7.20182694600216,53.5955989541414,0&lt;/coordinates&gt;&lt;/LineString&gt;&lt;LineString&gt;&lt;coordinates&gt;38.2589338511062,20.9130255434285,0 39.1827613216582,21.4815315853539,0&lt;/coordinates&gt;&lt;/LineString&gt;&lt;LineString&gt;&lt;coordinates&gt;58.5911460100764,23.6151044418996,0 59.3330400157617,23.8012653247229,0&lt;/coordinates&gt;&lt;/LineString&gt;&lt;LineString&gt;&lt;coordinates&gt;32.4666527981625,34.7665718254425,0 29.213041821801,33.0243113650235,0 28.551030572026,36.2227738248055,0 28.25356984525,36.8552494430277,0&lt;/coordinates&gt;&lt;/LineString&gt;&lt;/MultiGeometry&gt;</t>
  </si>
  <si>
    <t>39,000 km</t>
  </si>
  <si>
    <t>Orange,  BT,  KDDI,  SingTel,  Telecom Italia Sparkle,  Telekom Malaysia,  OTEGLOBE,  AT&amp;T,  Belgacom,  Communications Authority of Thailand,  China Telecom,  Deutsche Telekom,  Etisalat,  Telecom Egypt,  CTM,  PT Indonesia Satellite Corp.,  Jabatan Telecom Brunei,  KT,  Portugal Telecom,  Maroc Telecom,  PLDT,  Saudi Telecom,  Sri Lanka Telecom,  Turk Telekom,  Tata Communications,  Chunghwa Telecom,  Verizon,  KPN,  Telekom Austria,  SingTel Optus,  Telstra,  Vietnam Telecom International,  Omantel,  PCCW,  Pakistan Telecommunications Company Ltd.,  Cyta,  eircom,  LG Uplus,  Softbank Telecom,  Telkom South Africa,  Rostelecom,  Orange Polska,  SingTel Optus,  Telecom Argentina,  Myanmar Post and Telecommunication (MPT),  Sprint,  Vocus Communications,  Djibouti Telecom,  Embratel,  Vodafone,  Turk Telekom International</t>
  </si>
  <si>
    <t>http://www.smw3.com</t>
  </si>
  <si>
    <t>&lt;MultiGeometry&gt;&lt;LineString&gt;&lt;coordinates&gt;68.1037369275177,17.511472968029,0 67.0285423766957,24.8897284412775,0&lt;/coordinates&gt;&lt;/LineString&gt;&lt;LineString&gt;&lt;coordinates&gt;-5.3918164762927,35.5659207138352,0 -4.52575263669547,35.9507422747671,0&lt;/coordinates&gt;&lt;/LineString&gt;&lt;LineString&gt;&lt;coordinates&gt;22.7317964131761,33.9548701336677,0 23.1057219295337,35.4958256746199,0 23.4773036975517,35.779640975236,0 23.8554284296846,35.779640975236,0 24.0121665998998,35.5120435761287,0&lt;/coordinates&gt;&lt;/LineString&gt;&lt;LineString&gt;&lt;coordinates&gt;2.9127674844121,51.231222325754,0 2.21227969939423,51.477515369422,0&lt;/coordinates&gt;&lt;/LineString&gt;&lt;LineString&gt;&lt;coordinates&gt;56.3337257342541,25.121693117297,0 60.7393866757425,23.1790735394285,0 62.6914360741424,16.0919107561054,0&lt;/coordinates&gt;&lt;/LineString&gt;&lt;LineString&gt;&lt;coordinates&gt;120.775281645751,21.1168608822874,0 120.662195788362,22.2492585813822,0&lt;/coordinates&gt;&lt;/LineString&gt;&lt;LineString&gt;&lt;coordinates&gt;113.561126600076,22.1564926681974,0 114.93680921928,21.2504418355459,0 116.7411048161,20.053564376472,0&lt;/coordinates&gt;&lt;/LineString&gt;&lt;LineString&gt;&lt;coordinates&gt;103.501758726227,1.25335100996428,0 103.646094561478,1.33858304034115,0 103.714453888052,0.995100351859805,0&lt;/coordinates&gt;&lt;/LineString&gt;&lt;LineString&gt;&lt;coordinates&gt;103.714453888052,0.995100351859805,0 103.79648507994,0.940713622524306,0&lt;/coordinates&gt;&lt;/LineString&gt;&lt;LineString&gt;&lt;coordinates&gt;103.79648507994,0.940713622524306,0 103.945899036594,0.879197990398827,0 104.187695740303,0.563208024554077,0 104.463183826394,0.492312649481914,0&lt;/coordinates&gt;&lt;/LineString&gt;&lt;/MultiGeometry&gt;</t>
  </si>
  <si>
    <t>&lt;MultiGeometry&gt;&lt;LineString&gt;&lt;coordinates&gt;104.463183826394,0.492312649481914,0 104.768457047636,0.127768078661716,0&lt;/coordinates&gt;&lt;/LineString&gt;&lt;LineString&gt;&lt;coordinates&gt;104.768457047636,0.127768078661716,0 106.99990077936,-2.40394627960036,0 106.99990077936,-4.57468437211646,0 106.516112059581,-5.15597776648692,0&lt;/coordinates&gt;&lt;/LineString&gt;&lt;LineString&gt;&lt;coordinates&gt;106.516112059581,-5.15597776648692,0 105.839452382683,-5.85935109473254,0 102.797950631061,-7.88684934101279,0 112.097358105774,-31.933550592045,0 115.857316379684,-31.9534389439805,0&lt;/coordinates&gt;&lt;/LineString&gt;&lt;LineString&gt;&lt;coordinates&gt;127.680843160037,26.2124138463873,0 126.065805241645,26.1627264042468,0&lt;/coordinates&gt;&lt;/LineString&gt;&lt;LineString&gt;&lt;coordinates&gt;125.059848923024,23.5421594556404,0 121.801452793802,24.8635042542553,0&lt;/coordinates&gt;&lt;/LineString&gt;&lt;LineString&gt;&lt;coordinates&gt;114.183977721343,22.2496201218328,0 118.628115198074,21.4374517273957,0 114.183977721343,22.2496201218328,0&lt;/coordinates&gt;&lt;/LineString&gt;&lt;LineString&gt;&lt;coordinates&gt;106.833396991063,-6.12896220814521,0 106.516112059581,-5.15597776648692,0&lt;/coordinates&gt;&lt;/LineString&gt;&lt;LineString&gt;&lt;coordinates&gt;121.066004096051,13.7624231943537,0 114.970695914024,13.6033016259852,0&lt;/coordinates&gt;&lt;/LineString&gt;&lt;LineString&gt;&lt;coordinates&gt;114.87011004778,13.2303679944624,0 108.192478059527,16.043394807181,0&lt;/coordinates&gt;&lt;/LineString&gt;&lt;LineString&gt;&lt;coordinates&gt;98.6759808948533,3.75203420080128,0 99.229984408642,4.56219433343371,0&lt;/coordinates&gt;&lt;/LineString&gt;&lt;/MultiGeometry&gt;</t>
  </si>
  <si>
    <t>&lt;MultiGeometry&gt;&lt;LineString&gt;&lt;coordinates&gt;76.2695514552781,9.93838596317766,0 74.7003142856904,9.15091228725635,0&lt;/coordinates&gt;&lt;/LineString&gt;&lt;LineString&gt;&lt;coordinates&gt;112.799896670589,5.45194032051128,0 114.885637380531,4.92676027347057,0&lt;/coordinates&gt;&lt;/LineString&gt;&lt;LineString&gt;&lt;coordinates&gt;100.362991418509,5.35384301658567,0 98.7639691137716,4.94359215909028,0&lt;/coordinates&gt;&lt;/LineString&gt;&lt;LineString&gt;&lt;coordinates&gt;79.8668145319432,6.83308986319355,0 78.8559754042811,5.55692264181586,0&lt;/coordinates&gt;&lt;/LineString&gt;&lt;LineString&gt;&lt;coordinates&gt;95.6821353594715,16.2827623815928,0 95.4006902463499,7.68779363473912,0&lt;/coordinates&gt;&lt;/LineString&gt;&lt;LineString&gt;&lt;coordinates&gt;104.768457047636,0.127768078661716,0 106.950682064227,1.20433888340748,0&lt;/coordinates&gt;&lt;/LineString&gt;&lt;LineString&gt;&lt;coordinates&gt;106.950682064227,1.20433888340748,0 112.387006338084,3.88367488076943,0 112.799896670589,5.45194032051128,0&lt;/coordinates&gt;&lt;/LineString&gt;&lt;LineString&gt;&lt;coordinates&gt;112.799896670589,5.45194032051128,0 114.87011004778,13.2303679944624,0&lt;/coordinates&gt;&lt;/LineString&gt;&lt;LineString&gt;&lt;coordinates&gt;114.87011004778,13.2303679944624,0 114.970695914024,13.6033016259852,0&lt;/coordinates&gt;&lt;/LineString&gt;&lt;LineString&gt;&lt;coordinates&gt;114.970695914024,13.6033016259852,0 116.7411048161,20.053564376472,0&lt;/coordinates&gt;&lt;/LineString&gt;&lt;/MultiGeometry&gt;</t>
  </si>
  <si>
    <t>&lt;MultiGeometry&gt;&lt;LineString&gt;&lt;coordinates&gt;116.7411048161,20.053564376472,0 116.677530642387,23.3550029381846,0 118.628115198074,21.4374517273957,0 120.775281645751,21.1168608822874,0&lt;/coordinates&gt;&lt;/LineString&gt;&lt;LineString&gt;&lt;coordinates&gt;120.775281645751,21.1168608822874,0 123.999693424048,20.7223400690473,0 125.059848923024,23.5421594556404,0&lt;/coordinates&gt;&lt;/LineString&gt;&lt;LineString&gt;&lt;coordinates&gt;125.059848923024,23.5421594556404,0 126.065805241645,26.1627264042468,0&lt;/coordinates&gt;&lt;/LineString&gt;&lt;LineString&gt;&lt;coordinates&gt;126.065805241645,26.1627264042468,0 127.1759607052,28.9871820935233,0&lt;/coordinates&gt;&lt;/LineString&gt;&lt;LineString&gt;&lt;coordinates&gt;127.1759607052,28.9871820935233,0 128.558772225604,32.384670388819,0 128.620783900424,34.8807299988576,0&lt;/coordinates&gt;&lt;/LineString&gt;&lt;LineString&gt;&lt;coordinates&gt;106.950682064227,1.20433888340748,0 103.850684260295,2.29570682843529,0&lt;/coordinates&gt;&lt;/LineString&gt;&lt;/MultiGeometry&gt;</t>
  </si>
  <si>
    <t>columbus-iii</t>
  </si>
  <si>
    <t>[{"landing_point_id":5944,"latlon":"36.276555,-6.087222","name":"Conil, Spain"},{"landing_point_id":3650,"latlon":"26.010251,-80.160234","name":"Hollywood, Florida, United States"},{"landing_point_id":3146,"latlon":"38.725675,-9.150160","name":"Lisbon, Portugal"},{"landing_point_id":3215,"latlon":"37.650089,12.591285","name":"Mazara del Vallo, Italy"},{"landing_point_id":5945,"latlon":"37.739249,-25.668756","name":"Ponta Delgada, Portugal"}]</t>
  </si>
  <si>
    <t>Columbus-III</t>
  </si>
  <si>
    <t>#958047</t>
  </si>
  <si>
    <t>&lt;MultiGeometry&gt;&lt;LineString&gt;&lt;coordinates&gt;-6.08712848372714,36.2767206907208,0 -6.18346630610554,35.9165832081597,0&lt;/coordinates&gt;&lt;/LineString&gt;&lt;LineString&gt;&lt;coordinates&gt;-10.8492344852066,35.908199330363,0 -9.14806381533185,38.7238460484282,0&lt;/coordinates&gt;&lt;/LineString&gt;&lt;LineString&gt;&lt;coordinates&gt;-25.6687064088286,37.7396028964395,0 -26.1797900311472,35.8802730303726,0&lt;/coordinates&gt;&lt;/LineString&gt;&lt;LineString&gt;&lt;coordinates&gt;-80.1601717128134,26.0105531615743,0 -73.15832120424,31.5400999337668,0 -57.4456858508433,31.5400999337668,0 -30.9913588882117,35.8714896369402,0 -6.18346630610554,35.9165832081597,0&lt;/coordinates&gt;&lt;/LineString&gt;&lt;LineString&gt;&lt;coordinates&gt;-6.18346630610554,35.9165832081597,0 -5.32042980811368,35.9182440596376,0 -2.10915278613747,35.7867709674174,0 2.38806082486923,37.597679180352,0 10.8454767085565,37.6776412807264,0 12.5913739092465,37.6505844408328,0&lt;/coordinates&gt;&lt;/LineString&gt;&lt;/MultiGeometry&gt;</t>
  </si>
  <si>
    <t>9,833 km</t>
  </si>
  <si>
    <t>Telecom Italia Sparkle,  AT&amp;T,  Verizon,  Telefonica,  Portugal Telecom,  CANTV,  Tata Communications,  Ukrtelecom,  Telkom South Africa,  Telecom Argentina,  Instituto Costarricense de Electricidad,  Embratel,  Cyta</t>
  </si>
  <si>
    <t>lev-submarine-system</t>
  </si>
  <si>
    <t>[{"landing_point_id":3215,"latlon":"37.650089,12.591285","name":"Mazara del Vallo, Italy"},{"landing_point_id":3213,"latlon":"32.044623,34.769692","name":"Tel Aviv, Israel"},{"landing_point_id":5811,"latlon":"34.766399,32.466568","name":"Yeroskipos, Cyprus"}]</t>
  </si>
  <si>
    <t>Lev Submarine System</t>
  </si>
  <si>
    <t>&lt;MultiGeometry&gt;&lt;LineString&gt;&lt;coordinates&gt;34.7696785104275,32.0450101365145,0 31.3678254515821,32.8468657016457,0&lt;/coordinates&gt;&lt;/LineString&gt;&lt;LineString&gt;&lt;coordinates&gt;12.5913739092465,37.6505844408328,0 12.3493818931759,36.4689716100736,0 13.5677404050793,35.4225658645696,0 31.379251224738,32.8468657016457,0 32.4666527981625,34.7665718254425,0&lt;/coordinates&gt;&lt;/LineString&gt;&lt;/MultiGeometry&gt;</t>
  </si>
  <si>
    <t>2,600 km</t>
  </si>
  <si>
    <t>Telecom Italia Sparkle</t>
  </si>
  <si>
    <t>http://www.mednautilus.com</t>
  </si>
  <si>
    <t>pan-american-pan-am</t>
  </si>
  <si>
    <t>[{"landing_point_id":5800,"latlon":"-18.473810,-70.306723","name":"Arica, Chile"},{"landing_point_id":5776,"latlon":"12.414164,-69.878696","name":"Baby Beach, Aruba"},{"landing_point_id":4315,"latlon":"10.940434,-74.779767","name":"Barranquilla, Colombia"},{"landing_point_id":6093,"latlon":"9.353716,-79.900029","name":"ColÃ³n, Panama"},{"landing_point_id":5930,"latlon":"-12.278500,-76.874298","name":"Lurin, Peru"},{"landing_point_id":3334,"latlon":"8.964556,-79.536699","name":"Panama City, Panama"},{"landing_point_id":5824,"latlon":"-2.272939,-80.914433","name":"Punta Carnero, Ecuador"},{"landing_point_id":5965,"latlon":"11.708598,-70.204379","name":"Punto Fijo, Venezuela"},{"landing_point_id":5750,"latlon":"17.771876,-64.819421","name":"St. Croix, Virgin Islands, United States"},{"landing_point_id":4359,"latlon":"18.324513,-64.904430","name":"St. Thomas, Virgin Islands (U.S.)"}]</t>
  </si>
  <si>
    <t>Pan American (PAN-AM)</t>
  </si>
  <si>
    <t>&lt;MultiGeometry&gt;&lt;LineString&gt;&lt;coordinates&gt;-64.8824969887865,17.4398415287579,0 -64.9729266122253,17.6300823531745,0 -64.9729266122253,17.7739101621269,0 -64.8192646117059,17.7739101621269,0&lt;/coordinates&gt;&lt;/LineString&gt;&lt;LineString&gt;&lt;coordinates&gt;-70.0105695278868,15.03272616894,0 -69.8103743572069,12.506160166812,0 -69.8785871995093,12.4146184854943,0 -69.9257063067547,12.33229883178,0 -70.1076885997117,12.2742875217084,0 -70.3896708218279,12.0802197023286,0 -70.2043193906326,11.7087810894319,0&lt;/coordinates&gt;&lt;/LineString&gt;&lt;LineString&gt;&lt;coordinates&gt;-70.3067607243122,-18.4735438146429,0 -79.0379068828363,-19.2596638667319,0 -80.044888591356,-14.4114656795923,0 -76.8742853686911,-12.2784198891236,0 -80.6169584985963,-11.6075258916582,0 -82.8020155444314,-0.690866837447525,0 -78.1135423032898,6.71594486662526,0 -79.5366858263716,8.96478626579095,0&lt;/coordinates&gt;&lt;/LineString&gt;&lt;LineString&gt;&lt;coordinates&gt;-80.9144192253723,-2.27290327360397,0 -82.5157852784496,-2.13111365824601,0&lt;/coordinates&gt;&lt;/LineString&gt;&lt;LineString&gt;&lt;coordinates&gt;-64.8824969887865,17.4398415287579,0 -64.2690208608787,17.7257323154552,0 -64.2690208608787,18.0878623134966,0 -64.9044208013805,18.324511614309,0&lt;/coordinates&gt;&lt;/LineString&gt;&lt;LineString&gt;&lt;coordinates&gt;-64.8824969887865,17.4398415287579,0 -70.0105695278868,15.03272616894,0 -75.0441597120443,12.6429353734185,0 -74.7797556024756,10.9404503714381,0 -75.9899109951902,12.219222203509,0 -79.2286782320671,10.6649524521536,0 -79.8939121358091,9.35621290191797,0&lt;/coordinates&gt;&lt;/LineString&gt;&lt;/MultiGeometry&gt;</t>
  </si>
  <si>
    <t>7,050 km</t>
  </si>
  <si>
    <t>AT&amp;T,  Telefonica del Peru,  Softbank Telecom,  Telecom Italia Sparkle,  Sprint,  CANTV,  Tata Communications,  TelefÃ³nica de Argentina,  Telstra,  Verizon,  Entel Chile,  Telecom Argentina,  Telconet,  Instituto Costarricense de Electricidad,  Corporacion Nacional de Telecommunicaciones,  C&amp;W Networks,  Embratel</t>
  </si>
  <si>
    <t>sirius-south</t>
  </si>
  <si>
    <t>[{"landing_point_id":8408,"latlon":"53.808675,-3.050749","name":"Blackpool, United Kingdom"},{"landing_point_id":3077,"latlon":"53.348031,-6.248257","name":"Dublin, Ireland"}]</t>
  </si>
  <si>
    <t>Sirius South</t>
  </si>
  <si>
    <t>&lt;MultiGeometry&gt;&lt;LineString&gt;&lt;coordinates&gt;-3.05075368159856,53.8089773090791,0 -6.24831001016966,53.3481255653311,0&lt;/coordinates&gt;&lt;/LineString&gt;&lt;/MultiGeometry&gt;</t>
  </si>
  <si>
    <t>219 km</t>
  </si>
  <si>
    <t>circe-north</t>
  </si>
  <si>
    <t>[{"landing_point_id":3084,"latlon":"52.471371,1.729180","name":"Lowestoft, United Kingdom"},{"landing_point_id":3141,"latlon":"52.370395,4.527226","name":"Zandvoort, Netherlands"}]</t>
  </si>
  <si>
    <t>Circe North</t>
  </si>
  <si>
    <t>&lt;MultiGeometry&gt;&lt;LineString&gt;&lt;coordinates&gt;1.72927222906125,52.4688256361003,0 2.21882266350914,52.5971693438095,0 3.76491531824257,52.5848294961782,0 4.52419212411378,52.363668099253,0&lt;/coordinates&gt;&lt;/LineString&gt;&lt;/MultiGeometry&gt;</t>
  </si>
  <si>
    <t>203 km</t>
  </si>
  <si>
    <t>VTLWavenet,  euNetworks</t>
  </si>
  <si>
    <t>northstar</t>
  </si>
  <si>
    <t>[{"landing_point_id":3649,"latlon":"45.824792,-123.811189","name":"Hillsboro, Oregon, United States"},{"landing_point_id":5765,"latlon":"58.550958,-134.747317","name":"Lena Point, Alaska, United States"},{"landing_point_id":5764,"latlon":"61.130352,-146.353317","name":"Valdez, Alaska, United States"},{"landing_point_id":6255,"latlon":"60.772930,-148.684713","name":"Whittier, Alaska, United States"}]</t>
  </si>
  <si>
    <t>NorthStar</t>
  </si>
  <si>
    <t>&lt;MultiGeometry&gt;&lt;LineString&gt;&lt;coordinates&gt;-148.684732544372,60.7730280692635,0 -148.52125609768,60.769022477661,0 -148.413541330236,60.7862096070208,0 -148.313980853891,60.7771285136344,0 -148.197477030173,60.7763418411346,0 -148.099625536992,60.7524225516618,0 -148.08273101771,60.7255726030765,0 -148.060807205116,60.6911957900313,0 -148.05646150507,60.6587681361093,0 -147.875699914373,60.6064228750349,0 -147.633854382574,60.6025163234292,0 -147.505729473338,60.57448554085,0 -147.4952314339,60.485027575922,0 -147.568034116701,60.3118024295591,0 -147.64054383096,60.2512390907528,0 -147.762516400803,60.118733296413,0 -147.788785913444,60.0240164472661,0 -147.894254588729,59.9622849832271,0 -148.009293569734,59.8779021485417,0 -148.081315003088,59.8393348433743,0 -148.201334449315,59.7747763372025,0 -148.759537178879,59.4557375268517,0 -141.051925451524,55.794329038144,0 -126.540558778387,47.8508467361725,0 -123.811166180664,45.8252928178853,0&lt;/coordinates&gt;&lt;/LineString&gt;&lt;LineString&gt;&lt;coordinates&gt;-146.353435367759,61.1303556332076,0 -146.559343425017,61.1091545030718,0 -146.659538666538,61.0674654714594,0 -146.801042472545,60.9658936435798,0 -146.820085427805,60.9192222752395,0 -146.859050243952,60.858765762698,0 -147.069841110251,60.7876632963782,0 -147.329948347863,60.7787018007115,0 -147.530778283719,60.7663994977427,0 -147.683317238159,60.7650163855696,0 -147.787467555002,60.7646348268853,0 -147.889957716773,60.7658987226386,0 -148.028238868813,60.7565256314988,0 -148.210465302222,60.7881637315509,0 -148.322379285441,60.7873773299128,0 -148.386881192872,60.7909993832118,0 -148.473160428626,60.7834688657265,0 -148.518179927984,60.7774145715746,0 -148.684732544372,60.7730280692635,0&lt;/coordinates&gt;&lt;/LineString&gt;&lt;LineString&gt;&lt;coordinates&gt;-134.747291245911,58.5510514693153,0 -134.895435672214,58.4981244041264,0 -134.983814515855,58.4916942950176,0 -135.038892601838,58.4602412544374,0 -135.052662123333,58.4135715559959,0 -135.029224639937,58.3655082428044,0 -135.014771525175,58.3057345656631,0 -135.014771525175,58.2388437468407,0 -135.063892584127,58.1868102677273,0 -135.174927661719,58.1791904709736,0 -135.271314312188,58.1990088379662,0 -135.352368942268,58.2227248657736,0 -135.447486062386,58.2875671405661,0 -135.545874664562,58.3294818428279,0 -135.631860931773,58.3579011752611,0 -135.769604974819,58.3602321344515,0 -135.883472081655,58.3436303016197,0 -135.986987633323,58.3271232155689,0 -136.113012934671,58.3010652988779,0 -136.284057735376,58.2885424652039,0 -136.392065471362,58.2745003331133,0 -136.47756345767,58.2408998556668,0 -136.550561452832,58.1985199463033,0 -136.871264350643,58.1451904095552,0 -141.051925451524,55.794329038144,0&lt;/coordinates&gt;&lt;/LineString&gt;&lt;/MultiGeometry&gt;</t>
  </si>
  <si>
    <t>3,229 km</t>
  </si>
  <si>
    <t>Alaska Communications Systems Group</t>
  </si>
  <si>
    <t>http://akorn.alaskacommunications.com</t>
  </si>
  <si>
    <t>alaska-united-east</t>
  </si>
  <si>
    <t>[{"landing_point_id":4816,"latlon":"58.299494,-134.406887","name":"Juneau, Alaska, United States"},{"landing_point_id":5770,"latlon":"47.824010,-122.315878","name":"Lynnwood, Washington, United States"},{"landing_point_id":5764,"latlon":"61.130352,-146.353317","name":"Valdez, Alaska, United States"},{"landing_point_id":6255,"latlon":"60.772930,-148.684713","name":"Whittier, Alaska, United States"}]</t>
  </si>
  <si>
    <t>Alaska United East</t>
  </si>
  <si>
    <t>&lt;MultiGeometry&gt;&lt;LineString&gt;&lt;coordinates&gt;-148.684732544372,60.7730280692635,0 -148.518179927984,60.7722412961249,0 -148.413541330236,60.7862096070208,0 -148.32579725177,60.7809424095903,0 -148.195816875099,60.7821103244478,0 -148.086393124491,60.758195339333,0 -148.036100191369,60.6993931838848,0 -148.036100191369,60.6650122812977,0 -147.864420625488,60.6207747923412,0 -147.633756726393,60.6201998800129,0 -147.476920899997,60.5903142934589,0 -147.459049818907,60.4789891570462,0 -147.53331734442,60.3044739879535,0 -147.615202052037,60.2376683826065,0 -147.729264471234,60.1021385357869,0 -147.761344526633,60.0158914747606,0 -147.860709690617,59.9572984655088,0 -147.980045543578,59.8494897600331,0 -148.064664624259,59.8018280363553,0 -140.284201386012,56.1412978336182,0 -136.948217421129,54.4545629469193,0&lt;/coordinates&gt;&lt;/LineString&gt;&lt;LineString&gt;&lt;coordinates&gt;-146.353435367759,61.1303556332076,0 -146.565544592499,61.1211600041979,0 -146.673942953209,61.0735121326862,0 -146.82906979644,60.97605835158,0 -146.899235762359,60.8679425694539,0 -147.083171178933,60.8110086097278,0 -147.521598602722,60.7882590516498,0 -147.889957716773,60.7796552704452,0 -148.031656835142,60.7703815737643,0 -148.211783660663,60.7937394803689,0 -148.328433968652,60.7937394803689,0 -148.39855110648,60.7967652283535,0 -148.521549066222,60.781323774224,0 -148.684732544372,60.7730280692635,0&lt;/coordinates&gt;&lt;/LineString&gt;&lt;LineString&gt;&lt;coordinates&gt;-140.284201386012,56.1412978336182,0 -136.718041802938,58.1379740975146,0 -136.52531733009,58.1778001967489,0 -136.421801778422,58.2366075932014,0 -136.280346800505,58.2616085033619,0 -136.058667270045,58.2765286998757,0 -135.845630311587,58.3194309463119,0 -135.672144106361,58.3249695488793,0 -135.47414619975,58.2541845851765,0 -135.424634516074,58.2280986397509,0 -135.311743971047,58.171955301227,0 -135.168970634689,58.1517353704116,0 -135.040650413092,58.160623252245,0 -134.967017652755,58.1978251939458,0 -134.983326234951,58.2898257461595,0 -134.999537160967,58.3558262359706,0 -135.000318410414,58.4289901346728,0 -134.923267683747,58.4507640845395,0 -134.843189615475,58.4121904584302,0 -134.760474830321,58.3461671978689,0 -134.701392840926,58.3395298820999,0 -134.603150723021,58.3564410455097,0 -134.54221326619,58.3484220638092,0 -134.406861799574,58.2995771613047,0&lt;/coordinates&gt;&lt;/LineString&gt;&lt;LineString&gt;&lt;coordinates&gt;-136.948217421129,54.4545629469193,0 -125.895637360255,48.3382671570101,0 -124.726204594943,48.4561463096382,0 -123.699935790711,48.2672655265011,0 -122.979037863902,48.3020316379947,0 -122.315757083776,47.8241021997532,0&lt;/coordinates&gt;&lt;/LineString&gt;&lt;/MultiGeometry&gt;</t>
  </si>
  <si>
    <t>3,751 km</t>
  </si>
  <si>
    <t>lfon-libyan-fiber-optic-network</t>
  </si>
  <si>
    <t>[{"landing_point_id":10838,"latlon":"32.881732,21.741671","name":"Al Baida, Libya"},{"landing_point_id":7870,"latlon":"30.378120,19.576535","name":"Al Brega, Libya"},{"landing_point_id":7866,"latlon":"32.649701,14.264428","name":"Al Khoms, Libya"},{"landing_point_id":7871,"latlon":"32.116596,20.066769","name":"Benghazi, Libya"},{"landing_point_id":7873,"latlon":"32.763568,22.639229","name":"Darnah, Libya"},{"landing_point_id":7867,"latlon":"32.374311,15.094799","name":"Misurata, Libya"},{"landing_point_id":7869,"latlon":"30.586714,18.411887","name":"Ras Lanuf, Libya"},{"landing_point_id":7868,"latlon":"31.205268,16.588353","name":"Sirt, Libya"},{"landing_point_id":7874,"latlon":"32.079584,23.960322","name":"Tobrok, Libya"},{"landing_point_id":7872,"latlon":"32.716693,20.949972","name":"Tolmeta, Libya"},{"landing_point_id":4271,"latlon":"32.877338,13.187280","name":"Tripoli, Libya"},{"landing_point_id":7865,"latlon":"32.774701,12.529761","name":"Zawia, Libya"},{"landing_point_id":7864,"latlon":"32.933392,12.083375","name":"Zwara, Libya"}]</t>
  </si>
  <si>
    <t>LFON (Libyan Fiber Optic Network)</t>
  </si>
  <si>
    <t>&lt;MultiGeometry&gt;&lt;LineString&gt;&lt;coordinates&gt;12.0833664566238,32.9335430021787,0 12.0833664566238,33.3091964018655,0 12.421842779344,33.3091964018655,0 12.5298505153302,32.7748846358576,0 12.6378582513166,33.3091964018655,0 12.971354108815,33.3091964018655,0 13.1873695807876,32.8776265774575,0 13.2684242108677,33.3091964018655,0 14.1565095192398,33.3091964018655,0 14.2645172552261,32.6499904234398,0 14.3725249912124,33.3091964018655,0 14.6634427538735,33.3091964018655,0 15.3676414737625,32.7568186674611,0 15.0949854169146,32.3746087523791,0 15.5257468305092,32.632310355594,0 16.6842421035703,31.7472780287804,0 16.5884413901864,31.2055857477848,0 16.8893200832911,31.6890454772374,0 18.5414673503945,31.2191161011033,0 18.4119752546279,30.5869897072181,0 18.7465453301153,31.1606377249843,0 19.3618769254587,30.9967062744569,0 19.5765252108998,30.3784454870954,0 19.5765252108998,30.9544230666399,0 19.5765252108998,32.0250588361628,0 20.0667592386134,32.1169146031417,0 19.5765252108998,32.2088432813698,0 19.5765252108998,33.1050886681339,0 20.8419540019582,33.1050886681339,0 20.9499617379445,32.7169784719982,0 21.0580671301116,33.1050886681339,0 21.6336526598614,33.1050886681339,0 21.7417580520285,32.8821372753799,0 21.8497657880148,33.1050886681339,0 22.5311129615921,33.1088515565522,0 22.6391206975784,32.763634895297,0 22.7471284335647,33.1050886681339,0 23.9604088240655,32.4469945530495,0 23.9604088240655,32.0798523905836,0&lt;/coordinates&gt;&lt;/LineString&gt;&lt;/MultiGeometry&gt;</t>
  </si>
  <si>
    <t>1,639 km</t>
  </si>
  <si>
    <t>Libyan Post,  Telecommunications and Information Technology Company (LPTIC Holding)</t>
  </si>
  <si>
    <t>tampnet-offshore-foc-network</t>
  </si>
  <si>
    <t>[{"landing_point_id":3537,"latlon":"57.153791,-2.106804","name":"Aberdeen, United Kingdom"},{"landing_point_id":3059,"latlon":"55.676155,12.569312","name":"Copenhagen, Denmark"},{"landing_point_id":7648,"latlon":"58.922540,2.685137","name":"Draupner, Norway"},{"landing_point_id":7649,"latlon":"56.549104,3.210039","name":"Ekofisk, Norway"},{"landing_point_id":3250,"latlon":"55.465218,8.456912","name":"Esbjerg, Denmark"},{"landing_point_id":5923,"latlon":"59.279278,5.524393","name":"KÃ¥rstÃ¸, Norway"},{"landing_point_id":3084,"latlon":"52.471371,1.729180","name":"Lowestoft, United Kingdom"},{"landing_point_id":7651,"latlon":"54.266390,2.333477","name":"Murdoch, Norway"},{"landing_point_id":3062,"latlon":"59.912286,10.749977","name":"Oslo, Norway"},{"landing_point_id":7647,"latlon":"57.111115,2.847246","name":"Ula, Norway"},{"landing_point_id":7650,"latlon":"56.278108,3.395293","name":"Valhala, Norway"}]</t>
  </si>
  <si>
    <t>Tampnet Offshore FOC Network</t>
  </si>
  <si>
    <t>&lt;MultiGeometry&gt;&lt;LineString&gt;&lt;coordinates&gt;10.749968963715,59.9122881096504,0 10.5475277008763,59.7876292435449,0 10.5994807890723,59.6436799323277,0 10.6007503194229,59.5164044035391,0 10.529851932148,59.4375186867448,0 10.6052425037406,59.2951294423837,0 11.1125663630977,57.9386925255166,0 11.5375660620239,57.336528028081,0 12.2137374580177,56.5708007320276,0 12.3595381359811,56.2626279628333,0 12.6144207679199,56.0708283264388,0 12.6943035238302,55.9462937380637,0 12.7522136390561,55.8044840123038,0 12.5693036123813,55.6761449600794,0 8.45690418189366,55.4652291120421,0 9.06403265804815,56.8123111718638,0 9.06256781533586,57.145423874864,0 6.72506947124162,57.5584817955582,0 5.18669165479289,58.5756267057962,0 5.26735566014976,59.040595484444,0 5.4434297541672,59.1590013189099,0 5.52448438424735,59.2792687377747,0&lt;/coordinates&gt;&lt;/LineString&gt;&lt;LineString&gt;&lt;coordinates&gt;-2.10680903779779,57.1537936608001,0 -0.332445060398891,56.8034899972136,0 3.04655645213474,56.8034899972136,0&lt;/coordinates&gt;&lt;/LineString&gt;&lt;LineString&gt;&lt;coordinates&gt;1.72927222906125,52.4688256361003,0 2.33337336361034,54.2666999125453,0 3.39538433002182,56.2782992370218,0 3.20993524264569,56.5491941087813,0 3.04655645213474,56.8034899972136,0 2.84733784326307,57.1114220294508,0 2.68513092692198,58.9228389586116,0 5.52448438424735,59.2792687377747,0&lt;/coordinates&gt;&lt;/LineString&gt;&lt;/MultiGeometry&gt;</t>
  </si>
  <si>
    <t>1,751 km</t>
  </si>
  <si>
    <t>Tampnet</t>
  </si>
  <si>
    <t>http://www.tampnet.com/</t>
  </si>
  <si>
    <t>solas</t>
  </si>
  <si>
    <t>[{"landing_point_id":5863,"latlon":"52.174594,-6.584097","name":"Kilmore Quay, Ireland"},{"landing_point_id":3145,"latlon":"51.557798,-4.169596","name":"Oxwich Bay, United Kingdom"}]</t>
  </si>
  <si>
    <t>Solas</t>
  </si>
  <si>
    <t>&lt;MultiGeometry&gt;&lt;LineString&gt;&lt;coordinates&gt;-4.16950288906613,51.5580945703804,0 -5.49118164027648,51.443442112908,0 -6.58502852163508,52.171649970168,0&lt;/coordinates&gt;&lt;/LineString&gt;&lt;/MultiGeometry&gt;</t>
  </si>
  <si>
    <t>232 km</t>
  </si>
  <si>
    <t>eircom,  Vodafone</t>
  </si>
  <si>
    <t>esat-1</t>
  </si>
  <si>
    <t>ESAT-1</t>
  </si>
  <si>
    <t>&lt;MultiGeometry&gt;&lt;LineString&gt;&lt;coordinates&gt;-6.58502852163508,52.171649970168,0 -5.6987498526082,50.0761590971375,0&lt;/coordinates&gt;&lt;/LineString&gt;&lt;/MultiGeometry&gt;</t>
  </si>
  <si>
    <t>261 km</t>
  </si>
  <si>
    <t>circe-south</t>
  </si>
  <si>
    <t>[{"landing_point_id":6051,"latlon":"50.178794,1.493438","name":"Cayeux-sur-Mer, France"},{"landing_point_id":6050,"latlon":"50.819028,0.366681","name":"Pevensey Bay, United Kingdom"}]</t>
  </si>
  <si>
    <t>Circe South</t>
  </si>
  <si>
    <t>&lt;MultiGeometry&gt;&lt;LineString&gt;&lt;coordinates&gt;0.366675538087526,50.8193196209824,0 1.49343255238231,50.1791761246675,0&lt;/coordinates&gt;&lt;/LineString&gt;&lt;/MultiGeometry&gt;</t>
  </si>
  <si>
    <t>115 km</t>
  </si>
  <si>
    <t>southern-cross-cable-network-sccn</t>
  </si>
  <si>
    <t>[{"landing_point_id":6097,"latlon":"-33.913939,151.196199","name":"Alexandria, Australia"},{"landing_point_id":5781,"latlon":"-33.761205,151.273933","name":"Brookvale, Australia"},{"landing_point_id":3649,"latlon":"45.824792,-123.811189","name":"Hillsboro, Oregon, United States"},{"landing_point_id":5753,"latlon":"21.354003,-158.130558","name":"Kahe Point, Hawaii, United States"},{"landing_point_id":5751,"latlon":"35.366692,-120.847226","name":"Morro Bay, California, United States"},{"landing_point_id":5752,"latlon":"20.023145,-155.822063","name":"Spencer Beach, Hawaii, United States"},{"landing_point_id":4268,"latlon":"-18.123810,178.437397","name":"Suva, Fiji"},{"landing_point_id":5918,"latlon":"-36.787961,174.767867","name":"Takapuna, New Zealand"},{"landing_point_id":5919,"latlon":"-36.788840,174.623336","name":"Whenuapai, New Zealand"}]</t>
  </si>
  <si>
    <t>Southern Cross Cable Network (SCCN)</t>
  </si>
  <si>
    <t>&lt;MultiGeometry&gt;&lt;LineString&gt;&lt;coordinates&gt;-155.822032175742,20.0232887344144,0 -158.130575462223,21.3540726038295,0&lt;/coordinates&gt;&lt;/LineString&gt;&lt;LineString&gt;&lt;coordinates&gt;-123.811166180664,45.8252928178853,0 -139.250217743495,43.5490078638924,0 -147.027800124408,43.5490078638924,0 -158.130575462223,21.3540726038295,0 -179.999944735381,-16.5404971298366,0&lt;/coordinates&gt;&lt;/LineString&gt;&lt;LineString&gt;&lt;coordinates&gt;-179.999944735381,-27.786684958391,0 -155.8563583233,20.0037440865784,0 -147.027800124408,24.2722645316895,0 -139.250217743495,24.2722645316895,0 -120.847203436613,35.3670795258733,0&lt;/coordinates&gt;&lt;/LineString&gt;&lt;LineString&gt;&lt;coordinates&gt;179.999946721693,-16.5265479838502,0 178.971041200579,-18.2699286174641,0 178.386275989832,-18.0748011553083,0 178.481197797589,-18.7627483555047,0 151.27399050893,-33.7611574234055,0&lt;/coordinates&gt;&lt;/LineString&gt;&lt;LineString&gt;&lt;coordinates&gt;151.196256188997,-33.9135730319258,0 151.822622932773,-34.1859263594301,0 173.865380754977,-36.998291507836,0 174.623388030497,-36.7875742336701,0&lt;/coordinates&gt;&lt;/LineString&gt;&lt;LineString&gt;&lt;coordinates&gt;174.76791917811,-36.7878088604677,0 179.999946721693,-27.7737248789329,0&lt;/coordinates&gt;&lt;/LineString&gt;&lt;/MultiGeometry&gt;</t>
  </si>
  <si>
    <t>30,500 km</t>
  </si>
  <si>
    <t>Spark New Zealand,  SingTel Optus,  Verizon</t>
  </si>
  <si>
    <t>http://www.southerncrosscables.com</t>
  </si>
  <si>
    <t>atlantis-2</t>
  </si>
  <si>
    <t>[{"landing_point_id":4180,"latlon":"14.686624,-17.451914","name":"Dakar, Senegal"},{"landing_point_id":5722,"latlon":"28.046676,-16.538584","name":"El MÃ©dano, Canary Islands, Spain"},{"landing_point_id":3347,"latlon":"-3.718836,-38.542968","name":"Fortaleza, Brazil"},{"landing_point_id":3330,"latlon":"-36.472532,-56.695499","name":"Las Toninas, Argentina"},{"landing_point_id":3146,"latlon":"38.725675,-9.150160","name":"Lisbon, Portugal"},{"landing_point_id":4257,"latlon":"14.923049,-23.521247","name":"Praia, Cape Verde"}]</t>
  </si>
  <si>
    <t>Atlantis-2</t>
  </si>
  <si>
    <t>&lt;MultiGeometry&gt;&lt;LineString&gt;&lt;coordinates&gt;-16.5385859235667,28.0467418421099,0 -15.4252566341346,29.0849446972956,0&lt;/coordinates&gt;&lt;/LineString&gt;&lt;LineString&gt;&lt;coordinates&gt;-38.5429648667082,-3.7187365325791,0 -34.1297843992966,-3.47332261305154,0 -32.611328443735,-4.69275412267932,0 -32.611328443735,-11.6718969548104,0 -41.3647890395764,-23.169674459838,0&lt;/coordinates&gt;&lt;/LineString&gt;&lt;LineString&gt;&lt;coordinates&gt;-41.3647890395764,-23.169674459838,0 -53.334409466435,-37.3538075692692,0 -56.6954422416979,-36.4709589201606,0&lt;/coordinates&gt;&lt;/LineString&gt;&lt;LineString&gt;&lt;coordinates&gt;-23.5056220036779,14.9353717811273,0 -21.0748131788107,14.8885655771839,0 -17.4457141871985,14.6865977137454,0&lt;/coordinates&gt;&lt;/LineString&gt;&lt;LineString&gt;&lt;coordinates&gt;-32.611328443735,-4.69275412267932,0 -21.0748131788107,14.8885655771839,0 -21.0723717742902,20.267253802831,0 -15.7166626776998,27.260631895851,0 -16.1896603894988,27.8442690014524,0 -15.4252566341346,29.0849446972956,0 -9.14806381533185,38.7238460484282,0&lt;/coordinates&gt;&lt;/LineString&gt;&lt;/MultiGeometry&gt;</t>
  </si>
  <si>
    <t>8,500 km</t>
  </si>
  <si>
    <t>Embratel,  Deutsche Telekom,  Telecom Italia Sparkle,  Telecom Argentina,  Telefonica,  Portugal Telecom,  Orange,  TelefÃ³nica Larga Distancia de Puerto Rico,  AT&amp;T,  Belgacom,  KT,  SingTel,  Sprint,  Tata Communications,  Verizon,  BT</t>
  </si>
  <si>
    <t>mid-atlantic-crossing-mac</t>
  </si>
  <si>
    <t>[{"landing_point_id":4512,"latlon":"40.773135,-72.912288","name":"Brookhaven, New York, United States"},{"landing_point_id":3650,"latlon":"26.010251,-80.160234","name":"Hollywood, Florida, United States"},{"landing_point_id":5750,"latlon":"17.771876,-64.819421","name":"St. Croix, Virgin Islands, United States"}]</t>
  </si>
  <si>
    <t>Mid-Atlantic Crossing (MAC)</t>
  </si>
  <si>
    <t>&lt;MultiGeometry&gt;&lt;LineString&gt;&lt;coordinates&gt;-73.477119806525,34.8312862279678,0 -80.1601717128134,26.0105531615743,0 -71.8080291920495,30.6120387526249,0 -64.8192646117059,17.7739101621269,0 -72.9122764566654,40.7735177761008,0 -73.477119806525,34.8312862279678,0&lt;/coordinates&gt;&lt;/LineString&gt;&lt;/MultiGeometry&gt;</t>
  </si>
  <si>
    <t>7,500 km</t>
  </si>
  <si>
    <t>maya-1</t>
  </si>
  <si>
    <t>[{"landing_point_id":3842,"latlon":"21.095703,-86.767555","name":"CancÃºn, Mexico"},{"landing_point_id":5799,"latlon":"19.282911,-81.166776","name":"Half Moon Bay, Cayman Islands"},{"landing_point_id":3650,"latlon":"26.010251,-80.160234","name":"Hollywood, Florida, United States"},{"landing_point_id":5928,"latlon":"9.437310,-79.753544","name":"Maria Chiquita, Panama"},{"landing_point_id":5851,"latlon":"15.844826,-87.946070","name":"Puerto Cortes, Honduras"},{"landing_point_id":5810,"latlon":"9.988579,-83.037674","name":"Puerto Limon, Costa Rica"},{"landing_point_id":5808,"latlon":"9.496294,-75.558576","name":"Tolu, Colombia"}]</t>
  </si>
  <si>
    <t>Maya-1</t>
  </si>
  <si>
    <t>&lt;MultiGeometry&gt;&lt;LineString&gt;&lt;coordinates&gt;-80.1601717128134,26.0105531615743,0 -79.648160356777,24.6145415269759,0 -81.0665187269986,24.0750137063413,0 -83.5111947295422,24.0750137063413,0 -86.1079214056217,21.6689714484781,0 -86.1079214056217,21.359984357316,0 -86.1079214056217,20.3688159863378,0 -84.7820922667265,19.0193959606064,0 -83.0035779016427,17.203603810274,0 -79.9397128846135,13.9643714269739,0 -77.9508471060446,11.8679492130223,0 -75.5586613006915,9.49638398339625,0&lt;/coordinates&gt;&lt;/LineString&gt;&lt;LineString&gt;&lt;coordinates&gt;-86.767588907057,21.095724564803,0 -86.1079214056217,21.359984357316,0&lt;/coordinates&gt;&lt;/LineString&gt;&lt;LineString&gt;&lt;coordinates&gt;-83.0376599087487,9.9885936703727,0 -79.9397128846135,13.9643714269739,0&lt;/coordinates&gt;&lt;/LineString&gt;&lt;LineString&gt;&lt;coordinates&gt;-87.9461525252765,15.8449856571937,0 -84.7820922667265,19.0193959606064,0&lt;/coordinates&gt;&lt;/LineString&gt;&lt;LineString&gt;&lt;coordinates&gt;-83.0035779016427,17.203603810274,0 -81.1667627966098,19.2829582724089,0&lt;/coordinates&gt;&lt;/LineString&gt;&lt;LineString&gt;&lt;coordinates&gt;-79.7535313758812,9.43762503396889,0 -77.9508471060446,11.8679492130223,0&lt;/coordinates&gt;&lt;/LineString&gt;&lt;/MultiGeometry&gt;</t>
  </si>
  <si>
    <t>4,400 km</t>
  </si>
  <si>
    <t>Verizon,  Tata Communications,  AT&amp;T,  Sprint,  Hondutel,  CANTV,  Telefonica,  BT,  Orbitel,  Telecom Italia Sparkle,  C&amp;W Networks,  Entel Chile,  Telmex,  Embratel,  ETB,  Alestra,  Instituto Costarricense de Electricidad</t>
  </si>
  <si>
    <t>http://www.maya-1.com</t>
  </si>
  <si>
    <t>pan-american-crossing-pac</t>
  </si>
  <si>
    <t>[{"landing_point_id":5925,"latlon":"8.934087,-79.546757","name":"Fort Amador, Panama"},{"landing_point_id":5748,"latlon":"35.120598,-120.621445","name":"Grover Beach, California, United States"},{"landing_point_id":3470,"latlon":"23.199510,-106.421891","name":"MazatlÃ¡n, Mexico"},{"landing_point_id":3484,"latlon":"32.530853,-117.038243","name":"Tijuana, Mexico"},{"landing_point_id":7981,"latlon":"9.525884,-84.454275","name":"Unqui, Costa Rica"}]</t>
  </si>
  <si>
    <t>Pan-American Crossing (PAC)</t>
  </si>
  <si>
    <t>&lt;MultiGeometry&gt;&lt;LineString&gt;&lt;coordinates&gt;-85.6208123756943,7.37770065008965,0 -84.4522096879184,9.5258559921006,0&lt;/coordinates&gt;&lt;/LineString&gt;&lt;LineString&gt;&lt;coordinates&gt;-119.522985624702,30.7895495158577,0 -117.038221759932,32.5310144440612,0&lt;/coordinates&gt;&lt;/LineString&gt;&lt;LineString&gt;&lt;coordinates&gt;-106.421871858779,23.199719803199,0 -108.879047852467,19.2676560773673,0&lt;/coordinates&gt;&lt;/LineString&gt;&lt;LineString&gt;&lt;coordinates&gt;-120.62152000274,35.1209529462066,0 -121.143101664496,32.8642571609132,0 -119.522985624702,30.7895495158577,0&lt;/coordinates&gt;&lt;/LineString&gt;&lt;LineString&gt;&lt;coordinates&gt;-119.522985624702,30.7895495158577,0 -112.245549373856,20.931086593187,0&lt;/coordinates&gt;&lt;/LineString&gt;&lt;LineString&gt;&lt;coordinates&gt;-112.245549373856,20.931086593187,0 -108.879047852467,19.2676560773673,0&lt;/coordinates&gt;&lt;/LineString&gt;&lt;LineString&gt;&lt;coordinates&gt;-108.879047852467,19.2676560773673,0 -85.6208123756943,7.37770065008965,0&lt;/coordinates&gt;&lt;/LineString&gt;&lt;LineString&gt;&lt;coordinates&gt;-85.6208123756943,7.37770065008965,0 -81.4011864586669,5.16936991317532,0 -79.6248205295612,7.96071674130224,0 -79.5465491006344,8.93410966085002,0&lt;/coordinates&gt;&lt;/LineString&gt;&lt;/MultiGeometry&gt;</t>
  </si>
  <si>
    <t>10,000 km</t>
  </si>
  <si>
    <t>globenet</t>
  </si>
  <si>
    <t>[{"landing_point_id":4315,"latlon":"10.940434,-74.779767","name":"Barranquilla, Colombia"},{"landing_point_id":3563,"latlon":"26.350290,-80.088945","name":"Boca Raton, Florida, United States"},{"landing_point_id":3347,"latlon":"-3.718836,-38.542968","name":"Fortaleza, Brazil"},{"landing_point_id":5968,"latlon":"10.599419,-66.960338","name":"Maiquetia, Venezuela"},{"landing_point_id":3242,"latlon":"-22.903397,-43.209568","name":"Rio de Janeiro, Brazil"},{"landing_point_id":5793,"latlon":"32.312201,-64.769518","name":"St. Davidâ€™s, Bermuda"},{"landing_point_id":3808,"latlon":"39.603897,-74.337922","name":"Tuckerton, New Jersey, United States"}]</t>
  </si>
  <si>
    <t>GlobeNet</t>
  </si>
  <si>
    <t>&lt;MultiGeometry&gt;&lt;LineString&gt;&lt;coordinates&gt;-80.0889315289056,26.3505856974379,0 -72.4661830226821,33.5999051635992,0 -74.3378125561772,39.603884954998,0 -64.7734150348112,32.319662367412,0 -53.1625345881928,19.1003452097444,0 -36.0482400714946,1.41775928638225,0 -38.5429648667082,-3.7187365325791,0 -33.6743648000451,-1.33539111169,0 -30.6375017170124,-3.77788702864168,0 -30.6375017170124,-12.2385303206948,0 -39.5799270227394,-24.3038021889542,0 -43.2095631233462,-22.9034839647324,0 -40.3219186846056,-23.7263952949052,0 -31.6244150803737,-11.9553141883689,0 -31.6244150803737,-4.23545580491638,0 -33.9020501856257,-2.40472684128005,0 -38.5429648667082,-3.7187365325791,0&lt;/coordinates&gt;&lt;/LineString&gt;&lt;LineString&gt;&lt;coordinates&gt;-80.0889315289056,26.3505856974379,0 -74.1805372769675,25.2277494441891,0 -68.0728267599769,19.0650905312144,0 -68.1910883949493,15.6615207868198,0 -66.9604252042626,10.5995903627251,0 -64.4791769620022,11.5197635761934,0 -51.0864130120618,11.5197635761934,0 -38.6851034378909,0.192611525832932,0 -38.5429648667082,-3.7187365325791,0&lt;/coordinates&gt;&lt;/LineString&gt;&lt;LineString&gt;&lt;coordinates&gt;-68.1910883949493,15.6615207868198,0 -74.6205760277399,12.61310839135,0 -74.7797556024756,10.9404503714381,0&lt;/coordinates&gt;&lt;/LineString&gt;&lt;/MultiGeometry&gt;</t>
  </si>
  <si>
    <t>23,500 km</t>
  </si>
  <si>
    <t>BTG Pactual</t>
  </si>
  <si>
    <t>http://www.globenet.net</t>
  </si>
  <si>
    <t>yellow</t>
  </si>
  <si>
    <t>[{"landing_point_id":5767,"latlon":"40.755557,-72.937825","name":"Bellport, New York, United States"},{"landing_point_id":4554,"latlon":"50.828110,-4.544401","name":"Bude, United Kingdom"}]</t>
  </si>
  <si>
    <t>Yellow</t>
  </si>
  <si>
    <t>&lt;MultiGeometry&gt;&lt;LineString&gt;&lt;coordinates&gt;-72.9378623760401,40.7558402442541,0 -56.9968580437971,37.8266632011179,0 -20.023739704651,45.3128407190003,0 -4.54440496723196,50.8282030065564,0&lt;/coordinates&gt;&lt;/LineString&gt;&lt;/MultiGeometry&gt;</t>
  </si>
  <si>
    <t>7,001 km</t>
  </si>
  <si>
    <t>south-american-crossing-saclatin-american-nautilus-lan</t>
  </si>
  <si>
    <t>[{"landing_point_id":5806,"latlon":"3.883699,-77.040313","name":"Buenaventura, Colombia"},{"landing_point_id":6093,"latlon":"9.353716,-79.900029","name":"ColÃ³n, Panama"},{"landing_point_id":5925,"latlon":"8.934087,-79.546757","name":"Fort Amador, Panama"},{"landing_point_id":3347,"latlon":"-3.718836,-38.542968","name":"Fortaleza, Brazil"},{"landing_point_id":3330,"latlon":"-36.472532,-56.695499","name":"Las Toninas, Argentina"},{"landing_point_id":5930,"latlon":"-12.278500,-76.874298","name":"Lurin, Peru"},{"landing_point_id":5967,"latlon":"10.611235,-67.029966","name":"Puerto Viejo, Venezuela"},{"landing_point_id":3242,"latlon":"-22.903397,-43.209568","name":"Rio de Janeiro, Brazil"},{"landing_point_id":3411,"latlon":"-23.961795,-46.328072","name":"Santos, Brazil"},{"landing_point_id":5750,"latlon":"17.771876,-64.819421","name":"St. Croix, Virgin Islands, United States"},{"landing_point_id":3331,"latlon":"-33.045775,-71.620492","name":"ValparaÃ­so, Chile"}]</t>
  </si>
  <si>
    <t>South American Crossing (SAC)/Latin American Nautilus (LAN)</t>
  </si>
  <si>
    <t>&lt;MultiGeometry&gt;&lt;LineString&gt;&lt;coordinates&gt;-77.0403008760841,3.88367488076943,0 -79.9154453236798,5.69453772584904,0&lt;/coordinates&gt;&lt;/LineString&gt;&lt;LineString&gt;&lt;coordinates&gt;-56.6954422416979,-36.4709589201606,0 -50.9532588095145,-38.6862223559385,0 -41.9062437341299,-27.9473477382292,0 -46.3280667735439,-23.961845467703,0 -44.5952066729933,-24.2611633129358,0 -43.2095631233462,-22.9034839647324,0 -38.8743611163189,-24.936785623531,0 -29.6505883536511,-12.5214431128138,0 -29.6505883536511,-3.32017432462832,0 -33.4466794144646,-0.26549230552105,0 -38.5429648667082,-3.7187365325791,0 -37.9448695872795,0.536646767100019,0 -56.2396320177231,17.4465494392243,0 -63.4723417377537,17.8312787996364,0 -64.6030049992812,17.9812609729972,0 -64.8192646117059,17.7739101621269,0 -64.9914324584906,17.8312787996364,0 -69.6164780101899,15.6009561671414,0 -79.376676174099,10.8172174155167,0 -79.9002597875624,9.35380396781096,0&lt;/coordinates&gt;&lt;/LineString&gt;&lt;LineString&gt;&lt;coordinates&gt;-67.0339114803293,10.6081333393202,0 -69.6164780101899,15.6009561671414,0&lt;/coordinates&gt;&lt;/LineString&gt;&lt;LineString&gt;&lt;coordinates&gt;-71.6204316686953,-33.0455404466311,0 -76.9563653886698,-33.074022793224,0 -81.093618317176,-14.1325555820768,0 -76.8742853686911,-12.2784198891236,0 -81.474965703276,-12.2645832822744,0 -83.832581220619,-0.493026072465542,0 -81.0214015714601,3.95119248830657,0 -79.9154453236798,5.69453772584904,0 -78.9337565659924,7.23763684401734,0 -79.5465491006344,8.93410966085002,0&lt;/coordinates&gt;&lt;/LineString&gt;&lt;/MultiGeometry&gt;</t>
  </si>
  <si>
    <t>20,000 km</t>
  </si>
  <si>
    <t>Level 3,  Telecom Italia Sparkle</t>
  </si>
  <si>
    <t>china-u-s-cable-network-chus</t>
  </si>
  <si>
    <t>[{"landing_point_id":3554,"latlon":"43.118544,-124.408259","name":"Bandon, Oregon, United States"},{"landing_point_id":5885,"latlon":"34.976653,139.954603","name":"Chikura, Japan"},{"landing_point_id":5802,"latlon":"31.619916,121.395237","name":"Chongming, China"},{"landing_point_id":5980,"latlon":"22.249218,120.662132","name":"Fangshan, Taiwan"},{"landing_point_id":5886,"latlon":"26.212399,127.680585","name":"Okinawa, Japan"},{"landing_point_id":4183,"latlon":"35.170110,128.999335","name":"Pusan, Korea, Rep."},{"landing_point_id":3772,"latlon":"35.285051,-120.662753","name":"San Luis Obispo, California, United States"},{"landing_point_id":5803,"latlon":"23.354588,116.675512","name":"Shantou, China"},{"landing_point_id":3251,"latlon":"13.549124,144.809288","name":"Tanguisson Point, Guam"}]</t>
  </si>
  <si>
    <t>China-U.S. Cable Network (CHUS)</t>
  </si>
  <si>
    <t>&lt;MultiGeometry&gt;&lt;LineString&gt;&lt;coordinates&gt;-179.999944735381,40.6538253776049,0 -139.250217743495,40.6538253776049,0 -124.408333726375,43.1186636423382,0 -126.883624941606,41.2465359163865,0 -122.803256738427,35.1717387699176,0 -120.662535598684,35.2855720729294,0 -139.250217743495,31.1863726618865,0 -179.999944735381,31.1863726618865,0&lt;/coordinates&gt;&lt;/LineString&gt;&lt;LineString&gt;&lt;coordinates&gt;120.662195788362,22.2492585813822,0 120.32459837127,21.5201472976912,0&lt;/coordinates&gt;&lt;/LineString&gt;&lt;LineString&gt;&lt;coordinates&gt;144.786495104732,13.4464475408757,0 145.791377205365,22.5381014445484,0&lt;/coordinates&gt;&lt;/LineString&gt;&lt;LineString&gt;&lt;coordinates&gt;127.680843160037,26.2124138463873,0 129.670587844233,20.0424639852554,0&lt;/coordinates&gt;&lt;/LineString&gt;&lt;LineString&gt;&lt;coordinates&gt;144.041183132718,29.2011145019479,0 139.951146967638,34.9765677244994,0&lt;/coordinates&gt;&lt;/LineString&gt;&lt;LineString&gt;&lt;coordinates&gt;128.999494569642,35.1703816994832,0 129.29363498627,29.5765250418649,0&lt;/coordinates&gt;&lt;/LineString&gt;&lt;LineString&gt;&lt;coordinates&gt;179.999946721693,31.1977339145136,0 157.198205062161,31.1863726618865,0 145.791377205365,22.5381014445484,0 129.713654219974,20.0663150967241,0 129.049689846583,19.6872989112274,0 123.195397118819,20.6576586695623,0 118.598037094382,21.3080437262195,0 116.677530642387,23.3550029381846,0 118.983583696257,21.7048152470923,0 123.089928443534,21.1386317849465,0 126.983578028986,29.6706698980916,0 121.395300737774,31.61980006276,0 129.29363498627,29.5765250418649,0&lt;/coordinates&gt;&lt;/LineString&gt;&lt;LineString&gt;&lt;coordinates&gt;129.29363498627,29.5765250418649,0 140.31716233335,26.6539302774206,0 151.713052697894,34.2236189012892,0 157.268322199989,40.6563443152741,0 179.999946721693,40.6538253776049,0&lt;/coordinates&gt;&lt;/LineString&gt;&lt;/MultiGeometry&gt;</t>
  </si>
  <si>
    <t>30,476 km</t>
  </si>
  <si>
    <t>Verizon,  AT&amp;T,  KDDI,  Tata Communications,  China Telecom,  Chunghwa Telecom,  KT,  NTT,  Level 3,  SingTel,  Sprint,  Telekom Malaysia,  Spark New Zealand,  Telstra,  PCCW,  LG Uplus,  Softbank Telecom,  Rostelecom,  SingTel Optus,  Orange,  PLDT</t>
  </si>
  <si>
    <t>americas-ii</t>
  </si>
  <si>
    <t>[{"landing_point_id":5966,"latlon":"10.606157,-66.878306","name":"Camuri, Venezuela"},{"landing_point_id":5575,"latlon":"4.941316,-52.321087","name":"Cayenne, French Guiana"},{"landing_point_id":3347,"latlon":"-3.718836,-38.542968","name":"Fortaleza, Brazil"},{"landing_point_id":3650,"latlon":"26.010251,-80.160234","name":"Hollywood, Florida, United States"},{"landing_point_id":5905,"latlon":"14.615530,-61.094276","name":"Le Lamentin, Martinique"},{"landing_point_id":5762,"latlon":"18.453419,-66.082897","name":"Miramar, Puerto Rico, United States"},{"landing_point_id":4236,"latlon":"10.649809,-61.516688","name":"Port of Spain, Trinidad and Tobago"},{"landing_point_id":5750,"latlon":"17.771876,-64.819421","name":"St. Croix, Virgin Islands, United States"},{"landing_point_id":4275,"latlon":"12.095316,-68.896616","name":"Willemstad, CuraÃ§ao"}]</t>
  </si>
  <si>
    <t>Americas-II</t>
  </si>
  <si>
    <t>&lt;MultiGeometry&gt;&lt;LineString&gt;&lt;coordinates&gt;-60.183672192478,14.7139909821528,0 -60.786210828134,13.7244791114352,0 -65.2140397226685,11.4497105314826,0&lt;/coordinates&gt;&lt;/LineString&gt;&lt;LineString&gt;&lt;coordinates&gt;-80.1601717128134,26.0105531615743,0 -72.8478233773245,29.6716032656891,0 -66.3662850001571,20.1521490470855,0&lt;/coordinates&gt;&lt;/LineString&gt;&lt;LineString&gt;&lt;coordinates&gt;-58.310382503909,13.3684569541784,0 -60.2932912554479,12.4430380065565,0 -61.5166790606635,10.6497889272982,0&lt;/coordinates&gt;&lt;/LineString&gt;&lt;LineString&gt;&lt;coordinates&gt;-38.5429648667082,-3.7187365325791,0 -39.6719679731618,-0.266175891429046,0 -50.4076537272762,7.61675234821004,0 -58.310382503909,13.3684569541784,0&lt;/coordinates&gt;&lt;/LineString&gt;&lt;LineString&gt;&lt;coordinates&gt;-58.310382503909,13.3684569541784,0 -60.183672192478,14.7139909821528,0&lt;/coordinates&gt;&lt;/LineString&gt;&lt;LineString&gt;&lt;coordinates&gt;-60.183672192478,14.7139909821528,0 -60.6762987966217,15.0664879699493,0&lt;/coordinates&gt;&lt;/LineString&gt;&lt;LineString&gt;&lt;coordinates&gt;-60.6762987966217,15.0664879699493,0 -61.0998824809261,15.7241355100132,0 -62.1809364025973,15.7241355100132,0 -64.4948996071141,17.9294227527369,0 -64.8166278948238,17.7739101621269,0 -66.3662850001571,20.1521490470855,0&lt;/coordinates&gt;&lt;/LineString&gt;&lt;LineString&gt;&lt;coordinates&gt;-61.0941695943482,14.6154536600005,0 -61.2562788545084,14.7206026353933,0 -61.2562788545084,14.9310313117349,0 -60.6762987966217,15.0664879699493,0&lt;/coordinates&gt;&lt;/LineString&gt;&lt;LineString&gt;&lt;coordinates&gt;-68.8926503979562,12.0904373265452,0 -65.2140397226685,11.4497105314826,0&lt;/coordinates&gt;&lt;/LineString&gt;&lt;LineString&gt;&lt;coordinates&gt;-66.8782963561935,10.6065015532285,0 -65.2140397226685,11.4497105314826,0&lt;/coordinates&gt;&lt;/LineString&gt;&lt;/MultiGeometry&gt;</t>
  </si>
  <si>
    <t>8,373 km</t>
  </si>
  <si>
    <t>Embratel,  AT&amp;T,  Verizon,  Sprint,  CANTV,  Tata Communications,  Level 3,  Centennial of Puerto Rico,  Corporacion Nacional de Telecommunicaciones,  Telecom Argentina,  Orange,  Portugal Telecom,  C&amp;W Networks,  Telecom Italia Sparkle,  Entel Chile</t>
  </si>
  <si>
    <t>&lt;MultiGeometry&gt;&lt;LineString&gt;&lt;coordinates&gt;-52.3209336218908,4.94154900500162,0 -50.4076537272762,7.61675234821004,0&lt;/coordinates&gt;&lt;/LineString&gt;&lt;LineString&gt;&lt;coordinates&gt;-66.1066660434486,18.4661054185857,0 -66.3662850001571,20.1521490470855,0&lt;/coordinates&gt;&lt;/LineString&gt;&lt;/MultiGeometry&gt;</t>
  </si>
  <si>
    <t>georgia-russia</t>
  </si>
  <si>
    <t>[{"landing_point_id":5117,"latlon":"44.723621,37.772816","name":"Novorossiysk, Russia"},{"landing_point_id":5530,"latlon":"42.150771,41.667638","name":"Poti, Georgia"},{"landing_point_id":5092,"latlon":"43.615516,39.725842","name":"Sochi, Russia"}]</t>
  </si>
  <si>
    <t>Georgia-Russia</t>
  </si>
  <si>
    <t>&lt;MultiGeometry&gt;&lt;LineString&gt;&lt;coordinates&gt;37.772801382987,44.7237006757486,0 38.4823711928211,43.8491063088001,0 39.7261203117376,43.6155041219339,0 40.2335418272754,42.6713791661829,0 41.6675251864282,42.146753114368,0&lt;/coordinates&gt;&lt;/LineString&gt;&lt;/MultiGeometry&gt;</t>
  </si>
  <si>
    <t>433 km</t>
  </si>
  <si>
    <t>Rostelecom,  FOPTNET,  DanTelco</t>
  </si>
  <si>
    <t>http://www.georgia-russia.com</t>
  </si>
  <si>
    <t>finland-estonia-connection-fec</t>
  </si>
  <si>
    <t>Finland Estonia Connection (FEC)</t>
  </si>
  <si>
    <t>&lt;MultiGeometry&gt;&lt;LineString&gt;&lt;coordinates&gt;24.9324784479423,60.1711634609618,0 24.7118731354711,59.7653116651372,0 24.752498106692,59.4237115058788,0 24.9862870035738,59.7908969752311,0 24.9324784479423,60.1711634609618,0&lt;/coordinates&gt;&lt;/LineString&gt;&lt;/MultiGeometry&gt;</t>
  </si>
  <si>
    <t>Elisa Corporation</t>
  </si>
  <si>
    <t>http://www.elisa.com</t>
  </si>
  <si>
    <t>tangerine</t>
  </si>
  <si>
    <t>[{"landing_point_id":6033,"latlon":"51.358872,1.439434","name":"Broadstairs, United Kingdom"},{"landing_point_id":5789,"latlon":"51.231138,2.912676","name":"Ostend, Belgium"}]</t>
  </si>
  <si>
    <t>Tangerine</t>
  </si>
  <si>
    <t>&lt;MultiGeometry&gt;&lt;LineString&gt;&lt;coordinates&gt;1.44099118328225,51.3585745176947,0 2.9127674844121,51.231222325754,0&lt;/coordinates&gt;&lt;/LineString&gt;&lt;/MultiGeometry&gt;</t>
  </si>
  <si>
    <t>112 km</t>
  </si>
  <si>
    <t>pan-european-crossing-uk-ireland</t>
  </si>
  <si>
    <t>[{"landing_point_id":8407,"latlon":"52.401449,-6.364859","name":"Ballinesker, Ireland"},{"landing_point_id":8406,"latlon":"52.184067,-6.558804","name":"Ballygrangans, Ireland"},{"landing_point_id":4554,"latlon":"50.828110,-4.544401","name":"Bude, United Kingdom"},{"landing_point_id":3081,"latlon":"50.078501,-5.698453","name":"Whitesands Bay, United Kingdom"}]</t>
  </si>
  <si>
    <t>Pan European Crossing (UK-Ireland)</t>
  </si>
  <si>
    <t>&lt;MultiGeometry&gt;&lt;LineString&gt;&lt;coordinates&gt;-6.55880783708507,52.1842555204686,0 -5.72516584951988,50.7205015861376,0 -5.69845688406576,50.0786972738777,0&lt;/coordinates&gt;&lt;/LineString&gt;&lt;LineString&gt;&lt;coordinates&gt;-4.54440496723196,50.8282030065564,0 -6.36486266197767,52.4017574729263,0&lt;/coordinates&gt;&lt;/LineString&gt;&lt;/MultiGeometry&gt;</t>
  </si>
  <si>
    <t>495 km</t>
  </si>
  <si>
    <t>elektra-globalconnect-1-gc1</t>
  </si>
  <si>
    <t>Elektra-GlobalConnect 1 (GC1)</t>
  </si>
  <si>
    <t>&lt;MultiGeometry&gt;&lt;LineString&gt;&lt;coordinates&gt;11.9400071831808,54.5772338673581,0 12.0138352558803,54.3403200474436,0 12.1324875155759,54.0791799374018,0&lt;/coordinates&gt;&lt;/LineString&gt;&lt;/MultiGeometry&gt;</t>
  </si>
  <si>
    <t>44 km</t>
  </si>
  <si>
    <t>germany-denmark-3</t>
  </si>
  <si>
    <t>[{"landing_point_id":5820,"latlon":"54.576351,11.928980","name":"Gedser, Denmark"},{"landing_point_id":14585,"latlon":"54.191390,12.149488","name":"Markgrafenheide, Germany"}]</t>
  </si>
  <si>
    <t>Germany-Denmark 3</t>
  </si>
  <si>
    <t>&lt;MultiGeometry&gt;&lt;LineString&gt;&lt;coordinates&gt;11.9400071831808,54.5772338673581,0 12.1495773472193,54.1915768098668,0&lt;/coordinates&gt;&lt;/LineString&gt;&lt;/MultiGeometry&gt;</t>
  </si>
  <si>
    <t>japan-u-s-cable-network-jus</t>
  </si>
  <si>
    <t>[{"landing_point_id":5703,"latlon":"36.801750,140.750891","name":"Kitaibaraki, Japan"},{"landing_point_id":5760,"latlon":"21.460253,-158.206046","name":"Makaha, Hawaii, United States"},{"landing_point_id":3687,"latlon":"38.969229,-123.686971","name":"Manchester, California, United States"},{"landing_point_id":5887,"latlon":"35.037493,139.816908","name":"Maruyama, Japan"},{"landing_point_id":5751,"latlon":"35.366692,-120.847226","name":"Morro Bay, California, United States"},{"landing_point_id":5883,"latlon":"34.336810,136.874331","name":"Shima, Japan"}]</t>
  </si>
  <si>
    <t>Japan-U.S. Cable Network (JUS)</t>
  </si>
  <si>
    <t>&lt;MultiGeometry&gt;&lt;LineString&gt;&lt;coordinates&gt;140.75095108855,36.8018612473757,0 141.161302360353,35.4879540422122,0 140.384349785753,34.7518897477727,0 139.736108057474,34.7518897477727,0 139.736108057474,34.9899296671644,0 139.816967375192,35.0375188597286,0 139.671850290495,35.0012896035133,0 139.218920923854,33.3932989408438,0 138.7095462847,33.2088361811336,0 136.874000710018,34.3368305744122,0&lt;/coordinates&gt;&lt;/LineString&gt;&lt;LineString&gt;&lt;coordinates&gt;-179.999944735381,39.9091392846075,0 -139.250217743495,39.9091392846075,0 -123.687045174843,38.9694347422081,0 -123.873080199304,38.4660183517112,0 -121.905796436696,35.4854095112685,0 -120.847203436613,35.3670795258733,0 -139.250217743495,25.1602375869118,0 -147.027800124408,25.1602375869118,0 -158.206014861906,21.4605385114996,0 -179.999944735381,24.9761579132285,0&lt;/coordinates&gt;&lt;/LineString&gt;&lt;LineString&gt;&lt;coordinates&gt;179.999946721693,24.9801414162739,0 138.963842979554,31.3854142716572,0 136.874000710018,34.3368305744122,0&lt;/coordinates&gt;&lt;/LineString&gt;&lt;LineString&gt;&lt;coordinates&gt;140.75095108855,36.8018612473757,0 157.21129099039,39.9091392846075,0 179.999946721693,39.912510080833,0&lt;/coordinates&gt;&lt;/LineString&gt;&lt;/MultiGeometry&gt;</t>
  </si>
  <si>
    <t>22,682 km</t>
  </si>
  <si>
    <t>Verizon,  AT&amp;T,  BT,  Sprint,  CenturyLink,  KDDI,  NTT,  Chunghwa Telecom,  Tata Communications,  SingTel,  Telekom Malaysia,  Softbank Telecom,  Orange,  Level 3,  SK Broadband,  KT,  China Telecom,  China Unicom,  LG Uplus,  New World Telecom,  Starhub,  PCCW,  Telstra,  Vodafone,  PLDT</t>
  </si>
  <si>
    <t>flag-atlantic-1-fa-1</t>
  </si>
  <si>
    <t>[{"landing_point_id":9763,"latlon":"40.600283,-73.655940","name":"Island Park, New York, United States"},{"landing_point_id":9762,"latlon":"40.909463,-73.344124","name":"Northport, New York, United States"},{"landing_point_id":5836,"latlon":"48.534752,-2.768083","name":"Plerin, France"},{"landing_point_id":5741,"latlon":"50.063560,-5.675064","name":"Skewjack, United Kingdom"}]</t>
  </si>
  <si>
    <t>FLAG Atlantic-1 (FA-1)</t>
  </si>
  <si>
    <t>&lt;MultiGeometry&gt;&lt;LineString&gt;&lt;coordinates&gt;-5.67492174448828,50.0639363651287,0 -20.023739704651,46.0192071252168,0 -56.9968580437971,38.6208413590974,0 -71.6786835805541,41.0970174090597,0 -72.1656461262103,41.2175997877634,0 -72.3658412968902,41.2175997877634,0 -72.8207726152375,41.1463800606207,0 -73.1944051630527,41.022498606287,0 -73.344112088249,40.9094550989469,0&lt;/coordinates&gt;&lt;/LineString&gt;&lt;LineString&gt;&lt;coordinates&gt;-73.6559771016959,40.6006832801071,0 -56.9968580437971,35.3925586255785,0 -20.023739704651,43.1399379539121,0 -3.63664193842481,49.1556481218766,0 -2.7677948976742,48.5349363553189,0 -3.5175502259155,49.3690160397416,0 -5.67492174448828,50.0639363651287,0&lt;/coordinates&gt;&lt;/LineString&gt;&lt;/MultiGeometry&gt;</t>
  </si>
  <si>
    <t>14,500 km</t>
  </si>
  <si>
    <t>tat-14</t>
  </si>
  <si>
    <t>[{"landing_point_id":5818,"latlon":"55.751546,8.328982","name":"Blaabjerg, Denmark"},{"landing_point_id":4554,"latlon":"50.828110,-4.544401","name":"Bude, United Kingdom"},{"landing_point_id":3283,"latlon":"52.205161,4.396464","name":"Katwijk, Netherlands"},{"landing_point_id":3686,"latlon":"40.123330,-74.047053","name":"Manasquan, New Jersey, United States"},{"landing_point_id":5840,"latlon":"53.595492,7.201834","name":"Norden, Germany"},{"landing_point_id":5331,"latlon":"49.860435,0.708478","name":"St. ValÃ©ry, France"},{"landing_point_id":3808,"latlon":"39.603897,-74.337922","name":"Tuckerton, New Jersey, United States"}]</t>
  </si>
  <si>
    <t>TAT-14</t>
  </si>
  <si>
    <t>&lt;MultiGeometry&gt;&lt;LineString&gt;&lt;coordinates&gt;-74.0470901058777,40.1234902686849,0 -69.2932360516776,40.2947988620262,0 -56.9881666437042,43.8312505469043,0 -6.17345654757154,59.8543698857235,0 -1.13029605769376,59.6645991218012,0 6.49938603736787,56.7815349754975,0 8.32916989738182,55.7516492205344,0 7.20182694600216,53.5955989541414,0 5.22897678108772,53.6622838106981,0 3.94743472019414,52.9393337174246,0 4.39665315196356,52.2051770365203,0 3.01540413045334,52.0441365788127,0 1.47770990727037,50.7842631165874,0 0.708472170955594,49.8605208025066,0 -2.38566626212773,49.8514545602241,0 -5.72453108434456,49.6591532289341,0 -6.12018510093454,49.9551738566616,0 -4.54440496723196,50.8282030065564,0&lt;/coordinates&gt;&lt;/LineString&gt;&lt;LineString&gt;&lt;coordinates&gt;-74.3378125561772,39.603884954998,0 -74.0845900793124,39.6907339545135,0 -73.9374710429079,39.942240806846,0 -74.0470901058777,40.1234902686849,0&lt;/coordinates&gt;&lt;/LineString&gt;&lt;LineString&gt;&lt;coordinates&gt;-74.3378125561772,39.603884954998,0 -56.9968580437971,36.212610321334,0 -20.023739704651,43.8732224701209,0 -4.54440496723196,50.8282030065564,0&lt;/coordinates&gt;&lt;/LineString&gt;&lt;/MultiGeometry&gt;</t>
  </si>
  <si>
    <t>15,295 km</t>
  </si>
  <si>
    <t>BT,  Verizon,  Deutsche Telekom,  Orange,  Sprint,  TeliaSonera,  Level 3,  KPN,  Telenor,  Etisalat,  OTEGLOBE,  SingTel,  KDDI,  Softbank Telecom,  Zayo Group,  Portugal Telecom,  Slovak Telekom,  TDC,  Telus,  Tata Communications,  Telefonica,  AT&amp;T,  Belgacom,  Elisa Corporation,  Cyta,  Rostelecom,  Vodafone</t>
  </si>
  <si>
    <t>https://www.tat-14.com</t>
  </si>
  <si>
    <t>apcn-2</t>
  </si>
  <si>
    <t>[{"landing_point_id":3218,"latlon":"13.765530,121.064963","name":"Batangas, Philippines"},{"landing_point_id":5885,"latlon":"34.976653,139.954603","name":"Chikura, Japan"},{"landing_point_id":5802,"latlon":"31.619916,121.395237","name":"Chongming, China"},{"landing_point_id":5939,"latlon":"1.309286,103.904718","name":"Katong, Singapore"},{"landing_point_id":5703,"latlon":"36.801750,140.750891","name":"Kitaibaraki, Japan"},{"landing_point_id":5903,"latlon":"3.815145,103.322589","name":"Kuantan, Malaysia"},{"landing_point_id":5852,"latlon":"22.271483,113.948365","name":"Lantau Island, Hong Kong"},{"landing_point_id":4183,"latlon":"35.170110,128.999335","name":"Pusan, Korea, Rep."},{"landing_point_id":5803,"latlon":"23.354588,116.675512","name":"Shantou, China"},{"landing_point_id":5982,"latlon":"25.181345,121.462619","name":"Tanshui, Taiwan"}]</t>
  </si>
  <si>
    <t>APCN-2</t>
  </si>
  <si>
    <t>&lt;MultiGeometry&gt;&lt;LineString&gt;&lt;coordinates&gt;140.75095108855,36.8018612473757,0 141.032591514033,35.616665587328,0 140.20993584681,34.8945881521358,0 139.954857902509,34.9765677244994,0 139.45915512867,29.9823548532164,0 135.540993841832,28.6618965781295,0 121.462585846359,25.181714657129,0 122.188757206932,25.2034530214665,0 124.823325653079,24.414711270247,0 123.215709604429,20.9704849601512,0 118.669033137837,21.6117844216765,0 116.677530642387,23.3550029381846,0 114.437786135293,15.0916643753113,0&lt;/coordinates&gt;&lt;/LineString&gt;&lt;LineString&gt;&lt;coordinates&gt;103.895020166387,1.30948926877133,0 104.159180135503,1.21107566302128,0&lt;/coordinates&gt;&lt;/LineString&gt;&lt;LineString&gt;&lt;coordinates&gt;104.159180135503,1.21107566302128,0 104.338086258765,1.22874742538077,0&lt;/coordinates&gt;&lt;/LineString&gt;&lt;LineString&gt;&lt;coordinates&gt;104.338086258765,1.22874742538077,0 111.489546036354,3.72845174196885,0 113.8094662679,12.7051510514491,0&lt;/coordinates&gt;&lt;/LineString&gt;&lt;LineString&gt;&lt;coordinates&gt;113.8094662679,12.7051510514491,0 113.809759236443,12.7063894940461,0 113.810735798251,12.7099142591691,0 113.812298297144,12.7158205127061,0 113.814446733122,12.7241080884325,0 113.817181106185,12.7345862449653,0 113.820501416333,12.7473499596419,0 113.824505319746,12.7623036428279,0 113.828997504064,12.7794469052561,0 113.834075625467,12.7986840699224,0 113.839739683954,12.8202050992238,0 113.845892023346,12.8438189791903,0 113.852630299822,12.8694299129566,0 113.859856857203,12.8971324762693,0 113.867669351669,12.9268307868908,0 113.876067783219,12.958524124624,0 113.884856839493,12.992211717997,0 113.894231832852,13.0277024585386,0 113.903997450933,13.0651858135763,0 113.9143490061,13.1045657462882,0 113.925188842171,13.1458413272805,0 113.936516959146,13.1888214170974,0 113.948333357025,13.2335050917014,0 113.960540379628,13.2800814750016,0 113.973235683134,13.3283593940645,0 113.986419267545,13.3783377939394,0 113.999895820498,13.4299205905674,0 114.013958310536,13.4832016696491,0 114.028411425297,13.5379899609815,0 114.043255164782,13.5944742106187,0 114.05848952899,13.6524633535379,0 114.074114517921,13.7119562163163,0 114.090227787756,13.7729515872745,0 114.106634026134,13.835353393054,0 114.123430889235,13.8992552188454,0 114.140618377059,13.9645609669911,0 114.158196489606,14.0311746093475,0 114.176067570696,14.0990949079678,0 114.19432927651,14.1684152772746,0 114.212981607046,14.239039667919,0 114.231926906125,14.3108721131252,0 114.251067517566,14.3839113298852,0 114.27069640991,14.4581560041329,0 114.290520614617,14.5336047903054,0 114.310735444046,14.6101618125045,0 114.331243242019,14.6878257613879,0 114.352044008533,14.766595298817,0 114.373040087409,14.8463746614324,0 114.394329134828,14.927162558588,0 114.437786135293,15.0916643753113,0 114.437786135293,15.0916643753113,0 114.437786135293,15.0916643753113,0&lt;/coordinates&gt;&lt;/LineString&gt;&lt;LineString&gt;&lt;coordinates&gt;140.75095108855,36.8018612473757,0 144.74450294698,33.0553379627616,0 135.509353239247,29.8831685414788,0 129.597443364799,30.9719247255039,0&lt;/coordinates&gt;&lt;/LineString&gt;&lt;LineString&gt;&lt;coordinates&gt;129.597443364799,30.9719247255039,0 128.582795646085,31.1576292889323,0 121.395300737774,31.61980006276,0 126.470004174056,24.4840525507292,0 124.208775307182,19.1350388156758,0 118.152529597483,20.1476567715239,0 113.949114606472,22.2714915823558,0 109.473824808059,7.00739643539523,0 103.322657290604,3.81517747443532,0 104.079590348136,3.89760753089044,0 104.679003986005,2.36078972640562,0 104.385351850281,1.35967092786536,0&lt;/coordinates&gt;&lt;/LineString&gt;&lt;LineString&gt;&lt;coordinates&gt;104.385351850281,1.35967092786536,0 104.196973077481,1.31573762428291,0&lt;/coordinates&gt;&lt;/LineString&gt;&lt;LineString&gt;&lt;coordinates&gt;104.196973077481,1.31573762428291,0 103.895020166387,1.30948926877133,0&lt;/coordinates&gt;&lt;/LineString&gt;&lt;LineString&gt;&lt;coordinates&gt;128.582795646085,31.1576292889323,0 128.999494569642,35.1703816994832,0 129.597443364799,30.9719247255039,0&lt;/coordinates&gt;&lt;/LineString&gt;&lt;/MultiGeometry&gt;</t>
  </si>
  <si>
    <t>19,000 km</t>
  </si>
  <si>
    <t>SingTel,  Verizon,  KDDI,  Chunghwa Telecom,  AT&amp;T,  BT,  Orange,  Softbank Telecom,  NTT,  Tata Communications,  Telekom Malaysia,  Starhub,  PLDT,  China Unicom,  KT,  SingTel Optus,  Telstra,  PCCW,  China Telecom,  LG Uplus,  New World Telecom,  Vodafone</t>
  </si>
  <si>
    <t>&lt;MultiGeometry&gt;&lt;LineString&gt;&lt;coordinates&gt;114.437786135293,15.0916643753113,0 121.066004096051,13.7624231943537,0 113.8094662679,12.7051510514491,0&lt;/coordinates&gt;&lt;/LineString&gt;&lt;/MultiGeometry&gt;</t>
  </si>
  <si>
    <t>arcos</t>
  </si>
  <si>
    <t>[{"landing_point_id":5791,"latlon":"17.495509,-88.181617","name":"Belize City, Belize"},{"landing_point_id":5920,"latlon":"11.991801,-83.771462","name":"Bluefields, Nicaragua"},{"landing_point_id":3842,"latlon":"21.095703,-86.767555","name":"CancÃºn, Mexico"},{"landing_point_id":5693,"latlon":"10.386723,-75.505695","name":"Cartagena, Colombia"},{"landing_point_id":5784,"latlon":"24.403318,-75.525910","name":"Cat Island, Bahamas"},{"landing_point_id":5782,"latlon":"22.629686,-74.195002","name":"Crooked Island, Bahamas"},{"landing_point_id":5773,"latlon":"18.441700,-66.016881","name":"Isla Verde, Puerto Rico, United States"},{"landing_point_id":5928,"latlon":"9.437310,-79.753544","name":"Maria Chiquita, Panama"},{"landing_point_id":4230,"latlon":"25.067088,-77.340264","name":"Nassau, Bahamas"},{"landing_point_id":5772,"latlon":"25.932907,-80.162382","name":"North Miami Beach, Florida, United States"},{"landing_point_id":4258,"latlon":"21.851073,-72.120247","name":"Providenciales, Turks and Caicos Islands"},{"landing_point_id":5848,"latlon":"15.727151,-88.597241","name":"Puerto Barrios, Guatemala"},{"landing_point_id":5921,"latlon":"14.021585,-83.393924","name":"Puerto Cabezas, Nicaragua"},{"landing_point_id":5851,"latlon":"15.844826,-87.946070","name":"Puerto Cortes, Honduras"},{"landing_point_id":5692,"latlon":"15.261233,-83.776785","name":"Puerto Lempira, Honduras"},{"landing_point_id":5810,"latlon":"9.988579,-83.037674","name":"Puerto Limon, Costa Rica"},{"landing_point_id":5823,"latlon":"19.799317,-70.691244","name":"Puerto Plata, Dominican Republic"},{"landing_point_id":5694,"latlon":"18.621290,-68.438267","name":"Punta Cana, Dominican Republic"},{"landing_point_id":5965,"latlon":"11.708598,-70.204379","name":"Punto Fijo, Venezuela"},{"landing_point_id":5807,"latlon":"11.482914,-72.952718","name":"Riohacha, Colombia"},{"landing_point_id":5850,"latlon":"15.915139,-85.954762","name":"Trujillo, Honduras"},{"landing_point_id":5908,"latlon":"20.212598,-87.463599","name":"Tulum, Mexico"},{"landing_point_id":4275,"latlon":"12.095316,-68.896616","name":"Willemstad, CuraÃ§ao"}]</t>
  </si>
  <si>
    <t>ARCOS</t>
  </si>
  <si>
    <t>&lt;MultiGeometry&gt;&lt;LineString&gt;&lt;coordinates&gt;-74.1950392198192,22.6298921117731,0 -74.365791051982,22.4711585610375,0 -74.4872753409214,22.5433328105735,0 -74.6160838434222,23.7394200063033,0 -75.5258976520266,24.4033285456409,0 -77.3402030073807,25.0672150660093,0 -80.1622224926106,25.933206837953,0&lt;/coordinates&gt;&lt;/LineString&gt;&lt;LineString&gt;&lt;coordinates&gt;-72.1194059245923,21.8510922411812,0 -72.9153526263612,22.6113225137516,0 -73.6731645895201,22.7872721133335,0 -73.974189766896,22.7444091807508,0 -74.0708205578168,22.653055520243,0 -74.1950392198192,22.6298921117731,0&lt;/coordinates&gt;&lt;/LineString&gt;&lt;LineString&gt;&lt;coordinates&gt;-66.0168711851852,18.4418351718713,0 -67.5693114916719,18.9595586262616,0 -69.8122786527329,13.590962136695,0 -68.8926503979562,12.0904373265452,0 -70.1281963976838,12.3550037131962,0 -70.5138894838302,12.1126855687413,0 -70.2043193906326,11.7087810894319,0 -70.3933329286086,11.7087810894319,0 -71.7601288353575,13.2471937704814,0 -73.0085654509533,12.5791795494321,0 -72.9527061155246,11.4831123093371,0 -73.8619828151345,12.1215652509318,0 -75.717938531608,11.1237183787844,0 -75.5057316506874,10.3868034557083,0 -79.4446448759493,10.0411014872407,0 -79.7535313758812,9.43762503396889,0 -79.7534825477908,10.0635060782462,0 -82.5422501034517,10.0635060782462,0 -83.0376599087487,9.9885936703727,0 -83.0296521019215,11.4521033402621,0 -83.7715461076069,11.9916824979547,0 -83.0296521019215,12.4094683070662,0 -83.0296521019215,13.6153557368791,0 -83.3964487170794,14.0161100560995,0 -83.0296521019215,14.2530483190557,0 -83.0296521019215,15.3080390187543,0 -83.7768195413711,15.2613148868423,0&lt;/coordinates&gt;&lt;/LineString&gt;&lt;LineString&gt;&lt;coordinates&gt;-72.1194059245923,21.8510922411812,0 -71.7246796417201,21.6767761740728,0 -70.6911842801079,19.799435767745,0 -70.1568096586639,20.126110388993,0 -68.8204336522402,19.2809303528181,0 -68.4381585324225,18.6213720564552,0 -67.5220459001553,19.289687098408,0 -66.0168711851852,18.4418351718713,0&lt;/coordinates&gt;&lt;/LineString&gt;&lt;LineString&gt;&lt;coordinates&gt;-83.7768195413711,15.2613148868423,0 -83.7553840096813,16.2494821584451,0 -84.9710081485217,16.2494821584451,0 -85.954698857916,15.9152447405197,0 -86.5688585790895,16.2345745405663,0 -86.9386337077623,16.2345745405663,0 -87.9461525252765,15.8449856571937,0 -87.9484962736162,16.2345745405663,0 -88.5971286266189,15.7272375411234,0 -88.1207617765817,17.0748230414533,0 -88.1821875143171,17.4963852048391,0 -87.7007913709677,17.7236858651383,0 -87.0159774029713,19.5521708641896,0 -87.4635356796668,20.2127362857253,0 -86.7697373430351,20.1974312949016,0 -86.4860461377546,20.9278029278637,0 -86.767588907057,21.095724564803,0 -86.5125109627567,21.8024102733173,0 -83.6677375873958,24.4216471147716,0 -81.1451319525583,24.4216471147716,0 -80.15738851166,24.7957031472897,0 -80.1622224926106,25.933206837953,0&lt;/coordinates&gt;&lt;/LineString&gt;&lt;/MultiGeometry&gt;</t>
  </si>
  <si>
    <t>8,600 km</t>
  </si>
  <si>
    <t>C&amp;W Networks,  Axtel,  CANTV,  Codetel,  Hondutel,  Belize Telemedia,  Enitel,  AT&amp;T,  Alestra,  Verizon,  RACSA,  United Telecommunication Services (UTS),  Telecarrier,  Tricom USA,  Telecomunicaciones Ultramarinas de Puerto Rico,  Internexa,  Orbinet Overseas,  Telepuerto San Isidro,  Bahamas Telecommunications Company,  Instituto Costarricense de Electricidad,  Orbitel</t>
  </si>
  <si>
    <t>http://www.cwnetworks.com/</t>
  </si>
  <si>
    <t>hibernia-atlantic</t>
  </si>
  <si>
    <t>[{"landing_point_id":9038,"latlon":"55.130745,-6.676187","name":"Coleraine, United Kingdom"},{"landing_point_id":3077,"latlon":"53.348031,-6.248257","name":"Dublin, Ireland"},{"landing_point_id":3640,"latlon":"44.645789,-63.573962","name":"Halifax, Nova Scotia, Canada"},{"landing_point_id":3683,"latlon":"42.463661,-70.950277","name":"Lynn, Massachusetts, United States"},{"landing_point_id":3324,"latlon":"53.647933,-3.006364","name":"Southport, United Kingdom"}]</t>
  </si>
  <si>
    <t>Hibernia Atlantic</t>
  </si>
  <si>
    <t>&lt;MultiGeometry&gt;&lt;LineString&gt;&lt;coordinates&gt;-6.67619056643006,55.1309306834594,0 -6.05265585189789,55.3331641853935,0&lt;/coordinates&gt;&lt;/LineString&gt;&lt;LineString&gt;&lt;coordinates&gt;-70.9634497122325,42.445223723708,0 -64.3338157368524,43.0081821754538,0 -63.572488151184,44.6532314837152,0 -60.3006642970997,43.6716503318132,0 -56.9968580437971,44.6202585963953,0 -10.5084144141467,59.2744791480372,0 -6.05265585189789,55.3331641853935,0 -4.83068406130417,54.177233091539,0 -4.95509803566816,53.9226227070048,0 -3.00636894741611,53.6479307129575,0 -6.24831001016966,53.3481255653311,0 -5.39298835046253,53.163863229736,0 -5.17135764809282,52.0346454828431,0 -7.88326978944879,50.9192526270457,0 -20.023739704651,49.4179576600241,0 -56.9968580437971,42.4599948416208,0 -63.572488151184,44.6532314837152,0&lt;/coordinates&gt;&lt;/LineString&gt;&lt;/MultiGeometry&gt;</t>
  </si>
  <si>
    <t>12,200 km</t>
  </si>
  <si>
    <t>Hibernia Networks</t>
  </si>
  <si>
    <t>http://www.hibernianetworks.com</t>
  </si>
  <si>
    <t>south-america-1-sam-1</t>
  </si>
  <si>
    <t>[{"landing_point_id":5800,"latlon":"-18.473810,-70.306723","name":"Arica, Chile"},{"landing_point_id":4315,"latlon":"10.940434,-74.779767","name":"Barranquilla, Colombia"},{"landing_point_id":3563,"latlon":"26.350290,-80.088945","name":"Boca Raton, Florida, United States"},{"landing_point_id":3347,"latlon":"-3.718836,-38.542968","name":"Fortaleza, Brazil"},{"landing_point_id":3330,"latlon":"-36.472532,-56.695499","name":"Las Toninas, Argentina"},{"landing_point_id":5930,"latlon":"-12.278500,-76.874298","name":"Lurin, Peru"},{"landing_point_id":8484,"latlon":"-4.153992,-81.053788","name":"Mancora, Peru"},{"landing_point_id":5848,"latlon":"15.727151,-88.597241","name":"Puerto Barrios, Guatemala"},{"landing_point_id":5849,"latlon":"13.934573,-90.822240","name":"Puerto San Jose, Guatemala"},{"landing_point_id":5824,"latlon":"-2.272939,-80.914433","name":"Punta Carnero, Ecuador"},{"landing_point_id":3242,"latlon":"-22.903397,-43.209568","name":"Rio de Janeiro, Brazil"},{"landing_point_id":3342,"latlon":"-12.970004,-38.504638","name":"Salvador, Brazil"},{"landing_point_id":4262,"latlon":"18.465821,-66.106676","name":"San Juan, Puerto Rico, United States"},{"landing_point_id":3411,"latlon":"-23.961795,-46.328072","name":"Santos, Brazil"},{"landing_point_id":3331,"latlon":"-33.045775,-71.620492","name":"ValparaÃ­so, Chile"}]</t>
  </si>
  <si>
    <t>South America-1 (SAm-1)</t>
  </si>
  <si>
    <t>&lt;MultiGeometry&gt;&lt;LineString&gt;&lt;coordinates&gt;-46.3280667735439,-23.961845467703,0 -44.5175211811514,-24.7955529445203,0 -39.2572221732216,-26.9674647369707,0 -32.0476569680452,-17.4733139407,0 -28.6636749902898,-12.8188058812606,0 -28.6636749902898,-3.48774906871299,0 -33.1863280363999,0.151498459960582,0 -38.5429648667082,-3.7187365325791,0 -36.7112767111682,1.10972934910839,0 -54.9990078965929,19.1003452097444,0 -65.200758482077,19.1003452097444,0 -66.1066660434486,18.4661054185857,0 -74.3634473036423,28.3747868287962,0 -80.0889315289056,26.3505856974379,0&lt;/coordinates&gt;&lt;/LineString&gt;&lt;LineString&gt;&lt;coordinates&gt;-46.3280667735439,-23.961845467703,0 -40.8318304327543,-28.0934718512805,0 -50.4401244073987,-39.4332771659869,0 -56.6954422416979,-36.4709589201606,0&lt;/coordinates&gt;&lt;/LineString&gt;&lt;LineString&gt;&lt;coordinates&gt;-44.5175211811514,-24.7955529445203,0 -43.2095631233462,-22.9034839647324,0&lt;/coordinates&gt;&lt;/LineString&gt;&lt;LineString&gt;&lt;coordinates&gt;-80.9144192253723,-2.27290327360397,0 -84.332629694505,-2.96602119560729,0&lt;/coordinates&gt;&lt;/LineString&gt;&lt;LineString&gt;&lt;coordinates&gt;-81.0537745954017,-4.15383914492981,0 -81.6705222053669,-2.42628968060757,0&lt;/coordinates&gt;&lt;/LineString&gt;&lt;LineString&gt;&lt;coordinates&gt;-66.1066660434486,18.4661054185857,0 -67.4417725195217,18.7684529183061,0 -74.1470900350369,12.4169074209766,0 -74.7797556024756,10.9404503714381,0&lt;/coordinates&gt;&lt;/LineString&gt;&lt;LineString&gt;&lt;coordinates&gt;-38.5044883314653,-12.9699732534519,0 -32.0476569680452,-17.4733139407,0&lt;/coordinates&gt;&lt;/LineString&gt;&lt;LineString&gt;&lt;coordinates&gt;-80.0889315289056,26.3505856974379,0 -79.9103672022772,24.7022275570444,0 -81.1075831510332,24.2484039658012,0 -83.589466158469,24.2484039658012,0 -86.2969837716881,21.7421014733423,0 -86.2969837716881,20.3688159863378,0 -87.49131886311,17.7512179657198,0 -88.5971286266189,15.7272375411234,0&lt;/coordinates&gt;&lt;/LineString&gt;&lt;LineString&gt;&lt;coordinates&gt;-90.82222470659,13.9348012761484,0 -92.9320864931941,10.0681214232854,0 -86.232140067624,6.57907839464584,0 -84.332629694505,-2.96602119560729,0&lt;/coordinates&gt;&lt;/LineString&gt;&lt;LineString&gt;&lt;coordinates&gt;-84.332629694505,-2.96602119560729,0 -83.9652959703526,-4.73927573927751,0&lt;/coordinates&gt;&lt;/LineString&gt;&lt;/MultiGeometry&gt;</t>
  </si>
  <si>
    <t>25,000 km</t>
  </si>
  <si>
    <t>http://www.globalsolutions.telefonica.com</t>
  </si>
  <si>
    <t>&lt;MultiGeometry&gt;&lt;LineString&gt;&lt;coordinates&gt;-83.9652959703526,-4.73927573927751,0 -82.3329729079556,-12.919911560257,0 -76.8742853686911,-12.2784198891236,0 -82.1422503868152,-13.8532083976535,0 -80.8492337246754,-20.0722136261795,0 -70.3067607243122,-18.4735438146429,0 -80.6585600316254,-20.9703304628137,0 -77.8143725933495,-33.6339234366387,0 -71.6204316686953,-33.0455404466311,0&lt;/coordinates&gt;&lt;/LineString&gt;&lt;/MultiGeometry&gt;</t>
  </si>
  <si>
    <t>australia-japan-cable-ajc</t>
  </si>
  <si>
    <t>[{"landing_point_id":5887,"latlon":"35.037493,139.816908","name":"Maruyama, Japan"},{"landing_point_id":5778,"latlon":"-33.737377,151.245027","name":"Oxford Falls, Australia"},{"landing_point_id":5779,"latlon":"-33.882103,151.228621","name":"Paddington, Australia"},{"landing_point_id":5883,"latlon":"34.336810,136.874331","name":"Shima, Japan"},{"landing_point_id":3251,"latlon":"13.549124,144.809288","name":"Tanguisson Point, Guam"},{"landing_point_id":5972,"latlon":"13.513577,144.800499","name":"Tumon Bay, Guam"}]</t>
  </si>
  <si>
    <t>Australia-Japan Cable (AJC)</t>
  </si>
  <si>
    <t>&lt;MultiGeometry&gt;&lt;LineString&gt;&lt;coordinates&gt;136.874000710018,34.3368305744122,0 138.133570130227,33.7692509780303,0 139.181030325696,34.0830830849611,0 139.644311247504,35.0597443168039,0 139.816967375192,35.0375188597286,0&lt;/coordinates&gt;&lt;/LineString&gt;&lt;LineString&gt;&lt;coordinates&gt;151.228482728668,-33.8820415040515,0 151.705240203428,-33.5460661623101,0 151.245084279407,-33.7371225312317,0 151.495279414667,-33.4297620651577,0 158.154063760021,-31.4562753374439,0&lt;/coordinates&gt;&lt;/LineString&gt;&lt;LineString&gt;&lt;coordinates&gt;148.372039439699,14.2283432882443,0 145.428486837439,13.7123357078019,0 144.809541963406,13.5490980087823,0 145.204854183363,13.581469784621,0 144.800362282409,13.5136833645816,0 145.459150878217,13.5080811021173,0 148.380828495973,14.1860261007565,0&lt;/coordinates&gt;&lt;/LineString&gt;&lt;LineString&gt;&lt;coordinates&gt;136.874000710018,34.3368305744122,0 138.927905505012,30.4899266420425,0 148.337664464051,25.6897755483954,0&lt;/coordinates&gt;&lt;/LineString&gt;&lt;LineString&gt;&lt;coordinates&gt;139.816967375192,35.0375188597286,0 144.663838941623,30.6248969875653,0 148.398211296159,25.6347607949389,0 148.398015983797,14.2030675304805,0 162.893708839912,-10.3628179302668,0 158.122423157436,-31.4834286656185,0 151.228482728668,-33.8820415040515,0&lt;/coordinates&gt;&lt;/LineString&gt;&lt;/MultiGeometry&gt;</t>
  </si>
  <si>
    <t>12,700 km</t>
  </si>
  <si>
    <t>Softbank Telecom,  NTT,  Telstra,  Verizon,  AT&amp;T</t>
  </si>
  <si>
    <t>http://www.ajcable.com</t>
  </si>
  <si>
    <t>tata-tgn-atlantic</t>
  </si>
  <si>
    <t>[{"landing_point_id":5745,"latlon":"51.222251,-2.975017","name":"Highbridge, United Kingdom"},{"landing_point_id":3822,"latlon":"40.152920,-74.062873","name":"Wall Township, New Jersey, United States"}]</t>
  </si>
  <si>
    <t>Tata TGN-Atlantic</t>
  </si>
  <si>
    <t>&lt;MultiGeometry&gt;&lt;LineString&gt;&lt;coordinates&gt;-2.97487482910183,51.2224464277729,0 -3.9283409505325,51.2976446499722,0 -4.27697351605792,51.2186236493972,0 -4.55187566506466,51.1199168363034,0 -10.8383946491356,48.6534886369501,0 -20.023739704651,46.7166970992569,0 -56.9968580437971,39.4063217420487,0 -74.0628615790801,40.1528306226931,0&lt;/coordinates&gt;&lt;/LineString&gt;&lt;LineString&gt;&lt;coordinates&gt;-2.97487482910183,51.2224464277729,0 -3.95334093282228,51.4233208691792,0 -20.023739704651,48.0850563981658,0 -57.0494458971684,40.9389697927214,0 -74.0628615790801,40.1528306226931,0&lt;/coordinates&gt;&lt;/LineString&gt;&lt;/MultiGeometry&gt;</t>
  </si>
  <si>
    <t>13,000 km</t>
  </si>
  <si>
    <t>Tata Communications</t>
  </si>
  <si>
    <t>http://www.tatacommunications.com</t>
  </si>
  <si>
    <t>flag-north-asia-loopreach-north-asia-loop</t>
  </si>
  <si>
    <t>[{"landing_point_id":4183,"latlon":"35.170110,128.999335","name":"Pusan, Korea, Rep."},{"landing_point_id":5855,"latlon":"22.227343,113.932154","name":"Tong Fuk, Hong Kong"},{"landing_point_id":5981,"latlon":"24.863572,121.801486","name":"Toucheng, Taiwan"},{"landing_point_id":5892,"latlon":"35.035833,140.016712","name":"Wada, Japan"}]</t>
  </si>
  <si>
    <t>FLAG North Asia Loop/REACH North Asia Loop</t>
  </si>
  <si>
    <t>&lt;MultiGeometry&gt;&lt;LineString&gt;&lt;coordinates&gt;118.228017825257,20.2813611013474,0 113.932024774829,22.227654846051,0 118.409267696858,21.1924532088446,0 123.218932258396,20.5115676055012,0 124.594810189961,23.5523652409562,0 121.801452793802,24.8635042542553,0 129.659064414896,22.3015818456716,0 143.211300908115,31.2341475560798,0 140.016771921149,35.0359996328908,0 141.359153782693,31.3196143206102,0 135.55974382855,29.359037340269,0 129.95144702027,30.3701045420757,0 128.999494569642,35.1703816994832,0 129.187287405357,22.2477220240554,0 124.862192813045,19.1957350840483,0 118.228017825257,20.2813611013474,0&lt;/coordinates&gt;&lt;/LineString&gt;&lt;/MultiGeometry&gt;</t>
  </si>
  <si>
    <t>9,504 km</t>
  </si>
  <si>
    <t>Global Cloud Xchange,  PCCW,  Telstra</t>
  </si>
  <si>
    <t>mednautilus-submarine-system</t>
  </si>
  <si>
    <t>[{"landing_point_id":3211,"latlon":"37.976066,23.736299","name":"Athens, Greece"},{"landing_point_id":3214,"latlon":"37.511613,15.067455","name":"Catania, Italy"},{"landing_point_id":5723,"latlon":"35.511809,24.012178","name":"Chania, Greece"},{"landing_point_id":3905,"latlon":"32.811420,34.998793","name":"Haifa, Israel"},{"landing_point_id":3221,"latlon":"41.040615,28.986101","name":"Istanbul, Turkey"},{"landing_point_id":5812,"latlon":"34.828509,33.603579","name":"Pentaskhinos, Cyprus"},{"landing_point_id":3213,"latlon":"32.044623,34.769692","name":"Tel Aviv, Israel"}]</t>
  </si>
  <si>
    <t>MedNautilus Submarine System</t>
  </si>
  <si>
    <t>&lt;MultiGeometry&gt;&lt;LineString&gt;&lt;coordinates&gt;25.3002516249083,39.6912599794746,0 25.596833446057,37.4101201086588,0 25.4120679519466,37.3006679760776,0 25.037556498504,37.2363196058148,0 24.6071857096327,37.2865284846563,0 24.3197835694811,37.2247341703157,0 23.9269127540445,37.2419172991134,0 23.7303308620549,37.6464864024604,0 23.7361902329041,37.9760776062316,0&lt;/coordinates&gt;&lt;/LineString&gt;&lt;LineString&gt;&lt;coordinates&gt;28.9882372935547,41.0406206275925,0 28.2835502927615,40.744521196889,0 27.6706601019387,40.5714630662013,0 27.2043518385259,40.5172903565318,0 26.7554263752989,40.4556435077355,0 26.6440006729839,40.3754923669073,0 26.5929264904153,40.3173640508885,0 26.5165593570145,40.2767710855899,0 26.4478094057176,40.2237028059257,0 26.3722235217634,40.1943930835531,0 26.376227425177,40.1467844106813,0 26.3441961978682,40.1045952463823,0 26.2460517361446,40.0556529169737,0 25.3002516249083,39.6912599794746,0&lt;/coordinates&gt;&lt;/LineString&gt;&lt;LineString&gt;&lt;coordinates&gt;25.8949777660987,36.6529910314469,0 24.757380915733,36.4627672518945,0 24.0370689260088,36.5905237938129,0 23.6781824614973,37.6547595681194,0 23.7361902329041,37.9760776062316,0&lt;/coordinates&gt;&lt;/LineString&gt;&lt;LineString&gt;&lt;coordinates&gt;28.9882372935547,41.0406206275925,0 28.3058159019884,40.7274280043379,0 27.6788632211275,40.5523221010682,0 27.1800354495018,40.4956832688424,0 26.7549380943948,40.4373613959587,0 26.6771061182816,40.3798071960884,0 26.6056217939218,40.3078324814884,0 26.5316960650415,40.2626881974651,0 26.4816961004619,40.2213913035565,0 26.388629760141,40.1917075898228,0 26.390778196119,40.1324504990092,0 26.3482001012818,40.0867409766406,0 26.2600165700018,40.0423464800271,0 26.098200278384,39.9777210329467,0 25.4350171544391,39.7071891222119,0 25.6810130739233,38.7830960615001,0 25.8818918378689,37.447188923254,0 26.2133369155701,37.0729486891464,0 26.2133369155701,36.899620030804,0 25.8949777660987,36.6529910314469,0 26.0323800125117,35.7147286648965,0&lt;/coordinates&gt;&lt;/LineString&gt;&lt;LineString&gt;&lt;coordinates&gt;26.0323800125117,35.7147286648965,0 24.0121665998998,35.5120435761287,0 15.0674463739235,37.5134482293683,0&lt;/coordinates&gt;&lt;/LineString&gt;&lt;LineString&gt;&lt;coordinates&gt;33.9327650408048,33.1860369711786,0 33.6105973002814,34.8272781379033,0&lt;/coordinates&gt;&lt;/LineString&gt;&lt;LineString&gt;&lt;coordinates&gt;24.0121665998998,35.5120435761287,0 23.6206629709947,37.6547595681194,0 23.7361902329041,37.9760776062316,0&lt;/coordinates&gt;&lt;/LineString&gt;&lt;LineString&gt;&lt;coordinates&gt;15.0674463739235,37.5134482293683,0 16.8932263305239,35.109689533725,0 32.2014186110569,32.8740998719221,0 34.7696785104275,32.0450101365145,0 34.2774913590975,32.5994901807513,0 34.9987799106299,32.811580103882,0&lt;/coordinates&gt;&lt;/LineString&gt;&lt;LineString&gt;&lt;coordinates&gt;34.9987799106299,32.811580103882,0 26.4771062599634,35.7593566122163,0 26.0323800125117,35.7147286648965,0&lt;/coordinates&gt;&lt;/LineString&gt;&lt;/MultiGeometry&gt;</t>
  </si>
  <si>
    <t>7,000 km</t>
  </si>
  <si>
    <t>bahamas-internet-cable-system-bics</t>
  </si>
  <si>
    <t>[{"landing_point_id":3563,"latlon":"26.350290,-80.088945","name":"Boca Raton, Florida, United States"},{"landing_point_id":5786,"latlon":"25.068455,-77.453008","name":"Caves Point, Bahamas"},{"landing_point_id":8355,"latlon":"26.912497,-77.821954","name":"Crown Haven, Bahamas"},{"landing_point_id":5787,"latlon":"25.407810,-76.787677","name":"Current, Bahamas"},{"landing_point_id":5785,"latlon":"26.516892,-78.736846","name":"Hawksbill, Bahamas"},{"landing_point_id":8354,"latlon":"26.616696,-78.245879","name":"Riding Point, Bahamas"},{"landing_point_id":5788,"latlon":"26.025193,-77.399542","name":"Sandy Point, Bahamas"},{"landing_point_id":8357,"latlon":"26.378024,-80.067704","name":"Spanish River Park, Florida, United States"}]</t>
  </si>
  <si>
    <t>Bahamas Internet Cable System (BICS)</t>
  </si>
  <si>
    <t>&lt;MultiGeometry&gt;&lt;LineString&gt;&lt;coordinates&gt;-78.7367352211891,26.5169956644662,0 -79.4358558196756,26.303496167806,0 -80.0889315289056,26.3505856974379,0&lt;/coordinates&gt;&lt;/LineString&gt;&lt;LineString&gt;&lt;coordinates&gt;-76.7876643363042,25.4078329595328,0 -77.1836113214367,25.5400761179589,0 -77.3995291372285,26.0252967401489,0 -77.3154959936333,26.0330188278531,0 -77.2014335744362,26.1438799480431,0 -77.1936210799707,26.2714503434649,0 -77.1342461220324,26.5583203552018,0 -77.1795585899327,26.5876666917156,0 -77.2451835434433,26.5960499781456,0 -77.3061210002747,26.628180219432,0 -77.3342459803507,26.6913666072858,0 -77.5092458563791,26.8571076985144,0 -77.5889332999278,26.891864271316,0 -77.6936207257662,26.8932577957408,0 -77.821940947363,26.9125040931215,0 -77.8800463749506,26.6257358445035,0 -78.2458664283002,26.6167435868693,0 -78.3045577929727,26.6575086394671,0 -78.4951826579322,26.6365605365201,0 -78.6490399708133,26.5611155682673,0 -78.7367352211891,26.5169956644662,0 -80.0676913095774,26.3783227884186,0&lt;/coordinates&gt;&lt;/LineString&gt;&lt;LineString&gt;&lt;coordinates&gt;-78.7367352211891,26.5169956644662,0 -77.7123707124835,25.7941016834589,0 -77.4529958962271,25.0684534728677,0 -76.9026056611287,25.2317247604737,0 -76.7876643363042,25.4078329595328,0&lt;/coordinates&gt;&lt;/LineString&gt;&lt;/MultiGeometry&gt;</t>
  </si>
  <si>
    <t>Caribbean Crossings</t>
  </si>
  <si>
    <t>http://www.caribbeancrossings.com</t>
  </si>
  <si>
    <t>aqualink</t>
  </si>
  <si>
    <t>[{"landing_point_id":3319,"latlon":"-36.884445,174.770406","name":"Auckland, New Zealand"},{"landing_point_id":7855,"latlon":"-43.494208,171.707322","name":"Canterbury, New Zealand"},{"landing_point_id":7853,"latlon":"-39.625460,175.618258","name":"Manawatu-Wanganui, New Zealand"},{"landing_point_id":7854,"latlon":"-41.527217,173.580759","name":"Marlborough, New Zealand"},{"landing_point_id":7852,"latlon":"-39.287862,174.371579","name":"Taranaki, New Zealand"},{"landing_point_id":7851,"latlon":"-37.915890,175.534859","name":"Waikato, New Zealand"},{"landing_point_id":4052,"latlon":"-41.280537,174.767086","name":"Wellington, New Zealand"}]</t>
  </si>
  <si>
    <t>Aqualink</t>
  </si>
  <si>
    <t>&lt;MultiGeometry&gt;&lt;LineString&gt;&lt;coordinates&gt;171.707374471229,-43.4941856656108,0 172.232569411676,-43.8875682400145,0 173.237451512308,-44.132551103193,0 174.524950600232,-41.8098519272853,0 174.312450750768,-41.5272463728916,0 173.580712987888,-41.5272463728916,0 174.606200542673,-41.3892151929455,0 174.767137928664,-41.2805456063116,0 174.767137928664,-40.1490466323171,0 175.618211544505,-39.6254235790825,0 174.63442317893,-40.0088674948245,0 173.916650249907,-39.791380031041,0 173.621044990567,-39.5198879524418,0 173.621044990567,-39.3652850237851,0 174.371532740164,-39.2878549101316,0 173.621044990567,-39.2103390920316,0 173.621044990567,-39.055050531874,0 174.384228043671,-38.0736458344525,0 175.534910822266,-37.9158787312887,0 174.384228043671,-37.9158787312887,0 174.294482013498,-37.2332333673869,0 174.770458238812,-36.8841796261147,0&lt;/coordinates&gt;&lt;/LineString&gt;&lt;/MultiGeometry&gt;</t>
  </si>
  <si>
    <t>balalink</t>
  </si>
  <si>
    <t>[{"landing_point_id":4723,"latlon":"39.552335,2.605254","name":"Palma, Spain"},{"landing_point_id":3066,"latlon":"39.468350,-0.376971","name":"Valencia, Spain"}]</t>
  </si>
  <si>
    <t>Balalink</t>
  </si>
  <si>
    <t>&lt;MultiGeometry&gt;&lt;LineString&gt;&lt;coordinates&gt;-0.376976278852554,39.4596482817076,0 2.60524817101168,39.3847381674038,0 2.60524817101168,39.5523255828957,0&lt;/coordinates&gt;&lt;/LineString&gt;&lt;/MultiGeometry&gt;</t>
  </si>
  <si>
    <t>274 km</t>
  </si>
  <si>
    <t>IslaLink</t>
  </si>
  <si>
    <t>globalconnect-2-gc2</t>
  </si>
  <si>
    <t>GlobalConnect 2 (GC2)</t>
  </si>
  <si>
    <t>&lt;MultiGeometry&gt;&lt;LineString&gt;&lt;coordinates&gt;10.5166683477374,57.3310462570752,0 10.8878594910321,57.5457758454737,0 11.6441089552979,57.5457758454737,0 12.0762375554239,57.4876912827877,0&lt;/coordinates&gt;&lt;/LineString&gt;&lt;/MultiGeometry&gt;</t>
  </si>
  <si>
    <t>95 km</t>
  </si>
  <si>
    <t>tata-tgn-pacific</t>
  </si>
  <si>
    <t>[{"landing_point_id":5894,"latlon":"35.062395,140.061048","name":"Emi, Japan"},{"landing_point_id":3649,"latlon":"45.824792,-123.811189","name":"Hillsboro, Oregon, United States"},{"landing_point_id":3678,"latlon":"34.053411,-118.245372","name":"Los Angeles, California, United States"},{"landing_point_id":5973,"latlon":"13.464652,144.694640","name":"Piti, Guam"},{"landing_point_id":5893,"latlon":"34.769036,137.391518","name":"Toyohashi, Japan"}]</t>
  </si>
  <si>
    <t>Tata TGN-Pacific</t>
  </si>
  <si>
    <t>&lt;MultiGeometry&gt;&lt;LineString&gt;&lt;coordinates&gt;-179.999944735381,42.8376649893722,0 -139.250217743495,42.8376649893722,0 -123.811166180664,45.8252928178853,0 -127.972979638647,44.7827869523058,0 -129.057060901923,41.2085638046243,0 -123.692123296245,33.4468504906355,0 -118.245349811041,34.0533944197417,0&lt;/coordinates&gt;&lt;/LineString&gt;&lt;LineString&gt;&lt;coordinates&gt;-123.811166180664,45.8252928178853,0 -139.250217743495,44.9465524480706,0 -179.999944735381,44.9465524480706,0&lt;/coordinates&gt;&lt;/LineString&gt;&lt;LineString&gt;&lt;coordinates&gt;179.999946721693,44.9569191717648,0 157.219298797218,44.9465524480706,0 142.499192037579,35.5563081255871,0 140.061107827241,35.0623022546416,0&lt;/coordinates&gt;&lt;/LineString&gt;&lt;LineString&gt;&lt;coordinates&gt;179.999946721693,42.8376649893722,0 157.236876909765,42.8354450511926,0 140.045092213587,33.1937190884976,0 137.391578468361,34.7691389150833,0 141.476145887315,23.305593928985,0 144.694698294762,13.464777824933,0&lt;/coordinates&gt;&lt;/LineString&gt;&lt;/MultiGeometry&gt;</t>
  </si>
  <si>
    <t>22,300 km</t>
  </si>
  <si>
    <t>tata-tgn-western-europe</t>
  </si>
  <si>
    <t>[{"landing_point_id":3067,"latlon":"43.268348,-2.946159","name":"Bilbao, Spain"},{"landing_point_id":5745,"latlon":"51.222251,-2.975017","name":"Highbridge, United Kingdom"},{"landing_point_id":9058,"latlon":"38.642276,-9.107387","name":"Seixal, Portugal"}]</t>
  </si>
  <si>
    <t>Tata TGN-Western Europe</t>
  </si>
  <si>
    <t>&lt;MultiGeometry&gt;&lt;LineString&gt;&lt;coordinates&gt;-2.94919125354632,43.2742190006118,0 -6.47345633504888,50.0320172212818,0 -4.55187566506466,51.0847490275078,0 -4.33586019309204,51.2298770005277,0 -3.94523546981426,51.3188282545657,0 -2.97487482910183,51.2224464277729,0 -3.95334093282228,51.3699155540043,0 -11.5238433823073,49.4519021012564,0 -11.5238433823073,38.8864751650898,0 -10.5892737318652,38.3944904236412,0 -9.10743884411095,38.6426593066653,0&lt;/coordinates&gt;&lt;/LineString&gt;&lt;/MultiGeometry&gt;</t>
  </si>
  <si>
    <t>3,578 km</t>
  </si>
  <si>
    <t>i2i-cable-network-i2icn</t>
  </si>
  <si>
    <t>[{"landing_point_id":4191,"latlon":"13.063480,80.243108","name":"Chennai, India"},{"landing_point_id":5938,"latlon":"1.338193,103.647101","name":"Tuas, Singapore"}]</t>
  </si>
  <si>
    <t>i2i Cable Network (i2icn)</t>
  </si>
  <si>
    <t>&lt;MultiGeometry&gt;&lt;LineString&gt;&lt;coordinates&gt;103.646094561478,1.33858304034115,0 103.50683684763,1.23128590101821,0&lt;/coordinates&gt;&lt;/LineString&gt;&lt;LineString&gt;&lt;coordinates&gt;103.50683684763,1.23128590101821,0 103.03974733477,1.39784343893264,0 90.7741310238479,11.0393832853629,0 82.883316301275,11.7580231210991,0 80.2429861404597,13.0638540151191,0&lt;/coordinates&gt;&lt;/LineString&gt;&lt;/MultiGeometry&gt;</t>
  </si>
  <si>
    <t>3,200 km</t>
  </si>
  <si>
    <t>Airtel (Bharti)</t>
  </si>
  <si>
    <t>http://www.airtel.in</t>
  </si>
  <si>
    <t>sat-3wasc</t>
  </si>
  <si>
    <t>[{"landing_point_id":3316,"latlon":"5.323542,-4.026237","name":"Abidjan, CÃ´te d'Ivoire"},{"landing_point_id":4181,"latlon":"5.558308,-0.201092","name":"Accra, Ghana"},{"landing_point_id":10726,"latlon":"27.999508,-15.699962","name":"Alta Vista, Canary Islands, Spain"},{"landing_point_id":5775,"latlon":"-8.776646,13.372339","name":"Cacuaco, Angola"},{"landing_point_id":3315,"latlon":"6.356550,2.439922","name":"Cotonou, Benin"},{"landing_point_id":4180,"latlon":"14.686624,-17.451914","name":"Dakar, Senegal"},{"landing_point_id":4210,"latlon":"4.047176,9.706325","name":"Douala, Cameroon"},{"landing_point_id":3280,"latlon":"6.438874,3.423223","name":"Lagos, Nigeria"},{"landing_point_id":4221,"latlon":"0.394248,9.454372","name":"Libreville, Gabon"},{"landing_point_id":5941,"latlon":"-33.727220,18.445774","name":"Melkbosstrand, South Africa"},{"landing_point_id":5934,"latlon":"38.442667,-9.102748","name":"Sesimbra, Portugal"}]</t>
  </si>
  <si>
    <t>SAT-3/WASC</t>
  </si>
  <si>
    <t>&lt;MultiGeometry&gt;&lt;LineString&gt;&lt;coordinates&gt;6.45338997620191,-0.784511342245319,0 8.91237260923555,0.374737994125779,0 9.45426675660264,0.394464098132281,0&lt;/coordinates&gt;&lt;/LineString&gt;&lt;LineString&gt;&lt;coordinates&gt;2.3200921230189,1.17456016660834,0 2.440111569246,6.35667519892938,0&lt;/coordinates&gt;&lt;/LineString&gt;&lt;LineString&gt;&lt;coordinates&gt;-14.7261848637386,27.1307757105192,0 -15.8624633556632,27.8079097366116,0 -15.8624633556632,27.9427490947138,0 -15.6999634707797,27.9997592045882,0&lt;/coordinates&gt;&lt;/LineString&gt;&lt;LineString&gt;&lt;coordinates&gt;13.3724280434404,-8.77666406963418,0 8.40456046897445,-11.0470804185717,0&lt;/coordinates&gt;&lt;/LineString&gt;&lt;LineString&gt;&lt;coordinates&gt;9.70641501547847,4.04734442018426,0 5.28180877491102,1.17456016660834,0&lt;/coordinates&gt;&lt;/LineString&gt;&lt;LineString&gt;&lt;coordinates&gt;3.42350931009782,6.43906892991951,0 3.783079367875,1.17456016660834,0&lt;/coordinates&gt;&lt;/LineString&gt;&lt;LineString&gt;&lt;coordinates&gt;-0.204320151163767,5.55828340166227,0 -0.218480297382597,1.17456016660834,0&lt;/coordinates&gt;&lt;/LineString&gt;&lt;LineString&gt;&lt;coordinates&gt;-4.02624127180398,5.32350645818573,0 -4.04650492932403,1.17456016660834,0&lt;/coordinates&gt;&lt;/LineString&gt;&lt;LineString&gt;&lt;coordinates&gt;-17.4457141871985,14.6865977137454,0 -19.9381440621628,16.1487634944051,0&lt;/coordinates&gt;&lt;/LineString&gt;&lt;LineString&gt;&lt;coordinates&gt;-9.10275134743162,38.4430759341506,0 -10.1910318264835,34.7684169291919,0 -9.70001654932337,33.3229879329343,0 -14.7261848637386,27.1307757105192,0 -19.9381440621628,20.2675286325878,0 -19.9381440621628,16.1487634944051,0 -19.9381440621628,14.4257183811029,0 -10.5551917247592,1.17456016660834,0 -4.04650492932403,1.17456016660834,0 -0.218480297382597,1.17456016660834,0 2.3200921230189,1.17456016660834,0 3.783079367875,1.17456016660834,0 5.28180877491102,1.17456016660834,0 6.45338997620191,-0.784511342245319,0 8.36178706177552,-3.97275271062767,0 8.40456046897445,-11.0470804185717,0 8.36178706177552,-24.1148007197829,0 16.6772108585513,-33.4116671532008,0 18.4458619493723,-33.727214297831,0&lt;/coordinates&gt;&lt;/LineString&gt;&lt;/MultiGeometry&gt;</t>
  </si>
  <si>
    <t>14,350 km</t>
  </si>
  <si>
    <t>Telkom South Africa,  Tata Communications,  AT&amp;T,  BT,  Camtel,  Angola Telecom,  Ghana Telecommunications Company,  Mauritius Telecom,  Verizon,  NATCOM (Nigeria),  OPT,  Belgacom,  Sprint,  SingTel,  KPN,  Orange,  Telecom Italia Sparkle,  Telecom Namibia,  Telekom Malaysia,  Telefonica,  China Telecom,  Chunghwa Telecom,  Cote dâ€™Ivoire Telecom,  Deutsche Telekom,  Maroc Telecom,  KT,  Portugal Telecom,  PCCW,  Telstra,  Cyta,  Neotel,  Vodafone</t>
  </si>
  <si>
    <t>safe</t>
  </si>
  <si>
    <t>[{"landing_point_id":5906,"latlon":"-20.474004,57.485404","name":"Baie Jacotet, Mauritius"},{"landing_point_id":4322,"latlon":"9.938091,76.269575","name":"Cochin, India"},{"landing_point_id":5941,"latlon":"-33.727220,18.445774","name":"Melkbosstrand, South Africa"},{"landing_point_id":5942,"latlon":"-28.950660,31.757877","name":"Mtunzini, South Africa"},{"landing_point_id":3307,"latlon":"5.353620,100.363020","name":"Penang, Malaysia"},{"landing_point_id":5978,"latlon":"-21.000273,55.279155","name":"Saint Paul, RÃ©union"}]</t>
  </si>
  <si>
    <t>SAFE</t>
  </si>
  <si>
    <t>&lt;MultiGeometry&gt;&lt;LineString&gt;&lt;coordinates&gt;31.7579618939558,-28.9505554280769,0 33.7842299897784,-35.4928286396332,0&lt;/coordinates&gt;&lt;/LineString&gt;&lt;LineString&gt;&lt;coordinates&gt;76.2695514552781,9.93838596317766,0 75.8800986061702,0.0151706078935865,0&lt;/coordinates&gt;&lt;/LineString&gt;&lt;LineString&gt;&lt;coordinates&gt;54.0481804783558,-21.0000547969485,0 55.2792342937657,-21.0000547969485,0 58.3633141402246,-21.0000547969485,0 58.7954427403507,-20.4739988813005,0 74.5194550388128,-0.437559192964535,0 96.2015685852502,6.23407922918233,0 100.362991418509,5.35384301658567,0&lt;/coordinates&gt;&lt;/LineString&gt;&lt;LineString&gt;&lt;coordinates&gt;18.4458619493723,-33.727214297831,0 17.9918583647426,-33.8550399585031,0 17.9918583647426,-34.1877843482111,0 19.3375605364346,-35.4928286396332,0 33.7842299897784,-35.4928286396332,0 41.2747520271723,-35.4928286396332,0 54.0481804783558,-21.0000547969485,0 54.4743520514518,-20.4739988813005,0 57.4854827308386,-20.4739988813005,0 58.7954427403507,-20.4739988813005,0&lt;/coordinates&gt;&lt;/LineString&gt;&lt;/MultiGeometry&gt;</t>
  </si>
  <si>
    <t>13,500 km</t>
  </si>
  <si>
    <t>Orange,  Telekom Malaysia,  Telkom South Africa,  Tata Communications,  AT&amp;T,  BT,  Camtel,  Angola Telecom,  Ghana Telecommunications Company,  Mauritius Telecom,  Verizon,  NATCOM (Nigeria),  OPT,  Telefonica,  Belgacom,  China Telecom,  Chunghwa Telecom,  Cote dâ€™Ivoire Telecom,  Maroc Telecom,  KT,  KPN,  SingTel,  Sprint,  Telecom Italia Sparkle,  Telecom Namibia,  Telstra,  PCCW,  Sonatel,  Neotel,  Vodafone</t>
  </si>
  <si>
    <t>korea-japan-cable-network-kjcn</t>
  </si>
  <si>
    <t>[{"landing_point_id":4059,"latlon":"33.590326,130.401678","name":"Fukuoka, Japan"},{"landing_point_id":5895,"latlon":"33.839251,131.032048","name":"Kita-kyushu, Japan"},{"landing_point_id":4183,"latlon":"35.170110,128.999335","name":"Pusan, Korea, Rep."}]</t>
  </si>
  <si>
    <t>Korea-Japan Cable Network (KJCN)</t>
  </si>
  <si>
    <t>&lt;MultiGeometry&gt;&lt;LineString&gt;&lt;coordinates&gt;131.031915004856,33.8395239333572,0 130.596368438401,34.4208940463065,0 128.999494569642,35.1703816994832,0 129.949982177557,34.5187138628083,0 130.401642013847,33.5902251607915,0&lt;/coordinates&gt;&lt;/LineString&gt;&lt;/MultiGeometry&gt;</t>
  </si>
  <si>
    <t>500 km</t>
  </si>
  <si>
    <t>QTNet,  KT,  Softbank Telecom,  NTT</t>
  </si>
  <si>
    <t>alpal-2</t>
  </si>
  <si>
    <t>[{"landing_point_id":5774,"latlon":"36.800187,2.901445","name":"El Djamila, Algeria"},{"landing_point_id":5948,"latlon":"39.354581,2.970977","name":"Ses Covetes, Spain"}]</t>
  </si>
  <si>
    <t>ALPAL-2</t>
  </si>
  <si>
    <t>&lt;MultiGeometry&gt;&lt;LineString&gt;&lt;coordinates&gt;2.90143936743705,36.8002191459602,0 2.97097056818049,39.3548421951108,0&lt;/coordinates&gt;&lt;/LineString&gt;&lt;/MultiGeometry&gt;</t>
  </si>
  <si>
    <t>312 km</t>
  </si>
  <si>
    <t>Telecom Italia Sparkle,  Orange,  Algerie Telecom,  Telefonica</t>
  </si>
  <si>
    <t>eac-c2c</t>
  </si>
  <si>
    <t>[{"landing_point_id":5884,"latlon":"36.383586,140.612220","name":"Ajigaura, Japan"},{"landing_point_id":3218,"latlon":"13.765530,121.064963","name":"Batangas, Philippines"},{"landing_point_id":5931,"latlon":"14.286233,120.820139","name":"Cavite, Philippines"},{"landing_point_id":5940,"latlon":"1.389071,103.987042","name":"Changi North, Singapore"},{"landing_point_id":5937,"latlon":"1.389071,103.987042","name":"Changi South, Singapore"},{"landing_point_id":5885,"latlon":"34.976653,139.954603","name":"Chikura, Japan"},{"landing_point_id":5856,"latlon":"22.222069,114.203053","name":"Chung Hom Kok, Hong Kong"},{"landing_point_id":5980,"latlon":"22.249218,120.662132","name":"Fangshan, Taiwan"},{"landing_point_id":5983,"latlon":"25.149998,121.383225","name":"Pa Li, Taiwan"},{"landing_point_id":4183,"latlon":"35.170110,128.999335","name":"Pusan, Korea, Rep."},{"landing_point_id":6012,"latlon":"36.087102,120.342600","name":"Qingdao, China"},{"landing_point_id":3246,"latlon":"31.247553,121.472483","name":"Shanghai, China"},{"landing_point_id":5883,"latlon":"34.336810,136.874331","name":"Shima, Japan"},{"landing_point_id":5977,"latlon":"36.576262,126.391621","name":"Shindu-Ri, Korea, Rep."},{"landing_point_id":5982,"latlon":"25.181345,121.462619","name":"Tanshui, Taiwan"},{"landing_point_id":5857,"latlon":"22.318261,114.258717","name":"Tseung Kwan O, Hong Kong"}]</t>
  </si>
  <si>
    <t>EAC-C2C</t>
  </si>
  <si>
    <t>&lt;MultiGeometry&gt;&lt;LineString&gt;&lt;coordinates&gt;121.462585846359,25.181714657129,0 121.840319953768,25.3506589886217,0 122.549206170336,25.6692690156669,0 125.472543943167,25.074291507976,0 123.353307163204,20.3810831842761,0 120.37830927072,20.7765853686346,0 118.690517497618,20.9761385039602,0 114.25868469967,22.318295858961,0&lt;/coordinates&gt;&lt;/LineString&gt;&lt;LineString&gt;&lt;coordinates&gt;120.37830927072,20.7765853686346,0 120.662195788362,22.2492585813822,0&lt;/coordinates&gt;&lt;/LineString&gt;&lt;LineString&gt;&lt;coordinates&gt;114.202923020422,22.2220499858035,0 116.531534652061,15.1585983444991,0 120.820203488928,14.2866466035027,0&lt;/coordinates&gt;&lt;/LineString&gt;&lt;LineString&gt;&lt;coordinates&gt;104.344043285795,1.24505220743915,0 104.163769976002,1.22406100248545,0&lt;/coordinates&gt;&lt;/LineString&gt;&lt;LineString&gt;&lt;coordinates&gt;104.163769976002,1.22406100248545,0 103.987012288719,1.38944749170165,0 104.177930122221,1.26340717070739,0&lt;/coordinates&gt;&lt;/LineString&gt;&lt;LineString&gt;&lt;coordinates&gt;104.177930122221,1.26340717070739,0 104.361719054523,1.29416120583638,0&lt;/coordinates&gt;&lt;/LineString&gt;&lt;LineString&gt;&lt;coordinates&gt;104.361719054523,1.29416120583638,0 109.849801104214,4.43368521310067,0 114.25868469967,22.318295858961,0&lt;/coordinates&gt;&lt;/LineString&gt;&lt;LineString&gt;&lt;coordinates&gt;121.462585846359,25.181714657129,0 123.757310783254,30.1827940781343,0 121.472546776802,31.2475068420794,0 121.472546776802,31.2475068420794,0 123.659752258615,30.6889945747748,0 128.221174808511,32.8367738111743,0 128.999494569642,35.1703816994832,0 130.299981929614,30.5437690931141,0 135.522439167477,29.6183025961117,0 137.98024992634,30.4985097802829,0 136.874000710018,34.3368305744122,0 139.230639665553,32.7511517676271,0 140.400365399408,33.1774550860991,0 139.954857902509,34.9765677244994,0 144.487862503787,30.4235921820016,0 125.855258515798,18.4988925889731,0 121.128797020318,19.2648904679708,0 118.523427772236,17.7847902346886,0 118.21415064758,15.3739625851503,0 121.066004096051,13.7624231943537,0 112.008100356505,4.39717283517442,0 104.344043285795,1.24505220743915,0&lt;/coordinates&gt;&lt;/LineString&gt;&lt;LineString&gt;&lt;coordinates&gt;124.630552352141,36.084468673523,0 120.34246945236,36.087309771001,0&lt;/coordinates&gt;&lt;/LineString&gt;&lt;LineString&gt;&lt;coordinates&gt;114.202923020422,22.2220499858035,0 108.850778374431,3.73351910066437,0 104.373535452402,1.32696509871607,0&lt;/coordinates&gt;&lt;/LineString&gt;&lt;/MultiGeometry&gt;</t>
  </si>
  <si>
    <t>36,500 km</t>
  </si>
  <si>
    <t>http://www.pacnet.com</t>
  </si>
  <si>
    <t>&lt;MultiGeometry&gt;&lt;LineString&gt;&lt;coordinates&gt;104.373535452402,1.32696509871607,0 104.18740277176,1.28957253198605,0&lt;/coordinates&gt;&lt;/LineString&gt;&lt;LineString&gt;&lt;coordinates&gt;104.18740277176,1.28957253198605,0 103.987012288719,1.38944749170165,0&lt;/coordinates&gt;&lt;/LineString&gt;&lt;LineString&gt;&lt;coordinates&gt;121.383289027533,25.1499838245113,0 121.366003883528,25.489047493334,0 121.455456945159,25.809927319077,0 129.830939293138,23.4813559658842,0&lt;/coordinates&gt;&lt;/LineString&gt;&lt;LineString&gt;&lt;coordinates&gt;114.25868469967,22.318295858961,0 118.455556726566,20.3738511482869,0 124.075181651821,19.4701557353446,0 129.830939293138,23.4813559658842,0&lt;/coordinates&gt;&lt;/LineString&gt;&lt;LineString&gt;&lt;coordinates&gt;129.830939293138,23.4813559658842,0 138.879858664049,29.5404227837648,0 136.874000710018,34.3368305744122,0 139.297436493233,32.4541640156026,0 142.852707412146,33.6937204113293,0 140.612474624148,36.3834805905301,0 145.283760377465,32.1620638354098,0 135.569118821908,28.901296760306,0 126.958480390515,30.4912730667408,0 125.231821457447,35.9820417836663,0 126.391586260858,36.5763303301071,0 124.624204700388,36.0913344833258,0 126.69920323044,27.5381618050799,0 125.795785901679,25.1482158473512,0&lt;/coordinates&gt;&lt;/LineString&gt;&lt;LineString&gt;&lt;coordinates&gt;125.795785901679,25.1482158473512,0 123.79861934774,19.8168007350797,0 118.635830036359,20.6625015933088,0 114.25868469967,22.318295858961,0&lt;/coordinates&gt;&lt;/LineString&gt;&lt;LineString&gt;&lt;coordinates&gt;103.987012288719,1.38944749170165,0 104.173144969361,1.2503243909043,0&lt;/coordinates&gt;&lt;/LineString&gt;&lt;LineString&gt;&lt;coordinates&gt;104.173144969361,1.2503243909043,0 104.355762027493,1.27775909961213,0&lt;/coordinates&gt;&lt;/LineString&gt;&lt;LineString&gt;&lt;coordinates&gt;104.355762027493,1.27775909961213,0 110.995015136684,4.14465374640042,0 120.100672748651,14.0704893752232,0 120.820203488928,14.2866466035027,0 120.435828761223,14.4804718531248,0 117.844033722275,15.9851976255563,0 118.17001005385,17.9155780779356,0 120.908191707847,19.4930799753426,0 122.685924823484,21.6216803047452,0 124.087681642966,24.7951712272295,0 121.726355190752,25.4816425756316,0 121.383289027533,25.1499838245113,0 121.228601637115,25.51496111194,0 121.347839833896,26.0344227891899,0 125.795785901679,25.1482158473512,0&lt;/coordinates&gt;&lt;/LineString&gt;&lt;/MultiGeometry&gt;</t>
  </si>
  <si>
    <t>subcan-link-1</t>
  </si>
  <si>
    <t>[{"landing_point_id":14645,"latlon":"28.377242,-16.362364","name":"Las Caletillas, Spain"},{"landing_point_id":14646,"latlon":"28.040621,-15.408800","name":"Piedra Santa, Spain"}]</t>
  </si>
  <si>
    <t>Subcan Link 1</t>
  </si>
  <si>
    <t>&lt;MultiGeometry&gt;&lt;LineString&gt;&lt;coordinates&gt;-16.3623165171876,28.3776222680883,0 -15.2880985281736,28.3885337060328,0 -15.1800907921873,28.3885337060328,0 -15.1800907921873,28.0603586616413,0 -15.4087527395761,28.0409671005118,0&lt;/coordinates&gt;&lt;/LineString&gt;&lt;/MultiGeometry&gt;</t>
  </si>
  <si>
    <t>143 km</t>
  </si>
  <si>
    <t>Cable Submarine de Canarias</t>
  </si>
  <si>
    <t>subcan-link-2</t>
  </si>
  <si>
    <t>Subcan Link 2</t>
  </si>
  <si>
    <t>&lt;MultiGeometry&gt;&lt;LineString&gt;&lt;coordinates&gt;-16.3623165171876,28.3776222680883,0 -15.2880985281736,28.4841110693231,0 -15.072083056201,28.4841110693231,0 -15.072083056201,28.0603586616413,0 -15.4087527395761,28.0409671005118,0&lt;/coordinates&gt;&lt;/LineString&gt;&lt;/MultiGeometry&gt;</t>
  </si>
  <si>
    <t>136 km</t>
  </si>
  <si>
    <t>apollo</t>
  </si>
  <si>
    <t>[{"landing_point_id":4554,"latlon":"50.828110,-4.544401","name":"Bude, United Kingdom"},{"landing_point_id":5837,"latlon":"48.730260,-3.459928","name":"Lannion, France"},{"landing_point_id":3686,"latlon":"40.123330,-74.047053","name":"Manasquan, New Jersey, United States"},{"landing_point_id":3783,"latlon":"40.800283,-72.872249","name":"Shirley, New York, United States"}]</t>
  </si>
  <si>
    <t>Apollo</t>
  </si>
  <si>
    <t>&lt;MultiGeometry&gt;&lt;LineString&gt;&lt;coordinates&gt;-72.872188594439,40.8005796939723,0 -56.9968580437971,40.1829043926158,0 -20.023739704651,47.405319695727,0 -4.54440496723196,50.8282030065564,0&lt;/coordinates&gt;&lt;/LineString&gt;&lt;LineString&gt;&lt;coordinates&gt;-74.0470901058777,40.1234902686849,0 -56.9968580437971,34.5645651143063,0 -20.023739704651,42.3978606204037,0 -4.26232508893499,48.676836853874,0 -3.45988425114161,48.7305546797012,0&lt;/coordinates&gt;&lt;/LineString&gt;&lt;/MultiGeometry&gt;</t>
  </si>
  <si>
    <t>thailand-indonesia-singapore-tis</t>
  </si>
  <si>
    <t>[{"landing_point_id":5862,"latlon":"1.134677,103.962530","name":"Batam, Indonesia"},{"landing_point_id":5940,"latlon":"1.389071,103.987042","name":"Changi North, Singapore"},{"landing_point_id":4265,"latlon":"7.078424,100.597004","name":"Songkhla, Thailand"}]</t>
  </si>
  <si>
    <t>Thailand-Indonesia-Singapore (TIS)</t>
  </si>
  <si>
    <t>&lt;MultiGeometry&gt;&lt;LineString&gt;&lt;coordinates&gt;100.599710000816,7.07591857981464,0 103.425196280465,6.68384141743394,0 105.510741678045,2.6083103623897,0 104.379394823251,1.34326925334265,0&lt;/coordinates&gt;&lt;/LineString&gt;&lt;LineString&gt;&lt;coordinates&gt;104.379394823251,1.34326925334265,0 104.19209026844,1.30265511209805,0&lt;/coordinates&gt;&lt;/LineString&gt;&lt;LineString&gt;&lt;coordinates&gt;104.19209026844,1.30265511209805,0 103.987012288719,1.38944749170165,0 104.033496630789,1.29074410907588,0 103.962598243514,1.13472453594225,0&lt;/coordinates&gt;&lt;/LineString&gt;&lt;/MultiGeometry&gt;</t>
  </si>
  <si>
    <t>968 km</t>
  </si>
  <si>
    <t>SingTel,  Communications Authority of Thailand,  Telkom Indonesia</t>
  </si>
  <si>
    <t>saudi-arabia-sudan-1-sas-1</t>
  </si>
  <si>
    <t>[{"landing_point_id":4361,"latlon":"21.481249,39.182776","name":"Jeddah, Saudi Arabia"},{"landing_point_id":5950,"latlon":"19.615528,37.219691","name":"Port Sudan, Sudan"}]</t>
  </si>
  <si>
    <t>Saudi Arabia-Sudan-1 (SAS-1)</t>
  </si>
  <si>
    <t>&lt;MultiGeometry&gt;&lt;LineString&gt;&lt;coordinates&gt;37.2196767748257,19.6155636509037,0 39.1827613216582,21.4815315853539,0&lt;/coordinates&gt;&lt;/LineString&gt;&lt;/MultiGeometry&gt;</t>
  </si>
  <si>
    <t>333 km</t>
  </si>
  <si>
    <t>Sudan Telecom Company,  Saudi Telecom,  The Arab Investment Company</t>
  </si>
  <si>
    <t>farice-1</t>
  </si>
  <si>
    <t>[{"landing_point_id":5746,"latlon":"58.615314,-3.346208","name":"Dunnet Bay, United Kingdom"},{"landing_point_id":5725,"latlon":"62.244121,-6.928140","name":"Funningsfjordur, Faeroe Islands"},{"landing_point_id":5859,"latlon":"65.251346,-14.018029","name":"Seydisfjordur, Iceland"}]</t>
  </si>
  <si>
    <t>FARICE-1</t>
  </si>
  <si>
    <t>&lt;MultiGeometry&gt;&lt;LineString&gt;&lt;coordinates&gt;-6.92794820058257,62.2441131141501,0 -6.79074126653126,62.9886506761519,0&lt;/coordinates&gt;&lt;/LineString&gt;&lt;LineString&gt;&lt;coordinates&gt;-3.34621245666779,58.6154198056629,0 -4.97726598871416,58.7471457347862,0 -6.58341719465157,59.9557339131378,0 -5.6203319394102,62.3142283082312,0 -9.10446033059595,64.2366046194745,0 -14.0180798966167,65.250849230185,0&lt;/coordinates&gt;&lt;/LineString&gt;&lt;/MultiGeometry&gt;</t>
  </si>
  <si>
    <t>1,205 km</t>
  </si>
  <si>
    <t>Icelandic Shareholders</t>
  </si>
  <si>
    <t>http://www.farice.is</t>
  </si>
  <si>
    <t>saint-maarten-puerto-rico-network-one-smpr-1</t>
  </si>
  <si>
    <t>[{"landing_point_id":5773,"latlon":"18.441700,-66.016881","name":"Isla Verde, Puerto Rico, United States"},{"landing_point_id":10728,"latlon":"18.031056,-63.073718","name":"Saint Maarten, Sint Maarten"}]</t>
  </si>
  <si>
    <t>Saint Maarten Puerto Rico Network One (SMPR-1)</t>
  </si>
  <si>
    <t>&lt;MultiGeometry&gt;&lt;LineString&gt;&lt;coordinates&gt;-66.0168711851852,18.4418351718713,0 -65.5969496076615,19.3071991842664,0 -64.1242944009043,19.2391680666665,0 -63.0736603795583,18.0310410635868,0&lt;/coordinates&gt;&lt;/LineString&gt;&lt;/MultiGeometry&gt;</t>
  </si>
  <si>
    <t>374 km</t>
  </si>
  <si>
    <t>TelEm Group</t>
  </si>
  <si>
    <t>http://www.telemgroup.sx/</t>
  </si>
  <si>
    <t>vodafone-malta-sicily-cable-system-vmscs</t>
  </si>
  <si>
    <t>[{"landing_point_id":6170,"latlon":"35.934075,14.380053","name":"Balluta Bay, Malta"},{"landing_point_id":3214,"latlon":"37.511613,15.067455","name":"Catania, Italy"}]</t>
  </si>
  <si>
    <t>Vodafone Malta-Sicily Cable System (VMSCS)</t>
  </si>
  <si>
    <t>&lt;MultiGeometry&gt;&lt;LineString&gt;&lt;coordinates&gt;15.0674463739235,37.5134482293683,0 15.7603169768375,37.0964759127832,0 15.1689111457949,36.1633498493725,0 14.3800445171355,35.9340599450713,0&lt;/coordinates&gt;&lt;/LineString&gt;&lt;/MultiGeometry&gt;</t>
  </si>
  <si>
    <t>260 km</t>
  </si>
  <si>
    <t>Vodafone Malta</t>
  </si>
  <si>
    <t>http://www.vodafone.com.mt</t>
  </si>
  <si>
    <t>tata-tgn-tata-indicom</t>
  </si>
  <si>
    <t>[{"landing_point_id":5940,"latlon":"1.389071,103.987042","name":"Changi North, Singapore"},{"landing_point_id":4191,"latlon":"13.063480,80.243108","name":"Chennai, India"}]</t>
  </si>
  <si>
    <t>Tata TGN-Tata Indicom</t>
  </si>
  <si>
    <t>&lt;MultiGeometry&gt;&lt;LineString&gt;&lt;coordinates&gt;80.2429861404597,13.0638540151191,0 82.7839023092009,10.6959489509485,0 90.6747170317737,9.97484022064983,0 102.959571610317,1.40174852044978,0 103.919727180134,1.17221690974701,0&lt;/coordinates&gt;&lt;/LineString&gt;&lt;LineString&gt;&lt;coordinates&gt;103.919727180134,1.17221690974701,0 103.987012288719,1.38944749170165,0&lt;/coordinates&gt;&lt;/LineString&gt;&lt;/MultiGeometry&gt;</t>
  </si>
  <si>
    <t>3,175 km</t>
  </si>
  <si>
    <t>qatar-u-a-e-submarine-cable-system</t>
  </si>
  <si>
    <t>[{"landing_point_id":3858,"latlon":"24.443748,54.418901","name":"Abu Dhabi, United Arab Emirates"},{"landing_point_id":6020,"latlon":"25.152634,52.865972","name":"Das Island, United Arab Emirates"},{"landing_point_id":3867,"latlon":"25.294333,51.519391","name":"Doha, Qatar"},{"landing_point_id":6019,"latlon":"25.668552,52.420270","name":"Halul Island, Qatar"}]</t>
  </si>
  <si>
    <t>Qatar-U.A.E. Submarine Cable System</t>
  </si>
  <si>
    <t>&lt;MultiGeometry&gt;&lt;LineString&gt;&lt;coordinates&gt;51.5192760198554,25.2946057913738,0 52.4202519440956,25.6689169413778,0 52.8659547533556,25.1526357422267,0 54.419078653108,24.4439637191575,0&lt;/coordinates&gt;&lt;/LineString&gt;&lt;/MultiGeometry&gt;</t>
  </si>
  <si>
    <t>100 km</t>
  </si>
  <si>
    <t>Etisalat,  Ooredoo</t>
  </si>
  <si>
    <t>alaska-united-west</t>
  </si>
  <si>
    <t>[{"landing_point_id":5755,"latlon":"60.112188,-149.443111","name":"Seward, Alaska, United States"},{"landing_point_id":6191,"latlon":"46.165124,-123.923885","name":"Warrenton, Oregon, United States"}]</t>
  </si>
  <si>
    <t>Alaska United West</t>
  </si>
  <si>
    <t>&lt;MultiGeometry&gt;&lt;LineString&gt;&lt;coordinates&gt;-149.447671457023,60.1100476391665,0 -149.622036567877,59.182398309227,0 -136.045581341815,52.425881614207,0 -127.185382540338,47.3587686528402,0 -123.923763757149,46.1652210994431,0&lt;/coordinates&gt;&lt;/LineString&gt;&lt;/MultiGeometry&gt;</t>
  </si>
  <si>
    <t>2,485 km</t>
  </si>
  <si>
    <t>greece-western-europe-network-gwen</t>
  </si>
  <si>
    <t>[{"landing_point_id":3160,"latlon":"41.125478,16.866673","name":"Bari, Italy"},{"landing_point_id":7730,"latlon":"39.753799,19.923996","name":"Kokkini, Greece"}]</t>
  </si>
  <si>
    <t>Greece-Western Europe Network (GWEN)</t>
  </si>
  <si>
    <t>&lt;MultiGeometry&gt;&lt;LineString&gt;&lt;coordinates&gt;16.868812285319,41.1257125894655,0 19.2179317149308,40.6538253776049,0 19.2179317149308,40.0339725591096,0 19.9239859022554,39.7540535614353,0 18.6973266149823,39.7540535614353,0 18.6973266149823,40.57153724534,0 16.868812285319,41.1257125894655,0&lt;/coordinates&gt;&lt;/LineString&gt;&lt;/MultiGeometry&gt;</t>
  </si>
  <si>
    <t>700 km</t>
  </si>
  <si>
    <t>OTEGLOBE</t>
  </si>
  <si>
    <t>http://www.oteglobe.gr</t>
  </si>
  <si>
    <t>svalbard-undersea-cable-system</t>
  </si>
  <si>
    <t>[{"landing_point_id":9671,"latlon":"68.735035,16.553197","name":"Breivika, Norway"},{"landing_point_id":9672,"latlon":"78.218527,15.648803","name":"Longyearbyen, Svalbard, Norway"}]</t>
  </si>
  <si>
    <t>Svalbard Undersea Cable System</t>
  </si>
  <si>
    <t>&lt;MultiGeometry&gt;&lt;LineString&gt;&lt;coordinates&gt;15.557778057818,78.2219499224502,0 13.8987948580573,78.1807358822248,0 12.9266275779997,78.0079824757841,0 16.1672502823121,70.134246569914,0 16.5124648815089,68.706903295619,0 16.545375014445,70.134246569914,0 13.3586585219449,77.9798577586064,0 14.0878572241237,78.1196935952885,0 15.557778057818,78.2219499224502,0&lt;/coordinates&gt;&lt;/LineString&gt;&lt;/MultiGeometry&gt;</t>
  </si>
  <si>
    <t>2,714 km</t>
  </si>
  <si>
    <t>Telenor</t>
  </si>
  <si>
    <t>ingrid</t>
  </si>
  <si>
    <t>[{"landing_point_id":10377,"latlon":"49.225279,-2.021306","name":"Archirondel, Jersey"},{"landing_point_id":10375,"latlon":"49.247935,-2.201433","name":"Greve de Lecq, Jersey"},{"landing_point_id":10376,"latlon":"49.450963,-2.529509","name":"Havelet Bay, Guernsey"},{"landing_point_id":10378,"latlon":"49.283287,-1.650017","name":"Surville, France"}]</t>
  </si>
  <si>
    <t>INGRID</t>
  </si>
  <si>
    <t>&lt;MultiGeometry&gt;&lt;LineString&gt;&lt;coordinates&gt;-2.02131105149037,49.2252788508868,0 -1.65002225201482,49.2832826938806,0&lt;/coordinates&gt;&lt;/LineString&gt;&lt;LineString&gt;&lt;coordinates&gt;-2.52941616029395,49.4510450471943,0 -2.20138904892142,49.2656019319198,0 -2.20138904892142,49.2480423293969,0&lt;/coordinates&gt;&lt;/LineString&gt;&lt;/MultiGeometry&gt;</t>
  </si>
  <si>
    <t>64 km</t>
  </si>
  <si>
    <t>seamewe-4</t>
  </si>
  <si>
    <t>[{"landing_point_id":6044,"latlon":"31.191889,29.889812","name":"Alexandria, Egypt"},{"landing_point_id":4196,"latlon":"36.902336,7.755447","name":"Annaba, Algeria"},{"landing_point_id":5958,"latlon":"37.276359,9.867360","name":"Bizerte, Tunisia"},{"landing_point_id":4191,"latlon":"13.063480,80.243108","name":"Chennai, India"},{"landing_point_id":3887,"latlon":"6.926764,79.872014","name":"Colombo, Sri Lanka"},{"landing_point_id":6299,"latlon":"21.429199,91.994958","name":"Coxâ€™s Bazar, Bangladesh"},{"landing_point_id":5962,"latlon":"25.121677,56.333744","name":"Fujairah, United Arab Emirates"},{"landing_point_id":4361,"latlon":"21.481249,39.182776","name":"Jeddah, Saudi Arabia"},{"landing_point_id":3259,"latlon":"24.889353,67.028563","name":"Karachi, Pakistan"},{"landing_point_id":3210,"latlon":"43.293153,5.372636","name":"Marseille, France"},{"landing_point_id":6300,"latlon":"2.273153,102.220929","name":"Melaka, Malaysia"},{"landing_point_id":3212,"latlon":"19.075782,72.875924","name":"Mumbai, India"},{"landing_point_id":3177,"latlon":"38.121476,13.358374","name":"Palermo, Italy"},{"landing_point_id":5956,"latlon":"6.613190,100.066145","name":"Satun, Thailand"},{"landing_point_id":5825,"latlon":"29.972261,32.530142","name":"Suez, Egypt"},{"landing_point_id":5938,"latlon":"1.338193,103.647101","name":"Tuas, Singapore"}]</t>
  </si>
  <si>
    <t>SeaMeWe-4</t>
  </si>
  <si>
    <t>&lt;MultiGeometry&gt;&lt;LineString&gt;&lt;coordinates&gt;12.2146163636451,38.0938381353427,0 12.3081709848701,37.4085687121942,0 12.1177414322722,37.2073137903468,0 11.5708668196833,36.6298754327511,0 13.3386390048769,35.1356489581577,0 29.0630419280623,32.9258381445326,0 29.8935100897509,31.1914686865294,0 30.5445838472742,30.8392006684585,0 31.8451688634275,30.2374807928256,0 32.5428246192016,29.959090493451,0 32.7379416684789,28.9311296858661,0 33.8909681954141,27.4968496430613,0 37.8114732305915,21.3767178736179,0 39.1827613216582,21.4815315853539,0&lt;/coordinates&gt;&lt;/LineString&gt;&lt;LineString&gt;&lt;coordinates&gt;29.8935100897509,31.1914686865294,0 30.5954627174811,30.9212532346809,0 31.8960477336345,30.3202125295115,0 32.5299340033335,29.9725421875593,0&lt;/coordinates&gt;&lt;/LineString&gt;&lt;LineString&gt;&lt;coordinates&gt;100.066116628818,6.61351684312234,0 100.057913509629,6.35444291107325,0 99.9924838684802,6.20553731721179,0 99.841702725295,6.03823532726063,0 98.3540084666916,5.0162659503651,0&lt;/coordinates&gt;&lt;/LineString&gt;&lt;LineString&gt;&lt;coordinates&gt;64.6448526590738,16.4177002144476,0 62.3819636371256,23.9233500913568,0 56.3337257342541,25.121693117297,0&lt;/coordinates&gt;&lt;/LineString&gt;&lt;LineString&gt;&lt;coordinates&gt;39.1827613216582,21.4815315853539,0 38.3930157873713,20.4443261461377,0 41.5677205696307,15.269699620421,0 42.4690871185942,13.9838932293431,0 43.5815863304893,12.1477251763123,0 43.528168399581,11.9875748871507,0 44.0357852274805,11.1333961898012,0 44.8400815327095,11.2224935545719,0 64.2501263762016,16.3126628934336,0 64.6444620343505,16.419011651858,0&lt;/coordinates&gt;&lt;/LineString&gt;&lt;LineString&gt;&lt;coordinates&gt;68.7909434719442,17.5341953810859,0 67.0285423766957,24.8897284412775,0&lt;/coordinates&gt;&lt;/LineString&gt;&lt;LineString&gt;&lt;coordinates&gt;5.37253136689231,43.2936266517659,0 8.50758773973894,37.8911204309577,0 9.70934470090303,37.8956673163517,0&lt;/coordinates&gt;&lt;/LineString&gt;&lt;LineString&gt;&lt;coordinates&gt;9.70934470090303,37.8956673163517,0 10.8231134431488,37.8999056854048,0 12.2146163636451,38.0938381353427,0 12.7568034795546,38.2520656997503,0 13.3586585219449,38.1161228458971,0&lt;/coordinates&gt;&lt;/LineString&gt;&lt;LineString&gt;&lt;coordinates&gt;64.6444620343505,16.419011651858,0 68.7909434719442,17.5341953810859,0&lt;/coordinates&gt;&lt;/LineString&gt;&lt;LineString&gt;&lt;coordinates&gt;68.7909434719442,17.5341953810859,0 70.4798094630357,17.9864625354243,0 72.5406478468684,18.8877809205438,0 72.8759015156215,19.0760738142769,0&lt;/coordinates&gt;&lt;/LineString&gt;&lt;/MultiGeometry&gt;</t>
  </si>
  <si>
    <t>Bangladesh Telegraph and Telephone Board (BTTB),  Orange,  SingTel,  Telecom Italia Sparkle,  Tata Communications,  PT Indonesia Satellite Corp.,  Telekom Malaysia,  Airtel (Bharti),  Sri Lanka Telecom,  Etisalat,  Saudi Telecom,  Communications Authority of Thailand,  Tunisia Telecom,  Verizon,  Pakistan Telecommunications Company Ltd.,  Telecom Egypt,  Telstra</t>
  </si>
  <si>
    <t>http://www.seamewe4.com</t>
  </si>
  <si>
    <t>&lt;MultiGeometry&gt;&lt;LineString&gt;&lt;coordinates&gt;9.86735240146889,37.2768157561514,0 9.70934470090303,37.8956673163517,0&lt;/coordinates&gt;&lt;/LineString&gt;&lt;LineString&gt;&lt;coordinates&gt;7.75543983506759,36.9028218397081,0 8.50758773973894,37.8911204309577,0&lt;/coordinates&gt;&lt;/LineString&gt;&lt;LineString&gt;&lt;coordinates&gt;101.137502588588,2.82564361716132,0 102.220900258599,2.27326375835897,0&lt;/coordinates&gt;&lt;/LineString&gt;&lt;LineString&gt;&lt;coordinates&gt;72.8759015156215,19.0760738142769,0 72.7222883431926,18.8381559424442,0 71.5527579216989,16.9074619906085,0 74.8272673207557,6.69606231480652,0 81.7096843201869,3.5049722388457,0 83.1766754684567,8.18513041740814,0 80.2429861404597,13.0638540151191,0 82.6844883171266,9.63033586339524,0 90.5753030396995,8.90671076136027,0&lt;/coordinates&gt;&lt;/LineString&gt;&lt;LineString&gt;&lt;coordinates&gt;90.5753030396995,8.90671076136027,0 93.1449301256015,8.67074509401479,0 98.3540084666916,5.0162659503651,0&lt;/coordinates&gt;&lt;/LineString&gt;&lt;LineString&gt;&lt;coordinates&gt;98.3147506820021,5.04544994149669,0 101.098244803899,2.85490448146573,0&lt;/coordinates&gt;&lt;/LineString&gt;&lt;LineString&gt;&lt;coordinates&gt;101.137502588588,2.82564361716132,0 102.991016900541,1.36425947167939,0 103.50683684763,1.19730918257962,0&lt;/coordinates&gt;&lt;/LineString&gt;&lt;LineString&gt;&lt;coordinates&gt;103.50683684763,1.19730918257962,0 103.646094561478,1.33858304034115,0&lt;/coordinates&gt;&lt;/LineString&gt;&lt;LineString&gt;&lt;coordinates&gt;79.8720879657074,6.92703727727378,0 78.8754089842642,4.82118647341685,0&lt;/coordinates&gt;&lt;/LineString&gt;&lt;LineString&gt;&lt;coordinates&gt;91.9948332840909,21.4292704940989,0 90.5753030396995,8.90671076136027,0&lt;/coordinates&gt;&lt;/LineString&gt;&lt;/MultiGeometry&gt;</t>
  </si>
  <si>
    <t>kuwait-iran</t>
  </si>
  <si>
    <t>[{"landing_point_id":5990,"latlon":"29.570796,50.521149","name":"Ganaveh, Iran"},{"landing_point_id":10603,"latlon":"29.245796,50.312067","name":"Khark Island, Iran"},{"landing_point_id":3871,"latlon":"29.374019,47.974764","name":"Kuwait City, Kuwait"},{"landing_point_id":10604,"latlon":"29.072457,49.478083","name":"Soroosh Platform, Iran"}]</t>
  </si>
  <si>
    <t>Kuwait-Iran</t>
  </si>
  <si>
    <t>&lt;MultiGeometry&gt;&lt;LineString&gt;&lt;coordinates&gt;50.2811909594265,29.5522317654579,0 50.3120503125654,29.2460289333935,0&lt;/coordinates&gt;&lt;/LineString&gt;&lt;LineString&gt;&lt;coordinates&gt;49.4362696829767,29.4869677777449,0 49.4780665283674,29.0727401063114,0&lt;/coordinates&gt;&lt;/LineString&gt;&lt;LineString&gt;&lt;coordinates&gt;47.9748449370137,29.3741013448043,0 49.4362696829767,29.4869677777449,0 50.2811909594265,29.5522317654579,0 50.5211321956999,29.5707495475868,0&lt;/coordinates&gt;&lt;/LineString&gt;&lt;/MultiGeometry&gt;</t>
  </si>
  <si>
    <t>380 km</t>
  </si>
  <si>
    <t>Telecommunication Infrastructure Company of Iran,  Kuwait Ministry of Communications</t>
  </si>
  <si>
    <t>dumai-melaka-cable-system</t>
  </si>
  <si>
    <t>[{"landing_point_id":7311,"latlon":"1.665341,101.447590","name":"Dumai, Indonesia"},{"landing_point_id":6300,"latlon":"2.273153,102.220929","name":"Melaka, Malaysia"}]</t>
  </si>
  <si>
    <t>Dumai-Melaka Cable System</t>
  </si>
  <si>
    <t>&lt;MultiGeometry&gt;&lt;LineString&gt;&lt;coordinates&gt;101.447658618871,1.66552076688674,0 101.366896957333,1.90105083798175,0 101.377443824862,2.127570627808,0 101.539650741203,2.25726066027138,0 102.220900258599,2.27326375835897,0&lt;/coordinates&gt;&lt;/LineString&gt;&lt;/MultiGeometry&gt;</t>
  </si>
  <si>
    <t>159 km</t>
  </si>
  <si>
    <t>Telkom Indonesia,  Telekom Malaysia</t>
  </si>
  <si>
    <t>sweden-latvia</t>
  </si>
  <si>
    <t>[{"landing_point_id":7412,"latlon":"57.862970,19.055344","name":"Farosund, Sweden"},{"landing_point_id":3063,"latlon":"59.332208,18.062864","name":"Stockholm, Sweden"},{"landing_point_id":5897,"latlon":"57.389533,21.569991","name":"Ventspils, Latvia"}]</t>
  </si>
  <si>
    <t>Sweden-Latvia</t>
  </si>
  <si>
    <t>&lt;MultiGeometry&gt;&lt;LineString&gt;&lt;coordinates&gt;21.570078486148,57.3897219241417,0 19.0418576209133,57.8629804561025,0 18.5750610765964,59.1410986989855,0 18.3539674832212,59.2693146168604,0 18.0627567520176,59.3323082610704,0&lt;/coordinates&gt;&lt;/LineString&gt;&lt;/MultiGeometry&gt;</t>
  </si>
  <si>
    <t>391 km</t>
  </si>
  <si>
    <t>Latvia State Radio and Television Centre</t>
  </si>
  <si>
    <t>http://www.lvrtc.lv</t>
  </si>
  <si>
    <t>med-cable-network</t>
  </si>
  <si>
    <t>[{"landing_point_id":4176,"latlon":"36.765324,3.031816","name":"Algiers, Algeria"},{"landing_point_id":4196,"latlon":"36.902336,7.755447","name":"Annaba, Algeria"},{"landing_point_id":3210,"latlon":"43.293153,5.372636","name":"Marseille, France"},{"landing_point_id":8359,"latlon":"35.701653,-0.641961","name":"Oran, Algeria"}]</t>
  </si>
  <si>
    <t>Med Cable Network</t>
  </si>
  <si>
    <t>&lt;MultiGeometry&gt;&lt;LineString&gt;&lt;coordinates&gt;6.97438570087367,39.0642784951346,0 5.37253136689231,43.2936266517659,0&lt;/coordinates&gt;&lt;/LineString&gt;&lt;LineString&gt;&lt;coordinates&gt;7.75543983506759,36.9028218397081,0 6.97438570087367,39.0642784951346,0&lt;/coordinates&gt;&lt;/LineString&gt;&lt;LineString&gt;&lt;coordinates&gt;6.97438570087367,39.0642784951346,0 3.03571661606379,36.7621281576381,0 1.190698391842,36.7016286509704,0 -0.642015153596511,35.7016446875981,0&lt;/coordinates&gt;&lt;/LineString&gt;&lt;/MultiGeometry&gt;</t>
  </si>
  <si>
    <t>Orascom Telecom Holding</t>
  </si>
  <si>
    <t>janna</t>
  </si>
  <si>
    <t>[{"landing_point_id":3162,"latlon":"39.215323,9.109353","name":"Cagliari, Italy"},{"landing_point_id":7751,"latlon":"42.091103,11.796851","name":"Civitavecchia, Italy"},{"landing_point_id":3215,"latlon":"37.650089,12.591285","name":"Mazara del Vallo, Italy"},{"landing_point_id":8592,"latlon":"40.922549,9.486892","name":"Olbia, Italy"}]</t>
  </si>
  <si>
    <t>Janna</t>
  </si>
  <si>
    <t>&lt;MultiGeometry&gt;&lt;LineString&gt;&lt;coordinates&gt;9.1094427821292,39.2156124492231,0 9.32545825410179,38.8787212398008,0 11.6191089730081,37.822189197302,0 12.5913739092465,37.6505844408328,0&lt;/coordinates&gt;&lt;/LineString&gt;&lt;LineString&gt;&lt;coordinates&gt;9.48688392099634,40.922738342321,0 11.7968432220995,42.0914114676892,0&lt;/coordinates&gt;&lt;/LineString&gt;&lt;/MultiGeometry&gt;</t>
  </si>
  <si>
    <t>634 km</t>
  </si>
  <si>
    <t>Regione Sardegne,  Interoute,  Wind Italy,  Tiscali</t>
  </si>
  <si>
    <t>basslink</t>
  </si>
  <si>
    <t>[{"landing_point_id":10796,"latlon":"-41.033272,146.850107","name":"Four Mile Bluff, Australia"},{"landing_point_id":10797,"latlon":"-38.443624,147.071201","name":"McGaurans Beach, Australia"}]</t>
  </si>
  <si>
    <t>Basslink</t>
  </si>
  <si>
    <t>&lt;MultiGeometry&gt;&lt;LineString&gt;&lt;coordinates&gt;147.071259111184,-38.4434052650108,0 146.850165517809,-41.0330560804152,0&lt;/coordinates&gt;&lt;/LineString&gt;&lt;/MultiGeometry&gt;</t>
  </si>
  <si>
    <t>298 km</t>
  </si>
  <si>
    <t>Basslink Telecoms</t>
  </si>
  <si>
    <t>falcon</t>
  </si>
  <si>
    <t>[{"landing_point_id":7679,"latlon":"16.210353,52.182379","name":"Al Ghaydah, Yemen"},{"landing_point_id":7681,"latlon":"14.685549,43.008555","name":"Al Hudaydah, Yemen"},{"landing_point_id":7729,"latlon":"26.286130,50.214216","name":"Al Khobar, Saudi Arabia"},{"landing_point_id":4294,"latlon":"29.369917,47.976522","name":"Al Safat, Kuwait"},{"landing_point_id":7646,"latlon":"23.684666,58.176126","name":"Al Seeb, Oman"},{"landing_point_id":9596,"latlon":"29.923335,48.531795","name":"Al-Faw, Iraq"},{"landing_point_id":8848,"latlon":"27.187204,56.274369","name":"Bandar Abbas, Iran"},{"landing_point_id":8849,"latlon":"25.298240,60.629641","name":"Chabahar, Iran"},{"landing_point_id":3867,"latlon":"25.294333,51.519391","name":"Doha, Qatar"},{"landing_point_id":3270,"latlon":"25.269334,55.308452","name":"Dubai, United Arab Emirates"},{"landing_point_id":4361,"latlon":"21.481249,39.182776","name":"Jeddah, Saudi Arabia"},{"landing_point_id":7645,"latlon":"26.181345,56.246830","name":"Khasab, Oman"},{"landing_point_id":4188,"latlon":"26.229001,50.575837","name":"Manama, Bahrain"},{"landing_point_id":3212,"latlon":"19.075782,72.875924","name":"Mumbai, India"},{"landing_point_id":5950,"latlon":"19.615528,37.219691","name":"Port Sudan, Sudan"},{"landing_point_id":5825,"latlon":"29.972261,32.530142","name":"Suez, Egypt"}]</t>
  </si>
  <si>
    <t>FALCON</t>
  </si>
  <si>
    <t>&lt;MultiGeometry&gt;&lt;LineString&gt;&lt;coordinates&gt;48.531778136227,29.9236335994195,0 48.6046296471183,29.0239072909246,0&lt;/coordinates&gt;&lt;/LineString&gt;&lt;LineString&gt;&lt;coordinates&gt;48.531778136227,29.9236335994195,0 48.3186923496789,29.1746850506056,0&lt;/coordinates&gt;&lt;/LineString&gt;&lt;LineString&gt;&lt;coordinates&gt;60.6273750363426,25.25866514429,0 59.7481764404252,23.7103640154479,0&lt;/coordinates&gt;&lt;/LineString&gt;&lt;LineString&gt;&lt;coordinates&gt;52.1824591438003,16.2130080634359,0 52.4323613105172,16.2103824180208,0 53.0282593258775,13.813353446821,0&lt;/coordinates&gt;&lt;/LineString&gt;&lt;LineString&gt;&lt;coordinates&gt;43.0085398614408,14.6856530570182,0 41.9080523597864,15.4833496357068,0&lt;/coordinates&gt;&lt;/LineString&gt;&lt;LineString&gt;&lt;coordinates&gt;39.1827613216582,21.4815315853539,0 38.8283670414644,20.5153176213928,0 37.2196767748257,19.6155636509037,0&lt;/coordinates&gt;&lt;/LineString&gt;&lt;LineString&gt;&lt;coordinates&gt;72.8759015156215,19.0760738142769,0 72.609007173442,19.0318593634568,0 70.3934813991913,18.4006049507939,0 62.2690730920983,16.2699196962517,0 60.2868479338252,23.5075971445922,0 58.9368488901772,24.0150833370115,0 58.1762048977746,23.6848788194835,0 57.278646939863,25.520248918507,0 56.7430027880684,26.9731824542064,0 56.2741554639542,27.1872535018867,0 56.2741554639542,26.7683821652162,0 55.257456965443,26.1511559174605,0 53.8491571818457,26.2046159852792,0 48.4628328725684,29.0991104509749,0 47.9748449370137,29.3741013448043,0 49.4802149643454,28.1101573894495,0 50.2141988193844,26.2853729777273,0 50.6534563207102,26.7349831786063,0 50.5760149693204,26.2294972211281,0 51.5876353464291,26.2591024592108,0 51.5192760198554,25.2946057913738,0 52.6001346291651,25.9684184517861,0 55.1494492294567,25.9242485881643,0 55.3085311480115,25.2693513134588,0 55.3655623576101,25.9242485881643,0 56.1651711661597,26.4108638176085,0 56.2014016092437,26.4108638176085,0 56.2468117333248,26.1813069051913,0 56.3604835277986,26.4088521383062,0 56.4684912637849,26.4088521383062,0 58.1762048977746,23.6848788194835,0 58.9019856336247,23.8751372345472,0 59.611946068182,23.5815458323467,0 61.6295227639118,16.1046712050296,0 53.0282593258775,13.813353446821,0&lt;/coordinates&gt;&lt;/LineString&gt;&lt;LineString&gt;&lt;coordinates&gt;53.0282593258775,13.813353446821,0 44.3026795696601,11.4652155728358,0 43.8777775269147,12.1820919727013,0 43.6486761267122,12.2072914628051,0 42.6129346729412,13.9713843037498,0 41.9080523597864,15.4833496357068,0 38.8283670414644,20.5153176213928,0 34.7410652494474,26.948549411276,0 33.7692885941131,27.8789759780698,0 32.9040548320528,29.0204915441241,0 32.5406761832236,29.9742340956236,0&lt;/coordinates&gt;&lt;/LineString&gt;&lt;/MultiGeometry&gt;</t>
  </si>
  <si>
    <t>10,300 km</t>
  </si>
  <si>
    <t>transworld-tw1</t>
  </si>
  <si>
    <t>[{"landing_point_id":7646,"latlon":"23.684666,58.176126","name":"Al Seeb, Oman"},{"landing_point_id":5962,"latlon":"25.121677,56.333744","name":"Fujairah, United Arab Emirates"},{"landing_point_id":3259,"latlon":"24.889353,67.028563","name":"Karachi, Pakistan"}]</t>
  </si>
  <si>
    <t>Transworld (TW1)</t>
  </si>
  <si>
    <t>&lt;MultiGeometry&gt;&lt;LineString&gt;&lt;coordinates&gt;58.1762048977746,23.6848788194835,0 59.1914385535735,24.740726019207,0&lt;/coordinates&gt;&lt;/LineString&gt;&lt;LineString&gt;&lt;coordinates&gt;56.3337257342541,25.121693117297,0 62.5595025738553,24.2900680052371,0 67.0285423766957,24.8897284412775,0&lt;/coordinates&gt;&lt;/LineString&gt;&lt;/MultiGeometry&gt;</t>
  </si>
  <si>
    <t>TransWorld Associates (Pvt.) Limited</t>
  </si>
  <si>
    <t>http://www.tw1.com</t>
  </si>
  <si>
    <t>bharat-lanka-cable-system</t>
  </si>
  <si>
    <t>[{"landing_point_id":5949,"latlon":"6.832721,79.866741","name":"Mt. Lavinia, Sri Lanka"},{"landing_point_id":7678,"latlon":"8.802252,78.145160","name":"Tuticorine, India"}]</t>
  </si>
  <si>
    <t>Bharat Lanka Cable System</t>
  </si>
  <si>
    <t>&lt;MultiGeometry&gt;&lt;LineString&gt;&lt;coordinates&gt;78.1452337202772,8.80249906291443,0 78.5545107740915,7.52730489074661,0 79.8668145319432,6.83308986319355,0&lt;/coordinates&gt;&lt;/LineString&gt;&lt;/MultiGeometry&gt;</t>
  </si>
  <si>
    <t>325 km</t>
  </si>
  <si>
    <t>Bharat Sanchar Nigam Ltd. (BSNL),  Sri Lanka Telecom</t>
  </si>
  <si>
    <t>fibralink</t>
  </si>
  <si>
    <t>[{"landing_point_id":7689,"latlon":"17.949708,-76.666681","name":"Bull Bay, Jamaica"},{"landing_point_id":14805,"latlon":"18.864551,-72.608724","name":"Kaliko, Haiti"},{"landing_point_id":5823,"latlon":"19.799317,-70.691244","name":"Puerto Plata, Dominican Republic"}]</t>
  </si>
  <si>
    <t>Fibralink</t>
  </si>
  <si>
    <t>&lt;MultiGeometry&gt;&lt;LineString&gt;&lt;coordinates&gt;-74.0073440402842,19.6957578773584,0 -72.8026573936955,18.8647722817946,0 -72.6086633904977,18.8650495131085,0&lt;/coordinates&gt;&lt;/LineString&gt;&lt;LineString&gt;&lt;coordinates&gt;-76.6666195001785,17.9497696724754,0 -75.8771181063437,17.4506485963527,0 -74.8742379574184,18.2162921132649,0 -74.0073440402842,19.6957578773584,0&lt;/coordinates&gt;&lt;/LineString&gt;&lt;LineString&gt;&lt;coordinates&gt;-74.0073440402842,19.6957578773584,0 -73.6409380498497,20.3172647951984,0 -71.353683810787,20.3131436206103,0 -70.6911842801079,19.799435767745,0&lt;/coordinates&gt;&lt;/LineString&gt;&lt;/MultiGeometry&gt;</t>
  </si>
  <si>
    <t>http://www.columbus-networks.com</t>
  </si>
  <si>
    <t>southern-caribbean-fiber</t>
  </si>
  <si>
    <t>[{"landing_point_id":4356,"latlon":"17.298439,-62.731238","name":"Basseterre, Saint Kitts and Nevis"},{"landing_point_id":8835,"latlon":"15.303323,-61.384852","name":"Canefield, Dominica"},{"landing_point_id":8838,"latlon":"10.686137,-61.650819","name":"Chaguaramas, Trinidad and Tobago"},{"landing_point_id":4219,"latlon":"13.187894,-61.254676","name":"Kingstown, Saint Vincent and the Grenadines"},{"landing_point_id":5905,"latlon":"14.615530,-61.094276","name":"Le Lamentin, Martinique"},{"landing_point_id":6183,"latlon":"13.078812,-59.612734","name":"Needhamâ€™s Point, Barbados"},{"landing_point_id":8837,"latlon":"14.035647,-60.988563","name":"Rodney Bay, Saint Lucia"},{"landing_point_id":5750,"latlon":"17.771876,-64.819421","name":"St. Croix, Virgin Islands, United States"},{"landing_point_id":4244,"latlon":"12.187992,-61.711610","name":"St. Georgeâ€™s, Grenada"},{"landing_point_id":4239,"latlon":"17.051466,-61.857947","name":"St. Johnâ€™s, Antigua and Barbuda"}]</t>
  </si>
  <si>
    <t>Southern Caribbean Fiber</t>
  </si>
  <si>
    <t>&lt;MultiGeometry&gt;&lt;LineString&gt;&lt;coordinates&gt;-61.2546675275249,13.1878706117853,0 -61.3615522174318,13.136236338889,0 -61.8729776363832,12.294325770708,0 -61.7108683762229,12.1880102499342,0&lt;/coordinates&gt;&lt;/LineString&gt;&lt;LineString&gt;&lt;coordinates&gt;-60.9866013111755,14.0324062586226,0 -61.0947067033427,14.0324062586226,0 -61.3507612094512,13.5059920892076,0 -61.3628217477824,13.2409198882274,0 -61.2546675275249,13.1878706117853,0&lt;/coordinates&gt;&lt;/LineString&gt;&lt;LineString&gt;&lt;coordinates&gt;-64.8192646117059,17.7739101621269,0 -64.4948996071141,17.8775693529816,0 -63.5501248857764,17.652510693427,0 -63.2386993251432,17.1970736036756,0 -63.073269754835,17.0196440330163,0 -61.9555459372661,15.816893961051,0 -61.2841596941324,14.2224742630034,0&lt;/coordinates&gt;&lt;/LineString&gt;&lt;LineString&gt;&lt;coordinates&gt;-61.2841596941324,14.2224742630034,0 -60.9866013111755,14.0324062586226,0&lt;/coordinates&gt;&lt;/LineString&gt;&lt;LineString&gt;&lt;coordinates&gt;-61.2840620379516,14.2223796000571,0 -60.7434374209351,14.2223796000571,0 -59.6074030694625,13.0844960835613,0&lt;/coordinates&gt;&lt;/LineString&gt;&lt;LineString&gt;&lt;coordinates&gt;-61.0941695943482,14.6154536600005,0 -61.4184369427591,14.6154536600005,0 -61.5006634470091,15.2029893409675,0 -61.3925092267515,15.3080390187543,0 -61.5006634470091,15.3080390187543,0 -61.8200479863791,15.811632205968,0 -61.9547646878195,16.5345706703083,0 -61.9808388880983,16.9484755168548,0 -61.857938584537,17.0514836560032,0&lt;/coordinates&gt;&lt;/LineString&gt;&lt;LineString&gt;&lt;coordinates&gt;-62.7297641388026,17.298638828531,0 -63.073269754835,17.0196440330163,0&lt;/coordinates&gt;&lt;/LineString&gt;&lt;LineString&gt;&lt;coordinates&gt;-61.0941695943482,14.6154536600005,0 -61.2706831411793,14.4977745471595,0 -60.9866013111755,14.0324062586226,0&lt;/coordinates&gt;&lt;/LineString&gt;&lt;LineString&gt;&lt;coordinates&gt;-61.7108683762229,12.1880102499342,0 -61.873075292564,12.0815566099217,0 -61.6492961542163,10.6876963221803,0&lt;/coordinates&gt;&lt;/LineString&gt;&lt;/MultiGeometry&gt;</t>
  </si>
  <si>
    <t>Digicel</t>
  </si>
  <si>
    <t>http://www.southern-caribbean.com</t>
  </si>
  <si>
    <t>global-caribbean-network-gcn</t>
  </si>
  <si>
    <t>[{"landing_point_id":8834,"latlon":"16.028908,-61.713953","name":"Baillif, Guadeloupe"},{"landing_point_id":8836,"latlon":"16.242971,-61.554871","name":"Jarry, Guadeloupe"},{"landing_point_id":7876,"latlon":"17.900099,-62.833386","name":"Saint Barthelemy, Guadeloupe"},{"landing_point_id":7875,"latlon":"18.092774,-63.050086","name":"Saint Martin, Guadeloupe"},{"landing_point_id":4262,"latlon":"18.465821,-66.106676","name":"San Juan, Puerto Rico, United States"},{"landing_point_id":5750,"latlon":"17.771876,-64.819421","name":"St. Croix, Virgin Islands, United States"}]</t>
  </si>
  <si>
    <t>Global Caribbean Network (GCN)</t>
  </si>
  <si>
    <t>&lt;MultiGeometry&gt;&lt;LineString&gt;&lt;coordinates&gt;-64.8192646117059,17.7739101621269,0 -65.3096451236907,18.2269594124307,0 -65.7618908970656,18.5676881773195,0 -66.1066660434486,18.4661054185857,0&lt;/coordinates&gt;&lt;/LineString&gt;&lt;LineString&gt;&lt;coordinates&gt;-64.8192646117059,17.7739101621269,0 -64.6402608322638,18.1350136921105,0 -64.1459252449558,18.2269594124307,0 -63.0500764118904,18.0928750705768,0 -62.8333773466521,17.9000596066192,0 -63.1640900029971,17.2606866510363,0 -61.88093661512,15.8809636241435,0 -61.7159464976256,16.0289409623534,0 -61.607792277368,15.8927983135497,0 -61.526395850655,15.9887650374269,0 -61.5548137992735,16.2430129536225,0&lt;/coordinates&gt;&lt;/LineString&gt;&lt;/MultiGeometry&gt;</t>
  </si>
  <si>
    <t>Leucadia National Corporation,  Loret Group</t>
  </si>
  <si>
    <t>http://www.globalcaribbean.net</t>
  </si>
  <si>
    <t>dhiraagu-slt-submarine-cable-network</t>
  </si>
  <si>
    <t>[{"landing_point_id":3887,"latlon":"6.926764,79.872014","name":"Colombo, Sri Lanka"},{"landing_point_id":4251,"latlon":"4.166316,73.499947","name":"Male, Maldives"}]</t>
  </si>
  <si>
    <t>Dhiraagu-SLT Submarine Cable Network</t>
  </si>
  <si>
    <t>&lt;MultiGeometry&gt;&lt;LineString&gt;&lt;coordinates&gt;79.8720879657074,6.92703727727378,0 73.5000221672386,4.16666601714531,0&lt;/coordinates&gt;&lt;/LineString&gt;&lt;/MultiGeometry&gt;</t>
  </si>
  <si>
    <t>850 km</t>
  </si>
  <si>
    <t>Sri Lanka Telecom,  Dhiraagu</t>
  </si>
  <si>
    <t>http://www.dhiraagu.com.mv</t>
  </si>
  <si>
    <t>atlas-offshore</t>
  </si>
  <si>
    <t>[{"landing_point_id":5910,"latlon":"35.470793,-6.035757","name":"Asilah, Morocco"},{"landing_point_id":3210,"latlon":"43.293153,5.372636","name":"Marseille, France"}]</t>
  </si>
  <si>
    <t>Atlas Offshore</t>
  </si>
  <si>
    <t>&lt;MultiGeometry&gt;&lt;LineString&gt;&lt;coordinates&gt;-6.03576133261613,35.4706178301654,0 -5.94782194178822,35.8899257267501,0 -5.03405305786066,35.9341390165503,0 -4.62565490967374,35.4126973425415,0 4.97770742783927,39.3624683938801,0 5.37253136689231,43.2936266517659,0&lt;/coordinates&gt;&lt;/LineString&gt;&lt;/MultiGeometry&gt;</t>
  </si>
  <si>
    <t>1,634 km</t>
  </si>
  <si>
    <t>Maroc Telecom</t>
  </si>
  <si>
    <t>http://www.maroctelecom.ma</t>
  </si>
  <si>
    <t>warf-submarine-cable</t>
  </si>
  <si>
    <t>[{"landing_point_id":3887,"latlon":"6.926764,79.872014","name":"Colombo, Sri Lanka"},{"landing_point_id":4251,"latlon":"4.166316,73.499947","name":"Male, Maldives"},{"landing_point_id":7706,"latlon":"8.798150,76.970258","name":"Trivendrum, India"}]</t>
  </si>
  <si>
    <t>WARF Submarine Cable</t>
  </si>
  <si>
    <t>&lt;MultiGeometry&gt;&lt;LineString&gt;&lt;coordinates&gt;75.3614466298381,6.65658577699643,0 79.8720879657074,6.92703727727378,0&lt;/coordinates&gt;&lt;/LineString&gt;&lt;LineString&gt;&lt;coordinates&gt;76.9702345526576,8.79815626933243,0 73.5000221672386,4.16666601714531,0&lt;/coordinates&gt;&lt;/LineString&gt;&lt;/MultiGeometry&gt;</t>
  </si>
  <si>
    <t>680 km</t>
  </si>
  <si>
    <t>Wataniya Telecom Maldives,  Focus Infocom,  Global Cloud Xchange</t>
  </si>
  <si>
    <t>kodiak-kenai-fiber-link-kkfl</t>
  </si>
  <si>
    <t>[{"landing_point_id":4067,"latlon":"61.217461,-149.858345","name":"Anchorage, Alaska, United States"},{"landing_point_id":8392,"latlon":"59.646368,-151.544282","name":"Homer, Alaska, United States"},{"landing_point_id":8393,"latlon":"60.552910,-151.259760","name":"Kenai, Alaska, United States"},{"landing_point_id":8394,"latlon":"57.794123,-152.395258","name":"Kodiak, Alaska, United States"},{"landing_point_id":8395,"latlon":"57.426838,-152.329145","name":"Narrow Cape, Alaska, United States"},{"landing_point_id":5755,"latlon":"60.112188,-149.443111","name":"Seward, Alaska, United States"}]</t>
  </si>
  <si>
    <t>Kodiak Kenai Fiber Link (KKFL)</t>
  </si>
  <si>
    <t>&lt;MultiGeometry&gt;&lt;LineString&gt;&lt;coordinates&gt;-149.447671457023,60.1100476391665,0 -152.329065900192,57.4244932251948,0 -151.994154028071,57.9045665942055,0 -152.395179134606,57.7944220929606,0 -151.831507658917,58.173423052549,0 -152.614270776275,59.3312373224378,0 -151.544252003036,59.6465669643075,0 -151.904749794531,59.6834842521285,0 -152.049769223048,59.8237039566249,0 -151.563929723471,60.4125887656989,0 -151.268715088854,60.5531044207696,0 -151.591859391186,60.7090696324518,0 -151.591859391186,60.867467152007,0 -149.85841335355,61.2175572070885,0&lt;/coordinates&gt;&lt;/LineString&gt;&lt;/MultiGeometry&gt;</t>
  </si>
  <si>
    <t>966 km</t>
  </si>
  <si>
    <t>eclink</t>
  </si>
  <si>
    <t>[{"landing_point_id":8838,"latlon":"10.686137,-61.650819","name":"Chaguaramas, Trinidad and Tobago"},{"landing_point_id":4275,"latlon":"12.095316,-68.896616","name":"Willemstad, CuraÃ§ao"}]</t>
  </si>
  <si>
    <t>ECLink</t>
  </si>
  <si>
    <t>&lt;MultiGeometry&gt;&lt;LineString&gt;&lt;coordinates&gt;-61.6492961542163,10.6876963221803,0 -61.6492961542163,11.3426834914754,0 -64.4320090266664,11.3426834914754,0 -65.3518814218951,11.0235677531313,0 -68.92409568818,11.9745829623838,0 -68.8926503979562,12.0904373265452,0&lt;/coordinates&gt;&lt;/LineString&gt;&lt;/MultiGeometry&gt;</t>
  </si>
  <si>
    <t>987 km</t>
  </si>
  <si>
    <t>gemini-bermuda</t>
  </si>
  <si>
    <t>[{"landing_point_id":3686,"latlon":"40.123330,-74.047053","name":"Manasquan, New Jersey, United States"},{"landing_point_id":5793,"latlon":"32.312201,-64.769518","name":"St. Davidâ€™s, Bermuda"}]</t>
  </si>
  <si>
    <t>Gemini Bermuda</t>
  </si>
  <si>
    <t>&lt;MultiGeometry&gt;&lt;LineString&gt;&lt;coordinates&gt;-74.0470901058777,40.1234902686849,0 -65.2875748268255,33.2766266761369,0 -64.8106708677938,32.2477527224801,0&lt;/coordinates&gt;&lt;/LineString&gt;&lt;/MultiGeometry&gt;</t>
  </si>
  <si>
    <t>1,287 km</t>
  </si>
  <si>
    <t>http://www.cwc.com</t>
  </si>
  <si>
    <t>batam-rengit-cable-system-brcs</t>
  </si>
  <si>
    <t>[{"landing_point_id":5862,"latlon":"1.134677,103.962530","name":"Batam, Indonesia"},{"landing_point_id":8970,"latlon":"1.677157,103.147687","name":"Rengit, Malaysia"}]</t>
  </si>
  <si>
    <t>Batam-Rengit Cable System (BRCS)</t>
  </si>
  <si>
    <t>&lt;MultiGeometry&gt;&lt;LineString&gt;&lt;coordinates&gt;103.147755070757,1.67742975156203,0 103.491700139603,1.21742188937071,0 103.962598243514,1.13472453594225,0&lt;/coordinates&gt;&lt;/LineString&gt;&lt;/MultiGeometry&gt;</t>
  </si>
  <si>
    <t>63 km</t>
  </si>
  <si>
    <t>PT Excelcomindo Pratama</t>
  </si>
  <si>
    <t>http://www.xl.co.id/en/home</t>
  </si>
  <si>
    <t>jerry-newton</t>
  </si>
  <si>
    <t>[{"landing_point_id":10730,"latlon":"12.163773,-68.284116","name":"North Salina, Bonaire, Netherlands"},{"landing_point_id":10729,"latlon":"12.095316,-68.896616","name":"Willemstad, CuraÃ§ao"}]</t>
  </si>
  <si>
    <t>Jerry Newton</t>
  </si>
  <si>
    <t>&lt;MultiGeometry&gt;&lt;LineString&gt;&lt;coordinates&gt;-68.2840570790894,12.1641454222649,0 -68.7890371901068,11.9995154428465,0 -68.8741933797813,12.0047691198301,0 -68.8926503979562,12.0904373265452,0&lt;/coordinates&gt;&lt;/LineString&gt;&lt;/MultiGeometry&gt;</t>
  </si>
  <si>
    <t>trans-pacific-express-tpe-cable-system</t>
  </si>
  <si>
    <t>[{"landing_point_id":5802,"latlon":"31.619916,121.395237","name":"Chongming, China"},{"landing_point_id":5975,"latlon":"34.880657,128.620819","name":"Keoje, Korea, Rep."},{"landing_point_id":5887,"latlon":"35.037493,139.816908","name":"Maruyama, Japan"},{"landing_point_id":3711,"latlon":"45.643738,-123.940096","name":"Nedonna Beach, Oregon, United States"},{"landing_point_id":6012,"latlon":"36.087102,120.342600","name":"Qingdao, China"},{"landing_point_id":5982,"latlon":"25.181345,121.462619","name":"Tanshui, Taiwan"}]</t>
  </si>
  <si>
    <t>Trans-Pacific Express (TPE) Cable System</t>
  </si>
  <si>
    <t>&lt;MultiGeometry&gt;&lt;LineString&gt;&lt;coordinates&gt;135.358767408423,30.9388447305393,0 143.20719934852,33.2729526359323,0 157.207970680243,39.156344663043,0 179.999946721693,39.1559660364011,0&lt;/coordinates&gt;&lt;/LineString&gt;&lt;LineString&gt;&lt;coordinates&gt;135.358767408423,30.9388447305393,0 127.862288343999,31.0590502548585,0 128.620783900424,34.8807299988576,0 127.680843160037,33.9978721880384,0 124.764243663683,33.9978721880384,0 120.34246945236,36.087309771001,0 126.495394781069,30.4542396006047,0&lt;/coordinates&gt;&lt;/LineString&gt;&lt;LineString&gt;&lt;coordinates&gt;139.816967375192,35.0375188597286,0 137.152516137715,31.8803856735058,0 134.290311134078,30.9560142590752,0&lt;/coordinates&gt;&lt;/LineString&gt;&lt;LineString&gt;&lt;coordinates&gt;121.408191353642,31.6189684719322,0 122.677428735752,30.5342647036266,0 121.462585846359,25.181714657129,0 130.913751026064,31.0101827248295,0&lt;/coordinates&gt;&lt;/LineString&gt;&lt;LineString&gt;&lt;coordinates&gt;121.395300737774,31.61980006276,0 126.495004156346,30.4543237835401,0&lt;/coordinates&gt;&lt;/LineString&gt;&lt;LineString&gt;&lt;coordinates&gt;126.495004156346,30.4543237835401,0 130.617071548735,29.5000579405249,0 135.358767408423,30.9388447305393,0&lt;/coordinates&gt;&lt;/LineString&gt;&lt;LineString&gt;&lt;coordinates&gt;-179.999944735381,39.156344663043,0 -139.250217743495,39.156344663043,0 -128.318389550205,43.5994173494997,0 -123.940169995527,45.6440154574612,0&lt;/coordinates&gt;&lt;/LineString&gt;&lt;/MultiGeometry&gt;</t>
  </si>
  <si>
    <t>17,000 km</t>
  </si>
  <si>
    <t>China Telecom,  China Unicom,  Chunghwa Telecom,  KT,  Verizon,  NTT,  AT&amp;T</t>
  </si>
  <si>
    <t>http://tpecable.org</t>
  </si>
  <si>
    <t>gondwana-1</t>
  </si>
  <si>
    <t>[{"landing_point_id":5704,"latlon":"-22.303300,166.439160","name":"Noumea, New Caledonia"},{"landing_point_id":3030,"latlon":"-33.869896,151.206941","name":"Sydney, Australia"}]</t>
  </si>
  <si>
    <t>Gondwana-1</t>
  </si>
  <si>
    <t>&lt;MultiGeometry&gt;&lt;LineString&gt;&lt;coordinates&gt;151.206998368888,-33.8695553643754,0 166.341753272285,-22.3003445430844,0&lt;/coordinates&gt;&lt;/LineString&gt;&lt;/MultiGeometry&gt;</t>
  </si>
  <si>
    <t>2,151 km</t>
  </si>
  <si>
    <t>russia-japan-cable-network-rjcn</t>
  </si>
  <si>
    <t>[{"landing_point_id":5362,"latlon":"42.812294,132.874040","name":"Nakhodka, Russia"},{"landing_point_id":5529,"latlon":"37.169718,138.242104","name":"Naoetsu, Japan"}]</t>
  </si>
  <si>
    <t>Russia-Japan Cable Network (RJCN)</t>
  </si>
  <si>
    <t>&lt;MultiGeometry&gt;&lt;LineString&gt;&lt;coordinates&gt;132.874003543653,42.8126681772203,0 136.391969801493,39.7214621164926,0 138.241968490936,37.1699708611288,0 136.856031972747,39.9164799169877,0 132.874003543653,42.8126681772203,0&lt;/coordinates&gt;&lt;/LineString&gt;&lt;/MultiGeometry&gt;</t>
  </si>
  <si>
    <t>Rostelecom,  KDDI</t>
  </si>
  <si>
    <t>telstra-endeavour</t>
  </si>
  <si>
    <t>[{"landing_point_id":5754,"latlon":"21.425683,-158.151700","name":"Keawaula, Hawaii, United States"},{"landing_point_id":5779,"latlon":"-33.882103,151.228621","name":"Paddington, Australia"}]</t>
  </si>
  <si>
    <t>Telstra Endeavour</t>
  </si>
  <si>
    <t>&lt;MultiGeometry&gt;&lt;LineString&gt;&lt;coordinates&gt;151.228482728668,-33.8820415040515,0 179.999946721693,-20.8317518204854,0&lt;/coordinates&gt;&lt;/LineString&gt;&lt;LineString&gt;&lt;coordinates&gt;-179.999944735381,-20.8455333029441,0 -158.15171802537,21.4260887795347,0&lt;/coordinates&gt;&lt;/LineString&gt;&lt;/MultiGeometry&gt;</t>
  </si>
  <si>
    <t>9,125 km</t>
  </si>
  <si>
    <t>http://www.telstrawholesale.com</t>
  </si>
  <si>
    <t>hokkaido-sakhalin-cable-system-hscs</t>
  </si>
  <si>
    <t>[{"landing_point_id":7834,"latlon":"43.171180,141.315344","name":"Ishikari, Japan"},{"landing_point_id":8366,"latlon":"46.684460,141.859094","name":"Nevelsk, Russia"}]</t>
  </si>
  <si>
    <t>Hokkaido-Sakhalin Cable System (HSCS)</t>
  </si>
  <si>
    <t>&lt;MultiGeometry&gt;&lt;LineString&gt;&lt;coordinates&gt;141.315403813686,43.1711767474143,0 140.589232453113,45.7041997306265,0 141.85934874085,46.6848512294999,0&lt;/coordinates&gt;&lt;/LineString&gt;&lt;/MultiGeometry&gt;</t>
  </si>
  <si>
    <t>NTT,  TTK</t>
  </si>
  <si>
    <t>matrix-cable-system</t>
  </si>
  <si>
    <t>[{"landing_point_id":5862,"latlon":"1.134677,103.962530","name":"Batam, Indonesia"},{"landing_point_id":5937,"latlon":"1.389071,103.987042","name":"Changi South, Singapore"},{"landing_point_id":3012,"latlon":"-6.171862,106.827861","name":"Jakarta, Indonesia"}]</t>
  </si>
  <si>
    <t>Matrix Cable System</t>
  </si>
  <si>
    <t>&lt;MultiGeometry&gt;&lt;LineString&gt;&lt;coordinates&gt;105.640917367077,1.23665574535685,0 104.346972971219,1.2532533771459,0&lt;/coordinates&gt;&lt;/LineString&gt;&lt;LineString&gt;&lt;coordinates&gt;104.346972971219,1.2532533771459,0 104.166113724342,1.23060246550726,0&lt;/coordinates&gt;&lt;/LineString&gt;&lt;LineString&gt;&lt;coordinates&gt;104.166113724342,1.23060246550726,0 104.019922421655,1.2126378124275,0 103.962598243514,1.13472453594225,0&lt;/coordinates&gt;&lt;/LineString&gt;&lt;LineString&gt;&lt;coordinates&gt;103.987012288719,1.38944749170165,0 104.194434016779,1.30919637672398,0&lt;/coordinates&gt;&lt;/LineString&gt;&lt;LineString&gt;&lt;coordinates&gt;104.194434016779,1.30919637672398,0 104.382422164857,1.35147010445013,0&lt;/coordinates&gt;&lt;/LineString&gt;&lt;LineString&gt;&lt;coordinates&gt;104.382422164857,1.35147010445013,0 105.55312446052,1.40370105876715,0 105.640917367077,1.23665574535685,0&lt;/coordinates&gt;&lt;/LineString&gt;&lt;LineString&gt;&lt;coordinates&gt;105.640917367077,1.23665574535685,0 107.026853885267,-1.40207124845583,0 107.026853885267,-4.57468437211646,0&lt;/coordinates&gt;&lt;/LineString&gt;&lt;LineString&gt;&lt;coordinates&gt;107.026853885267,-4.57468437211646,0 106.936326605647,-5.32198042421299,0 106.833396991063,-6.17158651838072,0&lt;/coordinates&gt;&lt;/LineString&gt;&lt;/MultiGeometry&gt;</t>
  </si>
  <si>
    <t>1,055 km</t>
  </si>
  <si>
    <t>Matrix Networks Pte. Ltd.</t>
  </si>
  <si>
    <t>http://www.matrixnetworks.sg</t>
  </si>
  <si>
    <t>colombia-florida-subsea-fiber-cfx-1</t>
  </si>
  <si>
    <t>[{"landing_point_id":3563,"latlon":"26.350290,-80.088945","name":"Boca Raton, Florida, United States"},{"landing_point_id":5693,"latlon":"10.386723,-75.505695","name":"Cartagena, Colombia"},{"landing_point_id":8685,"latlon":"17.918360,-76.184357","name":"Morant Point, Jamaica"}]</t>
  </si>
  <si>
    <t>Colombia-Florida Subsea Fiber (CFX-1)</t>
  </si>
  <si>
    <t>&lt;MultiGeometry&gt;&lt;LineString&gt;&lt;coordinates&gt;-74.7460642200929,17.4921007968032,0 -75.9343446283039,17.9183656833388,0 -76.1843444512017,17.9183656833388,0&lt;/coordinates&gt;&lt;/LineString&gt;&lt;LineString&gt;&lt;coordinates&gt;-80.0889315289056,26.3505856974379,0 -77.7009449393277,25.0518223932618,0 -74.0855666411206,20.7728417897921,0 -74.654072097761,18.0274194791434,0 -75.6846377739486,11.94315138504,0 -75.5057316506874,10.3868034557083,0&lt;/coordinates&gt;&lt;/LineString&gt;&lt;/MultiGeometry&gt;</t>
  </si>
  <si>
    <t>moratelindo-international-cable-system-1-mic-1</t>
  </si>
  <si>
    <t>[{"landing_point_id":5862,"latlon":"1.134677,103.962530","name":"Batam, Indonesia"},{"landing_point_id":5940,"latlon":"1.389071,103.987042","name":"Changi North, Singapore"}]</t>
  </si>
  <si>
    <t>Moratelindo International Cable System-1 (MIC-1)</t>
  </si>
  <si>
    <t>&lt;MultiGeometry&gt;&lt;LineString&gt;&lt;coordinates&gt;103.987012288719,1.38944749170165,0 103.962598243514,1.13472453594225,0&lt;/coordinates&gt;&lt;/LineString&gt;&lt;/MultiGeometry&gt;</t>
  </si>
  <si>
    <t>70 km</t>
  </si>
  <si>
    <t>caucasus-cable-system</t>
  </si>
  <si>
    <t>[{"landing_point_id":9594,"latlon":"43.414344,28.167449","name":"Balchik, Bulgaria"},{"landing_point_id":5530,"latlon":"42.150771,41.667638","name":"Poti, Georgia"}]</t>
  </si>
  <si>
    <t>Caucasus Cable System</t>
  </si>
  <si>
    <t>&lt;MultiGeometry&gt;&lt;LineString&gt;&lt;coordinates&gt;41.6675251864282,42.146753114368,0 28.1674370937672,43.4146245749408,0&lt;/coordinates&gt;&lt;/LineString&gt;&lt;/MultiGeometry&gt;</t>
  </si>
  <si>
    <t>1,200 km</t>
  </si>
  <si>
    <t>Caucasus Online</t>
  </si>
  <si>
    <t>http://www.co.ge/en/</t>
  </si>
  <si>
    <t>alaska-united-southeast</t>
  </si>
  <si>
    <t>[{"landing_point_id":8553,"latlon":"57.501838,-134.582278","name":"Angoon, Alaska, United States"},{"landing_point_id":8552,"latlon":"58.128107,-134.741848","name":"Hawk Inlet, Alaska, United States"},{"landing_point_id":4816,"latlon":"58.299494,-134.406887","name":"Juneau, Alaska, United States"},{"landing_point_id":8551,"latlon":"55.341878,-131.647807","name":"Ketchikan, Alaska, United States"},{"landing_point_id":8550,"latlon":"56.807600,-132.970072","name":"Petersburg, Alaska, United States"},{"landing_point_id":8554,"latlon":"57.052912,-135.334426","name":"Sitka, Alaska, United States"},{"landing_point_id":8549,"latlon":"56.470783,-132.383842","name":"Wrangell, Alaska, United States"}]</t>
  </si>
  <si>
    <t>Alaska United Southeast</t>
  </si>
  <si>
    <t>&lt;MultiGeometry&gt;&lt;LineString&gt;&lt;coordinates&gt;-135.334400204997,57.053018747246,0 -135.476148151457,57.1428542885759,0 -135.565601213087,57.2563284138781,0 -135.620142190075,57.2929411756606,0 -135.684741753687,57.3279096836671,0 -135.702905803319,57.351545997101,0 -135.652368729745,57.3766412708799,0 -135.616919536108,57.3976417411544,0 -135.572339489564,57.4315381496571,0 -135.529761394727,57.4657970932693,0 -135.532398111609,57.5070018768757,0 -135.532398111609,57.5492081987507,0 -135.505396177612,57.5685386210609,0 -135.418579832864,57.5837757025988,0 -135.325318180181,57.5637462615979,0 -135.16311126384,57.4973478567025,0 -135.059791024533,57.4498801338298,0 -134.969752025817,57.4304604692129,0 -134.857252105513,57.4158955291923,0 -134.771705291116,57.4255710813421,0 -134.582252300326,57.5019390814642,0 -134.752759992037,57.5946105688509,0 -134.802857612797,57.7346490623393,0 -134.852857577377,58.0129778115457,0 -134.897291139649,58.1072110594269,0 -134.741724843604,58.1282039739007,0 -134.636158512138,58.2129780036896,0 -134.711744396092,58.2916735890139,0 -134.679517856422,58.3342498911264,0 -134.59826791398,58.3484220638092,0 -134.529224994141,58.3484220638092,0 -134.400807116363,58.2995771613047,0 -134.295826721982,58.237095960625,0 -134.136549491066,58.1651307495607,0 -134.124830749368,58.1012513579831,0 -133.991432406368,57.9864040143118,0 -133.824733305709,57.8237124947291,0 -133.802565352663,57.707895005821,0 -133.691432618891,57.5587699203505,0 -133.664772481527,57.3730347169691,0 -133.63049516206,57.3139631876477,0 -133.658131861231,57.2296708697158,0 -133.685768560403,57.1376615902786,0 -133.516335086682,57.0944226584789,0 -133.232936849944,57.051159796195,0 -133.008229977878,57.0209786646879,0 -132.970241723539,56.9832975837419,0 -132.901101147519,56.9133656480751,0 -132.969851098816,56.8077939205587,0 -132.796609034042,56.819420062214,0 -132.697780979053,56.7787796621758,0 -132.629323996299,56.7296851506106,0 -132.598952924064,56.6900200931307,0 -132.569363101275,56.6267375813973,0 -132.502077992691,56.597825264156,0 -132.458230367503,56.5591513708539,0 -132.383816357719,56.4707902232091,0 -132.45901161695,56.3862237153301,0 -132.519753761419,56.3680546651951,0 -132.591824022864,56.3504721905439,0 -132.597195112809,56.3131705219264,0 -132.626003686151,56.2596448132207,0 -132.729714550181,56.2328945588632,0 -132.841042596315,56.1905062864562,0 -132.855007430172,56.1270400796572,0 -132.741823916603,56.0667944849621,0 -132.613503695006,56.0063453909228,0 -132.451492091026,55.8926658291153,0 -132.34348435504,55.7976502805783,0 -132.276003934094,55.6337767558138,0 -132.133621222459,55.5267434994614,0 -131.975515865712,55.4521338484785,0 -131.91330887853,55.4661979334058,0 -131.825320659612,55.4342696628425,0 -131.647879379063,55.341967435735,0 -131.627859861995,55.1805330063702,0 -131.74758633968,54.9936317961152,0 -131.729129321505,54.7688323139133,0 -132.063308772269,54.4396291185904,0 -132.924148006193,54.5114092398902,0 -136.045581341815,52.425881614207,0&lt;/coordinates&gt;&lt;/LineString&gt;&lt;LineString&gt;&lt;coordinates&gt;-136.948217421129,54.4545629469193,0 -134.466529726055,56.0335810247925,0 -134.415455543486,56.4664746526177,0 -134.524732809823,56.8494976474327,0 -134.457545357419,56.9422757439005,0 -134.285279854454,56.9993107225617,0 -134.183815082583,57.0596570985031,0 -134.100807328886,57.1450000378682,0 -133.916334803318,57.2201022150967,0 -133.658131861231,57.2296708697158,0&lt;/coordinates&gt;&lt;/LineString&gt;&lt;/MultiGeometry&gt;</t>
  </si>
  <si>
    <t>626 km</t>
  </si>
  <si>
    <t>shefa-2</t>
  </si>
  <si>
    <t>[{"landing_point_id":8682,"latlon":"58.833282,-2.900114","name":"Ayre of Caira, United Kingdom"},{"landing_point_id":8680,"latlon":"57.666877,-2.523650","name":"Banff, United Kingdom"},{"landing_point_id":10354,"latlon":"60.749883,-2.399919","name":"Clair, United Kingdom"},{"landing_point_id":8684,"latlon":"60.003985,-1.323797","name":"Maywick, United Kingdom"},{"landing_point_id":8683,"latlon":"59.995977,-1.238689","name":"Sandwick, United Kingdom"},{"landing_point_id":10353,"latlon":"60.333086,-4.333414","name":"Schiehallion, United Kingdom"},{"landing_point_id":8681,"latlon":"62.017461,-6.771841","name":"Torshavn, Faeroe Islands"}]</t>
  </si>
  <si>
    <t>SHEFA-2</t>
  </si>
  <si>
    <t>&lt;MultiGeometry&gt;&lt;LineString&gt;&lt;coordinates&gt;-2.40002172070818,60.7500845156747,0 -1.97033452510261,60.5895230400028,0 -3.90363393678516,60.1707748568778,0 -4.33332113239073,60.3333670462405,0&lt;/coordinates&gt;&lt;/LineString&gt;&lt;LineString&gt;&lt;coordinates&gt;-2.52365444562561,57.6668650331169,0 -2.90002136650374,58.8333727506428,0 -1.23854793413209,59.9960708552799,0 -1.32365529571625,60.0040786439663,0 -6.7718447955427,62.0176460665518,0&lt;/coordinates&gt;&lt;/LineString&gt;&lt;/MultiGeometry&gt;</t>
  </si>
  <si>
    <t>http://www.shefa.fo</t>
  </si>
  <si>
    <t>go-1-mediterranean-cable-system</t>
  </si>
  <si>
    <t>[{"landing_point_id":3215,"latlon":"37.650089,12.591285","name":"Mazara del Vallo, Italy"},{"landing_point_id":8561,"latlon":"35.950481,14.415600","name":"St. Paul's Bay, Malta"}]</t>
  </si>
  <si>
    <t>GO-1 Mediterranean Cable System</t>
  </si>
  <si>
    <t>&lt;MultiGeometry&gt;&lt;LineString&gt;&lt;coordinates&gt;12.5913739092465,37.6505844408328,0 12.5770184506661,36.8539991940486,0 13.7538730857212,36.0012421569065,0 14.4118804320826,35.9505841649514,0&lt;/coordinates&gt;&lt;/LineString&gt;&lt;/MultiGeometry&gt;</t>
  </si>
  <si>
    <t>290 km</t>
  </si>
  <si>
    <t>GO plc</t>
  </si>
  <si>
    <t>https://www.go.com.mt/business</t>
  </si>
  <si>
    <t>challenger-bermuda-1-cb-1</t>
  </si>
  <si>
    <t>[{"landing_point_id":3580,"latlon":"41.411904,-71.645882","name":"Charlestown, Rhode Island, United States"},{"landing_point_id":9069,"latlon":"32.280561,-64.788708","name":"Paget, Bermuda"}]</t>
  </si>
  <si>
    <t>Challenger Bermuda-1 (CB-1)</t>
  </si>
  <si>
    <t>&lt;MultiGeometry&gt;&lt;LineString&gt;&lt;coordinates&gt;-71.6459687599796,41.4121207451839,0 -70.8353248029974,40.675011123861,0 -64.9793719201594,33.7212602209636,0 -64.801637671068,32.2586542903166,0&lt;/coordinates&gt;&lt;/LineString&gt;&lt;/MultiGeometry&gt;</t>
  </si>
  <si>
    <t>1,448 km</t>
  </si>
  <si>
    <t>Cable Co.</t>
  </si>
  <si>
    <t>http://cableco.bm</t>
  </si>
  <si>
    <t>channel-islands-9-liberty-submarine-cable</t>
  </si>
  <si>
    <t>[{"landing_point_id":14677,"latlon":"50.318833,-3.610905","name":"Blackpool Sands, United Kingdom"},{"landing_point_id":10380,"latlon":"49.503404,-2.533464","name":"L'Ancresse Bay, Guernsey"}]</t>
  </si>
  <si>
    <t>Channel Islands-9 Liberty Submarine Cable</t>
  </si>
  <si>
    <t>&lt;MultiGeometry&gt;&lt;LineString&gt;&lt;coordinates&gt;-3.61086070668849,50.3191181216837,0 -3.50275531452135,50.1804581350888,0 -2.53337123561714,49.5033930528663,0&lt;/coordinates&gt;&lt;/LineString&gt;&lt;/MultiGeometry&gt;</t>
  </si>
  <si>
    <t>JTGlobal</t>
  </si>
  <si>
    <t>asia-america-gateway-aag-cable-system</t>
  </si>
  <si>
    <t>[{"landing_point_id":5940,"latlon":"1.389071,103.987042","name":"Changi North, Singapore"},{"landing_point_id":5754,"latlon":"21.425683,-158.151700","name":"Keawaula, Hawaii, United States"},{"landing_point_id":10340,"latlon":"16.582619,120.389671","name":"La Union, Philippines"},{"landing_point_id":5852,"latlon":"22.271483,113.948365","name":"Lantau Island, Hong Kong"},{"landing_point_id":5902,"latlon":"2.295516,103.849932","name":"Mersing, Malaysia"},{"landing_point_id":3772,"latlon":"35.285051,-120.662753","name":"San Luis Obispo, California, United States"},{"landing_point_id":6014,"latlon":"13.174320,100.930598","name":"Sri Racha, Thailand"},{"landing_point_id":3251,"latlon":"13.549124,144.809288","name":"Tanguisson Point, Guam"},{"landing_point_id":5970,"latlon":"4.926374,114.885865","name":"Tungku, Brunei"},{"landing_point_id":6013,"latlon":"10.341899,107.079228","name":"Vung Tau, Vietnam"}]</t>
  </si>
  <si>
    <t>Asia-America Gateway (AAG) Cable System</t>
  </si>
  <si>
    <t>&lt;MultiGeometry&gt;&lt;LineString&gt;&lt;coordinates&gt;-179.999944735381,18.1628530290584,0 -158.15171802537,21.4260887795347,0 -158.236630074593,21.3465234026833,0 -157.900546328303,21.1133080048955,0 -147.027800124408,26.0417933104937,0 -139.250217743495,26.0417933104937,0 -120.662535598684,35.2855720729294,0&lt;/coordinates&gt;&lt;/LineString&gt;&lt;LineString&gt;&lt;coordinates&gt;100.930569141432,13.1743687774617,0 100.703323208665,12.9485311648116,0 107.766306486431,5.23987873402783,0&lt;/coordinates&gt;&lt;/LineString&gt;&lt;LineString&gt;&lt;coordinates&gt;103.987012288719,1.38944749170165,0 104.154394982643,1.19779735683188,0&lt;/coordinates&gt;&lt;/LineString&gt;&lt;LineString&gt;&lt;coordinates&gt;104.154394982643,1.19779735683188,0 104.332226887916,1.21224727516041,0&lt;/coordinates&gt;&lt;/LineString&gt;&lt;LineString&gt;&lt;coordinates&gt;104.332226887916,1.21224727516041,0 105.149706777555,1.39647665886637,0 104.799707025498,2.58001909331277,0 103.850684260295,2.29570682843529,0 107.766306486431,5.23987873402783,0&lt;/coordinates&gt;&lt;/LineString&gt;&lt;LineString&gt;&lt;coordinates&gt;107.766306486431,5.23987873402783,0 109.963961179592,6.88651322210273,0 110.061226735688,7.27377091529049,0&lt;/coordinates&gt;&lt;/LineString&gt;&lt;LineString&gt;&lt;coordinates&gt;110.061226735688,7.27377091529049,0 110.631245863131,9.53153821130756,0&lt;/coordinates&gt;&lt;/LineString&gt;&lt;LineString&gt;&lt;coordinates&gt;110.631245863131,9.53153821130756,0 113.949114606472,22.2714915823558,0 115.75917191796,18.5815735611561,0 120.389735043876,16.5825906834285,0 120.095204002525,17.1429573230558,0 120.095204002525,18.524728902955,0 121.146375132865,19.1207378124708,0 144.786495104732,13.4464475408757,0 146.153291011481,12.9927826548075,0 179.999946721693,18.1768638170138,0&lt;/coordinates&gt;&lt;/LineString&gt;&lt;LineString&gt;&lt;coordinates&gt;110.061226735688,7.27377091529049,0 114.885637380531,4.92676027347057,0&lt;/coordinates&gt;&lt;/LineString&gt;&lt;LineString&gt;&lt;coordinates&gt;107.079197598186,10.3421342794769,0 110.631245863131,9.53153821130756,0&lt;/coordinates&gt;&lt;/LineString&gt;&lt;/MultiGeometry&gt;</t>
  </si>
  <si>
    <t>Telekom Malaysia,  AT&amp;T,  Starhub,  PLDT,  Communications Authority of Thailand,  Airtel (Bharti),  Telstra,  Telkom Indonesia,  BT,  Eastern Telecom,  PT Indonesia Satellite Corp.,  Spark New Zealand,  Viettel Corporation,  Saigon Postel Corporation,  Vietnam Telecom International,  Brunei International Gateway,  BayanTel</t>
  </si>
  <si>
    <t>http://www.asia-america-gateway.com</t>
  </si>
  <si>
    <t>the-east-african-marine-system-teams</t>
  </si>
  <si>
    <t>[{"landing_point_id":5962,"latlon":"25.121677,56.333744","name":"Fujairah, United Arab Emirates"},{"landing_point_id":5896,"latlon":"-4.053211,39.672815","name":"Mombasa, Kenya"}]</t>
  </si>
  <si>
    <t>The East African Marine System (TEAMS)</t>
  </si>
  <si>
    <t>&lt;MultiGeometry&gt;&lt;LineString&gt;&lt;coordinates&gt;39.672897693191,-4.05292670265018,0 43.8351994320774,-3.48297276664642,0 48.8921294434507,2.62274842040627,0 53.1746459409259,11.7704517576887,0 64.2276654546131,14.6027908126121,0 61.7612609518372,23.5108209562729,0 56.3337257342541,25.121693117297,0&lt;/coordinates&gt;&lt;/LineString&gt;&lt;/MultiGeometry&gt;</t>
  </si>
  <si>
    <t>4,900 km</t>
  </si>
  <si>
    <t>Etisalat,  TEAMS Ltd.</t>
  </si>
  <si>
    <t>pipe-pacific-cable-1-ppc-1</t>
  </si>
  <si>
    <t>[{"landing_point_id":8558,"latlon":"-5.233679,145.784873","name":"Madang, Papua New Guinea"},{"landing_point_id":5973,"latlon":"13.464652,144.694640","name":"Piti, Guam"},{"landing_point_id":3030,"latlon":"-33.869896,151.206941","name":"Sydney, Australia"}]</t>
  </si>
  <si>
    <t>PIPE Pacific Cable-1 (PPC-1)</t>
  </si>
  <si>
    <t>&lt;MultiGeometry&gt;&lt;LineString&gt;&lt;coordinates&gt;145.784736585069,-5.23368455734632,0 147.715985216954,-4.84418114947329,0&lt;/coordinates&gt;&lt;/LineString&gt;&lt;LineString&gt;&lt;coordinates&gt;151.206998368888,-33.8695553643754,0 154.432972646077,-30.9835884045746,0 154.399574232237,-11.9893235645721,0 147.813055460689,-5.59962039590436,0 144.694698294762,13.464777824933,0&lt;/coordinates&gt;&lt;/LineString&gt;&lt;/MultiGeometry&gt;</t>
  </si>
  <si>
    <t>6,900 km</t>
  </si>
  <si>
    <t>TPG</t>
  </si>
  <si>
    <t>http://www.pipeinternational.com</t>
  </si>
  <si>
    <t>tata-tgn-intra-asia-tgn-ia</t>
  </si>
  <si>
    <t>[{"landing_point_id":8541,"latlon":"18.409376,121.513987","name":"Ballesteros, Philippines"},{"landing_point_id":5940,"latlon":"1.389071,103.987042","name":"Changi North, Singapore"},{"landing_point_id":5853,"latlon":"22.249413,114.184010","name":"Deep Water Bay, Hong Kong"},{"landing_point_id":6013,"latlon":"10.341899,107.079228","name":"Vung Tau, Vietnam"}]</t>
  </si>
  <si>
    <t>Tata TGN-Intra Asia (TGN-IA)</t>
  </si>
  <si>
    <t>&lt;MultiGeometry&gt;&lt;LineString&gt;&lt;coordinates&gt;120.67860202674,19.164375060888,0 121.513074091842,18.4183027280183,0&lt;/coordinates&gt;&lt;/LineString&gt;&lt;LineString&gt;&lt;coordinates&gt;107.079197598186,10.3421342794769,0 115.154484846326,9.37172603761274,0&lt;/coordinates&gt;&lt;/LineString&gt;&lt;LineString&gt;&lt;coordinates&gt;114.183977721343,22.2496201218328,0 118.060928099875,19.9884186508392,0 121.541296728099,19.4496224381848,0&lt;/coordinates&gt;&lt;/LineString&gt;&lt;LineString&gt;&lt;coordinates&gt;141.476145887315,23.305593928985,0 129.610529293029,21.6794986533636,0 125.468930664476,18.8465664225168,0 121.26727348472,19.4980510690337,0 118.328310722958,17.8254219077916,0 118.013271883635,15.4532315885606,0 117.269131785791,11.7490359111633,0 115.154484846326,9.37172603761274,0&lt;/coordinates&gt;&lt;/LineString&gt;&lt;LineString&gt;&lt;coordinates&gt;115.154484846326,9.37172603761274,0 110.63583570363,4.24107459969409,0 104.367676081553,1.31046557534865,0&lt;/coordinates&gt;&lt;/LineString&gt;&lt;LineString&gt;&lt;coordinates&gt;104.367676081553,1.31046557534865,0 104.1826176189,1.2763922526808,0&lt;/coordinates&gt;&lt;/LineString&gt;&lt;LineString&gt;&lt;coordinates&gt;104.1826176189,1.2763922526808,0 103.987012288719,1.38944749170165,0&lt;/coordinates&gt;&lt;/LineString&gt;&lt;/MultiGeometry&gt;</t>
  </si>
  <si>
    <t>6,700 km</t>
  </si>
  <si>
    <t>seacomtata-tgn-eurasia</t>
  </si>
  <si>
    <t>[{"landing_point_id":4182,"latlon":"-6.823229,39.269690","name":"Dar Es Salaam, Tanzania"},{"landing_point_id":4177,"latlon":"11.594633,43.148008","name":"Djibouti City, Djibouti"},{"landing_point_id":4361,"latlon":"21.481249,39.182776","name":"Jeddah, Saudi Arabia"},{"landing_point_id":4252,"latlon":"-25.968533,32.580631","name":"Maputo, Mozambique"},{"landing_point_id":5896,"latlon":"-4.053211,39.672815","name":"Mombasa, Kenya"},{"landing_point_id":5942,"latlon":"-28.950660,31.757877","name":"Mtunzini, South Africa"},{"landing_point_id":3212,"latlon":"19.075782,72.875924","name":"Mumbai, India"},{"landing_point_id":9486,"latlon":"29.116695,32.649869","name":"Zafarana, Egypt"}]</t>
  </si>
  <si>
    <t>SEACOM/Tata TGN-Eurasia</t>
  </si>
  <si>
    <t>&lt;MultiGeometry&gt;&lt;LineString&gt;&lt;coordinates&gt;38.2499494824709,21.7135253038588,0 39.1827613216582,21.4815315853539,0&lt;/coordinates&gt;&lt;/LineString&gt;&lt;LineString&gt;&lt;coordinates&gt;43.1479928876509,11.5948693714478,0 44.1271914127275,12.0205295360033,0&lt;/coordinates&gt;&lt;/LineString&gt;&lt;LineString&gt;&lt;coordinates&gt;72.8759015156215,19.0760738142769,0 72.6050032700284,18.9323107471401,0 70.6928952495837,17.6057895925453,0 63.3880176119275,15.7470706217642,0&lt;/coordinates&gt;&lt;/LineString&gt;&lt;LineString&gt;&lt;coordinates&gt;63.3880176119275,15.7470706217642,0 52.7235720417208,13.0030592928718,0&lt;/coordinates&gt;&lt;/LineString&gt;&lt;LineString&gt;&lt;coordinates&gt;32.5806175611788,-25.9682697006262,0 36.4478023216288,-26.0039096727579,0&lt;/coordinates&gt;&lt;/LineString&gt;&lt;LineString&gt;&lt;coordinates&gt;42.8739696442716,-6.79539960224917,0 39.2696753225875,-6.82313226349248,0&lt;/coordinates&gt;&lt;/LineString&gt;&lt;LineString&gt;&lt;coordinates&gt;43.2483834415333,-3.97158365151377,0 39.672897693191,-4.05292670265018,0&lt;/coordinates&gt;&lt;/LineString&gt;&lt;LineString&gt;&lt;coordinates&gt;52.7235720417208,13.0030592928718,0 52.9126344077873,12.259687265704,0 48.5597078039413,2.89264989464323,0 43.3163521433837,-3.45850602369844,0 43.2483834415333,-3.97158365151377,0 42.8739696442716,-6.79539960224917,0 41.4960409329092,-16.9871737793383,0 36.4478023216288,-26.0039096727579,0&lt;/coordinates&gt;&lt;/LineString&gt;&lt;LineString&gt;&lt;coordinates&gt;36.4478023216288,-26.0039096727579,0 34.590381762443,-29.1660987648886,0 31.7579618939558,-28.9505554280769,0&lt;/coordinates&gt;&lt;/LineString&gt;&lt;LineString&gt;&lt;coordinates&gt;52.7235720417208,13.0030592928718,0 45.8820729820529,11.2272829588479,0 45.2350031279433,11.2059216030665,0 44.3868591975264,11.6005134512061,0 44.1271914127275,12.0205295360033,0 43.9999454091198,12.2261895072794,0 43.6837346956264,12.2482355187479,0 42.6638135431481,13.965129586107,0 42.0354936757558,15.5448897475681,0 38.2499494824709,21.7135253038588,0 34.8792487453069,26.9992023236671,0 33.9032728741973,27.730832797493,0 33.3022967374345,28.2762727711313,0 32.6137230064766,29.1042301233903,0&lt;/coordinates&gt;&lt;/LineString&gt;&lt;/MultiGeometry&gt;</t>
  </si>
  <si>
    <t>15,000 km</t>
  </si>
  <si>
    <t>Industrial Promotion Services,  Remgro Limited,  Herakles Telecom LLC,  Convergence Partners,  Shanduka,  Tata Communications</t>
  </si>
  <si>
    <t>http://www.seacom.mu</t>
  </si>
  <si>
    <t>danice</t>
  </si>
  <si>
    <t>[{"landing_point_id":5818,"latlon":"55.751546,8.328982","name":"Blaabjerg, Denmark"},{"landing_point_id":8544,"latlon":"63.733085,-20.666756","name":"Landeyjasandur, Iceland"}]</t>
  </si>
  <si>
    <t>DANICE</t>
  </si>
  <si>
    <t>&lt;MultiGeometry&gt;&lt;LineString&gt;&lt;coordinates&gt;-20.6664150306238,63.7331846295085,0 -20.1983977840466,63.02907189564,0 -5.7658884769216,60.4209775843468,0 0.145777257073946,61.8811403846217,0 6.71540150934049,56.8999821519664,0 8.32916989738182,55.7516492205344,0&lt;/coordinates&gt;&lt;/LineString&gt;&lt;/MultiGeometry&gt;</t>
  </si>
  <si>
    <t>2,304 km</t>
  </si>
  <si>
    <t>greenland-connect</t>
  </si>
  <si>
    <t>[{"landing_point_id":8994,"latlon":"63.642167,-20.142294","name":"Landeyjar, Iceland"},{"landing_point_id":8542,"latlon":"48.207604,-53.960246","name":"Milton, Newfoundland and Labrador, Canada"},{"landing_point_id":8488,"latlon":"64.181131,-51.729974","name":"Nuuk, Greenland"},{"landing_point_id":8543,"latlon":"60.718926,-46.035396","name":"Qaqortoq, Greenland"}]</t>
  </si>
  <si>
    <t>Greenland Connect</t>
  </si>
  <si>
    <t>&lt;MultiGeometry&gt;&lt;LineString&gt;&lt;coordinates&gt;-53.965903159704,48.1863998052329,0 -53.0503764645217,48.2780228048509,0 -51.2917839603251,49.3380686934693,0 -51.7299672436619,64.1812197978778,0 -49.5671269789633,60.0943249108696,0 -43.5794847362902,59.4348371571668,0 -20.1418548553521,63.642367925537,0&lt;/coordinates&gt;&lt;/LineString&gt;&lt;LineString&gt;&lt;coordinates&gt;-46.035391199628,60.7190297475548,0 -46.6032130630027,59.7736210534795,0&lt;/coordinates&gt;&lt;/LineString&gt;&lt;/MultiGeometry&gt;</t>
  </si>
  <si>
    <t>4,780 km</t>
  </si>
  <si>
    <t>TELE Greenland</t>
  </si>
  <si>
    <t>http://www.tele.gl</t>
  </si>
  <si>
    <t>acs-alaska-oregon-network-akorn</t>
  </si>
  <si>
    <t>[{"landing_point_id":4067,"latlon":"61.217461,-149.858345","name":"Anchorage, Alaska, United States"},{"landing_point_id":8539,"latlon":"43.982118,-124.099861","name":"Florence, Oregon, United States"},{"landing_point_id":8392,"latlon":"59.646368,-151.544282","name":"Homer, Alaska, United States"},{"landing_point_id":8540,"latlon":"60.689824,-151.291694","name":"Nikiski, Alaska, United States"}]</t>
  </si>
  <si>
    <t>ACS Alaska-Oregon Network (AKORN)</t>
  </si>
  <si>
    <t>&lt;MultiGeometry&gt;&lt;LineString&gt;&lt;coordinates&gt;-151.291664291347,60.689928950949,0 -151.721351486952,60.4611078857964,0 -152.257874544374,59.8055364138309,0 -152.032825875676,59.6100289369976,0 -151.544252003036,59.6465669643075,0 -152.314466301159,59.2463766363974,0 -150.749965456341,58.5225327852687,0 -150.266909157918,58.8070061805036,0 -127.830303958469,46.8620915048778,0 -124.099935507347,43.982204194534,0&lt;/coordinates&gt;&lt;/LineString&gt;&lt;LineString&gt;&lt;coordinates&gt;-151.291664291347,60.689928950949,0 -151.291664291347,60.8484208641007,0 -149.85841335355,61.2175572070885,0&lt;/coordinates&gt;&lt;/LineString&gt;&lt;/MultiGeometry&gt;</t>
  </si>
  <si>
    <t>lower-indian-ocean-network-lion</t>
  </si>
  <si>
    <t>[{"landing_point_id":9399,"latlon":"-20.897344,55.549956","name":"Sainte Marie, RÃ©union"},{"landing_point_id":9400,"latlon":"-20.077813,57.510111","name":"Terre Rouge, Mauritius"},{"landing_point_id":9398,"latlon":"-18.146173,49.400349","name":"Toamasina, Madagascar"}]</t>
  </si>
  <si>
    <t>Lower Indian Ocean Network (LION)</t>
  </si>
  <si>
    <t>&lt;MultiGeometry&gt;&lt;LineString&gt;&lt;coordinates&gt;57.5100920884051,-20.0775335640537,0 55.5477887910192,-20.8972710403369,0 51.6345103132224,-19.1852491160616,0 49.4002345522543,-18.1460855308753,0&lt;/coordinates&gt;&lt;/LineString&gt;&lt;/MultiGeometry&gt;</t>
  </si>
  <si>
    <t>1,060 km</t>
  </si>
  <si>
    <t>Orange,  Mauritius Telecom,  Orange Madagascar</t>
  </si>
  <si>
    <t>http://lion.orange.com</t>
  </si>
  <si>
    <t>jakabare</t>
  </si>
  <si>
    <t>[{"landing_point_id":5940,"latlon":"1.389071,103.987042","name":"Changi North, Singapore"},{"landing_point_id":9094,"latlon":"-0.067080,109.183231","name":"Sungai Kakap, Indonesia"},{"landing_point_id":9096,"latlon":"1.173154,104.133135","name":"Tanjung Bemban, Indonesia"},{"landing_point_id":9095,"latlon":"-5.981433,107.120927","name":"Tanjung Pakis, Indonesia"}]</t>
  </si>
  <si>
    <t>JAKABARE</t>
  </si>
  <si>
    <t>#0964b0</t>
  </si>
  <si>
    <t>&lt;MultiGeometry&gt;&lt;LineString&gt;&lt;coordinates&gt;104.929492089807,1.41278034048837,0 104.326269860886,1.1958446593014,0&lt;/coordinates&gt;&lt;/LineString&gt;&lt;LineString&gt;&lt;coordinates&gt;104.326269860886,1.1958446593014,0 104.133203591406,1.1736814455154,0&lt;/coordinates&gt;&lt;/LineString&gt;&lt;LineString&gt;&lt;coordinates&gt;107.120994443576,-1.13758585862917,0 107.120994443576,-5.98115876684277,0&lt;/coordinates&gt;&lt;/LineString&gt;&lt;LineString&gt;&lt;coordinates&gt;103.987012288719,1.38944749170165,0 104.201562917979,1.32882006785884,0&lt;/coordinates&gt;&lt;/LineString&gt;&lt;LineString&gt;&lt;coordinates&gt;104.201562917979,1.32882006785884,0 104.391308877311,1.37597486292812,0&lt;/coordinates&gt;&lt;/LineString&gt;&lt;LineString&gt;&lt;coordinates&gt;104.391308877311,1.37597486292812,0 104.929492089807,1.41278034048837,0&lt;/coordinates&gt;&lt;/LineString&gt;&lt;LineString&gt;&lt;coordinates&gt;104.929492089807,1.41278034048837,0 105.773143835906,1.47067212074182,0 107.120994443576,-1.13758585862917,0 109.182223452132,-0.0613918259443783,0&lt;/coordinates&gt;&lt;/LineString&gt;&lt;/MultiGeometry&gt;</t>
  </si>
  <si>
    <t>1,330 km</t>
  </si>
  <si>
    <t>PT Indonesia Satellite Corp.</t>
  </si>
  <si>
    <t>http://www.indosat.com</t>
  </si>
  <si>
    <t>american-samoa-hawaii-ash</t>
  </si>
  <si>
    <t>[{"landing_point_id":5754,"latlon":"21.425683,-158.151700","name":"Keawaula, Hawaii, United States"},{"landing_point_id":9070,"latlon":"-14.276546,-170.695689","name":"Pago Pago, American Samoa"}]</t>
  </si>
  <si>
    <t>American Samoa-Hawaii (ASH)</t>
  </si>
  <si>
    <t>&lt;MultiGeometry&gt;&lt;LineString&gt;&lt;coordinates&gt;-158.15171802537,21.4260887795347,0 -170.695703279718,-14.2765492583146,0&lt;/coordinates&gt;&lt;/LineString&gt;&lt;/MultiGeometry&gt;</t>
  </si>
  <si>
    <t>4,250 km</t>
  </si>
  <si>
    <t>American Samoa Government,  Elandia</t>
  </si>
  <si>
    <t>melita-1</t>
  </si>
  <si>
    <t>[{"landing_point_id":9028,"latlon":"35.934075,14.458764","name":"Bahar ic-Caghaq, Malta"},{"landing_point_id":8972,"latlon":"36.733684,14.853881","name":"Pozzallo, Italy"}]</t>
  </si>
  <si>
    <t>Melita 1</t>
  </si>
  <si>
    <t>#9791c7</t>
  </si>
  <si>
    <t>&lt;MultiGeometry&gt;&lt;LineString&gt;&lt;coordinates&gt;14.4587553988759,35.9341390165503,0 14.8538723064714,36.7338801167052,0&lt;/coordinates&gt;&lt;/LineString&gt;&lt;/MultiGeometry&gt;</t>
  </si>
  <si>
    <t>Melita</t>
  </si>
  <si>
    <t>http://www.melita.com</t>
  </si>
  <si>
    <t>samoa-american-samoa-sas</t>
  </si>
  <si>
    <t>[{"landing_point_id":5705,"latlon":"-13.833675,-171.766684","name":"Apia, Samoa"},{"landing_point_id":9070,"latlon":"-14.276546,-170.695689","name":"Pago Pago, American Samoa"}]</t>
  </si>
  <si>
    <t>Samoa-American Samoa (SAS)</t>
  </si>
  <si>
    <t>&lt;MultiGeometry&gt;&lt;LineString&gt;&lt;coordinates&gt;-171.766698614765,-13.8334859179659,0 -170.695703279718,-14.2765492583146,0&lt;/coordinates&gt;&lt;/LineString&gt;&lt;/MultiGeometry&gt;</t>
  </si>
  <si>
    <t>hannibal-system</t>
  </si>
  <si>
    <t>[{"landing_point_id":6015,"latlon":"36.849308,11.089918","name":"Kelibia, Tunisia"},{"landing_point_id":3215,"latlon":"37.650089,12.591285","name":"Mazara del Vallo, Italy"}]</t>
  </si>
  <si>
    <t>HANNIBAL System</t>
  </si>
  <si>
    <t>&lt;MultiGeometry&gt;&lt;LineString&gt;&lt;coordinates&gt;11.0908866909557,36.849935743637,0 11.6601245689523,36.4266307478934,0 12.5913739092465,37.6505844408328,0&lt;/coordinates&gt;&lt;/LineString&gt;&lt;/MultiGeometry&gt;</t>
  </si>
  <si>
    <t>178 km</t>
  </si>
  <si>
    <t>Tunisia Telecom</t>
  </si>
  <si>
    <t>http://www.tunisietelecom.tn</t>
  </si>
  <si>
    <t>caribbean-bermuda-u-s-cbus</t>
  </si>
  <si>
    <t>[{"landing_point_id":5793,"latlon":"32.312201,-64.769518","name":"St. Davidâ€™s, Bermuda"},{"landing_point_id":9589,"latlon":"18.414747,-64.597253","name":"Tortola, Virgin Islands (U.K.)"}]</t>
  </si>
  <si>
    <t>Caribbean-Bermuda U.S. (CBUS)</t>
  </si>
  <si>
    <t>&lt;MultiGeometry&gt;&lt;LineString&gt;&lt;coordinates&gt;-64.801637671068,32.2586542903166,0 -64.5971456284321,18.41441122627,0&lt;/coordinates&gt;&lt;/LineString&gt;&lt;/MultiGeometry&gt;</t>
  </si>
  <si>
    <t>batam-dumai-melaka-bdm-cable-system</t>
  </si>
  <si>
    <t>[{"landing_point_id":5862,"latlon":"1.134677,103.962530","name":"Batam, Indonesia"},{"landing_point_id":7311,"latlon":"1.665341,101.447590","name":"Dumai, Indonesia"},{"landing_point_id":6300,"latlon":"2.273153,102.220929","name":"Melaka, Malaysia"}]</t>
  </si>
  <si>
    <t>Batam Dumai Melaka (BDM) Cable System</t>
  </si>
  <si>
    <t>&lt;MultiGeometry&gt;&lt;LineString&gt;&lt;coordinates&gt;101.447658618871,1.66552076688674,0 101.670607679682,1.70788518470102,0 101.775685730243,1.78138619628918,0 101.913966882284,1.9600992886902,0 102.220900258599,2.27326375835897,0&lt;/coordinates&gt;&lt;/LineString&gt;&lt;LineString&gt;&lt;coordinates&gt;103.962598243514,1.13472453594225,0 103.006153608568,1.20873243722405,0 102.269435380466,1.7882188125362,0 101.70019750247,1.69568354620312,0 101.447658618871,1.66552076688674,0&lt;/coordinates&gt;&lt;/LineString&gt;&lt;/MultiGeometry&gt;</t>
  </si>
  <si>
    <t>353 km</t>
  </si>
  <si>
    <t>Moratelindo,  Telekom Malaysia</t>
  </si>
  <si>
    <t>eastern-africa-submarine-system-eassy</t>
  </si>
  <si>
    <t>[{"landing_point_id":4182,"latlon":"-6.823229,39.269690","name":"Dar Es Salaam, Tanzania"},{"landing_point_id":4177,"latlon":"11.594633,43.148008","name":"Djibouti City, Djibouti"},{"landing_point_id":4252,"latlon":"-25.968533,32.580631","name":"Maputo, Mozambique"},{"landing_point_id":4255,"latlon":"2.041220,45.344199","name":"Mogadishu, Somalia"},{"landing_point_id":5896,"latlon":"-4.053211,39.672815","name":"Mombasa, Kenya"},{"landing_point_id":4227,"latlon":"-11.700668,43.243418","name":"Moroni, Comoros"},{"landing_point_id":5942,"latlon":"-28.950660,31.757877","name":"Mtunzini, South Africa"},{"landing_point_id":5950,"latlon":"19.615528,37.219691","name":"Port Sudan, Sudan"},{"landing_point_id":7398,"latlon":"-23.354764,43.663145","name":"Toliary, Madagascar"}]</t>
  </si>
  <si>
    <t>Eastern Africa Submarine System (EASSy)</t>
  </si>
  <si>
    <t>&lt;MultiGeometry&gt;&lt;LineString&gt;&lt;coordinates&gt;46.5850021715913,1.00339986486926,0 45.3441827380994,2.04120210021398,0&lt;/coordinates&gt;&lt;/LineString&gt;&lt;LineString&gt;&lt;coordinates&gt;43.2433053201307,-11.7005865282161,0 41.7624469941847,-12.1576830047553,0&lt;/coordinates&gt;&lt;/LineString&gt;&lt;LineString&gt;&lt;coordinates&gt;43.6632268976543,-23.3547613833073,0 37.5392077984669,-23.3418504344519,0&lt;/coordinates&gt;&lt;/LineString&gt;&lt;LineString&gt;&lt;coordinates&gt;32.5806175611788,-25.9682697006262,0 36.1446775363653,-25.7474306438577,0&lt;/coordinates&gt;&lt;/LineString&gt;&lt;LineString&gt;&lt;coordinates&gt;39.672897693191,-4.05292670265018,0 42.8732860510058,-3.8297256656891,0&lt;/coordinates&gt;&lt;/LineString&gt;&lt;LineString&gt;&lt;coordinates&gt;42.5078566223795,-6.58657800485048,0 39.2696753225875,-6.82313226349248,0&lt;/coordinates&gt;&lt;/LineString&gt;&lt;LineString&gt;&lt;coordinates&gt;43.1479928876509,11.5948693714478,0 43.3218208895095,11.8337334736756,0&lt;/coordinates&gt;&lt;/LineString&gt;&lt;LineString&gt;&lt;coordinates&gt;31.7579618939558,-28.9505554280769,0 34.2011242256966,-29.0187243398272,0 36.1446775363653,-25.7474306438577,0&lt;/coordinates&gt;&lt;/LineString&gt;&lt;LineString&gt;&lt;coordinates&gt;36.1446775363653,-25.7474306438577,0 37.5392077984669,-23.3418504344519,0&lt;/coordinates&gt;&lt;/LineString&gt;&lt;LineString&gt;&lt;coordinates&gt;37.5392077984669,-23.3418504344519,0 41.1017052747603,-17.0016495167458,0 41.7624469941847,-12.1576830047553,0&lt;/coordinates&gt;&lt;/LineString&gt;&lt;/MultiGeometry&gt;</t>
  </si>
  <si>
    <t>10,500 km</t>
  </si>
  <si>
    <t>Botswana Fibre Networks,  Telkom South Africa,  Sudan Telecom Company,  Telma (Telecom Malagasy),  Tanzania Telecommunications Company Limited,  Zambia Telecom,  Mauritius Telecom,  Vodacom DRC,  MTN Group,  Comores Telecom,  Neotel,  BT,  Etisalat,  Saudi Telecom,  Orange,  Airtel (Bharti),  WIOCC,  Djibouti Telecom</t>
  </si>
  <si>
    <t>http://www.eassy.org</t>
  </si>
  <si>
    <t>&lt;MultiGeometry&gt;&lt;LineString&gt;&lt;coordinates&gt;41.7624469941847,-12.1576830047553,0 42.5078566223795,-6.58657800485048,0 42.8732860510058,-3.8297256656891,0 42.9268992942757,-3.42390058909283,0 46.5850021715913,1.00339986486926,0 48.1950596247615,2.95175258500351,0 52.5134159405974,12.1377961639845,0 52.3999394584852,12.6472233115208,0 45.2438898403979,10.8004307852271,0 43.8351994320774,10.9694051014134,0 43.293988877976,11.8768369572174,0 43.4628364146128,12.131876769006,0 42.4017043538287,13.8777353527293,0 41.2217247209874,15.0816696048775,0 38.2725080602401,19.9096572922805,0 37.2196767748257,19.6155636509037,0&lt;/coordinates&gt;&lt;/LineString&gt;&lt;/MultiGeometry&gt;</t>
  </si>
  <si>
    <t>glo-1</t>
  </si>
  <si>
    <t>[{"landing_point_id":4181,"latlon":"5.558308,-0.201092","name":"Accra, Ghana"},{"landing_point_id":4554,"latlon":"50.828110,-4.544401","name":"Bude, United Kingdom"},{"landing_point_id":3280,"latlon":"6.438874,3.423223","name":"Lagos, Nigeria"}]</t>
  </si>
  <si>
    <t>Glo-1</t>
  </si>
  <si>
    <t>&lt;MultiGeometry&gt;&lt;LineString&gt;&lt;coordinates&gt;-0.204320151163767,5.55828340166227,0 -0.640989763697907,1.92662248480564,0&lt;/coordinates&gt;&lt;/LineString&gt;&lt;LineString&gt;&lt;coordinates&gt;-4.54440496723196,50.8282030065564,0 -13.4750138750798,47.5439022389792,0 -13.4750138750798,37.9767704159132,0 -13.0880024304924,28.2929560890884,0 -19.2237402713781,20.2846587263315,0 -19.2081641105374,14.638131562334,0 -19.2076270015429,14.4423633498857,0 -10.2973305793055,1.95053455538659,0 3.42350931009782,1.94311696965929,0 3.42350931009782,6.43906892991951,0&lt;/coordinates&gt;&lt;/LineString&gt;&lt;/MultiGeometry&gt;</t>
  </si>
  <si>
    <t>9,800 km</t>
  </si>
  <si>
    <t>Globacom Limited</t>
  </si>
  <si>
    <t>http://www.gloworld.com</t>
  </si>
  <si>
    <t>unityeac-pacific</t>
  </si>
  <si>
    <t>[{"landing_point_id":5885,"latlon":"34.976653,139.954603","name":"Chikura, Japan"},{"landing_point_id":4992,"latlon":"33.844427,-118.388047","name":"Redondo Beach, California, United States"}]</t>
  </si>
  <si>
    <t>Unity/EAC-Pacific</t>
  </si>
  <si>
    <t>#a6459a</t>
  </si>
  <si>
    <t>&lt;MultiGeometry&gt;&lt;LineString&gt;&lt;coordinates&gt;-179.999944735381,30.3468472414224,0 -139.250217743495,30.3468472414224,0 -118.388025491218,33.8446339169073,0&lt;/coordinates&gt;&lt;/LineString&gt;&lt;LineString&gt;&lt;coordinates&gt;139.954857902509,34.9765677244994,0 143.682199012026,31.050684306699,0 157.2601190808,30.3468472414224,0 179.999946721693,30.3438132728477,0&lt;/coordinates&gt;&lt;/LineString&gt;&lt;/MultiGeometry&gt;</t>
  </si>
  <si>
    <t>9,620 km</t>
  </si>
  <si>
    <t>Telstra,  Google,  Global Transit,  SingTel,  KDDI,  Airtel (Bharti)</t>
  </si>
  <si>
    <t>http://unity-cable-system.com</t>
  </si>
  <si>
    <t>imewe</t>
  </si>
  <si>
    <t>[{"landing_point_id":6044,"latlon":"31.191889,29.889812","name":"Alexandria, Egypt"},{"landing_point_id":3214,"latlon":"37.511613,15.067455","name":"Catania, Italy"},{"landing_point_id":5962,"latlon":"25.121677,56.333744","name":"Fujairah, United Arab Emirates"},{"landing_point_id":4361,"latlon":"21.481249,39.182776","name":"Jeddah, Saudi Arabia"},{"landing_point_id":3259,"latlon":"24.889353,67.028563","name":"Karachi, Pakistan"},{"landing_point_id":3210,"latlon":"43.293153,5.372636","name":"Marseille, France"},{"landing_point_id":3212,"latlon":"19.075782,72.875924","name":"Mumbai, India"},{"landing_point_id":5825,"latlon":"29.972261,32.530142","name":"Suez, Egypt"},{"landing_point_id":8663,"latlon":"34.439446,35.859145","name":"Tripoli, Lebanon"}]</t>
  </si>
  <si>
    <t>IMEWE</t>
  </si>
  <si>
    <t>&lt;MultiGeometry&gt;&lt;LineString&gt;&lt;coordinates&gt;32.5299340033335,29.9725421875593,0 32.099660870643,30.6501042546255,0 30.7990758544896,31.2490931317751,0 29.8935100897509,31.1914686865294,0&lt;/coordinates&gt;&lt;/LineString&gt;&lt;LineString&gt;&lt;coordinates&gt;28.5892141387264,32.3624838169779,0 29.8935100897509,31.1914686865294,0 30.7481969842827,31.1673227964572,0 32.0487820004361,30.567652124035,0 32.5299340033335,29.9725421875593,0&lt;/coordinates&gt;&lt;/LineString&gt;&lt;LineString&gt;&lt;coordinates&gt;38.3642072140296,21.8034076492398,0 39.1827613216582,21.4815315853539,0&lt;/coordinates&gt;&lt;/LineString&gt;&lt;LineString&gt;&lt;coordinates&gt;56.3337257342541,25.121693117297,0 62.1627255111859,23.8148459052998,0 64.3351849096953,16.1898449135623,0&lt;/coordinates&gt;&lt;/LineString&gt;&lt;LineString&gt;&lt;coordinates&gt;67.0285423766957,24.8897284412775,0 67.8073504187307,17.0859315634228,0&lt;/coordinates&gt;&lt;/LineString&gt;&lt;LineString&gt;&lt;coordinates&gt;35.85922851983,34.4397423312698,0 32.2955591693668,32.8156838006567,0 28.5892141387264,32.3624838169779,0&lt;/coordinates&gt;&lt;/LineString&gt;&lt;LineString&gt;&lt;coordinates&gt;15.0674463739235,37.5134482293683,0 16.6923475665783,35.1212724529257,0&lt;/coordinates&gt;&lt;/LineString&gt;&lt;LineString&gt;&lt;coordinates&gt;5.37253136689231,43.2936266517659,0 8.35485347293732,37.4269506948131,0 11.3994802223452,37.4197380496245,0 13.6359044192913,35.5778355449056,0 16.6923475665783,35.1212724529257,0 17.4804329457912,34.0940013660978,0 28.3239799516208,32.5989142808379,0 28.5892141387264,32.3624838169779,0&lt;/coordinates&gt;&lt;/LineString&gt;&lt;LineString&gt;&lt;coordinates&gt;32.5299340033335,29.9725421875593,0 32.8921407779928,28.9731718367457,0 33.8829603885869,27.8148197977163,0 34.9906744476219,27.080964694389,0 38.3642072140296,21.8034076492398,0 42.1428178184764,15.6607685412326,0 42.7040478896458,13.9526196414788,0 43.6819768843717,12.2951845186974,0 44.0976015899392,12.3049167998155,0 44.4683044523298,11.6755018933932,0 45.8116628756821,11.3442154681768,0 64.3351849096953,16.1898449135623,0&lt;/coordinates&gt;&lt;/LineString&gt;&lt;LineString&gt;&lt;coordinates&gt;64.3351849096953,16.1898449135623,0 67.8073504187307,17.0859315634228,0&lt;/coordinates&gt;&lt;/LineString&gt;&lt;/MultiGeometry&gt;</t>
  </si>
  <si>
    <t>12,091 km</t>
  </si>
  <si>
    <t>Telecom Italia Sparkle,  Etisalat,  Tata Communications,  Pakistan Telecommunications Company Ltd.,  Orange,  Airtel (Bharti),  Saudi Telecom,  Ogero,  Telecom Egypt</t>
  </si>
  <si>
    <t>http://imewecable.com</t>
  </si>
  <si>
    <t>&lt;MultiGeometry&gt;&lt;LineString&gt;&lt;coordinates&gt;67.8073504187307,17.0859315634228,0 70.5427000434834,17.7889747015447,0 72.5782454764839,18.8877809205438,0 72.8759015156215,19.0760738142769,0&lt;/coordinates&gt;&lt;/LineString&gt;&lt;/MultiGeometry&gt;</t>
  </si>
  <si>
    <t>honotua</t>
  </si>
  <si>
    <t>[{"landing_point_id":14804,"latlon":"-16.730061,-151.000044","name":"Huahine, French Polynesia"},{"landing_point_id":8973,"latlon":"20.039941,-155.831389","name":"Kawaihae, Hawaii, United States"},{"landing_point_id":14798,"latlon":"-17.538752,-149.829536","name":"Moorea, French Polynesia"},{"landing_point_id":8974,"latlon":"-17.512384,-149.441060","name":"Papenoo, French Polynesia"},{"landing_point_id":14799,"latlon":"-16.730939,-151.443012","name":"Uturoa, French Polynesia"},{"landing_point_id":14800,"latlon":"-16.506330,-151.749506","name":"Vaitape, French Polynesia"}]</t>
  </si>
  <si>
    <t>Honotua</t>
  </si>
  <si>
    <t>#7ac252</t>
  </si>
  <si>
    <t>&lt;MultiGeometry&gt;&lt;LineString&gt;&lt;coordinates&gt;-155.8563583233,20.0037440865784,0 -156.291465436941,18.7014035933018,0 -149.441079664818,-17.5121533525284,0 -149.57481980445,-17.3544157802532,0 -149.829507124028,-17.5383210307893,0 -149.724380245375,-17.3230010948172,0 -150.675600274647,-16.7296000560419,0 -150.999965279239,-16.7296000560419,0 -150.928383298698,-16.3846589791153,0 -151.144642911123,-16.3846589791153,0 -151.442982543526,-16.7305352815141,0 -151.373988451777,-16.3194396201773,0 -151.749476467028,-16.5058564553357,0&lt;/coordinates&gt;&lt;/LineString&gt;&lt;/MultiGeometry&gt;</t>
  </si>
  <si>
    <t>4,805 km</t>
  </si>
  <si>
    <t>OPT French Polynesia</t>
  </si>
  <si>
    <t>http://www.opt.pf</t>
  </si>
  <si>
    <t>main-one</t>
  </si>
  <si>
    <t>[{"landing_point_id":4181,"latlon":"5.558308,-0.201092","name":"Accra, Ghana"},{"landing_point_id":3280,"latlon":"6.438874,3.423223","name":"Lagos, Nigeria"},{"landing_point_id":9058,"latlon":"38.642276,-9.107387","name":"Seixal, Portugal"}]</t>
  </si>
  <si>
    <t>Main One</t>
  </si>
  <si>
    <t>&lt;MultiGeometry&gt;&lt;LineString&gt;&lt;coordinates&gt;-0.204320151163767,5.55828340166227,0 0.307984173415033,0.732532955026889,0&lt;/coordinates&gt;&lt;/LineString&gt;&lt;LineString&gt;&lt;coordinates&gt;-9.10743884411095,38.6426593066653,0 -10.4278480649707,34.795847952562,0 -10.1061686053514,33.8490947638144,0 -14.3824839353445,28.8969365025686,0 -14.3824839353445,28.0377779312289,0 -20.3162199662052,20.3060915784671,0 -20.3162199662052,14.3944111223311,0 -10.646451425735,0.732532955026889,0 3.11540405961246,0.732532955026889,0 3.42350931009782,6.43906892991951,0&lt;/coordinates&gt;&lt;/LineString&gt;&lt;/MultiGeometry&gt;</t>
  </si>
  <si>
    <t>Main One Cable Company</t>
  </si>
  <si>
    <t>http://www.mainonecable.com</t>
  </si>
  <si>
    <t>hantru1-cable-system</t>
  </si>
  <si>
    <t>[{"landing_point_id":7879,"latlon":"9.189751,167.424316","name":"Kwajalein, Republic of Marshall Islands"},{"landing_point_id":9060,"latlon":"7.116217,171.185643","name":"Majuro, Republic of Marshall Islands"},{"landing_point_id":5973,"latlon":"13.464652,144.694640","name":"Piti, Guam"},{"landing_point_id":9062,"latlon":"7.786432,159.070219","name":"Pohnpei, Federated States of Micronesia"}]</t>
  </si>
  <si>
    <t>HANTRU1 Cable System</t>
  </si>
  <si>
    <t>&lt;MultiGeometry&gt;&lt;LineString&gt;&lt;coordinates&gt;159.081797477806,7.72805154480668,0 157.676720348176,10.8122294862927,0&lt;/coordinates&gt;&lt;/LineString&gt;&lt;LineString&gt;&lt;coordinates&gt;164.799762177146,9.62301850633581,0 171.19624202082,7.077759911966,0&lt;/coordinates&gt;&lt;/LineString&gt;&lt;LineString&gt;&lt;coordinates&gt;144.694698294762,13.464777824933,0 146.162275380117,12.7269658104139,0 167.405815018494,9.18648701308585,0&lt;/coordinates&gt;&lt;/LineString&gt;&lt;/MultiGeometry&gt;</t>
  </si>
  <si>
    <t>2,917 km</t>
  </si>
  <si>
    <t>Hannon Armstrong,  Federated States of Micronesia Telecommunications Company,  Marshall Islands Telecommunications Authority</t>
  </si>
  <si>
    <t>suriname-guyana-submarine-cable-system-sg-scs</t>
  </si>
  <si>
    <t>[{"landing_point_id":8838,"latlon":"10.686137,-61.650819","name":"Chaguaramas, Trinidad and Tobago"},{"landing_point_id":3904,"latlon":"6.804108,-58.154922","name":"Georgetown, Guyana"},{"landing_point_id":9669,"latlon":"5.886628,-56.375382","name":"Totness, Suriname"}]</t>
  </si>
  <si>
    <t>Suriname-Guyana Submarine Cable System (SG-SCS)</t>
  </si>
  <si>
    <t>#c4b830</t>
  </si>
  <si>
    <t>&lt;MultiGeometry&gt;&lt;LineString&gt;&lt;coordinates&gt;-56.3753741090621,5.88661874681644,0 -55.6099449637993,7.38205877540358,0 -57.2794750310886,8.32294556379239,0 -60.5565234908467,10.1631059039996,0 -60.7144335352317,10.8307419598557,0 -60.9224412003772,10.9611600032197,0 -61.5426556047615,10.9611600032197,0 -61.650809825019,10.6862568872039,0&lt;/coordinates&gt;&lt;/LineString&gt;&lt;LineString&gt;&lt;coordinates&gt;-58.1548650359541,6.8042911271978,0 -57.2794750310886,8.32294556379239,0&lt;/coordinates&gt;&lt;/LineString&gt;&lt;/MultiGeometry&gt;</t>
  </si>
  <si>
    <t>1,249 km</t>
  </si>
  <si>
    <t>Guyana Telephone and Telegraph (GT&amp;T),  Telesur</t>
  </si>
  <si>
    <t>tobrok-emasaed-cable-system</t>
  </si>
  <si>
    <t>[{"landing_point_id":14647,"latlon":"31.760834,25.087372","name":"El-Quawef, Libya"},{"landing_point_id":7874,"latlon":"32.079584,23.960322","name":"Tobrok, Libya"}]</t>
  </si>
  <si>
    <t>Tobrok-Emasaed Cable System</t>
  </si>
  <si>
    <t>&lt;MultiGeometry&gt;&lt;LineString&gt;&lt;coordinates&gt;23.9604088240655,32.0798523905836,0 24.253279710343,32.1575168483108,0 25.0873611507219,32.1575168483108,0 25.0873611507219,31.76122846912,0&lt;/coordinates&gt;&lt;/LineString&gt;&lt;/MultiGeometry&gt;</t>
  </si>
  <si>
    <t>san-andres-isla-tolu-submarine-cable-sait</t>
  </si>
  <si>
    <t>[{"landing_point_id":15182,"latlon":"12.584672,-81.700565","name":"San Andres, Colombia"},{"landing_point_id":5808,"latlon":"9.496294,-75.558576","name":"Tolu, Colombia"}]</t>
  </si>
  <si>
    <t>San Andres Isla Tolu Submarine Cable (SAIT)</t>
  </si>
  <si>
    <t>&lt;MultiGeometry&gt;&lt;LineString&gt;&lt;coordinates&gt;-81.7005514809689,12.5847075881584,0 -75.5586613006915,9.49638398339625,0&lt;/coordinates&gt;&lt;/LineString&gt;&lt;/MultiGeometry&gt;</t>
  </si>
  <si>
    <t>826 km</t>
  </si>
  <si>
    <t>EnergÃ­a Integral Andina</t>
  </si>
  <si>
    <t>te-northtgn-eurasiaseacomalexandros</t>
  </si>
  <si>
    <t>[{"landing_point_id":9485,"latlon":"31.071870,29.702507","name":"Abu Talat, Egypt"},{"landing_point_id":3210,"latlon":"43.293153,5.372636","name":"Marseille, France"},{"landing_point_id":5812,"latlon":"34.828509,33.603579","name":"Pentaskhinos, Cyprus"}]</t>
  </si>
  <si>
    <t>TE North/TGN-Eurasia/SEACOM/Alexandros</t>
  </si>
  <si>
    <t>&lt;MultiGeometry&gt;&lt;LineString&gt;&lt;coordinates&gt;26.2816962421437,33.8966085956934,0 32.2761255893837,33.0252120271026,0 33.6105973002814,34.8272781379033,0&lt;/coordinates&gt;&lt;/LineString&gt;&lt;LineString&gt;&lt;coordinates&gt;5.37253136689231,43.2936266517659,0 8.44118153678172,37.5530207629012,0 11.4279958271445,37.5352118492998,0 13.6947910963254,35.7295545760428,0 26.2816962421437,33.8966085956934,0 29.700932101175,31.0722669535546,0&lt;/coordinates&gt;&lt;/LineString&gt;&lt;/MultiGeometry&gt;</t>
  </si>
  <si>
    <t>3,634 km</t>
  </si>
  <si>
    <t>Telecom Egypt,  Cyta,  SEACOM,  Tata Communications</t>
  </si>
  <si>
    <t>http://www.telecomegypt.com.eg</t>
  </si>
  <si>
    <t>europe-india-gateway-eig</t>
  </si>
  <si>
    <t>[{"landing_point_id":9485,"latlon":"31.071870,29.702507","name":"Abu Talat, Egypt"},{"landing_point_id":8947,"latlon":"23.679393,58.004349","name":"Barka, Oman"},{"landing_point_id":4554,"latlon":"50.828110,-4.544401","name":"Bude, United Kingdom"},{"landing_point_id":4177,"latlon":"11.594633,43.148008","name":"Djibouti City, Djibouti"},{"landing_point_id":5962,"latlon":"25.121677,56.333744","name":"Fujairah, United Arab Emirates"},{"landing_point_id":8948,"latlon":"36.155949,-5.347672","name":"Gibraltar, Gibraltar"},{"landing_point_id":4361,"latlon":"21.481249,39.182776","name":"Jeddah, Saudi Arabia"},{"landing_point_id":3255,"latlon":"43.732606,7.417654","name":"Monaco, Monaco"},{"landing_point_id":3212,"latlon":"19.075782,72.875924","name":"Mumbai, India"},{"landing_point_id":5934,"latlon":"38.442667,-9.102748","name":"Sesimbra, Portugal"},{"landing_point_id":4271,"latlon":"32.877338,13.187280","name":"Tripoli, Libya"},{"landing_point_id":9486,"latlon":"29.116695,32.649869","name":"Zafarana, Egypt"}]</t>
  </si>
  <si>
    <t>Europe India Gateway (EIG)</t>
  </si>
  <si>
    <t>&lt;MultiGeometry&gt;&lt;LineString&gt;&lt;coordinates&gt;29.700932101175,31.0722669535546,0 30.2394082822134,30.3447403287794,0 31.5399932983668,29.740054865822,0 32.6531761035276,29.1136155280677,0&lt;/coordinates&gt;&lt;/LineString&gt;&lt;LineString&gt;&lt;coordinates&gt;-5.34772471065273,35.9365901931697,0 -5.34757822638148,36.1560172432859,0&lt;/coordinates&gt;&lt;/LineString&gt;&lt;LineString&gt;&lt;coordinates&gt;32.6531761035276,29.1136155280677,0 33.4228044645657,28.2920961881471,0 33.89643694154,27.7630700424643,0 34.1360852092709,27.6738541433006,0 35.1152837343475,27.1578886147466,0 38.4298321675403,21.9593659361472,0 42.250141961197,15.7765816693689,0 42.8060009424212,13.972900573356,0 43.7505315233069,12.3616812446148,0 44.2639100658747,12.3764665999659,0 44.4853942839733,12.0050556810836,0 44.6206480944082,11.7781954703174,0 44.8778744746866,11.7607001056491,0 62.8943656178852,16.5783788805386,0 72.565745485339,19.0888098190646,0 72.8759015156215,19.0760738142769,0&lt;/coordinates&gt;&lt;/LineString&gt;&lt;LineString&gt;&lt;coordinates&gt;44.4853942839733,12.0050556810836,0 43.1479928876509,11.5948693714478,0&lt;/coordinates&gt;&lt;/LineString&gt;&lt;LineString&gt;&lt;coordinates&gt;38.4298321675403,21.9593659361472,0 39.1827613216582,21.4815315853539,0&lt;/coordinates&gt;&lt;/LineString&gt;&lt;LineString&gt;&lt;coordinates&gt;-4.54440496723196,50.8282030065564,0 -14.4505991214661,48.3489770304303,0 -14.4505991214661,38.8864751650898,0 -13.0392719962635,36.9834474598324,0 -11.8392728463541,36.3148154329134,0 -7.17267458971611,35.7527789308853,0 -5.34772471065273,35.9365901931697,0 -2.16022696870604,36.216786184108,0 2.30759213187399,38.0987567249452,0 8.82291954760493,38.1138178462368,0&lt;/coordinates&gt;&lt;/LineString&gt;&lt;LineString&gt;&lt;coordinates&gt;8.82291954760493,38.1138178462368,0 10.6863947900016,38.1182741132773,0 11.7691088667468,37.8925076461016,0 12.7655925358284,36.8859522628735,0 13.2852210739687,36.5071292687588,0 11.9864915252509,35.4683113550759,0 13.0375649994106,34.5751796965118,0 17.1846323740891,34.0243428555685,0 17.2749643413471,33.8555828526116,0 27.4193907486903,32.4044605014659,0 29.700932101175,31.0722669535546,0 30.1886270681873,30.262113635228,0 31.4892120843407,29.6568380721899,0 32.6531761035276,29.1136155280677,0&lt;/coordinates&gt;&lt;/LineString&gt;&lt;LineString&gt;&lt;coordinates&gt;56.3337257342541,25.121693117297,0 58.0044276757132,23.6796023153039,0 58.1976892575548,25.0758836510692,0 60.6287422228741,24.7613896331675,0 62.8943656178852,16.5783788805386,0&lt;/coordinates&gt;&lt;/LineString&gt;&lt;LineString&gt;&lt;coordinates&gt;-13.0392719962635,36.9834474598324,0 -11.4119293990882,37.4274160029025,0 -9.10275134743162,38.4430759341506,0&lt;/coordinates&gt;&lt;/LineString&gt;&lt;LineString&gt;&lt;coordinates&gt;13.9705721509595,34.4559291308805,0 13.1873695807876,32.8776265774575,0&lt;/coordinates&gt;&lt;/LineString&gt;&lt;/MultiGeometry&gt;</t>
  </si>
  <si>
    <t>AT&amp;T,  Airtel (Bharti),  Bharat Sanchar Nigam Ltd. (BSNL),  BT,  Djibouti Telecom,  du,  Gibtelecom,  Libya International Telecommunications Company,  MTN Group,  Omantel,  Portugal Telecom,  Saudi Telecom,  Telecom Egypt,  Telkom South Africa,  Verizon,  Vodafone,  Zajil Telecom</t>
  </si>
  <si>
    <t>https://www.europeindiagateway.com</t>
  </si>
  <si>
    <t>&lt;MultiGeometry&gt;&lt;LineString&gt;&lt;coordinates&gt;7.42672913042934,43.7382580022099,0 7.96911155870054,39.4235234442684,0 8.82291954760493,38.1138178462368,0&lt;/coordinates&gt;&lt;/LineString&gt;&lt;/MultiGeometry&gt;</t>
  </si>
  <si>
    <t>bicentenario</t>
  </si>
  <si>
    <t>Bicentenario</t>
  </si>
  <si>
    <t>&lt;MultiGeometry&gt;&lt;LineString&gt;&lt;coordinates&gt;-54.9420743431751,-34.9225621388696,0 -55.4540368711211,-35.2572129084065,0 -56.3307452344277,-36.0319929711094,0 -56.6954422416979,-36.4709589201606,0&lt;/coordinates&gt;&lt;/LineString&gt;&lt;/MultiGeometry&gt;</t>
  </si>
  <si>
    <t>Antel Uruguay,  Telecom Argentina</t>
  </si>
  <si>
    <t>east-west</t>
  </si>
  <si>
    <t>[{"landing_point_id":10120,"latlon":"18.699024,-70.161850","name":"Haina, Dominican Republic"},{"landing_point_id":9600,"latlon":"17.949708,-76.716876","name":"Harbour View, Jamaica"},{"landing_point_id":10121,"latlon":"18.414747,-64.597253","name":"Nanny Cay, Virgin Islands (U.K.)"}]</t>
  </si>
  <si>
    <t>East-West</t>
  </si>
  <si>
    <t>#ca1c6e</t>
  </si>
  <si>
    <t>&lt;MultiGeometry&gt;&lt;LineString&gt;&lt;coordinates&gt;-76.7167659490293,17.9499554783128,0 -76.011932463965,16.9733221865316,0 -70.1883526050686,16.9820084044713,0 -67.2531496062689,16.9733221865316,0 -64.5971456284321,18.41441122627,0&lt;/coordinates&gt;&lt;/LineString&gt;&lt;LineString&gt;&lt;coordinates&gt;-70.1617901238857,18.6993685773041,0 -70.1883526050686,16.9820084044713,0&lt;/coordinates&gt;&lt;/LineString&gt;&lt;/MultiGeometry&gt;</t>
  </si>
  <si>
    <t>1,750 km</t>
  </si>
  <si>
    <t>saudi-arabia-sudan-2-sas-2</t>
  </si>
  <si>
    <t>Saudi Arabia-Sudan-2 (SAS-2)</t>
  </si>
  <si>
    <t>&lt;MultiGeometry&gt;&lt;LineString&gt;&lt;coordinates&gt;37.2196767748257,19.6155636509037,0 37.6405749141575,20.9415755973776,0 39.1827613216582,21.4815315853539,0&lt;/coordinates&gt;&lt;/LineString&gt;&lt;/MultiGeometry&gt;</t>
  </si>
  <si>
    <t>330 km</t>
  </si>
  <si>
    <t>Sudan Telecom Company,  Saudi Telecom</t>
  </si>
  <si>
    <t>ceiba-1</t>
  </si>
  <si>
    <t>[{"landing_point_id":9434,"latlon":"1.860067,9.768239","name":"Bata, Equatorial Guinea"},{"landing_point_id":4224,"latlon":"3.749813,8.783376","name":"Malabo, Equatorial Guinea"}]</t>
  </si>
  <si>
    <t>Ceiba-1</t>
  </si>
  <si>
    <t>&lt;MultiGeometry&gt;&lt;LineString&gt;&lt;coordinates&gt;9.76823137793715,1.86015493818079,0 9.42506755853763,2.96716168324444,0 9.05280219725392,3.85951141821666,0 8.78229457638406,3.85951141821666,0 8.78229457638406,3.75086483764341,0&lt;/coordinates&gt;&lt;/LineString&gt;&lt;/MultiGeometry&gt;</t>
  </si>
  <si>
    <t>287 km</t>
  </si>
  <si>
    <t>Ministerio de Transportes,  Tecnologia,  Correos y Telecomunicaciones</t>
  </si>
  <si>
    <t>turcyos-2</t>
  </si>
  <si>
    <t>[{"landing_point_id":10382,"latlon":"36.082317,35.999281","name":"Samandag, Turkey"},{"landing_point_id":10388,"latlon":"35.297258,33.896841","name":"Tricomo, Cyprus"}]</t>
  </si>
  <si>
    <t>Turcyos-2</t>
  </si>
  <si>
    <t>&lt;MultiGeometry&gt;&lt;LineString&gt;&lt;coordinates&gt;35.9993651393059,36.0823377830327,0 35.7830566987908,36.0823377830327,0 34.1131360067783,35.2972893428092,0 33.8968275662632,35.2972893428092,0&lt;/coordinates&gt;&lt;/LineString&gt;&lt;/MultiGeometry&gt;</t>
  </si>
  <si>
    <t>213 km</t>
  </si>
  <si>
    <t>http://www.turktelekom.com.tr</t>
  </si>
  <si>
    <t>mataram-kupang-cable-system-mkcs</t>
  </si>
  <si>
    <t>[{"landing_point_id":14650,"latlon":"-8.319420,118.760375","name":"Ambalawi, Indonesia"},{"landing_point_id":14648,"latlon":"-8.855357,121.651584","name":"Ende, Indonesia"},{"landing_point_id":14653,"latlon":"-10.183286,123.583419","name":"Kupang, Indonesia"},{"landing_point_id":14613,"latlon":"-8.586412,116.081567","name":"Mataram, Indonesia"},{"landing_point_id":14651,"latlon":"-8.796959,118.711839","name":"Saraemee, Indonesia"},{"landing_point_id":14649,"latlon":"-8.496959,117.401000","name":"Sumbawa Besar, Indonesia"},{"landing_point_id":14652,"latlon":"-9.646177,120.253050","name":"Waingapu, Indonesia"}]</t>
  </si>
  <si>
    <t>Mataram Kupang Cable System (MKCS)</t>
  </si>
  <si>
    <t>&lt;MultiGeometry&gt;&lt;LineString&gt;&lt;coordinates&gt;117.401065286078,-8.49657623809102,0 117.183389659031,-7.88830032520873,0&lt;/coordinates&gt;&lt;/LineString&gt;&lt;LineString&gt;&lt;coordinates&gt;116.081534970845,-8.58600290516881,0 115.853898413355,-8.41862475141451,0 116.167667722328,-7.88830032520873,0 117.183389659031,-7.88830032520873,0 118.760341666904,-7.88830032520873,0 118.760341666904,-8.31882009450511,0&lt;/coordinates&gt;&lt;/LineString&gt;&lt;LineString&gt;&lt;coordinates&gt;120.253016390729,-9.64576974118305,0 120.327332744332,-9.12336649437725,0&lt;/coordinates&gt;&lt;/LineString&gt;&lt;LineString&gt;&lt;coordinates&gt;123.583385125214,-10.1829361994309,0 123.400279786178,-10.0163205613388,0 121.759655948411,-9.0696560995981,0 121.651648212425,-8.85473459571266,0 121.327625004466,-9.12336649437725,0 120.327332744332,-9.12336649437725,0 118.950868875682,-9.12336649437725,0 118.711806545036,-8.79644864255585,0&lt;/coordinates&gt;&lt;/LineString&gt;&lt;/MultiGeometry&gt;</t>
  </si>
  <si>
    <t>1,318 km</t>
  </si>
  <si>
    <t>pencan-7</t>
  </si>
  <si>
    <t>[{"landing_point_id":10726,"latlon":"27.999508,-15.699962","name":"Alta Vista, Canary Islands, Spain"},{"landing_point_id":7777,"latlon":"36.731340,-6.428872","name":"Chipiona, Spain"}]</t>
  </si>
  <si>
    <t>Pencan-7</t>
  </si>
  <si>
    <t>&lt;MultiGeometry&gt;&lt;LineString&gt;&lt;coordinates&gt;-6.42887628850481,36.7312973671002,0 -11.4741852143606,34.0488633544702,0 -15.6054811158368,29.0978304930844,0 -15.8243774451436,28.2601889548169,0 -15.6999634707797,27.9997592045882,0&lt;/coordinates&gt;&lt;/LineString&gt;&lt;/MultiGeometry&gt;</t>
  </si>
  <si>
    <t>alba-1</t>
  </si>
  <si>
    <t>[{"landing_point_id":8352,"latlon":"10.603130,-66.889635","name":"La Guaira, Venezuela"},{"landing_point_id":7688,"latlon":"18.398536,-77.103204","name":"Ocho Rios, Jamaica"},{"landing_point_id":14733,"latlon":"20.028809,-75.828986","name":"Santiago de Cuba, Cuba"},{"landing_point_id":8351,"latlon":"19.963672,-75.712384","name":"Siboney, Cuba"}]</t>
  </si>
  <si>
    <t>ALBA-1</t>
  </si>
  <si>
    <t>&lt;MultiGeometry&gt;&lt;LineString&gt;&lt;coordinates&gt;-75.8289247811093,20.0293443295615,0 -77.1032402846223,18.3986590108814,0&lt;/coordinates&gt;&lt;/LineString&gt;&lt;LineString&gt;&lt;coordinates&gt;-75.7123721293013,19.9637296341764,0 -74.4654491845082,15.3820603297173,0 -68.8606191706474,11.7972192201072,0 -66.8896244731686,10.6035259208931,0&lt;/coordinates&gt;&lt;/LineString&gt;&lt;/MultiGeometry&gt;</t>
  </si>
  <si>
    <t>1,860 km</t>
  </si>
  <si>
    <t>Transbit,  Telecom Venezuela</t>
  </si>
  <si>
    <t>west-african-cable-system-wacs</t>
  </si>
  <si>
    <t>[{"landing_point_id":3316,"latlon":"5.323542,-4.026237","name":"Abidjan, CÃ´te d'Ivoire"},{"landing_point_id":4181,"latlon":"5.558308,-0.201092","name":"Accra, Ghana"},{"landing_point_id":5720,"latlon":"27.959371,-15.398741","name":"El Goro, Canary Islands, Spain"},{"landing_point_id":5745,"latlon":"51.222251,-2.975017","name":"Highbridge, United Kingdom"},{"landing_point_id":3280,"latlon":"6.438874,3.423223","name":"Lagos, Nigeria"},{"landing_point_id":9846,"latlon":"4.014558,9.208474","name":"Limbe, Cameroon"},{"landing_point_id":3317,"latlon":"6.125983,1.227813","name":"Lome, Togo"},{"landing_point_id":9426,"latlon":"-5.933386,12.349878","name":"Muanda, Congo, Dem. Rep."},{"landing_point_id":10725,"latlon":"14.923049,-23.521247","name":"Palmarejo, Cape Verde"},{"landing_point_id":5971,"latlon":"-4.779090,11.863648","name":"Point Noire, Congo, Rep."},{"landing_point_id":10727,"latlon":"-8.812877,13.235034","name":"Sangano, Angola"},{"landing_point_id":9058,"latlon":"38.642276,-9.107387","name":"Seixal, Portugal"},{"landing_point_id":9845,"latlon":"-22.678300,14.528100","name":"Swakopmund, Namibia"},{"landing_point_id":9844,"latlon":"-33.348217,18.155540","name":"Yzerfontein, South Africa"}]</t>
  </si>
  <si>
    <t>West African Cable System (WACS)</t>
  </si>
  <si>
    <t>&lt;MultiGeometry&gt;&lt;LineString&gt;&lt;coordinates&gt;18.1555301237961,-33.3480605448326,0 16.5426406413821,-33.5949681502911,0 7.55202201042069,-24.1186334070111,0 7.55036185534673,-23.0554261679771,0 7.55817434981231,-18.3667151874386,0 7.57038137241474,-10.7267797177656,0 7.55036185534673,-6.92212277931749,0 7.57760792979538,-4.62841682645478,0 7.57907277250768,-3.97275271062767,0 5.28962126937657,0.360285176724605,0 4.29665322280447,0.360285176724605,0 0.770190877233492,0.360285176724605,0 -1.19758116627834,0.360285176724605,0 -2.46608612703253,0.360285176724605,0 -10.786832185663,0.360285176724605,0 -20.6942958702477,14.3627210571205,0 -20.6942958702477,15.0665822691618,0 -20.6942958702477,20.3043514147625,0 -17.0959585755936,25.0264291061224,0 -17.0959585755936,27.6156343316789,0 -17.0959585755936,29.392311345373,0 -9.10743884411095,38.6426593066653,0&lt;/coordinates&gt;&lt;/LineString&gt;&lt;LineString&gt;&lt;coordinates&gt;14.5334623772028,-22.6854331921139,0 7.55036185534673,-23.0554261679771,0&lt;/coordinates&gt;&lt;/LineString&gt;&lt;LineString&gt;&lt;coordinates&gt;12.3499678302608,-5.93337140027885,0 7.55036185534673,-6.92212277931749,0&lt;/coordinates&gt;&lt;/LineString&gt;&lt;LineString&gt;&lt;coordinates&gt;7.57038137241474,-10.7267797177656,0 13.2350257970275,-8.81256504998484,0&lt;/coordinates&gt;&lt;/LineString&gt;&lt;LineString&gt;&lt;coordinates&gt;7.57760792979538,-4.62841682645478,0 11.86364004978,-4.77878745750578,0&lt;/coordinates&gt;&lt;/LineString&gt;&lt;LineString&gt;&lt;coordinates&gt;5.28962126937657,0.360285176724605,0 9.20866146184175,4.01471053231244,0&lt;/coordinates&gt;&lt;/LineString&gt;&lt;LineString&gt;&lt;coordinates&gt;3.42350931009782,6.43906892991951,0 4.29665322280447,0.360285176724605,0&lt;/coordinates&gt;&lt;/LineString&gt;&lt;LineString&gt;&lt;coordinates&gt;1.2278077405534,6.12631087044253,0 0.770190877233492,0.360285176724605,0&lt;/coordinates&gt;&lt;/LineString&gt;&lt;LineString&gt;&lt;coordinates&gt;-0.204320151163767,5.55828340166227,0 -1.19758116627834,0.360285176724605,0&lt;/coordinates&gt;&lt;/LineString&gt;&lt;LineString&gt;&lt;coordinates&gt;-4.02624127180398,5.32350645818573,0 -2.46608612703253,0.360285176724605,0&lt;/coordinates&gt;&lt;/LineString&gt;&lt;/MultiGeometry&gt;</t>
  </si>
  <si>
    <t>14,530 km</t>
  </si>
  <si>
    <t>Broadband Infraco,  Telkom South Africa,  Vodacom DRC,  MTN Group,  Tata Communications,  Togo Telecom,  Telecom Namibia,  Office Congolais de Poste et TÃ©lÃ©communication,  Congo Telecom,  Portugal Telecom,  Angola Cables,  Cape Verde Telecom,  Vodafone Espana,  Vodafone,  Neotel,  PCCW,  Botswana Fibre Networks</t>
  </si>
  <si>
    <t>http://wacscable.com</t>
  </si>
  <si>
    <t>&lt;MultiGeometry&gt;&lt;LineString&gt;&lt;coordinates&gt;-23.5056220036779,14.9353717811273,0 -20.6942958702477,15.0665822691618,0&lt;/coordinates&gt;&lt;/LineString&gt;&lt;LineString&gt;&lt;coordinates&gt;-17.0959585755936,27.6156343316789,0 -15.3695926110675,27.6156343316789,0 -15.2540653491581,27.87094774033,0 -15.3987429810421,27.9593981253937,0&lt;/coordinates&gt;&lt;/LineString&gt;&lt;LineString&gt;&lt;coordinates&gt;-2.97487482910183,51.2224464277729,0 -4.44118238410581,51.2891562552581,0 -15.4261843678523,48.7963428082114,0 -15.4261843678523,38.8864751650898,0 -13.8308729979859,38.1394760718364,0 -11.4058747158774,38.0017072088034,0 -9.10743884411095,38.6426593066653,0&lt;/coordinates&gt;&lt;/LineString&gt;&lt;/MultiGeometry&gt;</t>
  </si>
  <si>
    <t>gulf-bridge-international-cable-system-gbicsmiddle-east-north-africa-mena-cable-system</t>
  </si>
  <si>
    <t>[{"landing_point_id":10232,"latlon":"25.538572,51.451911","name":"Al Daayen, Qatar"},{"landing_point_id":10233,"latlon":"26.241599,50.656208","name":"Al Hidd, Bahrain"},{"landing_point_id":7729,"latlon":"26.286130,50.214216","name":"Al Khobar, Saudi Arabia"},{"landing_point_id":7646,"latlon":"23.684666,58.176126","name":"Al Seeb, Oman"},{"landing_point_id":9596,"latlon":"29.923335,48.531795","name":"Al-Faw, Iraq"},{"landing_point_id":9683,"latlon":"28.970015,50.842731","name":"Bushehr, Iran"},{"landing_point_id":5962,"latlon":"25.121677,56.333744","name":"Fujairah, United Arab Emirates"},{"landing_point_id":3871,"latlon":"29.374019,47.974764","name":"Kuwait City, Kuwait"},{"landing_point_id":3212,"latlon":"19.075782,72.875924","name":"Mumbai, India"}]</t>
  </si>
  <si>
    <t>Gulf Bridge International Cable System (GBICS)/Middle East North Africa (MENA) Cable System</t>
  </si>
  <si>
    <t>&lt;MultiGeometry&gt;&lt;LineString&gt;&lt;coordinates&gt;49.3266017919164,29.0104998362535,0 49.1404691112746,28.8466520709174,0&lt;/coordinates&gt;&lt;/LineString&gt;&lt;LineString&gt;&lt;coordinates&gt;56.3337257342541,25.121693117297,0 56.6970067269024,25.7458204492871,0 56.5044287383265,26.4870194046308,0 56.1305032219688,26.4870194046308,0 55.3114608334361,25.9889610098139,0 52.503357353973,26.0417933104937,0 51.4519909112708,25.5389306356431,0 52.0410529939737,26.4027294202647,0 51.7334360243925,26.6904941054604,0 50.7403703216395,27.6676270555036,0 49.1404691112746,28.8466520709174,0 47.9748449370137,29.3741013448043,0&lt;/coordinates&gt;&lt;/LineString&gt;&lt;LineString&gt;&lt;coordinates&gt;56.3337257342541,25.121693117297,0 57.0989595671553,25.4228278203001,0 56.6290380250521,26.7573083930514,0 56.0961282463204,26.7573083930514,0 55.257456965443,26.2485925873152,0 53.8685907618288,26.2964048220678,0 49.3266017919164,29.0104998362535,0 48.531778136227,29.9236335994195,0&lt;/coordinates&gt;&lt;/LineString&gt;&lt;LineString&gt;&lt;coordinates&gt;58.1762048977746,23.6848788194835,0 58.2405603209346,24.1068403317564,0&lt;/coordinates&gt;&lt;/LineString&gt;&lt;LineString&gt;&lt;coordinates&gt;50.6561906937732,26.2415854778486,0 51.7334360243925,26.6904941054604,0&lt;/coordinates&gt;&lt;/LineString&gt;&lt;LineString&gt;&lt;coordinates&gt;50.2141988193844,26.2853729777273,0 50.7403703216395,27.6676270555036,0&lt;/coordinates&gt;&lt;/LineString&gt;&lt;LineString&gt;&lt;coordinates&gt;50.8427139991383,28.9703524704141,0 50.3802143267774,28.3869872713082,0&lt;/coordinates&gt;&lt;/LineString&gt;&lt;LineString&gt;&lt;coordinates&gt;56.3337257342541,25.121693117297,0 58.2405603209346,24.1068403317564,0 60.0151684387855,23.1449553418408,0 69.1429940037983,21.2673698491664,0 72.8759015156215,19.0760738142769,0&lt;/coordinates&gt;&lt;/LineString&gt;&lt;/MultiGeometry&gt;</t>
  </si>
  <si>
    <t>Gulf Bridge International,  MENA</t>
  </si>
  <si>
    <t>http://www.gbiinc.com</t>
  </si>
  <si>
    <t>africa-coast-to-europe-ace</t>
  </si>
  <si>
    <t>[{"landing_point_id":3316,"latlon":"5.323542,-4.026237","name":"Abidjan, CÃ´te d'Ivoire"},{"landing_point_id":4181,"latlon":"5.558308,-0.201092","name":"Accra, Ghana"},{"landing_point_id":4348,"latlon":"13.455960,-16.581358","name":"Banjul, Gambia"},{"landing_point_id":9434,"latlon":"1.860067,9.768239","name":"Bata, Equatorial Guinea"},{"landing_point_id":3921,"latlon":"-33.919212,18.421946","name":"Cape Town, South Africa"},{"landing_point_id":4208,"latlon":"9.513579,-13.703820","name":"Conakry, Guinea"},{"landing_point_id":3315,"latlon":"6.356550,2.439922","name":"Cotonou, Benin"},{"landing_point_id":4180,"latlon":"14.686624,-17.451914","name":"Dakar, Senegal"},{"landing_point_id":4212,"latlon":"8.485357,-13.238098","name":"Freetown, Sierra Leone"},{"landing_point_id":3280,"latlon":"6.438874,3.423223","name":"Lagos, Nigeria"},{"landing_point_id":4221,"latlon":"0.394248,9.454372","name":"Libreville, Gabon"},{"landing_point_id":3146,"latlon":"38.725675,-9.150160","name":"Lisbon, Portugal"},{"landing_point_id":4190,"latlon":"-8.812877,13.235034","name":"Luanda, Angola"},{"landing_point_id":4178,"latlon":"6.300104,-10.797181","name":"Monrovia, Liberia"},{"landing_point_id":9426,"latlon":"-5.933386,12.349878","name":"Muanda, Congo, Dem. Rep."},{"landing_point_id":4192,"latlon":"18.083888,-15.978282","name":"Nouakchott, Mauritania"},{"landing_point_id":3119,"latlon":"47.811315,-4.338688","name":"Penmarch, France"},{"landing_point_id":10094,"latlon":"0.859580,6.532889","name":"Santana, Sao Tome and Principe"},{"landing_point_id":9845,"latlon":"-22.678300,14.528100","name":"Swakopmund, Namibia"},{"landing_point_id":7713,"latlon":"28.292770,-16.522764","name":"Tenerife, Canary Islands, Spain"}]</t>
  </si>
  <si>
    <t>Africa Coast to Europe (ACE)</t>
  </si>
  <si>
    <t>&lt;MultiGeometry&gt;&lt;LineString&gt;&lt;coordinates&gt;18.4220338412523,-33.9190027348842,0 16.8962536721293,-33.0520889282642,0 9.10827090795934,-24.1248724197678,0 9.10827090795934,-22.4722690419337,0 9.10827090795934,-11.6154654754357,0 9.10827090795934,-7.12052575787975,0 9.10827090795934,-3.97275271062767,0 6.82331158914597,0.501296680369313,0 6.53278445120814,0.860059583699099,0&lt;/coordinates&gt;&lt;/LineString&gt;&lt;LineString&gt;&lt;coordinates&gt;6.53278445120814,0.860059583699099,0 6.65924920536931,1.22493970740316,0 6.6878624663494,1.30763428522699,0 6.65436639632832,1.39881970992151,0 6.49880010028295,1.820429373443,0 6.30749164205767,2.3391282865119,0 1.92888146265618,2.34293369891112,0 0.523804333026033,2.34293369891112,0 -3.50807757637603,2.34859301104153,0 -4.02624127180398,5.32350645818573,0 -4.57067447987238,2.32976107357943,0 -10.1684732487142,2.32546774681421,0 -12.2217432785335,5.2677883093388,0 -14.0342908226328,7.84464226980175,0 -14.7089973759143,8.79516453744803,0&lt;/coordinates&gt;&lt;/LineString&gt;&lt;LineString&gt;&lt;coordinates&gt;9.10827090795934,-22.4722690419337,0 14.5334623772028,-22.6854331921139,0&lt;/coordinates&gt;&lt;/LineString&gt;&lt;LineString&gt;&lt;coordinates&gt;9.10827090795934,-11.6154654754357,0 13.2350257970275,-8.81256504998484,0&lt;/coordinates&gt;&lt;/LineString&gt;&lt;LineString&gt;&lt;coordinates&gt;9.10827090795934,-7.12052575787975,0 12.3499678302608,-5.93337140027885,0&lt;/coordinates&gt;&lt;/LineString&gt;&lt;LineString&gt;&lt;coordinates&gt;6.65924920536931,1.22493970740316,0 9.45426675660264,0.394464098132281,0&lt;/coordinates&gt;&lt;/LineString&gt;&lt;LineString&gt;&lt;coordinates&gt;6.65436639632832,1.39881970992151,0 9.76823137793715,1.86015493818079,0&lt;/coordinates&gt;&lt;/LineString&gt;&lt;LineString&gt;&lt;coordinates&gt;3.42350931009782,6.43906892991951,0 4.44919217724443,2.3610824462613,0&lt;/coordinates&gt;&lt;/LineString&gt;&lt;LineString&gt;&lt;coordinates&gt;2.440111569246,6.35667519892938,0 1.92888146265618,2.34293369891112,0&lt;/coordinates&gt;&lt;/LineString&gt;&lt;LineString&gt;&lt;coordinates&gt;-0.204320151163767,5.55828340166227,0 0.523804333026033,2.34293369891112,0&lt;/coordinates&gt;&lt;/LineString&gt;&lt;/MultiGeometry&gt;</t>
  </si>
  <si>
    <t>Orange,  Dolphin Telecom,  Cote dâ€™Ivoire Telecom,  Gambia Submarine Cable Company,  Portugal Telecom,  Orange Cameroun,  Sonatel,  Cable Consortium of Liberia,  STP Cabo,  International Mauritania Telecom,  Canalink,  Orange Mali,  Orange Niger,  Republic of Equatorial Guinea,  Sierra Leone Cable Company,  GUILAB,  Benin ACE GIE</t>
  </si>
  <si>
    <t>http://www.ace-submarinecable.com</t>
  </si>
  <si>
    <t>&lt;MultiGeometry&gt;&lt;LineString&gt;&lt;coordinates&gt;-10.7971837408298,6.30037977301396,0 -12.2217432785335,5.2677883093388,0&lt;/coordinates&gt;&lt;/LineString&gt;&lt;LineString&gt;&lt;coordinates&gt;-13.2380999804119,8.48543934500438,0 -14.0342908226328,7.84464226980175,0&lt;/coordinates&gt;&lt;/LineString&gt;&lt;LineString&gt;&lt;coordinates&gt;-14.7089973759143,8.79516453744803,0 -13.7038223067398,9.51343182754553,0&lt;/coordinates&gt;&lt;/LineString&gt;&lt;LineString&gt;&lt;coordinates&gt;-18.2195905921022,13.7492383223957,0 -16.5813593307656,13.4561352233307,0&lt;/coordinates&gt;&lt;/LineString&gt;&lt;LineString&gt;&lt;coordinates&gt;-15.9782835861151,18.0838705711498,0 -18.7958108870273,18.0977948594981,0&lt;/coordinates&gt;&lt;/LineString&gt;&lt;LineString&gt;&lt;coordinates&gt;-4.33854573806456,47.8110198894142,0 -10.2482583484437,45.0334367029123,0 -10.2482583484437,38.8864751650898,0 -9.99884446263085,38.6806341497181,0 -9.14806381533185,38.7238460484282,0 -15.7377564127568,29.1481635017639,0 -16.3067501503013,28.0057948193143,0&lt;/coordinates&gt;&lt;/LineString&gt;&lt;LineString&gt;&lt;coordinates&gt;-16.5227656222739,28.2929560890884,0 -16.3067501503013,28.0057948193143,0 -18.8134378276652,20.2648719245483,0 -18.778135118299,15.9093281431501,0 -17.4457141871985,14.6865977137454,0 -18.2195905921022,13.7492383223957,0 -14.7089973759143,8.79516453744803,0&lt;/coordinates&gt;&lt;/LineString&gt;&lt;/MultiGeometry&gt;</t>
  </si>
  <si>
    <t>tata-tgn-gulf</t>
  </si>
  <si>
    <t>[{"landing_point_id":7729,"latlon":"26.286130,50.214216","name":"Al Khobar, Saudi Arabia"},{"landing_point_id":10682,"latlon":"25.294333,51.519391","name":"Al-Kheesa, Qatar"},{"landing_point_id":10683,"latlon":"26.229001,50.575837","name":"Amwaj Island, Bahrain"},{"landing_point_id":3270,"latlon":"25.269334,55.308452","name":"Dubai, United Arab Emirates"},{"landing_point_id":5962,"latlon":"25.121677,56.333744","name":"Fujairah, United Arab Emirates"},{"landing_point_id":10684,"latlon":"23.615135,58.591067","name":"Qalhat, Oman"}]</t>
  </si>
  <si>
    <t>Tata TGN-Gulf</t>
  </si>
  <si>
    <t>&lt;MultiGeometry&gt;&lt;LineString&gt;&lt;coordinates&gt;63.3880176119275,15.7470706217642,0 61.3526674912886,23.2573329324752,0 58.8545247297464,24.1962156446824,0 57.2520844586802,24.7535857535566,0 56.8550144274683,25.5664191903014,0 56.5395849634215,26.5632992810424,0 56.0959329339587,26.5632992810424,0 55.257456965443,26.0536378205639,0 53.8040400263072,26.121172501491,0 52.6993533088776,26.6938095768596,0 51.8864632597365,27.1266908248062,0 51.0494521339331,27.6005769188911,0 50.2141988193844,26.2853729777273,0&lt;/coordinates&gt;&lt;/LineString&gt;&lt;LineString&gt;&lt;coordinates&gt;55.3085311480115,25.2693513134588,0 55.257456965443,26.0536378205639,0&lt;/coordinates&gt;&lt;/LineString&gt;&lt;LineString&gt;&lt;coordinates&gt;56.3337257342541,25.121693117297,0 56.8550144274683,25.5664191903014,0&lt;/coordinates&gt;&lt;/LineString&gt;&lt;LineString&gt;&lt;coordinates&gt;58.5911460100764,23.6151044418996,0 58.8545247297464,24.1962156446824,0&lt;/coordinates&gt;&lt;/LineString&gt;&lt;LineString&gt;&lt;coordinates&gt;50.5760149693204,26.2294972211281,0 51.8864632597365,27.1266908248062,0&lt;/coordinates&gt;&lt;/LineString&gt;&lt;LineString&gt;&lt;coordinates&gt;51.5192760198554,25.2946057913738,0 52.6993533088776,26.6938095768596,0&lt;/coordinates&gt;&lt;/LineString&gt;&lt;/MultiGeometry&gt;</t>
  </si>
  <si>
    <t>4,031 km</t>
  </si>
  <si>
    <t>cross-straits-cable-network</t>
  </si>
  <si>
    <t>[{"landing_point_id":10368,"latlon":"24.556736,118.301000","name":"Dadeng Island, China"},{"landing_point_id":10369,"latlon":"24.493943,118.188988","name":"Guanyin Mountain, China"},{"landing_point_id":10366,"latlon":"24.476170,118.307152","name":"Guningtou, Taiwan"},{"landing_point_id":10367,"latlon":"24.455564,118.289769","name":"Lake Ci, Taiwan"}]</t>
  </si>
  <si>
    <t>Cross Straits Cable Network</t>
  </si>
  <si>
    <t>&lt;MultiGeometry&gt;&lt;LineString&gt;&lt;coordinates&gt;118.306924019359,24.4760535815201,0 118.300869336148,24.5567309633633,0&lt;/coordinates&gt;&lt;/LineString&gt;&lt;LineString&gt;&lt;coordinates&gt;118.18905300911,24.4939172457395,0 118.289931843896,24.4555205671709,0&lt;/coordinates&gt;&lt;/LineString&gt;&lt;/MultiGeometry&gt;</t>
  </si>
  <si>
    <t>Chunghwa Telecom,  China Telecom,  China Unicom,  China Mobile</t>
  </si>
  <si>
    <t>celtixconnect</t>
  </si>
  <si>
    <t>[{"landing_point_id":3077,"latlon":"53.348031,-6.248257","name":"Dublin, Ireland"},{"landing_point_id":6035,"latlon":"53.306039,-4.630387","name":"Holyhead, United Kingdom"}]</t>
  </si>
  <si>
    <t>CeltixConnect</t>
  </si>
  <si>
    <t>&lt;MultiGeometry&gt;&lt;LineString&gt;&lt;coordinates&gt;-6.24831001016966,53.3481255653311,0 -4.63039123444348,53.3063360150438,0&lt;/coordinates&gt;&lt;/LineString&gt;&lt;/MultiGeometry&gt;</t>
  </si>
  <si>
    <t>131 km</t>
  </si>
  <si>
    <t>Aqua Comms</t>
  </si>
  <si>
    <t>http://www.aquacomms.com</t>
  </si>
  <si>
    <t>lower-indian-ocean-network-2-lion2</t>
  </si>
  <si>
    <t>[{"landing_point_id":10123,"latlon":"-12.817074,45.165878","name":"Kaweni, Mayotte"},{"landing_point_id":10122,"latlon":"-4.050477,39.700061","name":"Nyali, Kenya"}]</t>
  </si>
  <si>
    <t>Lower Indian Ocean Network 2 (LION2)</t>
  </si>
  <si>
    <t>&lt;MultiGeometry&gt;&lt;LineString&gt;&lt;coordinates&gt;48.2229892924759,-10.1920672720774,0 45.1657648957423,-12.8170918748336,0&lt;/coordinates&gt;&lt;/LineString&gt;&lt;LineString&gt;&lt;coordinates&gt;39.7001437676396,-4.05029657542636,0 43.8362736500664,-4.90042245314737,0 52.9282593967184,-15.7279242799184,0 51.6345103132224,-19.1852491160616,0&lt;/coordinates&gt;&lt;/LineString&gt;&lt;/MultiGeometry&gt;</t>
  </si>
  <si>
    <t>2,700 km</t>
  </si>
  <si>
    <t>Orange,  Mauritius Telecom,  Orange Madagascar,  Telkom Kenya,  SociÃ©tÃ© rÃ©unionnaise du radiotÃ©lÃ©phone,  Emtel,  STOI</t>
  </si>
  <si>
    <t>seychelles-to-east-africa-system-seas</t>
  </si>
  <si>
    <t>[{"landing_point_id":4182,"latlon":"-6.823229,39.269690","name":"Dar Es Salaam, Tanzania"},{"landing_point_id":4362,"latlon":"-4.617664,55.445073","name":"Victoria, Seychelles"}]</t>
  </si>
  <si>
    <t>Seychelles to East Africa System (SEAS)</t>
  </si>
  <si>
    <t>&lt;MultiGeometry&gt;&lt;LineString&gt;&lt;coordinates&gt;39.2696753225875,-6.82313226349248,0 55.4450544887971,-4.61761225689854,0&lt;/coordinates&gt;&lt;/LineString&gt;&lt;/MultiGeometry&gt;</t>
  </si>
  <si>
    <t>1,930 km</t>
  </si>
  <si>
    <t>Seychelles Cable System Ltd.</t>
  </si>
  <si>
    <t>jonah</t>
  </si>
  <si>
    <t>[{"landing_point_id":3160,"latlon":"41.125478,16.866673","name":"Bari, Italy"},{"landing_point_id":3213,"latlon":"32.044623,34.769692","name":"Tel Aviv, Israel"}]</t>
  </si>
  <si>
    <t>Jonah</t>
  </si>
  <si>
    <t>&lt;MultiGeometry&gt;&lt;LineString&gt;&lt;coordinates&gt;34.7696785104275,32.0450101365145,0 32.0372585710994,33.5273193753964,0 22.8884369272105,34.8682316255862,0 18.7837523350075,39.6195333476856,0 18.7837523350075,40.6435263785891,0 16.868812285319,41.1257125894655,0&lt;/coordinates&gt;&lt;/LineString&gt;&lt;/MultiGeometry&gt;</t>
  </si>
  <si>
    <t>2,297 km</t>
  </si>
  <si>
    <t>Bezeq International Ltd.</t>
  </si>
  <si>
    <t>http://www.bezeqint.net/english</t>
  </si>
  <si>
    <t>asia-submarine-cable-express-asecahaya-malaysia</t>
  </si>
  <si>
    <t>[{"landing_point_id":5937,"latlon":"1.389071,103.987042","name":"Changi South, Singapore"},{"landing_point_id":10355,"latlon":"14.116604,122.949923","name":"Daet, Philippines"},{"landing_point_id":5887,"latlon":"35.037493,139.816908","name":"Maruyama, Japan"},{"landing_point_id":5902,"latlon":"2.295516,103.849932","name":"Mersing, Malaysia"},{"landing_point_id":9118,"latlon":"10.629985,103.506671","name":"Sihanoukville, Cambodia"},{"landing_point_id":5857,"latlon":"22.318261,114.258717","name":"Tseung Kwan O, Hong Kong"}]</t>
  </si>
  <si>
    <t>Asia Submarine-cable Express (ASE)/Cahaya Malaysia</t>
  </si>
  <si>
    <t>&lt;MultiGeometry&gt;&lt;LineString&gt;&lt;coordinates&gt;110.317281241797,4.31693670528203,0 103.916699838529,8.30593872734503,0 103.507032159991,10.6355844346461,0&lt;/coordinates&gt;&lt;/LineString&gt;&lt;LineString&gt;&lt;coordinates&gt;106.930369578617,2.63543036093724,0 103.850684260295,2.29570682843529,0&lt;/coordinates&gt;&lt;/LineString&gt;&lt;LineString&gt;&lt;coordinates&gt;119.371962327376,18.7594837236507,0 114.25868469967,22.318295858961,0&lt;/coordinates&gt;&lt;/LineString&gt;&lt;LineString&gt;&lt;coordinates&gt;126.857210931006,19.4797309128945,0 122.024011229889,20.267253802831,0 118.032510151256,17.9927785122651,0 116.649893943215,11.5213902841917,0 110.317281241797,4.31693670528203,0 106.930369578617,2.63543036093724,0 104.390234659322,1.37275313604985,0 104.19931682582,1.32237648486383,0 103.98593807073,1.38534713452271,0&lt;/coordinates&gt;&lt;/LineString&gt;&lt;LineString&gt;&lt;coordinates&gt;139.816967375192,35.0375188597286,0 140.195873356772,28.0969776211811,0 126.857210931006,19.4797309128945,0 124.031138714272,15.1690607571951,0 122.9500847926,14.1165216865976,0&lt;/coordinates&gt;&lt;/LineString&gt;&lt;/MultiGeometry&gt;</t>
  </si>
  <si>
    <t>NTT,  PLDT,  Telekom Malaysia,  Starhub</t>
  </si>
  <si>
    <t>emerald-bridge-fibres</t>
  </si>
  <si>
    <t>[{"landing_point_id":10313,"latlon":"53.410043,-6.197915","name":"Clonshaugh, Ireland"},{"landing_point_id":6035,"latlon":"53.306039,-4.630387","name":"Holyhead, United Kingdom"}]</t>
  </si>
  <si>
    <t>Emerald Bridge Fibres</t>
  </si>
  <si>
    <t>&lt;MultiGeometry&gt;&lt;LineString&gt;&lt;coordinates&gt;-6.19796824895722,53.4101365044683,0 -5.62296865629232,53.6053635900566,0 -5.09074247082636,53.5418676079434,0 -4.63039123444348,53.3063360150438,0&lt;/coordinates&gt;&lt;/LineString&gt;&lt;/MultiGeometry&gt;</t>
  </si>
  <si>
    <t>Zayo Group,  ESB Telecoms</t>
  </si>
  <si>
    <t>http://www.emeraldbridgefibres.com</t>
  </si>
  <si>
    <t>geo-eirgrid</t>
  </si>
  <si>
    <t>[{"landing_point_id":10338,"latlon":"53.201742,-3.027556","name":"Deeside Clwyd, United Kingdom"},{"landing_point_id":10907,"latlon":"53.526254,-6.165884","name":"Lusk, Ireland"}]</t>
  </si>
  <si>
    <t>Geo-Eirgrid</t>
  </si>
  <si>
    <t>&lt;MultiGeometry&gt;&lt;LineString&gt;&lt;coordinates&gt;-6.16583936546762,53.5265447194709,0 -5.65802722520652,53.7652163852145,0 -3.33083160818873,53.4519406726385,0 -3.02756033865392,53.2017268540056,0&lt;/coordinates&gt;&lt;/LineString&gt;&lt;/MultiGeometry&gt;</t>
  </si>
  <si>
    <t>187 km</t>
  </si>
  <si>
    <t>Eirgrid</t>
  </si>
  <si>
    <t>http://www.geo-uk.net</t>
  </si>
  <si>
    <t>pishgaman-oman-iran-poi-network</t>
  </si>
  <si>
    <t>[{"landing_point_id":8947,"latlon":"23.679393,58.004349","name":"Barka, Oman"},{"landing_point_id":8849,"latlon":"25.298240,60.629641","name":"Chabahar, Iran"},{"landing_point_id":6031,"latlon":"25.681247,57.797415","name":"Jask, Iran"}]</t>
  </si>
  <si>
    <t>Pishgaman Oman Iran (POI) Network</t>
  </si>
  <si>
    <t>&lt;MultiGeometry&gt;&lt;LineString&gt;&lt;coordinates&gt;57.7972989161951,25.6813269323404,0 57.9593105201746,25.1908169647426,0 58.0044276757132,23.6796023153039,0&lt;/coordinates&gt;&lt;/LineString&gt;&lt;LineString&gt;&lt;coordinates&gt;60.6328437824685,25.2959301818053,0 58.0044276757132,23.6796023153039,0&lt;/coordinates&gt;&lt;/LineString&gt;&lt;/MultiGeometry&gt;</t>
  </si>
  <si>
    <t>400 km</t>
  </si>
  <si>
    <t>Pishgaman Kavir</t>
  </si>
  <si>
    <t>http://www.pishgaman.com</t>
  </si>
  <si>
    <t>tamares-north</t>
  </si>
  <si>
    <t>[{"landing_point_id":3905,"latlon":"32.811420,34.998793","name":"Haifa, Israel"},{"landing_point_id":5811,"latlon":"34.766399,32.466568","name":"Yeroskipos, Cyprus"}]</t>
  </si>
  <si>
    <t>Tamares North</t>
  </si>
  <si>
    <t>&lt;MultiGeometry&gt;&lt;LineString&gt;&lt;coordinates&gt;32.4666527981625,34.7665718254425,0 32.4666527981625,34.4090512835211,0 34.2425304463641,32.811580103882,0 34.9987799106299,32.811580103882,0&lt;/coordinates&gt;&lt;/LineString&gt;&lt;/MultiGeometry&gt;</t>
  </si>
  <si>
    <t>345 km</t>
  </si>
  <si>
    <t>Tamares UK Group</t>
  </si>
  <si>
    <t>http://www.tamarestelecom.com</t>
  </si>
  <si>
    <t>dhiraagu-cable-network</t>
  </si>
  <si>
    <t>[{"landing_point_id":10813,"latlon":"3.608113,72.955611","name":"Dhangethi, Maldives"},{"landing_point_id":10812,"latlon":"5.103230,73.070846","name":"Eydhafushi, Maldives"},{"landing_point_id":10817,"latlon":"-0.298330,73.426900","name":"Fuvahmulah, Maldives"},{"landing_point_id":10815,"latlon":"0.288779,73.455513","name":"Gahdhoo, Maldives"},{"landing_point_id":10814,"latlon":"1.918466,73.544674","name":"Gan, Maldives"},{"landing_point_id":10816,"latlon":"-0.606045,73.089205","name":"Hithadhoo, Maldives"},{"landing_point_id":9215,"latlon":"4.211922,73.540181","name":"Hulhumale, Maldives"},{"landing_point_id":10811,"latlon":"6.622467,73.071432","name":"Kulhudhufushi, Maldives"}]</t>
  </si>
  <si>
    <t>Dhiraagu Cable Network</t>
  </si>
  <si>
    <t>&lt;MultiGeometry&gt;&lt;LineString&gt;&lt;coordinates&gt;73.0715068458029,6.62282936395045,0 73.0708232525372,5.10361944119789,0 73.5403541699171,4.21234437942167,0 72.9556866153511,3.60848332765547,0 73.5447486980539,1.91891199027087,0 73.4555886049658,0.289290278472853,0 73.4268776878048,-0.297913765248058,0 73.0891826145312,-0.605520805169766,0&lt;/coordinates&gt;&lt;/LineString&gt;&lt;/MultiGeometry&gt;</t>
  </si>
  <si>
    <t>1,253 km</t>
  </si>
  <si>
    <t>Dhiraagu</t>
  </si>
  <si>
    <t>libreville-port-gentil-cable</t>
  </si>
  <si>
    <t>[{"landing_point_id":4221,"latlon":"0.394248,9.454372","name":"Libreville, Gabon"},{"landing_point_id":10818,"latlon":"-0.720986,8.781618","name":"Port Gentil, Gabon"}]</t>
  </si>
  <si>
    <t>Libreville-Port Gentil Cable</t>
  </si>
  <si>
    <t>&lt;MultiGeometry&gt;&lt;LineString&gt;&lt;coordinates&gt;8.7816109831183,-0.720649712666152,0 8.45758777515938,-0.394396299651142,0 9.02038034522184,0.265950725402019,0 9.45426675660264,0.394464098132281,0&lt;/coordinates&gt;&lt;/LineString&gt;&lt;/MultiGeometry&gt;</t>
  </si>
  <si>
    <t>198 km</t>
  </si>
  <si>
    <t>tt-1</t>
  </si>
  <si>
    <t>[{"landing_point_id":14807,"latlon":"11.165434,-60.840321","name":"Pigeon Point, Trinidad and Tobago"},{"landing_point_id":14806,"latlon":"10.831157,-60.949696","name":"Toco, Trinidad and Tobago"}]</t>
  </si>
  <si>
    <t>TT-1</t>
  </si>
  <si>
    <t>&lt;MultiGeometry&gt;&lt;LineString&gt;&lt;coordinates&gt;-60.949589618645,10.8315092915871,0 -60.8402635242176,11.1657809786085,0&lt;/coordinates&gt;&lt;/LineString&gt;&lt;/MultiGeometry&gt;</t>
  </si>
  <si>
    <t>48 km</t>
  </si>
  <si>
    <t>C&amp;W Networks,  TSTT,  Alliance Telecommunications</t>
  </si>
  <si>
    <t>http://www.columbus-networks.com/</t>
  </si>
  <si>
    <t>jakarta-bangka-bintan-batam-singapore-b3js</t>
  </si>
  <si>
    <t>[{"landing_point_id":5862,"latlon":"1.134677,103.962530","name":"Batam, Indonesia"},{"landing_point_id":16015,"latlon":"-3.079969,106.547490","name":"Bratu Prahu, Indonesia"},{"landing_point_id":3012,"latlon":"-6.171862,106.827861","name":"Jakarta, Indonesia"},{"landing_point_id":16014,"latlon":"-1.553896,105.582744","name":"Pesaren, Indonesia"},{"landing_point_id":3029,"latlon":"1.293661,103.853057","name":"Singapore, Singapore"}]</t>
  </si>
  <si>
    <t>Jakarta-Bangka-Bintan-Batam-Singapore (B3JS)</t>
  </si>
  <si>
    <t>&lt;MultiGeometry&gt;&lt;LineString&gt;&lt;coordinates&gt;106.827830588756,-6.17187778891452,0 106.617967456175,-5.24253415795245,0 106.547459693624,-3.0799248746779,0 105.582714283309,-1.55387604507318,0 104.574609528709,0.580980563404687,0 104.284570671676,0.642500447691173,0 104.017090392411,0.885447244912743,0 103.835938176991,0.96229266239688,0 103.808203821638,1.01169935682263,0 103.878125647105,1.13472453594225,0 103.962598243514,1.13472453594225,0 103.853028008635,1.29406357456417,0&lt;/coordinates&gt;&lt;/LineString&gt;&lt;/MultiGeometry&gt;</t>
  </si>
  <si>
    <t>1,031 km</t>
  </si>
  <si>
    <t>arsat-submarine-fiber-optic-cable</t>
  </si>
  <si>
    <t>[{"landing_point_id":16514,"latlon":"-52.658852,-68.605796","name":"Cabo Espiritu Santo, Argentina"},{"landing_point_id":16513,"latlon":"-52.390200,-68.419761","name":"Punta Dungeness, Argentina"}]</t>
  </si>
  <si>
    <t>ARSAT Submarine Fiber Optic Cable</t>
  </si>
  <si>
    <t>&lt;MultiGeometry&gt;&lt;LineString&gt;&lt;coordinates&gt;-68.419750342338,-52.3902152571569,0 -68.6057853667991,-52.6588938130765,0&lt;/coordinates&gt;&lt;/LineString&gt;&lt;/MultiGeometry&gt;</t>
  </si>
  <si>
    <t>40 km</t>
  </si>
  <si>
    <t>Q2 2012</t>
  </si>
  <si>
    <t>ARSAT</t>
  </si>
  <si>
    <t>southeast-asia-japan-cable-sjc</t>
  </si>
  <si>
    <t>[{"landing_point_id":5885,"latlon":"34.976653,139.954603","name":"Chikura, Japan"},{"landing_point_id":5856,"latlon":"22.224999,114.205689","name":"Chung Hom Kok, Hong Kong"},{"landing_point_id":9603,"latlon":"14.317386,120.695823","name":"Nasugbu, Philippines"},{"landing_point_id":5803,"latlon":"23.354588,116.675512","name":"Shantou, China"},{"landing_point_id":4265,"latlon":"7.078424,100.597004","name":"Songkhla, Thailand"},{"landing_point_id":10309,"latlon":"4.703718,114.570631","name":"Telisai, Brunei"},{"landing_point_id":5938,"latlon":"1.338193,103.647101","name":"Tuas, Singapore"}]</t>
  </si>
  <si>
    <t>Southeast Asia Japan Cable (SJC)</t>
  </si>
  <si>
    <t>&lt;MultiGeometry&gt;&lt;LineString&gt;&lt;coordinates&gt;116.677530642387,23.3550029381846,0 119.345595158555,19.0741356407465,0&lt;/coordinates&gt;&lt;/LineString&gt;&lt;LineString&gt;&lt;coordinates&gt;114.570696197388,4.703625108895,0 113.500384455607,6.85063975789044,0&lt;/coordinates&gt;&lt;/LineString&gt;&lt;LineString&gt;&lt;coordinates&gt;100.599710000816,7.07591857981464,0 113.298724442215,6.11766903665604,0&lt;/coordinates&gt;&lt;/LineString&gt;&lt;LineString&gt;&lt;coordinates&gt;115.915910088176,15.7476345673281,0 120.695691858383,14.3175904441953,0&lt;/coordinates&gt;&lt;/LineString&gt;&lt;LineString&gt;&lt;coordinates&gt;116.547159640993,18.0185044923675,0 114.202923020422,22.2220499858035,0&lt;/coordinates&gt;&lt;/LineString&gt;&lt;LineString&gt;&lt;coordinates&gt;139.954857902509,34.9765677244994,0 139.664037796029,28.6698654370986,0 124.867466246809,18.7989630996716,0 120.441297507349,19.4855309855739,0 116.547159640993,18.0185044923675,0 115.915910088176,15.7476345673281,0&lt;/coordinates&gt;&lt;/LineString&gt;&lt;LineString&gt;&lt;coordinates&gt;115.915910088176,15.7476345673281,0 112.658392864581,3.69765716640755,0 104.349902656644,1.26145452117159,0&lt;/coordinates&gt;&lt;/LineString&gt;&lt;LineString&gt;&lt;coordinates&gt;104.349902656644,1.26145452117159,0 104.168457472681,1.23724154590104,0&lt;/coordinates&gt;&lt;/LineString&gt;&lt;LineString&gt;&lt;coordinates&gt;104.168457472681,1.23724154590104,0 103.646094561478,1.33858304034115,0&lt;/coordinates&gt;&lt;/LineString&gt;&lt;/MultiGeometry&gt;</t>
  </si>
  <si>
    <t>8,900 km</t>
  </si>
  <si>
    <t>Globe Telecom,  Google,  KDDI,  Telkom Indonesia,  SingTel,  China Telecom,  TOT,  China Mobile,  Chunghwa Telecom,  Brunei International Gateway,  SingTel Optus,  Airtel (Bharti)</t>
  </si>
  <si>
    <t>taiwan-strait-express-1-tse-1</t>
  </si>
  <si>
    <t>[{"landing_point_id":8620,"latlon":"26.071091,119.303245","name":"Fuzhou, China"},{"landing_point_id":5982,"latlon":"25.181345,121.462619","name":"Tanshui, Taiwan"}]</t>
  </si>
  <si>
    <t>Taiwan Strait Express-1 (TSE)-1</t>
  </si>
  <si>
    <t>&lt;MultiGeometry&gt;&lt;LineString&gt;&lt;coordinates&gt;119.292470196189,26.0717970777713,0 121.462585846359,25.181714657129,0&lt;/coordinates&gt;&lt;/LineString&gt;&lt;/MultiGeometry&gt;</t>
  </si>
  <si>
    <t>China Unicom,  Far Eastone Telecommunications,  Taiwan Mobile,  China Telecom,  Chunghwa Telecom,  China Mobile</t>
  </si>
  <si>
    <t>silphium</t>
  </si>
  <si>
    <t>[{"landing_point_id":5723,"latlon":"35.511809,24.012178","name":"Chania, Greece"},{"landing_point_id":7873,"latlon":"32.763568,22.639229","name":"Darnah, Libya"}]</t>
  </si>
  <si>
    <t>Silphium</t>
  </si>
  <si>
    <t>&lt;MultiGeometry&gt;&lt;LineString&gt;&lt;coordinates&gt;22.6391206975784,32.763634895297,0 23.2990811675562,35.4644140571935,0 23.5314052217257,35.7356585610314,0 23.8554284296846,35.7356585610314,0 24.0121665998998,35.5120435761287,0&lt;/coordinates&gt;&lt;/LineString&gt;&lt;/MultiGeometry&gt;</t>
  </si>
  <si>
    <t>http://www.litc.ly</t>
  </si>
  <si>
    <t>tonga-cable</t>
  </si>
  <si>
    <t>[{"landing_point_id":10315,"latlon":"-21.133281,-175.200032","name":"Nuku'alofa, Tonga"},{"landing_point_id":4268,"latlon":"-18.123810,178.437397","name":"Suva, Fiji"}]</t>
  </si>
  <si>
    <t>Tonga Cable</t>
  </si>
  <si>
    <t>&lt;MultiGeometry&gt;&lt;LineString&gt;&lt;coordinates&gt;-179.99979825111,-18.8682196877387,0 -175.199996963835,-21.133467699667,0&lt;/coordinates&gt;&lt;/LineString&gt;&lt;LineString&gt;&lt;coordinates&gt;179.999946721693,-18.8682196877387,0 178.437447828582,-18.1238122800172,0&lt;/coordinates&gt;&lt;/LineString&gt;&lt;/MultiGeometry&gt;</t>
  </si>
  <si>
    <t>827 km</t>
  </si>
  <si>
    <t>Tonga Communications Corporation,  Government of Tonga</t>
  </si>
  <si>
    <t>http://www.tongacable.net</t>
  </si>
  <si>
    <t>guam-okinawa-kyushu-incheon-goki</t>
  </si>
  <si>
    <t>[{"landing_point_id":5895,"latlon":"33.839251,131.032048","name":"Kita-kyushu, Japan"},{"landing_point_id":5886,"latlon":"26.212399,127.680585","name":"Okinawa, Japan"},{"landing_point_id":5972,"latlon":"13.513577,144.800499","name":"Tumon Bay, Guam"}]</t>
  </si>
  <si>
    <t>Guam Okinawa Kyushu Incheon (GOKI)</t>
  </si>
  <si>
    <t>&lt;MultiGeometry&gt;&lt;LineString&gt;&lt;coordinates&gt;144.800362282409,13.5136833645816,0 127.114827936007,25.8140592203933,0 127.680843160037,33.5467737927779,0 129.701056572649,34.0331645773725,0 130.457208380734,34.0331645773725,0 131.031915004856,33.8395239333572,0&lt;/coordinates&gt;&lt;/LineString&gt;&lt;LineString&gt;&lt;coordinates&gt;127.114827936007,25.8140592203933,0 127.680843160037,26.2124138463873,0&lt;/coordinates&gt;&lt;/LineString&gt;&lt;/MultiGeometry&gt;</t>
  </si>
  <si>
    <t>4,244 km</t>
  </si>
  <si>
    <t>http://www.att.com</t>
  </si>
  <si>
    <t>omranepeg-cable-system</t>
  </si>
  <si>
    <t>[{"landing_point_id":8947,"latlon":"23.679393,58.004349","name":"Barka, Oman"},{"landing_point_id":10579,"latlon":"25.616990,56.258061","name":"Diba, Oman"},{"landing_point_id":6031,"latlon":"25.681247,57.797415","name":"Jask, Iran"},{"landing_point_id":7645,"latlon":"26.181345,56.246830","name":"Khasab, Oman"}]</t>
  </si>
  <si>
    <t>OMRAN/EPEG Cable System</t>
  </si>
  <si>
    <t>&lt;MultiGeometry&gt;&lt;LineString&gt;&lt;coordinates&gt;57.7972989161951,25.6813269323404,0 57.7972989161951,25.1908169647426,0 57.3238617515824,24.4208468444732,0&lt;/coordinates&gt;&lt;/LineString&gt;&lt;LineString&gt;&lt;coordinates&gt;56.2468117333248,26.1813069051913,0 56.2468117333248,26.1813069051913,0 56.3282569881282,26.435525902943,0 56.4897803112035,26.435525902943,0 56.5708349412837,25.7908483743166,0 56.2579445379382,25.6169746019494,0&lt;/coordinates&gt;&lt;/LineString&gt;&lt;LineString&gt;&lt;coordinates&gt;56.2579445379382,25.6169746019494,0 57.3238617515824,24.4208468444732,0 58.0044276757132,23.6796023153039,0&lt;/coordinates&gt;&lt;/LineString&gt;&lt;/MultiGeometry&gt;</t>
  </si>
  <si>
    <t>600 km</t>
  </si>
  <si>
    <t>Q1 2013</t>
  </si>
  <si>
    <t>Omantel,  Vodafone</t>
  </si>
  <si>
    <t>http://www.omantel.om</t>
  </si>
  <si>
    <t>st-thomas-st-croix-system</t>
  </si>
  <si>
    <t>[{"landing_point_id":13401,"latlon":"18.328224,-64.943786","name":"Banana Bay, VI, United States"},{"landing_point_id":13398,"latlon":"18.342384,-64.975329","name":"Brewer's Bay, VI, United States"},{"landing_point_id":13396,"latlon":"17.746681,-64.703161","name":"Christiansted, VI, United States"},{"landing_point_id":13400,"latlon":"18.312794,-64.957800","name":"Flamingo Bay, VI, United States"},{"landing_point_id":13397,"latlon":"17.712404,-64.881530","name":"Frederiksted, VI, United States"},{"landing_point_id":13399,"latlon":"18.322462,-64.843200","name":"Great Bay, VI, United States"},{"landing_point_id":13402,"latlon":"18.335743,-64.948034","name":"Vila Olga, VI, United States"}]</t>
  </si>
  <si>
    <t>St. Thomas-St. Croix System</t>
  </si>
  <si>
    <t>&lt;MultiGeometry&gt;&lt;LineString&gt;&lt;coordinates&gt;-64.975270360565,18.3424025877838,0 -64.9480242861163,18.3357284514771,0 -64.9438250703411,18.3282197401497,0 -64.9577899041983,18.3129232088244,0 -64.8972919001806,18.2926184524485,0 -64.8431415479162,18.322472111216,0 -64.6845479102655,17.7822795075188,0 -64.703200240802,17.74666057923,0 -64.703200240802,17.7822795075188,0 -64.7217549151577,17.80134155258,0 -64.900075101334,17.80134155258,0 -64.900075101334,17.7480557098661,0 -64.8814715988879,17.7124299708851,0 -64.9186297756897,17.7480557098661,0 -64.9938738630111,18.3246043184238,0 -64.975270360565,18.3424025877838,0&lt;/coordinates&gt;&lt;/LineString&gt;&lt;/MultiGeometry&gt;</t>
  </si>
  <si>
    <t>183 km</t>
  </si>
  <si>
    <t>Virgin Islands Next Generation Networks,  Inc.</t>
  </si>
  <si>
    <t>http://www.vingn.com</t>
  </si>
  <si>
    <t>boracay-palawan-submarine-cable-system</t>
  </si>
  <si>
    <t>[{"landing_point_id":9385,"latlon":"12.004984,120.200706","name":"Coron, Philippines"},{"landing_point_id":7841,"latlon":"12.362601,121.050120","name":"San Jose, Philippines"},{"landing_point_id":14655,"latlon":"10.819633,119.500413","name":"Taytay, Philippines"}]</t>
  </si>
  <si>
    <t>Boracay-Palawan Submarine Cable System</t>
  </si>
  <si>
    <t>&lt;MultiGeometry&gt;&lt;LineString&gt;&lt;coordinates&gt;120.200770333991,12.0054377622807,0 120.580066940293,11.8041018599773,0&lt;/coordinates&gt;&lt;/LineString&gt;&lt;LineString&gt;&lt;coordinates&gt;119.500380205153,10.8199991092412,0 120.148621933433,11.0336322812111,0 120.580066940293,11.8041018599773,0 120.834070666605,12.2567289453679,0 121.050183794758,12.3630167304346,0&lt;/coordinates&gt;&lt;/LineString&gt;&lt;/MultiGeometry&gt;</t>
  </si>
  <si>
    <t>332 km</t>
  </si>
  <si>
    <t>Globe Telecom</t>
  </si>
  <si>
    <t>middle-east-north-africa-mena-cable-systemgulf-bridge-international</t>
  </si>
  <si>
    <t>[{"landing_point_id":9485,"latlon":"31.071870,29.702507","name":"Abu Talat, Egypt"},{"landing_point_id":7646,"latlon":"23.684666,58.176126","name":"Al Seeb, Oman"},{"landing_point_id":4177,"latlon":"11.594633,43.148008","name":"Djibouti City, Djibouti"},{"landing_point_id":4361,"latlon":"21.481249,39.182776","name":"Jeddah, Saudi Arabia"},{"landing_point_id":3215,"latlon":"37.650089,12.591285","name":"Mazara del Vallo, Italy"},{"landing_point_id":9486,"latlon":"29.116695,32.649869","name":"Zafarana, Egypt"}]</t>
  </si>
  <si>
    <t>Middle East North Africa (MENA) Cable System/Gulf Bridge International</t>
  </si>
  <si>
    <t>&lt;MultiGeometry&gt;&lt;LineString&gt;&lt;coordinates&gt;43.6432073805863,11.5330640300156,0 43.1479928876509,11.5948693714478,0&lt;/coordinates&gt;&lt;/LineString&gt;&lt;LineString&gt;&lt;coordinates&gt;32.6531761035276,29.1136155280677,0 33.7862807695756,27.4241476511284,0 37.7856919988552,21.1903590018593,0 41.4517050268172,15.2121302762303,0 42.4403762014332,13.9338534522294,0 43.5241644961674,12.131876769006,0 43.4152778545538,11.9304439668604,0 43.468695785462,11.8298146378653,0 43.6432073805863,11.5330640300156,0 43.8310002163021,11.2134892595089,0 61.8916319532312,16.0251865455179,0 60.0151684387855,23.1449553418408,0 58.2405603209346,24.1068403317564,0 58.1762048977746,23.6848788194835,0&lt;/coordinates&gt;&lt;/LineString&gt;&lt;LineString&gt;&lt;coordinates&gt;29.700932101175,31.0722669535546,0 30.2902871524203,30.4272973268091,0 31.5908721685737,29.8231179416687,0 32.6531761035276,29.1136155280677,0&lt;/coordinates&gt;&lt;/LineString&gt;&lt;LineString&gt;&lt;coordinates&gt;29.700932101175,31.0722669535546,0 30.3411660226273,30.509868651759,0 31.6417510387806,29.9061120459551,0 32.6531761035276,29.1136155280677,0&lt;/coordinates&gt;&lt;/LineString&gt;&lt;LineString&gt;&lt;coordinates&gt;37.7856919988552,21.1903590018593,0 39.1827613216582,21.4815315853539,0&lt;/coordinates&gt;&lt;/LineString&gt;&lt;LineString&gt;&lt;coordinates&gt;12.5913739092465,37.6505844408328,0 11.4269216091555,36.3371598844721,0 13.2013344146448,34.8380193800861,0 28.7675343249027,32.6848469182981,0 29.700932101175,31.0722669535546,0&lt;/coordinates&gt;&lt;/LineString&gt;&lt;/MultiGeometry&gt;</t>
  </si>
  <si>
    <t>8,000 km</t>
  </si>
  <si>
    <t>MENA,  Gulf Bridge International</t>
  </si>
  <si>
    <t>http://www.mena-scs.com</t>
  </si>
  <si>
    <t>interchange-cable-network-1-icn1</t>
  </si>
  <si>
    <t>[{"landing_point_id":9086,"latlon":"-17.730353,168.322753","name":"Port Vila, Vanuatu"},{"landing_point_id":4268,"latlon":"-18.123810,178.437397","name":"Suva, Fiji"}]</t>
  </si>
  <si>
    <t>Interchange Cable Network 1 (ICN1)</t>
  </si>
  <si>
    <t>&lt;MultiGeometry&gt;&lt;LineString&gt;&lt;coordinates&gt;168.32300186875,-17.730504707427,0 178.426705648692,-18.1515606039927,0&lt;/coordinates&gt;&lt;/LineString&gt;&lt;/MultiGeometry&gt;</t>
  </si>
  <si>
    <t>1,238 km</t>
  </si>
  <si>
    <t>poseidon</t>
  </si>
  <si>
    <t>[{"landing_point_id":5812,"latlon":"34.828509,33.603579","name":"Pentaskhinos, Cyprus"},{"landing_point_id":5811,"latlon":"34.766399,32.466568","name":"Yeroskipos, Cyprus"}]</t>
  </si>
  <si>
    <t>POSEIDON</t>
  </si>
  <si>
    <t>&lt;MultiGeometry&gt;&lt;LineString&gt;&lt;coordinates&gt;32.4666527981625,34.7665718254425,0 32.6666526564807,34.4090512835211,0 33.115382807346,34.4090512835211,0 33.6105973002814,34.8272781379033,0&lt;/coordinates&gt;&lt;/LineString&gt;&lt;/MultiGeometry&gt;</t>
  </si>
  <si>
    <t>Radius Oceanic Communications,  Cyta</t>
  </si>
  <si>
    <t>http://www.Radiusocean.com</t>
  </si>
  <si>
    <t>didon</t>
  </si>
  <si>
    <t>Didon</t>
  </si>
  <si>
    <t>&lt;MultiGeometry&gt;&lt;LineString&gt;&lt;coordinates&gt;11.0908866909557,36.849935743637,0 11.8773119150947,37.5115891205798,0 12.5913739092465,37.6505844408328,0&lt;/coordinates&gt;&lt;/LineString&gt;&lt;/MultiGeometry&gt;</t>
  </si>
  <si>
    <t>Orange Tunisie,  Ooredoo Tunisie</t>
  </si>
  <si>
    <t>flores-corvo-cable-system</t>
  </si>
  <si>
    <t>[{"landing_point_id":14657,"latlon":"39.671963,-31.110550","name":"Corvo, Portugal"},{"landing_point_id":14659,"latlon":"38.525089,-28.647563","name":"Faial, Portugal"},{"landing_point_id":14656,"latlon":"39.462198,-31.128519","name":"Flores, Portugal"},{"landing_point_id":14658,"latlon":"39.011026,-27.963481","name":"Graciosa, Portugal"}]</t>
  </si>
  <si>
    <t>Flores-Corvo Cable System</t>
  </si>
  <si>
    <t>&lt;MultiGeometry&gt;&lt;LineString&gt;&lt;coordinates&gt;-28.6475128923642,38.5254052896741,0 -28.6475128923642,38.440551822847,0 -29.7276390803176,38.440551822847,0 -30.858399998026,39.4625133329949,0 -31.1284193379918,39.4625133329949,0 -31.0817396835601,39.5651249174357,0 -31.1104994288114,39.6722453890638,0 -28.5034700256555,38.9270554316037,0 -27.9633825176335,38.9270554316037,0 -27.9633825176335,39.0114093086667,0&lt;/coordinates&gt;&lt;/LineString&gt;&lt;/MultiGeometry&gt;</t>
  </si>
  <si>
    <t>685 km</t>
  </si>
  <si>
    <t>Viatel</t>
  </si>
  <si>
    <t>http://www.viatel.pt</t>
  </si>
  <si>
    <t>palawa-iloilo-cable-system</t>
  </si>
  <si>
    <t>[{"landing_point_id":14753,"latlon":"10.748833,121.941330","name":"San Jose de Buenavista, Philippines"},{"landing_point_id":14655,"latlon":"10.819633,119.500413","name":"Taytay, Philippines"}]</t>
  </si>
  <si>
    <t>Palawa-Iloilo Cable System</t>
  </si>
  <si>
    <t>&lt;MultiGeometry&gt;&lt;LineString&gt;&lt;coordinates&gt;119.500380205153,10.8199991092412,0 120.148621933433,10.9267390318882,0 121.287683626511,11.0626736999601,0 121.941296444735,10.7492977305717,0&lt;/coordinates&gt;&lt;/LineString&gt;&lt;/MultiGeometry&gt;</t>
  </si>
  <si>
    <t>300 km</t>
  </si>
  <si>
    <t>kerch-strait-cable</t>
  </si>
  <si>
    <t>[{"landing_point_id":15111,"latlon":"45.423621,36.770863","name":"Ilyich, Russia"},{"landing_point_id":15112,"latlon":"45.357019,36.477406","name":"Kerch, Ukraine"}]</t>
  </si>
  <si>
    <t>Kerch Strait Cable</t>
  </si>
  <si>
    <t>&lt;MultiGeometry&gt;&lt;LineString&gt;&lt;coordinates&gt;36.4773921444171,45.3569817220819,0 36.5328608551225,45.3014051310406,0 36.6312982853885,45.3025041465957,0 36.6594232654645,45.3892590553433,0 36.7000482366854,45.4298453840411,0 36.7708489677795,45.4236085040902,0&lt;/coordinates&gt;&lt;/LineString&gt;&lt;/MultiGeometry&gt;</t>
  </si>
  <si>
    <t>46 km</t>
  </si>
  <si>
    <t>Rostelecom</t>
  </si>
  <si>
    <t>bt-highlands-and-islands-submarine-cable-system</t>
  </si>
  <si>
    <t>[{"landing_point_id":15840,"latlon":"56.019416,-5.365787","name":"Achnaba, United Kingdom"},{"landing_point_id":15871,"latlon":"59.350470,-2.959147","name":"Aikerness , United Kingdom"},{"landing_point_id":15874,"latlon":"55.858577,-5.063590","name":"Ardbeg Point, United Kingdom"},{"landing_point_id":15876,"latlon":"56.721565,-5.233658","name":"Ardgour, United Kingdom"},{"landing_point_id":15857,"latlon":"57.934064,-5.196207","name":"Ardmair, United Kingdom"},{"landing_point_id":15842,"latlon":"55.476546,-5.533414","name":"Ardnacross, United Kingdom"},{"landing_point_id":15845,"latlon":"55.693049,-4.889371","name":"Ardneil Bay, United Kingdom"},{"landing_point_id":15863,"latlon":"57.059357,-5.906460","name":"Ardvasar, United Kingdom"},{"landing_point_id":15875,"latlon":"55.869417,-5.019986","name":"Ardyne Point, United Kingdom"},{"landing_point_id":15868,"latlon":"57.081525,-7.312173","name":"Balla, United Kingdom"},{"landing_point_id":15870,"latlon":"59.279767,-2.939519","name":"Bay of Tuquoy, United Kingdom"},{"landing_point_id":15841,"latlon":"55.501936,-5.332096","name":"Blackwaterfoot, United Kingdom"},{"landing_point_id":15858,"latlon":"58.209064,-6.310757","name":"Branahuie Bay, United Kingdom"},{"landing_point_id":15866,"latlon":"56.582112,-6.272378","name":"Calgary, United Kingdom"},{"landing_point_id":15873,"latlon":"57.073615,-7.302212","name":"Coilleag, United Kingdom"},{"landing_point_id":15856,"latlon":"56.722541,-5.245377","name":"Corran, United Kingdom"},{"landing_point_id":15844,"latlon":"55.643635,-5.141422","name":"Corrie, United Kingdom"},{"landing_point_id":15850,"latlon":"55.833674,-5.953824","name":"Craighouse, United Kingdom"},{"landing_point_id":15843,"latlon":"55.780159,-4.900455","name":"Down Craig, United Kingdom"},{"landing_point_id":15854,"latlon":"56.455842,-5.669351","name":"Duart Bay, United Kingdom"},{"landing_point_id":15861,"latlon":"57.436310,-6.581655","name":"Dunvegan, United Kingdom"},{"landing_point_id":15847,"latlon":"55.846760,-6.089908","name":"Feolin Ferry, United Kingdom"},{"landing_point_id":15855,"latlon":"56.437776,-5.475797","name":"Ganavan Bay, United Kingdom"},{"landing_point_id":15849,"latlon":"55.565510,-5.697574","name":"Glenbarr, United Kingdom"},{"landing_point_id":15838,"latlon":"55.751839,-5.028092","name":"Kilchatten Bay, United Kingdom"},{"landing_point_id":15852,"latlon":"56.688557,-6.093960","name":"Kilchoan Ferry, United Kingdom"},{"landing_point_id":15837,"latlon":"55.793342,-4.867301","name":"Largs, United Kingdom"},{"landing_point_id":15848,"latlon":"55.636116,-6.125406","name":"Lavagulin, United Kingdom"},{"landing_point_id":15859,"latlon":"57.769416,-7.008364","name":"Leverburgh, United Kingdom"},{"landing_point_id":15860,"latlon":"57.603693,-7.163345","name":"Lochmaddy, United Kingdom"},{"landing_point_id":15867,"latlon":"57.105549,-7.328139","name":"Ludag, United Kingdom"},{"landing_point_id":15864,"latlon":"57.008479,-5.820425","name":"Mallaigvaig, United Kingdom"},{"landing_point_id":15869,"latlon":"57.025275,-7.449477","name":"North Bay, United Kingdom"},{"landing_point_id":15851,"latlon":"55.891682,-5.614566","name":"Ormsary, United Kingdom"},{"landing_point_id":15839,"latlon":"56.008284,-5.321207","name":"Otter Ferry, United Kingdom"},{"landing_point_id":15846,"latlon":"55.847737,-6.106314","name":"Port Askaig, United Kingdom"},{"landing_point_id":15872,"latlon":"55.742756,-4.943863","name":"Portachur Point, United Kingdom"},{"landing_point_id":15862,"latlon":"57.366681,-7.274136","name":"Sandwick Village, United Kingdom"},{"landing_point_id":15865,"latlon":"56.503791,-6.808511","name":"Scarinish, United Kingdom"},{"landing_point_id":15853,"latlon":"56.621858,-6.070279","name":"Tobermory, United Kingdom"}]</t>
  </si>
  <si>
    <t>BT Highlands and Islands Submarine Cable System</t>
  </si>
  <si>
    <t>&lt;MultiGeometry&gt;&lt;LineString&gt;&lt;coordinates&gt;-2.93952329164519,59.2797676146294,0 -2.95915218398992,59.3504592701561,0&lt;/coordinates&gt;&lt;/LineString&gt;&lt;LineString&gt;&lt;coordinates&gt;-5.02809603083067,55.751841576757,0 -4.94386757487392,55.7427723231222,0&lt;/coordinates&gt;&lt;/LineString&gt;&lt;LineString&gt;&lt;coordinates&gt;-4.86730512911147,55.7933408452268,0 -4.90045940249968,55.7801625436434,0&lt;/coordinates&gt;&lt;/LineString&gt;&lt;LineString&gt;&lt;coordinates&gt;-5.14142602867164,55.6435602231481,0 -4.88937542597666,55.6930463809845,0&lt;/coordinates&gt;&lt;/LineString&gt;&lt;LineString&gt;&lt;coordinates&gt;-5.01999056782265,55.8694131546906,0 -5.06359405255855,55.8585900246076,0&lt;/coordinates&gt;&lt;/LineString&gt;&lt;LineString&gt;&lt;coordinates&gt;-5.36579110410432,56.0194198007718,0 -5.32121105756025,56.0082836308289,0&lt;/coordinates&gt;&lt;/LineString&gt;&lt;LineString&gt;&lt;coordinates&gt;-5.5334179384809,55.4765489954763,0 -5.33209972172161,55.5019446260149,0&lt;/coordinates&gt;&lt;/LineString&gt;&lt;LineString&gt;&lt;coordinates&gt;-6.12540970660837,55.6361194986376,0 -5.69757797843838,55.5655001545679,0&lt;/coordinates&gt;&lt;/LineString&gt;&lt;LineString&gt;&lt;coordinates&gt;-6.08991168488052,55.8467496295192,0 -6.10631792325818,55.8477364669026,0&lt;/coordinates&gt;&lt;/LineString&gt;&lt;LineString&gt;&lt;coordinates&gt;-5.61457022474187,55.8916801327481,0 -5.85822239588636,55.8336716687376,0 -5.95382779690859,55.8336716687376,0&lt;/coordinates&gt;&lt;/LineString&gt;&lt;/MultiGeometry&gt;</t>
  </si>
  <si>
    <t>402 km</t>
  </si>
  <si>
    <t>&lt;MultiGeometry&gt;&lt;LineString&gt;&lt;coordinates&gt;-5.66935534218157,56.4558454687294,0 -5.47580079179742,56.4377636293663,0&lt;/coordinates&gt;&lt;/LineString&gt;&lt;LineString&gt;&lt;coordinates&gt;-6.09396441638453,56.6885720637146,0 -6.07028279253579,56.621848763444,0&lt;/coordinates&gt;&lt;/LineString&gt;&lt;LineString&gt;&lt;coordinates&gt;-6.80851469144041,56.5037881116631,0 -6.71593663202354,56.4660970168528,0 -6.35617126188474,56.5821238078929,0 -6.27238225874165,56.5821238078929,0&lt;/coordinates&gt;&lt;/LineString&gt;&lt;LineString&gt;&lt;coordinates&gt;-5.24538103315393,56.7225324512913,0 -5.23366229145559,56.7215679382904,0&lt;/coordinates&gt;&lt;/LineString&gt;&lt;LineString&gt;&lt;coordinates&gt;-5.90646454921119,57.0592057282277,0 -5.82042945390923,57.0084845823962,0&lt;/coordinates&gt;&lt;/LineString&gt;&lt;LineString&gt;&lt;coordinates&gt;-7.32814322958066,57.1055354543693,0 -7.31217644401669,57.0815287022938,0 -7.30221551357309,57.0736203141696,0 -7.33117057118606,57.0252841628677,0 -7.44948103424884,57.0252841628677,0&lt;/coordinates&gt;&lt;/LineString&gt;&lt;LineString&gt;&lt;coordinates&gt;-7.27413936158753,57.3666894804344,0 -7.03820202872773,57.3666894804344,0 -6.7929873586901,57.5448325467121,0 -6.69288977335016,57.5448325467121,0 -6.58165938339683,57.4363216163598,0&lt;/coordinates&gt;&lt;/LineString&gt;&lt;LineString&gt;&lt;coordinates&gt;-7.0083680654874,57.7694049842161,0 -6.91461813190072,57.6789543871676,0 -7.02233289934457,57.5856864326998,0 -7.16334842444786,57.5993727014559,0&lt;/coordinates&gt;&lt;/LineString&gt;&lt;LineString&gt;&lt;coordinates&gt;-6.31076113780369,58.2090682200463,0 -6.11906205485512,58.136376002063,0 -5.47506837044129,57.9769548268544,0 -5.19621114611134,57.9340786044435,0&lt;/coordinates&gt;&lt;/LineString&gt;&lt;/MultiGeometry&gt;</t>
  </si>
  <si>
    <t>hibernia-express</t>
  </si>
  <si>
    <t>[{"landing_point_id":5736,"latlon":"51.293735,-3.010905","name":"Brean, United Kingdom"},{"landing_point_id":3522,"latlon":"51.898325,-8.472768","name":"Cork, Ireland"},{"landing_point_id":3640,"latlon":"44.645789,-63.573962","name":"Halifax, Nova Scotia, Canada"}]</t>
  </si>
  <si>
    <t>Hibernia Express</t>
  </si>
  <si>
    <t>&lt;MultiGeometry&gt;&lt;LineString&gt;&lt;coordinates&gt;-8.47272249687495,51.8986058541976,0 -8.32755658408685,51.6678254882355,0 -7.8532405138468,50.8188877466607,0&lt;/coordinates&gt;&lt;/LineString&gt;&lt;LineString&gt;&lt;coordinates&gt;-3.01086113173381,51.2936449184817,0 -4.34406331228087,51.3974333232189,0 -7.8532405138468,50.8188877466607,0 -20.023739704651,48.755927433808,0 -56.9968580437971,41.7097757430777,0 -63.5758084613319,44.6461798491667,0&lt;/coordinates&gt;&lt;/LineString&gt;&lt;/MultiGeometry&gt;</t>
  </si>
  <si>
    <t>pacific-caribbean-cable-system-pccs</t>
  </si>
  <si>
    <t>[{"landing_point_id":8722,"latlon":"8.950005,-79.566679","name":"Balboa, Panama"},{"landing_point_id":5693,"latlon":"10.386723,-75.505695","name":"Cartagena, Colombia"},{"landing_point_id":10790,"latlon":"12.616605,-70.049985","name":"Hudishibana, Aruba"},{"landing_point_id":3655,"latlon":"30.331733,-81.655741","name":"Jacksonville, Florida, United States"},{"landing_point_id":8918,"latlon":"-0.949990,-80.716190","name":"Manta, Ecuador"},{"landing_point_id":5928,"latlon":"9.437310,-79.753544","name":"Maria Chiquita, Panama"},{"landing_point_id":4262,"latlon":"18.465821,-66.106676","name":"San Juan, Puerto Rico, United States"},{"landing_point_id":14631,"latlon":"12.234476,-69.020639","name":"Tera Cora, CuraÃ§ao"},{"landing_point_id":9589,"latlon":"18.414747,-64.597253","name":"Tortola, Virgin Islands (U.K.)"}]</t>
  </si>
  <si>
    <t>Pacific Caribbean Cable System (PCCS)</t>
  </si>
  <si>
    <t>&lt;MultiGeometry&gt;&lt;LineString&gt;&lt;coordinates&gt;-66.1066660434486,18.4661054185857,0 -65.5676527534157,18.7252669543928,0 -64.7233174140508,18.5752789939382,0 -64.5971456284321,18.41441122627,0&lt;/coordinates&gt;&lt;/LineString&gt;&lt;LineString&gt;&lt;coordinates&gt;-76.1311218326551,11.6582869479217,0 -75.5057316506874,10.3868034557083,0&lt;/coordinates&gt;&lt;/LineString&gt;&lt;LineString&gt;&lt;coordinates&gt;-70.049924968757,12.6169203400705,0 -70.8275611366223,14.1860261007565,0&lt;/coordinates&gt;&lt;/LineString&gt;&lt;LineString&gt;&lt;coordinates&gt;-70.049924968757,12.6169203400705,0 -69.0205799948297,12.4790824538655,0 -69.0205799948297,12.2348745192909,0&lt;/coordinates&gt;&lt;/LineString&gt;&lt;LineString&gt;&lt;coordinates&gt;-81.6556296377919,30.3320979005147,0 -73.4829791773742,28.5746279717221,0 -69.1445056882895,22.7723256440942,0 -64.9537371726943,19.4741147715994,0 -64.3172630142035,18.8693003358551,0 -64.5971456284321,18.41441122627,0 -64.1086205838828,18.6706907518091,0 -63.7383571743059,18.317373248307,0 -63.7467556058563,17.5159431757013,0 -70.8275611366223,14.1860261007565,0 -76.1311218326551,11.6582869479217,0 -78.6559735596514,10.4463524246214,0 -79.7534825477908,9.43772136833017,0&lt;/coordinates&gt;&lt;/LineString&gt;&lt;LineString&gt;&lt;coordinates&gt;-79.5666174457928,8.95031649141133,0 -78.5236006065507,6.97676658410543,0 -82.7279921593703,0.338312944494716,0 -80.7161283502185,-0.949726620625963,0&lt;/coordinates&gt;&lt;/LineString&gt;&lt;/MultiGeometry&gt;</t>
  </si>
  <si>
    <t>6,000 km</t>
  </si>
  <si>
    <t>C&amp;W Networks,  Telconet,  Telefonica,  Setar,  United Telecommunication Services (UTS)</t>
  </si>
  <si>
    <t>fos-quellon-chacabuco</t>
  </si>
  <si>
    <t>[{"landing_point_id":14844,"latlon":"-45.458269,-72.805110","name":"Puerto Chacabuco, Chile"},{"landing_point_id":14843,"latlon":"-43.117450,-73.479475","name":"Quellon, Chile"}]</t>
  </si>
  <si>
    <t>FOS Quellon-Chacabuco</t>
  </si>
  <si>
    <t>&lt;MultiGeometry&gt;&lt;LineString&gt;&lt;coordinates&gt;-73.4794635548647,-43.1174736108711,0 -73.5099811113708,-44.1216159183234,0 -73.5707232558405,-44.6975576351624,0 -73.6315142284006,-45.1340592089175,0 -73.5606158411257,-45.3392611994886,0 -73.4217487520004,-45.3532626927585,0 -73.2800984617218,-45.282121204983,0 -73.1983114102855,-45.2818463543287,0 -73.0476279232811,-45.417940277279,0 -72.805098798216,-45.4583005029608,0&lt;/coordinates&gt;&lt;/LineString&gt;&lt;/MultiGeometry&gt;</t>
  </si>
  <si>
    <t>350 km</t>
  </si>
  <si>
    <t>Gtd Teleductos S.A.</t>
  </si>
  <si>
    <t>http://www.telsur.com/</t>
  </si>
  <si>
    <t>nigeria-cameroon-submarine-cable-system-ncscs</t>
  </si>
  <si>
    <t>[{"landing_point_id":10095,"latlon":"2.932918,9.910427","name":"Kribi, Cameroon"},{"landing_point_id":3280,"latlon":"6.438874,3.423223","name":"Lagos, Nigeria"}]</t>
  </si>
  <si>
    <t>Nigeria Cameroon Submarine Cable System (NCSCS)</t>
  </si>
  <si>
    <t>&lt;MultiGeometry&gt;&lt;LineString&gt;&lt;coordinates&gt;3.42350931009782,6.43906892991951,0 4.75768805245308,2.72507820424118,0 8.82672813865691,2.72507820424118,0 9.91022346484863,2.93312484560912,0&lt;/coordinates&gt;&lt;/LineString&gt;&lt;/MultiGeometry&gt;</t>
  </si>
  <si>
    <t>Camtel</t>
  </si>
  <si>
    <t>segunda-fos-canal-de-chacao</t>
  </si>
  <si>
    <t>[{"landing_point_id":16013,"latlon":"-41.991084,-73.504475","name":"Linao, Chile"},{"landing_point_id":16012,"latlon":"-41.806904,-73.155305","name":"Meimen, Chile"}]</t>
  </si>
  <si>
    <t>Segunda FOS Canal de Chacao</t>
  </si>
  <si>
    <t>&lt;MultiGeometry&gt;&lt;LineString&gt;&lt;coordinates&gt;-73.1552938626346,-41.8069402952934,0 -73.2526570749116,-41.8724200045656,0 -73.5044635371545,-41.9911307726805,0&lt;/coordinates&gt;&lt;/LineString&gt;&lt;/MultiGeometry&gt;</t>
  </si>
  <si>
    <t>http://www.telsur.cl/empresas/</t>
  </si>
  <si>
    <t>seamewe-5</t>
  </si>
  <si>
    <t>[{"landing_point_id":9485,"latlon":"31.071870,29.702507","name":"Abu Talat, Egypt"},{"landing_point_id":7681,"latlon":"14.685549,43.008555","name":"Al Hudaydah, Yemen"},{"landing_point_id":8947,"latlon":"23.679393,58.004349","name":"Barka, Oman"},{"landing_point_id":3214,"latlon":"37.511613,15.067455","name":"Catania, Italy"},{"landing_point_id":4177,"latlon":"11.594633,43.148008","name":"Djibouti City, Djibouti"},{"landing_point_id":7311,"latlon":"1.665634,101.447590","name":"Dumai, Indonesia"},{"landing_point_id":5962,"latlon":"25.121677,56.333744","name":"Fujairah, United Arab Emirates"},{"landing_point_id":3259,"latlon":"24.889353,67.028563","name":"Karachi, Pakistan"},{"landing_point_id":15020,"latlon":"21.816698,90.116638","name":"Kuakata, Bangladesh"},{"landing_point_id":5959,"latlon":"36.855265,28.253679","name":"Marmaris, Turkey"},{"landing_point_id":15021,"latlon":"5.940827,80.539885","name":"Matara, Sri Lanka"},{"landing_point_id":5861,"latlon":"3.752156,98.676107","name":"Medan, Indonesia"},{"landing_point_id":6300,"latlon":"2.273153,102.220929","name":"Melaka, Malaysia"},{"landing_point_id":3212,"latlon":"19.075782,72.875924","name":"Mumbai, India"},{"landing_point_id":14639,"latlon":"16.858009,94.391246","name":"Ngwe Saung, Myanmar"},{"landing_point_id":5956,"latlon":"6.613190,100.066145","name":"Satun, Thailand"},{"landing_point_id":5346,"latlon":"43.125282,5.930350","name":"Toulon, France"},{"landing_point_id":5938,"latlon":"1.338193,103.647101","name":"Tuas, Singapore"},{"landing_point_id":9269,"latlon":"24.070604,38.106995","name":"Yanbu, Saudi Arabia"},{"landing_point_id":9486,"latlon":"29.116695,32.649869","name":"Zafarana, Egypt"}]</t>
  </si>
  <si>
    <t>SeaMeWe-5</t>
  </si>
  <si>
    <t>&lt;MultiGeometry&gt;&lt;LineString&gt;&lt;coordinates&gt;101.460060953835,2.54782481489816,0 101.328518078271,2.15245558583186,0 101.31650636803,1.89382824295192,0 101.447658618871,1.66552076688674,0&lt;/coordinates&gt;&lt;/LineString&gt;&lt;LineString&gt;&lt;coordinates&gt;98.9878947363906,4.36864325128498,0 98.6759808948533,3.75203420080128,0&lt;/coordinates&gt;&lt;/LineString&gt;&lt;LineString&gt;&lt;coordinates&gt;27.5533750287746,33.8726928225871,0 28.4008353659257,36.2466410465063,0 28.25356984525,36.8552494430277,0&lt;/coordinates&gt;&lt;/LineString&gt;&lt;LineString&gt;&lt;coordinates&gt;16.0293597549951,35.537953619501,0 15.9065082795242,37.1926900096962,0 15.0674463739235,37.5134482293683,0&lt;/coordinates&gt;&lt;/LineString&gt;&lt;LineString&gt;&lt;coordinates&gt;94.3912183052193,16.8580283677922,0 90.0513776296032,16.9100781541972,0&lt;/coordinates&gt;&lt;/LineString&gt;&lt;LineString&gt;&lt;coordinates&gt;103.646094561478,1.33858304034115,0 103.555176657135,1.2184958646618,0&lt;/coordinates&gt;&lt;/LineString&gt;&lt;LineString&gt;&lt;coordinates&gt;102.220900258599,2.27326375835897,0 102.181154193006,2.01621778776134,0&lt;/coordinates&gt;&lt;/LineString&gt;&lt;LineString&gt;&lt;coordinates&gt;97.963286087233,5.1221002880607,0 98.5418989585882,5.50122599603725,0 99.6447302085821,6.35716047761615,0 99.6796911213155,6.43004411724917,0 99.7756871470611,6.46488094857351,0 99.8531284984509,6.53561463661811,0 100.066116628818,6.61351684312234,0&lt;/coordinates&gt;&lt;/LineString&gt;&lt;LineString&gt;&lt;coordinates&gt;90.1166119583905,21.8208152737807,0 90.0513776296032,16.9100781541972,0 89.9353620867896,7.8827569842114,0&lt;/coordinates&gt;&lt;/LineString&gt;&lt;LineString&gt;&lt;coordinates&gt;67.0285423766957,24.8897284412775,0 60.1421214738508,23.2954587769566,0&lt;/coordinates&gt;&lt;/LineString&gt;&lt;/MultiGeometry&gt;</t>
  </si>
  <si>
    <t>Telekom Malaysia,  Bangladesh Telegraph and Telephone Board (BTTB),  China Mobile,  China Telecom,  Orange,  Myanmar Post and Telecommunication (MPT),  Saudi Telecom,  Sri Lanka Telecom,  Telkom Indonesia,  TOT,  SingTel,  Telecom Italia Sparkle,  TeleYemen,  China Unicom,  du,  Turk Telekom International,  TransWorld Associates (Pvt.) Limited,  Chunghwa Telecom</t>
  </si>
  <si>
    <t>http://www.seamewe5.com</t>
  </si>
  <si>
    <t>&lt;MultiGeometry&gt;&lt;LineString&gt;&lt;coordinates&gt;58.0044276757132,23.6796023153039,0 58.4021813001908,24.1331336766375,0&lt;/coordinates&gt;&lt;/LineString&gt;&lt;LineString&gt;&lt;coordinates&gt;62.558623668228,14.5804873087774,0 60.1421214738508,23.2954587769566,0 58.4021813001908,24.1331336766375,0 56.3337257342541,25.121693117297,0&lt;/coordinates&gt;&lt;/LineString&gt;&lt;LineString&gt;&lt;coordinates&gt;70.3857665609065,12.0691422112166,0 71.2652581253664,16.8818590457342,0 72.8759015156215,19.0760738142769,0&lt;/coordinates&gt;&lt;/LineString&gt;&lt;LineString&gt;&lt;coordinates&gt;38.1069808337512,24.070644729171,0 37.492625800216,23.7436214135204,0&lt;/coordinates&gt;&lt;/LineString&gt;&lt;LineString&gt;&lt;coordinates&gt;43.1479928876509,11.5948693714478,0 44.5135192640493,12.2561563634052,0&lt;/coordinates&gt;&lt;/LineString&gt;&lt;LineString&gt;&lt;coordinates&gt;43.0085398614408,14.6856530570182,0 42.6996533615089,14.7137076211073,0&lt;/coordinates&gt;&lt;/LineString&gt;&lt;LineString&gt;&lt;coordinates&gt;29.700932101175,31.0722669535546,0 30.0870646401351,30.0966516148098,0 31.3876496562884,29.4901979751122,0 32.6531761035276,29.1136155280677,0&lt;/coordinates&gt;&lt;/LineString&gt;&lt;LineString&gt;&lt;coordinates&gt;5.93034347173297,43.1252926133807,0 7.83756868313672,39.3802092973976,0 8.51256820496074,38.2260635223089,0 10.0000671512025,38.2222276060143,0 11.1474296196502,37.8523449047089,0 13.7241856067521,35.8053059538624,0 14.4879545969409,35.6953794776121,0 15.1719384874003,35.6605549767638,0 16.0293597549951,35.537953619501,0 27.5533750287746,33.8726928225871,0 29.700932101175,31.0722669535546,0 30.1378458541612,30.1794173592985,0 31.4384308703145,29.5735524022468,0 32.6531761035276,29.1136155280677,0 33.9506361218948,27.813265072296,0 34.1536633218184,27.6969431618102,0 35.2398930210731,27.2347595907464,0 37.492625800216,23.7436214135204,0 38.3264142720525,22.3910010876465,0 38.6336406169104,21.769765047954,0 39.0068825400024,21.1737864046313,0 39.6827609674538,20.226482000431,0 42.3574661039175,15.8923286962754,0 42.6996533615089,14.7137076211073,0 42.9079539951968,13.9931797191153,0 43.8190861622422,12.4281610608631,0 44.3625428085024,12.4933844161046,0 44.5135192640493,12.2561563634052,0 44.7409605091777,11.8984339224753,0 44.8540463665666,11.8957582852914,0 57.9728847293085,15.4120945614214,0 62.558623668228,14.5804873087774,0 70.3857665609065,12.0691422112166,0 76.3846880924642,7.49196611194057,0 79.7459161800887,5.94082089593099,0 80.5398609301508,5.94082089593099,0&lt;/coordinates&gt;&lt;/LineString&gt;&lt;LineString&gt;&lt;coordinates&gt;80.5398609301508,5.94082089593099,0 81.8619303060845,5.51357107948721,0 89.9353620867896,7.8827569842114,0 93.5729571661331,7.64278928837927,0 95.7063540923147,6.7783998798581,0 97.963286087233,5.1221002880607,0 98.9878947363906,4.36864325128498,0 101.460060953835,2.54782481489816,0 102.181154193006,2.01621778776134,0 103.023438752573,1.39501225077048,0 103.464063440431,1.23724154590104,0 103.555176657135,1.2184958646618,0&lt;/coordinates&gt;&lt;/LineString&gt;&lt;/MultiGeometry&gt;</t>
  </si>
  <si>
    <t>asia-pacific-gateway-apg</t>
  </si>
  <si>
    <t>[{"landing_point_id":5802,"latlon":"31.619916,121.395237","name":"Chongming, China"},{"landing_point_id":5986,"latlon":"16.051564,108.214774","name":"Danang, Vietnam"},{"landing_point_id":5903,"latlon":"3.815145,103.322589","name":"Kuantan, Malaysia"},{"landing_point_id":5887,"latlon":"35.037493,139.816908","name":"Maruyama, Japan"},{"landing_point_id":5804,"latlon":"30.306343,121.191428","name":"Nanhui, China"},{"landing_point_id":4183,"latlon":"35.170110,128.999335","name":"Pusan, Korea, Rep."},{"landing_point_id":5883,"latlon":"34.336810,136.874331","name":"Shima, Japan"},{"landing_point_id":4265,"latlon":"7.078424,100.597004","name":"Songkhla, Thailand"},{"landing_point_id":9135,"latlon":"1.327255,103.946612","name":"Tanah Merah, Singapore"},{"landing_point_id":5981,"latlon":"24.863572,121.801486","name":"Toucheng, Taiwan"},{"landing_point_id":5857,"latlon":"22.318261,114.258717","name":"Tseung Kwan O, Hong Kong"}]</t>
  </si>
  <si>
    <t>Asia Pacific Gateway (APG)</t>
  </si>
  <si>
    <t>&lt;MultiGeometry&gt;&lt;LineString&gt;&lt;coordinates&gt;125.907992853441,24.4084864698784,0 122.919420751823,25.2562804988541,0 121.801452793802,24.8635042542553,0&lt;/coordinates&gt;&lt;/LineString&gt;&lt;LineString&gt;&lt;coordinates&gt;121.191296976042,30.3062179750002,0 121.407312448015,30.4935451161719,0 127.387581649036,28.3606084955434,0&lt;/coordinates&gt;&lt;/LineString&gt;&lt;LineString&gt;&lt;coordinates&gt;127.874983647506,29.6357896836189,0 121.395300737774,31.61980006276,0&lt;/coordinates&gt;&lt;/LineString&gt;&lt;LineString&gt;&lt;coordinates&gt;139.392358300989,31.803980108149,0 136.874000710018,34.3368305744122,0&lt;/coordinates&gt;&lt;/LineString&gt;&lt;LineString&gt;&lt;coordinates&gt;128.699690094526,30.3235001168402,0 132.237382900891,29.6536132013938,0 139.392358300989,31.803980108149,0 139.816967375192,35.0375188597286,0&lt;/coordinates&gt;&lt;/LineString&gt;&lt;LineString&gt;&lt;coordinates&gt;113.543841456071,14.1769368142223,0 108.192478059527,16.043394807181,0&lt;/coordinates&gt;&lt;/LineString&gt;&lt;LineString&gt;&lt;coordinates&gt;108.450095064529,6.88360466370549,0 100.599710000816,7.07591857981464,0&lt;/coordinates&gt;&lt;/LineString&gt;&lt;LineString&gt;&lt;coordinates&gt;114.607219609014,18.0375411564492,0 114.25868469967,22.318295858961,0&lt;/coordinates&gt;&lt;/LineString&gt;&lt;LineString&gt;&lt;coordinates&gt;103.946484973679,1.32725798867325,0 104.203906666319,1.33829015173088,0 104.370215142254,1.38153965364472,0 105.694530610347,2.3337616617398,0 106.294920810025,5.59580025316739,0&lt;/coordinates&gt;&lt;/LineString&gt;&lt;LineString&gt;&lt;coordinates&gt;103.322657290604,3.81517747443532,0 106.294920810025,5.59580025316739,0 108.450095064529,6.88360466370549,0 112.172260396462,9.09884530249651,0 113.543841456071,14.1769368142223,0 114.607219609014,18.0375411564492,0 121.140711074378,21.5472176084353,0 124.702622613586,21.0692088100983,0 125.907992853441,24.4084864698784,0 127.387581649036,28.3606084955434,0 127.874983647506,29.6357896836189,0 128.699690094526,30.3235001168402,0 128.999494569642,35.1703816994832,0&lt;/coordinates&gt;&lt;/LineString&gt;&lt;/MultiGeometry&gt;</t>
  </si>
  <si>
    <t>10,400 km</t>
  </si>
  <si>
    <t>Q2 2016</t>
  </si>
  <si>
    <t>NTT,  China Telecom,  China Unicom,  Chunghwa Telecom,  KT,  Starhub,  LG Uplus,  China Mobile,  Viettel Corporation,  Vietnam Telecom International,  Global Transit,  Facebook,  TIME dotCom</t>
  </si>
  <si>
    <t>aeconnect-aec</t>
  </si>
  <si>
    <t>[{"landing_point_id":14732,"latlon":"54.206820,-9.232191","name":"Killala, Ireland"},{"landing_point_id":3783,"latlon":"40.800283,-72.872249","name":"Shirley, New York, United States"}]</t>
  </si>
  <si>
    <t>AEConnect (AEC)</t>
  </si>
  <si>
    <t>&lt;MultiGeometry&gt;&lt;LineString&gt;&lt;coordinates&gt;-9.23214578701738,54.2071149828202,0 -9.44840539944204,54.3967564035729,0 -20.2841399108061,54.41434844849,0 -56.8652175120525,42.9819327703699,0 -72.872188594439,40.8005796939723,0&lt;/coordinates&gt;&lt;/LineString&gt;&lt;/MultiGeometry&gt;</t>
  </si>
  <si>
    <t>5,522 km</t>
  </si>
  <si>
    <t>Janaury 2016</t>
  </si>
  <si>
    <t>bay-of-bengal-gateway-bbg</t>
  </si>
  <si>
    <t>[{"landing_point_id":8947,"latlon":"23.679393,58.004349","name":"Barka, Oman"},{"landing_point_id":4191,"latlon":"13.063480,80.243108","name":"Chennai, India"},{"landing_point_id":5962,"latlon":"25.121677,56.333744","name":"Fujairah, United Arab Emirates"},{"landing_point_id":3212,"latlon":"19.075782,72.875924","name":"Mumbai, India"},{"landing_point_id":3307,"latlon":"5.353620,100.363020","name":"Penang, Malaysia"},{"landing_point_id":14621,"latlon":"6.820417,79.889299","name":"Ratmalana, Sri Lanka"}]</t>
  </si>
  <si>
    <t>Bay of Bengal Gateway (BBG)</t>
  </si>
  <si>
    <t>&lt;MultiGeometry&gt;&lt;LineString&gt;&lt;coordinates&gt;58.4521812647703,24.7603254966307,0 56.3337257342541,25.121693117297,0&lt;/coordinates&gt;&lt;/LineString&gt;&lt;LineString&gt;&lt;coordinates&gt;79.8893731097125,6.8207754640209,0 79.1245299015346,4.21828529188932,0&lt;/coordinates&gt;&lt;/LineString&gt;&lt;LineString&gt;&lt;coordinates&gt;80.2429861404597,13.0638540151191,0 90.8734473597412,12.0998906686325,0 97.4811575225274,7.41498544346832,0 100.362991418509,5.35384301658567,0&lt;/coordinates&gt;&lt;/LineString&gt;&lt;LineString&gt;&lt;coordinates&gt;70.8904537033814,16.8059642492567,0 72.8759015156215,19.0760738142769,0&lt;/coordinates&gt;&lt;/LineString&gt;&lt;LineString&gt;&lt;coordinates&gt;97.4807668978041,7.41527596194864,0 81.9828286579389,2.86933956716657,0 79.1245299015346,4.21828529188932,0 74.0764866026158,6.59450323510863,0 70.8904537033814,16.8059642492567,0 70.650024186204,17.5023459523653,0 62.5242486925795,24.0901702281118,0 58.4521812647703,24.7603254966307,0 58.0044276757132,23.6796023153039,0&lt;/coordinates&gt;&lt;/LineString&gt;&lt;/MultiGeometry&gt;</t>
  </si>
  <si>
    <t>8,100 km</t>
  </si>
  <si>
    <t>Q1 2016</t>
  </si>
  <si>
    <t>Vodafone,  Telekom Malaysia,  Omantel,  Reliance Jio Infocomm,  Dialog Axiata,  Etisalat,  Gulf Bridge International</t>
  </si>
  <si>
    <t>asia-africa-europe-1-aae-1</t>
  </si>
  <si>
    <t>[{"landing_point_id":9485,"latlon":"31.071870,29.702507","name":"Abu Talat, Egypt"},{"landing_point_id":5969,"latlon":"12.800687,45.033554","name":"Aden, Yemen"},{"landing_point_id":15019,"latlon":"23.576073,58.606106","name":"Al Bustan, Oman"},{"landing_point_id":3160,"latlon":"41.125478,16.866673","name":"Bari, Italy"},{"landing_point_id":6007,"latlon":"22.208007,114.260279","name":"Cape D'Aguilar, China"},{"landing_point_id":5723,"latlon":"35.511809,24.012178","name":"Chania, Greece"},{"landing_point_id":4177,"latlon":"11.594633,43.148008","name":"Djibouti City, Djibouti"},{"landing_point_id":3867,"latlon":"25.294333,51.519391","name":"Doha, Qatar"},{"landing_point_id":5962,"latlon":"25.121677,56.333744","name":"Fujairah, United Arab Emirates"},{"landing_point_id":4361,"latlon":"21.481249,39.182776","name":"Jeddah, Saudi Arabia"},{"landing_point_id":3259,"latlon":"24.889353,67.028563","name":"Karachi, Pakistan"},{"landing_point_id":15018,"latlon":"5.019441,100.397102","name":"Kuala Kurau, Malaysia"},{"landing_point_id":3210,"latlon":"43.293153,5.372636","name":"Marseille, France"},{"landing_point_id":3212,"latlon":"19.075782,72.875924","name":"Mumbai, India"},{"landing_point_id":14639,"latlon":"16.858009,94.391246","name":"Ngwe Saung, Myanmar"},{"landing_point_id":5956,"latlon":"6.613190,100.066145","name":"Satun, Thailand"},{"landing_point_id":9118,"latlon":"10.629985,103.506671","name":"Sihanoukville, Cambodia"},{"landing_point_id":4265,"latlon":"7.078424,100.597004","name":"Songkhla, Thailand"},{"landing_point_id":6013,"latlon":"10.341899,107.079228","name":"Vung Tau, Vietnam"},{"landing_point_id":9486,"latlon":"29.116695,32.649869","name":"Zafarana, Egypt"}]</t>
  </si>
  <si>
    <t>Asia Africa Europe-1 (AAE-1)</t>
  </si>
  <si>
    <t>&lt;MultiGeometry&gt;&lt;LineString&gt;&lt;coordinates&gt;107.079197598186,10.3421342794769,0 109.7169886983,9.30109232085344,0&lt;/coordinates&gt;&lt;/LineString&gt;&lt;LineString&gt;&lt;coordinates&gt;94.3912183052193,16.8580283677922,0 92.9271568423742,16.3965286442964,0 92.0118254595535,12.2031871637275,0 92.0118254595535,5.60765741110544,0&lt;/coordinates&gt;&lt;/LineString&gt;&lt;LineString&gt;&lt;coordinates&gt;100.066116628818,6.61351684312234,0 100.599710000816,7.07591857981464,0&lt;/coordinates&gt;&lt;/LineString&gt;&lt;LineString&gt;&lt;coordinates&gt;18.0513309788617,35.413334057857,0 18.9577756492278,39.4847511667266,0 18.9577756492278,40.6435263785891,0 16.868812285319,41.1257125894655,0&lt;/coordinates&gt;&lt;/LineString&gt;&lt;LineString&gt;&lt;coordinates&gt;45.0335384269128,12.8008743471582,0 45.2504328045128,10.9256842872126,0&lt;/coordinates&gt;&lt;/LineString&gt;&lt;LineString&gt;&lt;coordinates&gt;22.722128451275,34.7380075688679,0 22.9120697229688,35.5272250151312,0 23.4232021733777,35.8235990707946,0 23.8554284296846,35.8235990707946,0 24.0121665998998,35.5120435761287,0&lt;/coordinates&gt;&lt;/LineString&gt;&lt;LineString&gt;&lt;coordinates&gt;67.0285423766957,24.8897284412775,0 61.5569642215629,23.3841375618306,0&lt;/coordinates&gt;&lt;/LineString&gt;&lt;LineString&gt;&lt;coordinates&gt;103.506739191449,10.6304015496421,0 103.353907268466,7.29023856287139,0&lt;/coordinates&gt;&lt;/LineString&gt;&lt;LineString&gt;&lt;coordinates&gt;97.5633840267773,5.33692473643102,0 98.4341841911443,5.90721230341145,0 99.5486365266558,6.50233514224194,0 99.6699255032336,6.48477277097101,0 99.8364292915307,6.58810052935594,0 100.066116628818,6.61351684312234,0 100.294925060478,6.91773062451589,0 100.599710000816,7.07591857981464,0 103.353907268466,7.29023856287139,0 109.199996877042,7.74488905255147,0 111.441303883029,14.4358379138632,0 114.260247198563,22.2080368552546,0&lt;/coordinates&gt;&lt;/LineString&gt;&lt;LineString&gt;&lt;coordinates&gt;100.397073425615,5.01947625339734,0 98.6718793352589,4.53513142379706,0&lt;/coordinates&gt;&lt;/LineString&gt;&lt;/MultiGeometry&gt;</t>
  </si>
  <si>
    <t>Q4 2016</t>
  </si>
  <si>
    <t>China Unicom,  Telecom Egypt,  Etisalat,  Omantel,  Djibouti Telecom,  OTEGLOBE,  Pakistan Telecommunications Company Ltd.,  PCCW,  Ooredoo,  Mobily,  Viettel Corporation,  TeleYemen,  Chuan Wei,  Retelit,  Reliance Jio Infocomm</t>
  </si>
  <si>
    <t>&lt;MultiGeometry&gt;&lt;LineString&gt;&lt;coordinates&gt;58.6060874057418,23.5760861534065,0 59.3248368965729,24.1295687939707,0&lt;/coordinates&gt;&lt;/LineString&gt;&lt;LineString&gt;&lt;coordinates&gt;63.6719041295697,15.6660342021906,0 61.5569642215629,23.3841375618306,0 59.3248368965729,24.1295687939707,0 56.3337257342541,25.121693117297,0 56.9630221634546,25.5052661949405,0 56.5843114942368,26.6603014294544,0 56.175815689869,26.6603014294544,0 55.257456965443,26.1024070340011,0 53.8334345367338,26.1742081011022,0 52.4065800787809,26.1151222826392,0 51.5192760198554,25.2946057913738,0&lt;/coordinates&gt;&lt;/LineString&gt;&lt;LineString&gt;&lt;coordinates&gt;72.8759015156215,19.0760738142769,0 70.843090455684,17.4224184423276,0 70.5105711599938,17.341337323074,0&lt;/coordinates&gt;&lt;/LineString&gt;&lt;LineString&gt;&lt;coordinates&gt;39.1827613216582,21.4815315853539,0 37.8410630533798,20.8449578165315,0&lt;/coordinates&gt;&lt;/LineString&gt;&lt;LineString&gt;&lt;coordinates&gt;43.1479928876509,11.5948693714478,0 43.4573676684869,11.7294351281332,0&lt;/coordinates&gt;&lt;/LineString&gt;&lt;LineString&gt;&lt;coordinates&gt;5.37253136689231,43.2936266517659,0 7.53131890008695,38.3438042897868,0 10.0000671512025,38.3438042897868,0 11.2087577012048,37.9010615618804,0 13.7536777733596,35.8809851547262,0 14.5174467635484,35.7711633746618,0 15.2071923686762,35.8217778671304,0 18.0513309788617,35.413334057857,0 22.722128451275,34.7380075688679,0 25.3019117799822,34.362630832675,0 29.700932101175,31.0722669535546,0 30.3920448928342,30.5923699140423,0 31.6926299089876,29.9890370619575,0 32.6531761035276,29.1136155280677,0 34.0035657718989,26.8650355766362,0 41.3356894840037,15.1545451986656,0 42.421040277631,13.9057961035132,0 43.4935004553901,12.131876769006,0 43.3546333662649,11.9036895617197,0 43.4573676684869,11.7294351281332,0 43.8301213106748,11.0958329884456,0 45.2504328045128,10.9256842872126,0 52.3713261975051,12.775827868902,0 61.8331359009203,15.2131668521066,0 70.5105711599938,17.341337323074,0 73.9109593761268,6.45226621653521,0 81.9753091320158,2.65894038536136,0 95.6945376944356,6.68636321493929,0 97.5633840267773,5.33692473643102,0 98.6718793352589,4.53513142379706,0&lt;/coordinates&gt;&lt;/LineString&gt;&lt;/MultiGeometry&gt;</t>
  </si>
  <si>
    <t>tasman-global-access-tga-cable</t>
  </si>
  <si>
    <t>[{"landing_point_id":5778,"latlon":"-33.737377,151.245027","name":"Oxford Falls, Australia"},{"landing_point_id":15884,"latlon":"-37.801437,174.871774","name":"Raglan, New Zealand"}]</t>
  </si>
  <si>
    <t>Tasman Global Access (TGA) Cable</t>
  </si>
  <si>
    <t>&lt;MultiGeometry&gt;&lt;LineString&gt;&lt;coordinates&gt;174.871825354502,-37.8013819587597,0 173.865380754977,-37.516880156284,0 151.822622932773,-34.7232646872896,0 151.245084279407,-33.7371225312317,0&lt;/coordinates&gt;&lt;/LineString&gt;&lt;/MultiGeometry&gt;</t>
  </si>
  <si>
    <t>2,300 km</t>
  </si>
  <si>
    <t>Spark New Zealand,  Vodafone,  Telstra</t>
  </si>
  <si>
    <t>malaysia-cambodia-thailand-mct-cable</t>
  </si>
  <si>
    <t>[{"landing_point_id":6011,"latlon":"4.130183,103.393683","name":"Cherating, Malaysia"},{"landing_point_id":10985,"latlon":"12.670609,101.277375","name":"Rayong, Thailand"},{"landing_point_id":9118,"latlon":"10.629985,103.506671","name":"Sihanoukville, Cambodia"}]</t>
  </si>
  <si>
    <t>Malaysia-Cambodia-Thailand (MCT) Cable</t>
  </si>
  <si>
    <t>&lt;MultiGeometry&gt;&lt;LineString&gt;&lt;coordinates&gt;103.512403249936,8.38845362119425,0 101.277346239522,10.8259460919967,0 101.277346239522,12.6706627664496,0&lt;/coordinates&gt;&lt;/LineString&gt;&lt;LineString&gt;&lt;coordinates&gt;103.506739191449,10.6304015496421,0 103.398731455462,10.5234609782434,0 103.512403249936,8.38845362119425,0 103.720996852167,4.44264264146467,0 103.395215832953,4.11630961071919,0&lt;/coordinates&gt;&lt;/LineString&gt;&lt;/MultiGeometry&gt;</t>
  </si>
  <si>
    <t>Telekom Malaysia,  Ezecom,  Symphony,  DTAC</t>
  </si>
  <si>
    <t>monet</t>
  </si>
  <si>
    <t>[{"landing_point_id":3563,"latlon":"26.350290,-80.088945","name":"Boca Raton, Florida, United States"},{"landing_point_id":3347,"latlon":"-3.718836,-38.542968","name":"Fortaleza, Brazil"},{"landing_point_id":3411,"latlon":"-23.961795,-46.328072","name":"Santos, Brazil"}]</t>
  </si>
  <si>
    <t>Monet</t>
  </si>
  <si>
    <t>&lt;MultiGeometry&gt;&lt;LineString&gt;&lt;coordinates&gt;-33.5425777840293,1.06491323448904,0 -38.5429648667082,-3.7187365325791,0&lt;/coordinates&gt;&lt;/LineString&gt;&lt;LineString&gt;&lt;coordinates&gt;-46.3280667735439,-23.961845467703,0 -38.5366172149549,-27.5552455815106,0 -27.6767616269285,-13.1158179026488,0 -27.6767616269285,-3.65529394685234,0 -33.5425777840293,1.06491323448904,0 -51.1944207480481,19.802467882752,0 -75.3996770383175,27.4829888394853,0 -78.8024090027902,27.4829888394853,0 -80.0889315289056,26.3505856974379,0&lt;/coordinates&gt;&lt;/LineString&gt;&lt;/MultiGeometry&gt;</t>
  </si>
  <si>
    <t>10,556 km</t>
  </si>
  <si>
    <t>Angola Cables,  Google,  Algar Telecom,  Antel Uruguay</t>
  </si>
  <si>
    <t>faster</t>
  </si>
  <si>
    <t>[{"landing_point_id":3554,"latlon":"43.118544,-124.408259","name":"Bandon, Oregon, United States"},{"landing_point_id":5885,"latlon":"34.976653,139.954603","name":"Chikura, Japan"},{"landing_point_id":5883,"latlon":"34.336810,136.874331","name":"Shima, Japan"},{"landing_point_id":5982,"latlon":"25.181345,121.462619","name":"Tanshui, Taiwan"}]</t>
  </si>
  <si>
    <t>FASTER</t>
  </si>
  <si>
    <t>&lt;MultiGeometry&gt;&lt;LineString&gt;&lt;coordinates&gt;138.979370312304,32.4907441107323,0 138.047437378744,31.1354809180456,0 131.493535771589,28.8493037284072,0 127.916096899631,29.0157947078087,0 121.462585846359,25.181714657129,0&lt;/coordinates&gt;&lt;/LineString&gt;&lt;LineString&gt;&lt;coordinates&gt;138.979370312304,32.4907441107323,0 138.307788756809,31.0406441980424,0 131.556035727314,28.6823744663519,0 128.06023742252,28.8276608066589,0 121.462585846359,25.181714657129,0&lt;/coordinates&gt;&lt;/LineString&gt;&lt;LineString&gt;&lt;coordinates&gt;179.999946721693,38.3954088779188,0 157.21129099039,38.3954088779188,0 140.974193117903,33.2202744079424,0&lt;/coordinates&gt;&lt;/LineString&gt;&lt;LineString&gt;&lt;coordinates&gt;-124.408333726375,43.1186636423382,0 -139.250217743495,38.3954088779188,0 -179.999944735381,38.3954088779188,0&lt;/coordinates&gt;&lt;/LineString&gt;&lt;LineString&gt;&lt;coordinates&gt;136.874000710018,34.3368305744122,0 138.979370312304,32.4907441107323,0 140.974193117903,33.2202744079424,0 139.954857902509,34.9765677244994,0&lt;/coordinates&gt;&lt;/LineString&gt;&lt;/MultiGeometry&gt;</t>
  </si>
  <si>
    <t>11,629 km</t>
  </si>
  <si>
    <t>Google,  KDDI,  SingTel,  China Telecom,  China Mobile,  Global Transit</t>
  </si>
  <si>
    <t>c-lion1</t>
  </si>
  <si>
    <t>[{"landing_point_id":3064,"latlon":"60.171075,24.932490","name":"Helsinki, Finland"},{"landing_point_id":3130,"latlon":"54.078890,12.132398","name":"Rostock, Germany"}]</t>
  </si>
  <si>
    <t>C-Lion1</t>
  </si>
  <si>
    <t>&lt;MultiGeometry&gt;&lt;LineString&gt;&lt;coordinates&gt;24.9324784479423,60.1711634609618,0 24.4417561393246,59.7331609272906,0 21.1781842325195,59.0952353335208,0 20.3333606122505,57.4285941670435,0 18.583361851966,55.9366407195568,0 15.624281916956,54.7666351666741,0 13.6227208348807,54.7666351666741,0 12.721451942098,54.6300375988652,0 12.3099287961249,54.5351002083393,0 12.1598312462054,54.3346835333026,0 12.1324875155759,54.0791799374018,0&lt;/coordinates&gt;&lt;/LineString&gt;&lt;/MultiGeometry&gt;</t>
  </si>
  <si>
    <t>1,172 km</t>
  </si>
  <si>
    <t>Cinia Group Oy</t>
  </si>
  <si>
    <t>http://cinia.eu/en/c-lion</t>
  </si>
  <si>
    <t>sea-us</t>
  </si>
  <si>
    <t>[{"landing_point_id":3902,"latlon":"7.079987,125.612813","name":"Davao, Philippines"},{"landing_point_id":4966,"latlon":"33.862201,-118.399571","name":"Hermosa Beach, California, United States"},{"landing_point_id":16518,"latlon":"1.378622,125.065645","name":"Kauditan, Indonesia"},{"landing_point_id":5760,"latlon":"21.460253,-158.206046","name":"Makaha, Hawaii, United States"},{"landing_point_id":5973,"latlon":"13.464652,144.694640","name":"Piti, Guam"}]</t>
  </si>
  <si>
    <t>SEA-US</t>
  </si>
  <si>
    <t>&lt;MultiGeometry&gt;&lt;LineString&gt;&lt;coordinates&gt;125.612875875004,7.07998888316073,0 126.075863828269,5.90157829316023,0 128.549104263702,3.46939373172216,0&lt;/coordinates&gt;&lt;/LineString&gt;&lt;LineString&gt;&lt;coordinates&gt;125.065610637692,1.37861081804695,0 125.565610283488,1.37861081804695,0 128.549104263702,3.46939373172216,0 131.0418759353,4.22549223946103,0 135.609255512225,10.0385051467151,0 144.694698294762,13.464777824933,0 146.157783195799,12.8599094248721,0 151.588834035892,12.8701915363935,0 179.999946721693,17.2334532476313,0&lt;/coordinates&gt;&lt;/LineString&gt;&lt;LineString&gt;&lt;coordinates&gt;-118.399451264374,33.8624759069565,0 -139.250217743495,26.9167709273895,0 -147.027800124408,26.9167709273895,0 -158.456014684804,21.9248541377036,0 -158.456014684804,21.6927473183662,0 -158.206014861906,21.4605385114996,0 -161.169977605957,20.051729655205,0 -179.999944735381,17.2193686448876,0&lt;/coordinates&gt;&lt;/LineString&gt;&lt;/MultiGeometry&gt;</t>
  </si>
  <si>
    <t>RAM Telecom International,  Globe Telecom,  Hawaiian Telcom,  Telkom Indonesia,  GTA TeleGuam</t>
  </si>
  <si>
    <t>far-east-submarine-cable-system</t>
  </si>
  <si>
    <t>[{"landing_point_id":15833,"latlon":"53.577523,142.942492","name":"Okha, Russia"},{"landing_point_id":15834,"latlon":"59.583380,151.283308","name":"Ola, Russia"},{"landing_point_id":15832,"latlon":"52.812387,156.287017","name":"Ust-Bolsheretsk, Russia"}]</t>
  </si>
  <si>
    <t>Far East Submarine Cable System</t>
  </si>
  <si>
    <t>&lt;MultiGeometry&gt;&lt;LineString&gt;&lt;coordinates&gt;151.283365502288,59.5833409516621,0 150.946939959365,59.1035353862474,0 142.942453442319,53.5775414725176,0 156.287072895115,52.8124070061141,0&lt;/coordinates&gt;&lt;/LineString&gt;&lt;/MultiGeometry&gt;</t>
  </si>
  <si>
    <t>lynn-canal-fiber</t>
  </si>
  <si>
    <t>[{"landing_point_id":16207,"latlon":"59.235821,-135.444973","name":"Haines, Alaska, United States"},{"landing_point_id":4816,"latlon":"58.299494,-134.406887","name":"Juneau, Alaska, United States"},{"landing_point_id":5765,"latlon":"58.550958,-134.747317","name":"Lena Point, Alaska, United States"},{"landing_point_id":16208,"latlon":"59.458380,-135.313918","name":"Skagway, Alaska, United States"}]</t>
  </si>
  <si>
    <t>Lynn Canal Fiber</t>
  </si>
  <si>
    <t>&lt;MultiGeometry&gt;&lt;LineString&gt;&lt;coordinates&gt;-135.313892407025,59.4583429618867,0 -135.385083762843,59.3004147016521,0 -135.444995829775,59.2358384619812,0 -135.349976365838,59.0826184159498,0 -135.251538935572,58.9614057498172,0 -135.201685455264,58.8088269524038,0 -135.070289063971,58.6845174302831,0 -135.023902378082,58.5920175823711,0 -134.747291245911,58.5510514693153,0 -134.801392770085,58.4265614532998,0 -134.729957273815,58.3695544323289,0 -134.704127213989,58.3666606857992,0 -134.605006190457,58.3837124430097,0 -134.513892973752,58.370040968179,0 -134.400807116363,58.2995771613047,0&lt;/coordinates&gt;&lt;/LineString&gt;&lt;/MultiGeometry&gt;</t>
  </si>
  <si>
    <t>138 km</t>
  </si>
  <si>
    <t>Alaska Power &amp; Telephone Company (AP&amp;T)</t>
  </si>
  <si>
    <t>http://www.aptalaska.com</t>
  </si>
  <si>
    <t>ceiba-2</t>
  </si>
  <si>
    <t>[{"landing_point_id":9434,"latlon":"1.860067,9.768239","name":"Bata, Equatorial Guinea"},{"landing_point_id":10095,"latlon":"2.932918,9.910427","name":"Kribi, Cameroon"},{"landing_point_id":4224,"latlon":"3.749813,8.783376","name":"Malabo, Equatorial Guinea"}]</t>
  </si>
  <si>
    <t>Ceiba-2</t>
  </si>
  <si>
    <t>&lt;MultiGeometry&gt;&lt;LineString&gt;&lt;coordinates&gt;9.25094658813655,3.00275782757919,0 9.91022346484863,2.93312484560912,0&lt;/coordinates&gt;&lt;/LineString&gt;&lt;LineString&gt;&lt;coordinates&gt;9.76823137793715,1.86015493818079,0 9.25094658813655,3.00275782757919,0 9.05280219725392,3.80952594961714,0 8.83229454096359,3.80952594961714,0 8.78229457638406,3.75086483764341,0&lt;/coordinates&gt;&lt;/LineString&gt;&lt;/MultiGeometry&gt;</t>
  </si>
  <si>
    <t>gulf2africa-g2a</t>
  </si>
  <si>
    <t>[{"landing_point_id":10093,"latlon":"10.435063,45.010898","name":"Berbera, Somalia"},{"landing_point_id":16373,"latlon":"11.275590,49.187947","name":"Bosaso, Somalia"},{"landing_point_id":5924,"latlon":"17.095802,54.148101","name":"Salalah, Oman"}]</t>
  </si>
  <si>
    <t>Gulf2Africa (G2A)</t>
  </si>
  <si>
    <t>&lt;MultiGeometry&gt;&lt;LineString&gt;&lt;coordinates&gt;49.1879300151528,11.2755557107515,0 49.1879300151528,13.2061254275025,0&lt;/coordinates&gt;&lt;/LineString&gt;&lt;LineString&gt;&lt;coordinates&gt;54.1480827513341,17.0958259919584,0 54.1480827513341,16.6173111431607,0 51.3552136360788,14.1368828098113,0 49.1879300151528,13.2061254275025,0 46.2641039614186,12.4196731911561,0 45.0108821929627,10.9264513746211,0 45.0108821929627,10.4351158293461,0&lt;/coordinates&gt;&lt;/LineString&gt;&lt;/MultiGeometry&gt;</t>
  </si>
  <si>
    <t>1,500 km</t>
  </si>
  <si>
    <t>Omantel,  Golis Telecommunications,  Telesom,  Ethio Telecom</t>
  </si>
  <si>
    <t>xl-bali-lombok-submarine-cable-system</t>
  </si>
  <si>
    <t>[{"landing_point_id":16516,"latlon":"-8.485436,116.047290","name":"Sengigi, Indonesia"},{"landing_point_id":16515,"latlon":"-8.386217,115.746704","name":"Seraya, Indonesia"}]</t>
  </si>
  <si>
    <t>XL Bali Lombok Submarine Cable System</t>
  </si>
  <si>
    <t>&lt;MultiGeometry&gt;&lt;LineString&gt;&lt;coordinates&gt;115.746671926816,-8.38626108878637,0 116.047257651378,-8.48546887427354,0&lt;/coordinates&gt;&lt;/LineString&gt;&lt;/MultiGeometry&gt;</t>
  </si>
  <si>
    <t>50 km</t>
  </si>
  <si>
    <t>seabras-1</t>
  </si>
  <si>
    <t>[{"landing_point_id":3715,"latlon":"40.714346,-74.005940","name":"New York, New York, United States"},{"landing_point_id":16413,"latlon":"-24.008866,-46.412496","name":"Praia Grande, Brazil"}]</t>
  </si>
  <si>
    <t>Seabras-1</t>
  </si>
  <si>
    <t>&lt;MultiGeometry&gt;&lt;LineString&gt;&lt;coordinates&gt;-46.4124905418623,-24.0088662553916,0 -37.8460903603806,-28.2016221429317,0 -26.6897994354768,-13.4122816335311,0 -26.6897994354768,-3.7439758660021,0 -33.7443354536023,1.83936501097764,0 -62.6998813474719,34.5043902274146,0 -74.0058791975719,40.7145497126911,0&lt;/coordinates&gt;&lt;/LineString&gt;&lt;/MultiGeometry&gt;</t>
  </si>
  <si>
    <t>10,900 km</t>
  </si>
  <si>
    <t>Seabras Group,  LLC</t>
  </si>
  <si>
    <t>http://www.seabornnetworks.com</t>
  </si>
  <si>
    <t>trident-subsea-cable</t>
  </si>
  <si>
    <t>[{"landing_point_id":14675,"latlon":"-21.637871,115.113306","name":"Onslow, Australia"},{"landing_point_id":3239,"latlon":"-31.953393,115.857251","name":"Perth, Australia"}]</t>
  </si>
  <si>
    <t>Trident Subsea Cable</t>
  </si>
  <si>
    <t>&lt;MultiGeometry&gt;&lt;LineString&gt;&lt;coordinates&gt;115.857316379684,-31.9534389439805,0 113.821477978141,-30.8094554740021,0 111.844916878355,-25.9914456896764,0 112.410834446204,-21.1312815684692,0 106.416112130422,-10.2053308904555,0 105.086816197107,-6.55514524695171,0 105.885057819126,-5.91336163647832,0 106.402635577469,-5.48793829079917,0 106.936326605647,-5.32198042421299,0&lt;/coordinates&gt;&lt;/LineString&gt;&lt;LineString&gt;&lt;coordinates&gt;112.410834446204,-21.1312815684692,0 114.572942289547,-21.1312815684692,0 115.113371594201,-21.6375037508801,0&lt;/coordinates&gt;&lt;/LineString&gt;&lt;/MultiGeometry&gt;</t>
  </si>
  <si>
    <t>Q1 2017</t>
  </si>
  <si>
    <t>http://www.tridentsc.com.au</t>
  </si>
  <si>
    <t>new-cross-pacific-ncp-cable-system</t>
  </si>
  <si>
    <t>[{"landing_point_id":5802,"latlon":"31.619916,121.395237","name":"Chongming, China"},{"landing_point_id":16316,"latlon":"30.935639,121.896115","name":"Lingang, China"},{"landing_point_id":5887,"latlon":"35.037493,139.816908","name":"Maruyama, Japan"},{"landing_point_id":5804,"latlon":"30.306343,121.191428","name":"Nanhui, China"},{"landing_point_id":3730,"latlon":"45.201941,-123.962654","name":"Pacific City, OR, United States"},{"landing_point_id":4183,"latlon":"35.170110,128.999335","name":"Pusan, Korea, Rep."},{"landing_point_id":5981,"latlon":"24.863572,121.801486","name":"Toucheng, Taiwan"}]</t>
  </si>
  <si>
    <t>New Cross Pacific (NCP) Cable System</t>
  </si>
  <si>
    <t>&lt;MultiGeometry&gt;&lt;LineString&gt;&lt;coordinates&gt;125.71248517944,30.8048166224261,0 122.118835381465,30.7065446870595,0 121.393738238881,30.5587387224736,0 121.191296976042,30.3062179750002,0 121.294031278264,30.6162409780443,0 121.646081810118,30.7209854472385,0 121.896081633016,30.9356617473147,0&lt;/coordinates&gt;&lt;/LineString&gt;&lt;LineString&gt;&lt;coordinates&gt;131.233867986791,29.8026975962904,0 126.937484311639,24.6235969840418,0 123.083385479419,25.462070240565,0 121.801452793802,24.8635042542553,0&lt;/coordinates&gt;&lt;/LineString&gt;&lt;LineString&gt;&lt;coordinates&gt;140.146459329277,33.011701129666,0 139.816967375192,35.0375188597286,0&lt;/coordinates&gt;&lt;/LineString&gt;&lt;LineString&gt;&lt;coordinates&gt;128.513850382427,30.2880895278407,0 128.999494569642,35.1703816994832,0&lt;/coordinates&gt;&lt;/LineString&gt;&lt;LineString&gt;&lt;coordinates&gt;179.999946721693,42.1180379915039,0 157.236876909765,42.1180379915039,0 143.618722494493,34.2966631331054,0 140.146459329277,33.011701129666,0 138.993725770885,32.5808949712998,0 137.273707458112,31.6782422680797,0 131.233867986791,29.8026975962904,0 128.513850382427,30.2880895278407,0 125.71248517944,30.8048166224261,0 125.152134013898,31.2603633701132,0 121.395300737774,31.61980006276,0&lt;/coordinates&gt;&lt;/LineString&gt;&lt;LineString&gt;&lt;coordinates&gt;-123.962533260935,45.2022344672203,0 -139.250217743495,42.1180379915039,0 -179.99979825111,42.1180379915039,0&lt;/coordinates&gt;&lt;/LineString&gt;&lt;/MultiGeometry&gt;</t>
  </si>
  <si>
    <t>13,618 km</t>
  </si>
  <si>
    <t>Q4 2017</t>
  </si>
  <si>
    <t>China Telecom,  China Unicom,  Chunghwa Telecom,  KT,  China Mobile,  Microsoft,  Softbank Telecom</t>
  </si>
  <si>
    <t>sistem-kabel-rakyat-1malaysia-skr1m</t>
  </si>
  <si>
    <t>[{"landing_point_id":7811,"latlon":"3.196981,113.068385","name":"Bintulu, Malaysia"},{"landing_point_id":6011,"latlon":"4.130183,103.393683","name":"Cherating, Malaysia"},{"landing_point_id":6009,"latlon":"5.981354,116.074341","name":"Kota Kinabalu, Malaysia"},{"landing_point_id":7808,"latlon":"1.520224,110.353738","name":"Kuching, Malaysia"},{"landing_point_id":5902,"latlon":"2.295516,103.849932","name":"Mersing, Malaysia"},{"landing_point_id":7809,"latlon":"4.425300,114.007447","name":"Miri, Malaysia"}]</t>
  </si>
  <si>
    <t>Sistem Kabel Rakyat 1Malaysia (SKR1M)</t>
  </si>
  <si>
    <t>&lt;MultiGeometry&gt;&lt;LineString&gt;&lt;coordinates&gt;103.850684260295,2.29570682843529,0 105.024999834649,2.24301385149846,0 109.637496567113,2.35542318479995,0 110.253609411903,2.02041439842371,0 110.353706997243,1.52016693991363,0 110.453804582582,2.02041439842371,0 111.337495362818,3.0671205038471,0 112.567865584962,3.1970042048973,0 113.068353511661,3.1970042048973,0 113.068353511661,3.69658518401716,0 113.506927419722,4.42531186665194,0 114.007415346421,4.42531186665194,0 114.007415346421,4.92413329329409,0 115.574015799127,5.98132332237813,0 116.074308413465,5.98132332237813,0 115.574015799127,6.08086685679531,0 108.050095347893,5.09515698086611,0 104.100000489927,4.43913757374576,0 103.395215832953,4.11630961071919,0&lt;/coordinates&gt;&lt;/LineString&gt;&lt;/MultiGeometry&gt;</t>
  </si>
  <si>
    <t>3,700 km</t>
  </si>
  <si>
    <t>Mid-2017</t>
  </si>
  <si>
    <t>Telekom Malaysia</t>
  </si>
  <si>
    <t>http://www.tm.com.my</t>
  </si>
  <si>
    <t>australia-west-express-awe</t>
  </si>
  <si>
    <t>[{"landing_point_id":5706,"latlon":"-7.333385,72.416647","name":"Diego Garcia, British Indian Ocean Territory"},{"landing_point_id":4177,"latlon":"11.594633,43.148008","name":"Djibouti City, Djibouti"},{"landing_point_id":3239,"latlon":"-31.953393,115.857251","name":"Perth, Australia"}]</t>
  </si>
  <si>
    <t>Australia West Express (AWE)</t>
  </si>
  <si>
    <t>&lt;MultiGeometry&gt;&lt;LineString&gt;&lt;coordinates&gt;115.857316379684,-31.9534389439805,0 111.423725770481,-32.5357325282895,0 72.4166244972277,-7.33337179375042,0 54.247106118685,11.6593390030008,0 53.3664426800552,12.3193237303642,0 52.4142949170656,12.5828966920319,0 45.2406671864308,10.7377844018157,0 43.8377384927787,10.9062187811883,0 43.4625434460704,11.5091418985246,0 43.1479928876509,11.5948693714478,0&lt;/coordinates&gt;&lt;/LineString&gt;&lt;/MultiGeometry&gt;</t>
  </si>
  <si>
    <t>10,055 km</t>
  </si>
  <si>
    <t>GoTo Networks</t>
  </si>
  <si>
    <t>http://www.australiawestexpress.net</t>
  </si>
  <si>
    <t>copa</t>
  </si>
  <si>
    <t>[{"landing_point_id":3522,"latlon":"51.898325,-8.472768","name":"Cork, Ireland"},{"landing_point_id":3286,"latlon":"47.218054,-1.553045","name":"Nantes, France"}]</t>
  </si>
  <si>
    <t>COPA</t>
  </si>
  <si>
    <t>&lt;MultiGeometry&gt;&lt;LineString&gt;&lt;coordinates&gt;-1.55304966446114,47.2181060810345,0 -5.09992215182338,47.2181060810345,0 -6.6252140400423,49.3652321575047,0 -8.23624805502069,51.684024605956,0 -8.47272249687495,51.8986058541976,0&lt;/coordinates&gt;&lt;/LineString&gt;&lt;/MultiGeometry&gt;</t>
  </si>
  <si>
    <t>PiPiper</t>
  </si>
  <si>
    <t>http://www.pipiper.com</t>
  </si>
  <si>
    <t>silk-route-gateway-srg-1</t>
  </si>
  <si>
    <t>[{"landing_point_id":8947,"latlon":"23.679393,58.004349","name":"Barka, Oman"},{"landing_point_id":16371,"latlon":"25.132322,62.325050","name":"Gwador Port, Pakistan"},{"landing_point_id":3259,"latlon":"24.889353,67.028563","name":"Karachi, Pakistan"}]</t>
  </si>
  <si>
    <t>Silk Route Gateway (SRG-1)</t>
  </si>
  <si>
    <t>&lt;MultiGeometry&gt;&lt;LineString&gt;&lt;coordinates&gt;62.3250300837079,25.1323029005476,0 62.541826805127,24.1901582776836,0&lt;/coordinates&gt;&lt;/LineString&gt;&lt;LineString&gt;&lt;coordinates&gt;67.0285423766957,24.8897284412775,0 62.541826805127,24.1901582776836,0 58.9965168166579,24.7229862720065,0 58.0044276757132,23.6796023153039,0&lt;/coordinates&gt;&lt;/LineString&gt;&lt;/MultiGeometry&gt;</t>
  </si>
  <si>
    <t>1,030 km</t>
  </si>
  <si>
    <t>Multinet Pakistan,  Omantel</t>
  </si>
  <si>
    <t>myanmar-malaysia-thailand-interconnect-cable-mythic</t>
  </si>
  <si>
    <t>[{"landing_point_id":3307,"latlon":"5.353620,100.363020","name":"Penang, Malaysia"},{"landing_point_id":5956,"latlon":"6.613190,100.066145","name":"Satun, Thailand"},{"landing_point_id":16372,"latlon":"16.758791,96.248276","name":"Thanlyin, Myanmar"}]</t>
  </si>
  <si>
    <t>Myanmar-Malaysia-Thailand Interconnect Cable (MYTHIC)</t>
  </si>
  <si>
    <t>&lt;MultiGeometry&gt;&lt;LineString&gt;&lt;coordinates&gt;100.066116628818,6.61351684312234,0 100.103714258434,6.33454600486417,0 100.066995534445,6.13922481069157,0 99.8985386225319,5.9563617486741,0 99.5500037131873,5.65935957241148,0&lt;/coordinates&gt;&lt;/LineString&gt;&lt;LineString&gt;&lt;coordinates&gt;96.2482482396818,16.7587483398807,0 97.1754936765625,8.97665105067195,0 98.4433638721413,6.31969561875189,0 99.5500037131873,5.65935957241148,0 100.362991418509,5.35384301658567,0&lt;/coordinates&gt;&lt;/LineString&gt;&lt;/MultiGeometry&gt;</t>
  </si>
  <si>
    <t>1,603 km</t>
  </si>
  <si>
    <t>Campana Group</t>
  </si>
  <si>
    <t>http://www.campanaworks.com</t>
  </si>
  <si>
    <t>samoa-fiji</t>
  </si>
  <si>
    <t>[{"landing_point_id":16521,"latlon":"-13.849203,-171.740073","name":"Fagali'i, Samoa"},{"landing_point_id":16519,"latlon":"-18.148810,178.488764","name":"Laucala Bay, Fiji"},{"landing_point_id":16520,"latlon":"-13.670589,-172.178159","name":"Tuasivi, Samoa"}]</t>
  </si>
  <si>
    <t>Samoa-Fiji</t>
  </si>
  <si>
    <t>&lt;MultiGeometry&gt;&lt;LineString&gt;&lt;coordinates&gt;-172.178172932648,-13.6706169813958,0 -172.078221831579,-13.5756133574616,0 -172.078221831579,-13.0890909181134,0&lt;/coordinates&gt;&lt;/LineString&gt;&lt;LineString&gt;&lt;coordinates&gt;-179.99979825111,-17.7881662447675,0 -179.385736186118,-16.9083314697489,0 -175.890182021776,-14.3225397126018,0 -172.578221477375,-13.0890909181134,0 -172.078221831579,-13.0890909181134,0 -171.740087305492,-13.3632603940617,0 -171.740087305492,-13.8492261086872,0&lt;/coordinates&gt;&lt;/LineString&gt;&lt;LineString&gt;&lt;coordinates&gt;178.488814979693,-18.1487766899403,0 178.970650575856,-18.3275991654847,0 179.599947005056,-18.3589297659417,0 179.999946721693,-17.7881662447675,0&lt;/coordinates&gt;&lt;/LineString&gt;&lt;/MultiGeometry&gt;</t>
  </si>
  <si>
    <t>cameroon-brazil-cable-system-cbcs</t>
  </si>
  <si>
    <t>[{"landing_point_id":3347,"latlon":"-3.718836,-38.542968","name":"Fortaleza, Brazil"},{"landing_point_id":10095,"latlon":"2.932918,9.910427","name":"Kribi, Cameroon"}]</t>
  </si>
  <si>
    <t>Cameroon-Brazil Cable System (CBCS)</t>
  </si>
  <si>
    <t>&lt;MultiGeometry&gt;&lt;LineString&gt;&lt;coordinates&gt;-38.5429648667082,-3.7187365325791,0 -34.0159172924611,-2.93910386956444,0 -10.1684732487142,2.52528834044797,0 4.6172584644347,2.52528834044797,0 8.82672813865691,2.52528834044797,0 9.91022346484863,2.93312484560912,0&lt;/coordinates&gt;&lt;/LineString&gt;&lt;/MultiGeometry&gt;</t>
  </si>
  <si>
    <t>Camtel,  China Unicom</t>
  </si>
  <si>
    <t>tannat</t>
  </si>
  <si>
    <t>[{"landing_point_id":5963,"latlon":"-34.900364,-54.950187","name":"Maldonado, Uruguay"},{"landing_point_id":3411,"latlon":"-23.961795,-46.328072","name":"Santos, Brazil"}]</t>
  </si>
  <si>
    <t>Tannat</t>
  </si>
  <si>
    <t>&lt;MultiGeometry&gt;&lt;LineString&gt;&lt;coordinates&gt;-46.3280667735439,-23.961845467703,0 -42.9806570355054,-27.8010256458285,0 -50.1423218839898,-36.4284619949826,0 -54.9420743431751,-34.9225621388696,0&lt;/coordinates&gt;&lt;/LineString&gt;&lt;/MultiGeometry&gt;</t>
  </si>
  <si>
    <t>Google,  Antel Uruguay</t>
  </si>
  <si>
    <t>quintillion-subsea-cable-network</t>
  </si>
  <si>
    <t>[{"landing_point_id":16441,"latlon":"71.290503,-156.788615","name":"Barrow, Alaska, United States"},{"landing_point_id":16438,"latlon":"66.898318,-162.596669","name":"Kotzebue, Alaska, United States"},{"landing_point_id":16437,"latlon":"64.501151,-165.406384","name":"Nome, Alaska, United States"},{"landing_point_id":16440,"latlon":"68.347731,-166.808044","name":"Point Hope, Alaska, United States"},{"landing_point_id":13390,"latlon":"70.255640,-148.338424","name":"Prudhoe Bay, Alaska, United States"},{"landing_point_id":16439,"latlon":"70.636988,-160.038321","name":"Wainwright, Alaska, United States"}]</t>
  </si>
  <si>
    <t>Quintillion Subsea Cable Network</t>
  </si>
  <si>
    <t>&lt;MultiGeometry&gt;&lt;LineString&gt;&lt;coordinates&gt;-161.118561626755,71.2456302545814,0 -160.038337782621,70.6369485910075,0&lt;/coordinates&gt;&lt;/LineString&gt;&lt;LineString&gt;&lt;coordinates&gt;-168.333107297154,68.1529984965353,0 -164.999808877243,67.0722153447087,0 -163.666460212425,66.8983425878158,0 -162.596685579639,66.8983425878158,0&lt;/coordinates&gt;&lt;/LineString&gt;&lt;LineString&gt;&lt;coordinates&gt;-167.983791138362,68.5744844685204,0 -166.808059549387,68.3477716767877,0&lt;/coordinates&gt;&lt;/LineString&gt;&lt;LineString&gt;&lt;coordinates&gt;-156.788633053492,71.2905553640782,0 -156.788633053492,71.7657714909338,0&lt;/coordinates&gt;&lt;/LineString&gt;&lt;LineString&gt;&lt;coordinates&gt;-148.338443727186,70.2556459074321,0 -148.338443727186,70.7561828853529,0 -155.288634116106,71.7657714909338,0 -158.288631990879,71.7657714909338,0 -163.049810258641,70.8825000055519,0 -167.349611900121,69.1935098597704,0 -168.333107297154,68.1529984965353,0 -168.532765358839,65.6862428045278,0 -168.133058610745,64.8112756332426,0 -166.906399323472,64.2849940562951,0 -165.906400031881,64.2849940562951,0 -165.406400386085,64.5011113108121,0&lt;/coordinates&gt;&lt;/LineString&gt;&lt;/MultiGeometry&gt;</t>
  </si>
  <si>
    <t>1,850 km</t>
  </si>
  <si>
    <t>Quintillion</t>
  </si>
  <si>
    <t>http://www.quintillionnetworks.com</t>
  </si>
  <si>
    <t>south-atlantic-express-saex</t>
  </si>
  <si>
    <t>[{"landing_point_id":3347,"latlon":"-3.718836,-38.542968","name":"Fortaleza, Brazil"},{"landing_point_id":10722,"latlon":"-15.922151,-5.704703","name":"Jamestown, Saint Helena, Ascension and Tristan da Cunha"},{"landing_point_id":5942,"latlon":"-28.950660,31.757877","name":"Mtunzini, South Africa"},{"landing_point_id":5912,"latlon":"-22.957304,14.522338","name":"Walvis Bay, Namibia"},{"landing_point_id":9844,"latlon":"-33.348217,18.155540","name":"Yzerfontein, South Africa"}]</t>
  </si>
  <si>
    <t>South Atlantic Express (SAEx)</t>
  </si>
  <si>
    <t>&lt;MultiGeometry&gt;&lt;LineString&gt;&lt;coordinates&gt;14.5223295725894,-22.9573575786846,0 8.01833027383353,-25.4475481313461,0&lt;/coordinates&gt;&lt;/LineString&gt;&lt;LineString&gt;&lt;coordinates&gt;-38.5429648667082,-3.7187365325791,0 -34.1085930080588,-3.83781299056147,0 -32.8887208253527,-4.81722647533568,0 -6.07970661398488,-15.561194396968,0 -5.7047068796382,-15.9221289731201,0 -6.07970661398488,-15.9221289731201,0 -6.07970661398488,-16.1623931292336,0 6.74225695906582,-24.1224659794585,0 16.4080704242129,-33.7778804330701,0 18.1555301237961,-33.3480605448326,0 16.6000624757039,-33.9226493560763,0 18.4153932209566,-35.6555803955474,0 26.5066960827517,-35.6555803955474,0 32.0355007598446,-30.7836186587292,0 31.7579618939558,-28.9505554280769,0&lt;/coordinates&gt;&lt;/LineString&gt;&lt;/MultiGeometry&gt;</t>
  </si>
  <si>
    <t>13,050 km</t>
  </si>
  <si>
    <t>Q2 2018</t>
  </si>
  <si>
    <t>SimplCom</t>
  </si>
  <si>
    <t>south-atlantic-cable-system-sacs</t>
  </si>
  <si>
    <t>[{"landing_point_id":3347,"latlon":"-3.718836,-38.542968","name":"Fortaleza, Brazil"},{"landing_point_id":4190,"latlon":"-8.812877,13.235034","name":"Luanda, Angola"}]</t>
  </si>
  <si>
    <t>South Atlantic Cable System (SACS)</t>
  </si>
  <si>
    <t>&lt;MultiGeometry&gt;&lt;LineString&gt;&lt;coordinates&gt;-38.5429648667082,-3.7187365325791,0 -34.2435538499513,-4.0072392071588,0 -33.1047851254157,-4.92134145646184,0 -33.1047851254157,-8.81256504998484,0 13.2350257970275,-8.81256504998484,0&lt;/coordinates&gt;&lt;/LineString&gt;&lt;/MultiGeometry&gt;</t>
  </si>
  <si>
    <t>6,500 km</t>
  </si>
  <si>
    <t>Q3 2018</t>
  </si>
  <si>
    <t>Angola Cables</t>
  </si>
  <si>
    <t>http://www.angolacables.co.ao</t>
  </si>
  <si>
    <t>hawaiki-cable</t>
  </si>
  <si>
    <t>[{"landing_point_id":16358,"latlon":"21.335449,-158.056876","name":"Kapolei, HI, United States"},{"landing_point_id":16442,"latlon":"-36.126145,174.574508","name":"Mangawhai, New Zealand"},{"landing_point_id":3730,"latlon":"45.201941,-123.962654","name":"Pacific City, OR, United States"},{"landing_point_id":3030,"latlon":"-33.869896,151.206941","name":"Sydney, Australia"}]</t>
  </si>
  <si>
    <t>Hawaiki Cable</t>
  </si>
  <si>
    <t>&lt;MultiGeometry&gt;&lt;LineString&gt;&lt;coordinates&gt;-158.056893873795,21.3354262808963,0 -147.027800124408,41.390035337747,0 -139.250217743495,41.390035337747,0 -123.962533260935,45.2022344672203,0&lt;/coordinates&gt;&lt;/LineString&gt;&lt;LineString&gt;&lt;coordinates&gt;-158.056893873795,21.3354262808963,0 -179.999895907291,-23.6559274822861,0&lt;/coordinates&gt;&lt;/LineString&gt;&lt;LineString&gt;&lt;coordinates&gt;179.999946721693,-23.7469561372433,0 165.579253812447,-33.983322414006,0&lt;/coordinates&gt;&lt;/LineString&gt;&lt;LineString&gt;&lt;coordinates&gt;174.574462283907,-36.1261519263881,0 174.738427011503,-35.1902011168915,0 173.096240674843,-33.9707701244135,0 151.822622932773,-34.0059118644333,0 151.206998368888,-33.8695553643754,0&lt;/coordinates&gt;&lt;/LineString&gt;&lt;/MultiGeometry&gt;</t>
  </si>
  <si>
    <t>10,200 km</t>
  </si>
  <si>
    <t>Q1 2018</t>
  </si>
  <si>
    <t>Hawaiki Cable Company</t>
  </si>
  <si>
    <t>http://hawaikicable.co.nz</t>
  </si>
  <si>
    <t>south-america-pacific-link-sapl</t>
  </si>
  <si>
    <t>[{"landing_point_id":8722,"latlon":"8.950005,-79.566679","name":"Balboa, Panama"},{"landing_point_id":6093,"latlon":"9.353716,-79.900029","name":"ColÃ³n, Panama"},{"landing_point_id":3655,"latlon":"30.331733,-81.655741","name":"Jacksonville, Florida, United States"},{"landing_point_id":5760,"latlon":"21.460253,-158.206046","name":"Makaha, Hawaii, United States"},{"landing_point_id":3331,"latlon":"-33.045775,-71.620492","name":"ValparaÃ­so, Chile"}]</t>
  </si>
  <si>
    <t>South America Pacific Link (SAPL)</t>
  </si>
  <si>
    <t>&lt;MultiGeometry&gt;&lt;LineString&gt;&lt;coordinates&gt;-79.5465491006344,8.93410966085002,0 -79.9002597875624,9.35380396781096,0 -79.5246741161308,10.9694051014134,0 -68.986302675362,16.1268123894488,0 -67.9260983482957,18.4657349062615,0 -68.1018794737707,20.5691796577448,0 -74.71354471188,28.441871885247,0 -81.6556296377919,30.3320979005147,0&lt;/coordinates&gt;&lt;/LineString&gt;&lt;LineString&gt;&lt;coordinates&gt;-71.6204316686953,-33.0455404466311,0 -78.6723797980291,-34.190207750332,0 -81.7273581026038,-20.6117168479436,0 -83.205482055487,-13.5045967823439,0 -85.8944938224408,-0.0970362973025946,0 -85.8945426505312,-0.0970362973025946,0 -83.9306280261617,3.00851161633229,0&lt;/coordinates&gt;&lt;/LineString&gt;&lt;LineString&gt;&lt;coordinates&gt;-158.206014861906,21.4605385114996,0 -157.499521221768,21.9043786169512,0 -148.299820707672,20.1405055356869,0 -83.9306280261617,3.00851161633229,0 -80.9682277810039,4.94232735015929,0 -79.343912525434,7.49835635039384,0 -79.5666174457928,8.95031649141133,0&lt;/coordinates&gt;&lt;/LineString&gt;&lt;/MultiGeometry&gt;</t>
  </si>
  <si>
    <t>17,600 km</t>
  </si>
  <si>
    <t>Ocean Networks</t>
  </si>
  <si>
    <t>http://www.oceannetworks.com</t>
  </si>
  <si>
    <t>pacific-light-cable-network</t>
  </si>
  <si>
    <t>[{"landing_point_id":4979,"latlon":"33.887103,-118.410801","name":"Manhattan Beach, California, United States"},{"landing_point_id":5857,"latlon":"22.318261,114.258717","name":"Tseung Kwan O, Hong Kong"}]</t>
  </si>
  <si>
    <t>Pacific Light Cable Network</t>
  </si>
  <si>
    <t>&lt;MultiGeometry&gt;&lt;LineString&gt;&lt;coordinates&gt;-118.410828209439,33.887124159069,0 -139.250217743495,29.5000579405249,0 -179.999944735381,29.5000579405249,0&lt;/coordinates&gt;&lt;/LineString&gt;&lt;LineString&gt;&lt;coordinates&gt;114.25868469967,22.318295858961,0 118.624990200288,20.8430412547328,0 123.285533773715,20.2283146706109,0 126.33338317709,20.6403873644121,0 134.422732915269,23.4209724832896,0 157.198205062161,29.5000579405249,0 179.999946721693,29.5000579405249,0&lt;/coordinates&gt;&lt;/LineString&gt;&lt;/MultiGeometry&gt;</t>
  </si>
  <si>
    <t>12,800 km</t>
  </si>
  <si>
    <t>Pacific Light Data Communication Co. Ltd.</t>
  </si>
  <si>
    <t>cost (millions)</t>
  </si>
  <si>
    <t>Lit</t>
  </si>
  <si>
    <t>Max</t>
  </si>
  <si>
    <t>Name</t>
  </si>
  <si>
    <t>RFS</t>
  </si>
  <si>
    <t>Cost </t>
  </si>
  <si>
    <t>ALASIA</t>
  </si>
  <si>
    <t>APX-Central</t>
  </si>
  <si>
    <t>Q3 2016</t>
  </si>
  <si>
    <t>APX-East</t>
  </si>
  <si>
    <t>APX-West</t>
  </si>
  <si>
    <t>Arctic Fibre</t>
  </si>
  <si>
    <t>BCF-1</t>
  </si>
  <si>
    <t>EUROPA</t>
  </si>
  <si>
    <t>Fehmarn Bält</t>
  </si>
  <si>
    <t>Q3 2017</t>
  </si>
  <si>
    <t>Ivaluk Network</t>
  </si>
  <si>
    <t>KAFOS</t>
  </si>
  <si>
    <t>Pangea Baltic Ring</t>
  </si>
  <si>
    <t>Perseid</t>
  </si>
  <si>
    <t>Polaris</t>
  </si>
  <si>
    <t>San Andrés-Tolú</t>
  </si>
  <si>
    <t>Sea Lion</t>
  </si>
  <si>
    <t>Xiamen-Kinmen Undersea Cable</t>
  </si>
  <si>
    <t>australiawestexpressawe</t>
  </si>
  <si>
    <t>batamrengitcablesystembrcs</t>
  </si>
  <si>
    <t>bestcable</t>
  </si>
  <si>
    <t>cameroonbrazilcablesystemcbcs</t>
  </si>
  <si>
    <t>caribbeanbermudauscbus</t>
  </si>
  <si>
    <t>challengerbermuda1cb1</t>
  </si>
  <si>
    <t>chinauscablenetworkchus</t>
  </si>
  <si>
    <t>clion1</t>
  </si>
  <si>
    <t>colombiafloridasubseafibercfx1</t>
  </si>
  <si>
    <t>corsecontinent4cc4</t>
  </si>
  <si>
    <t>corsecontinent5cc5</t>
  </si>
  <si>
    <t>crossstraitscablenetwork</t>
  </si>
  <si>
    <t>easternafricasubmarinesystemeassy</t>
  </si>
  <si>
    <t>easterncaribbeanfibersystemecfs</t>
  </si>
  <si>
    <t>elektraglobalconnect1gc1</t>
  </si>
  <si>
    <t>europeindiagatewayeig</t>
  </si>
  <si>
    <t>fehmarnblt</t>
  </si>
  <si>
    <t>fiberopticgulffog</t>
  </si>
  <si>
    <t>finlandestonia2eesf2</t>
  </si>
  <si>
    <t>finlandestonia3eesf3</t>
  </si>
  <si>
    <t>finlandestoniaconnectionfec</t>
  </si>
  <si>
    <t>flagatlantic1fa1</t>
  </si>
  <si>
    <t>flageuropeasiafea</t>
  </si>
  <si>
    <t>flagnorthasialoopreachnorthasialoop</t>
  </si>
  <si>
    <t>globalcaribbeannetworkgcn</t>
  </si>
  <si>
    <t>globalconnect2gc2</t>
  </si>
  <si>
    <t>globalconnect3gc3</t>
  </si>
  <si>
    <t>greecewesterneuropenetworkgwen</t>
  </si>
  <si>
    <t>guamokinawakyushuincheongoki</t>
  </si>
  <si>
    <t>gulf2africag2a</t>
  </si>
  <si>
    <t>gulfbridgeinternationalcablesystemgbicsmiddleeastnorthafricamenacablesystem</t>
  </si>
  <si>
    <t>hicshawaiiinterislandcablesystem</t>
  </si>
  <si>
    <t>hifnhawaiiislandfibrenetwork</t>
  </si>
  <si>
    <t>highcapacityunderseaguernseyopticalfibrehugo</t>
  </si>
  <si>
    <t>hokkaidosakhalincablesystemhscs</t>
  </si>
  <si>
    <t>i2icablenetworki2icn</t>
  </si>
  <si>
    <t>interchangecablenetwork1icn1</t>
  </si>
  <si>
    <t>interchangecablenetwork2icn2</t>
  </si>
  <si>
    <t>jakartabangkabintanbatamsingaporeb3js</t>
  </si>
  <si>
    <t>jambibatamcablesystemjiba</t>
  </si>
  <si>
    <t>japanuscablenetworkjus</t>
  </si>
  <si>
    <t>kodiakkenaifiberlinkkkfl</t>
  </si>
  <si>
    <t>koreajapancablenetworkkjcn</t>
  </si>
  <si>
    <t>latviasweden1lvse1</t>
  </si>
  <si>
    <t>lfonlibyanfiberopticnetwork</t>
  </si>
  <si>
    <t>lowerindianoceannetwork2lion2</t>
  </si>
  <si>
    <t>lowerindianoceannetworklion</t>
  </si>
  <si>
    <t>malaysiacambodiathailandmctcable</t>
  </si>
  <si>
    <t>mataramkupangcablesystemmkcs</t>
  </si>
  <si>
    <t>midatlanticcrossingmac</t>
  </si>
  <si>
    <t>middleeastnorthafricamenacablesystemgulfbridgeinternational</t>
  </si>
  <si>
    <t>moratelindointernationalcablesystem1mic1</t>
  </si>
  <si>
    <t>myanmarmalaysiathailandinterconnectcablemythic</t>
  </si>
  <si>
    <t>newcrosspacificncpcablesystem</t>
  </si>
  <si>
    <t>nigeriacameroonsubmarinecablesystemncscs</t>
  </si>
  <si>
    <t>omranepegcablesystem</t>
  </si>
  <si>
    <t>oranvalenciaorval</t>
  </si>
  <si>
    <t>pacificcaribbeancablesystempccs</t>
  </si>
  <si>
    <t>pacificcrossing1pc1</t>
  </si>
  <si>
    <t>pacificlightcablenetwork</t>
  </si>
  <si>
    <t>panamericancrossingpac</t>
  </si>
  <si>
    <t>panamericanpanam</t>
  </si>
  <si>
    <t>paneuropeancrossingukbelgium</t>
  </si>
  <si>
    <t>paneuropeancrossingukireland</t>
  </si>
  <si>
    <t>pencan7</t>
  </si>
  <si>
    <t>pencan9</t>
  </si>
  <si>
    <t>pipepacificcable1ppc1</t>
  </si>
  <si>
    <t>pishgamanomaniranpoinetwork</t>
  </si>
  <si>
    <t>pldtdomesticfiberopticnetworkdfon</t>
  </si>
  <si>
    <t>qataruaesubmarinecablesystem</t>
  </si>
  <si>
    <t>quintillionsubseacablenetwork</t>
  </si>
  <si>
    <t>russiajapancablenetworkrjcn</t>
  </si>
  <si>
    <t>saintmaartenpuertoriconetworkonesmpr1</t>
  </si>
  <si>
    <t>samoaamericansamoasas</t>
  </si>
  <si>
    <t>samoafiji</t>
  </si>
  <si>
    <t>sanandresislatolusubmarinecablesait</t>
  </si>
  <si>
    <t>sat3wasc</t>
  </si>
  <si>
    <t>saudiarabiasudan1sas1</t>
  </si>
  <si>
    <t>saudiarabiasudan2sas2</t>
  </si>
  <si>
    <t>seacomtatatgneurasia</t>
  </si>
  <si>
    <t>seychellestoeastafricasystemseas</t>
  </si>
  <si>
    <t>silkroutegatewaysrg1</t>
  </si>
  <si>
    <t>sistemkabelrakyat1malaysiaskr1m</t>
  </si>
  <si>
    <t>southamerica1sam1</t>
  </si>
  <si>
    <t>southamericancrossingsaclatinamericannautiluslan</t>
  </si>
  <si>
    <t>southamericapacificlinksapl</t>
  </si>
  <si>
    <t>southatlanticcablesystemsacs</t>
  </si>
  <si>
    <t>southatlanticexpresssaex</t>
  </si>
  <si>
    <t>southeastasiajapancablesjc</t>
  </si>
  <si>
    <t>southerncrosscablenetworksccn</t>
  </si>
  <si>
    <t>stthomasstcroixsystem</t>
  </si>
  <si>
    <t>surinameguyanasubmarinecablesystemsgscs</t>
  </si>
  <si>
    <t>swedenestoniaees1</t>
  </si>
  <si>
    <t>swedenfinland4sfs4</t>
  </si>
  <si>
    <t>swedenfinlandlinksfl</t>
  </si>
  <si>
    <t>swedenlatvia</t>
  </si>
  <si>
    <t>tabaaqaba</t>
  </si>
  <si>
    <t>taiwanstraitexpress1tse1</t>
  </si>
  <si>
    <t>tasmanglobalaccesstgacable</t>
  </si>
  <si>
    <t>tatatgnintraasiatgnia</t>
  </si>
  <si>
    <t>tenorthtgneurasiaseacomalexandros</t>
  </si>
  <si>
    <t>thailandindonesiasingaporetis</t>
  </si>
  <si>
    <t>theeastafricanmarinesystemteams</t>
  </si>
  <si>
    <t>transpacificexpresstpecablesystem</t>
  </si>
  <si>
    <t>transworldtw1</t>
  </si>
  <si>
    <t>unityeacpacific</t>
  </si>
  <si>
    <t>vodafonemaltasicilycablesystemvmscs</t>
  </si>
  <si>
    <t>westafricancablesystemwacs</t>
  </si>
  <si>
    <t>xlbalilomboksubmarinecablesystem</t>
  </si>
  <si>
    <t>angoladomesticnetworksystemadones</t>
  </si>
  <si>
    <t>arsatsubmarinefiberopticcable</t>
  </si>
  <si>
    <t>asiaamericagatewayaagcablesystem</t>
  </si>
  <si>
    <t>atlanticcrossing1ac1</t>
  </si>
  <si>
    <t>azoresfiberopticsystemafos</t>
  </si>
  <si>
    <t>balkansitalynetworkbin</t>
  </si>
  <si>
    <t>bassstrait1</t>
  </si>
  <si>
    <t>bassstrait2</t>
  </si>
  <si>
    <t>batamdumaimelakabdmcablesystem</t>
  </si>
  <si>
    <t>batamsingaporecablesystembscs</t>
  </si>
  <si>
    <t>bayofbengalgatewaybbg</t>
  </si>
  <si>
    <t>bcseast</t>
  </si>
  <si>
    <t>bcsnorthphase1</t>
  </si>
  <si>
    <t>bcsnorthphase2</t>
  </si>
  <si>
    <t>americamovilsubmarinecablesystem1amx1</t>
  </si>
  <si>
    <t>americansamoahawaiiash</t>
  </si>
  <si>
    <t>americasinorth</t>
  </si>
  <si>
    <t>amerigovespucci</t>
  </si>
  <si>
    <t>aphrodite2</t>
  </si>
  <si>
    <t>btmt1</t>
  </si>
  <si>
    <t>cantat3</t>
  </si>
  <si>
    <t>ceiba1</t>
  </si>
  <si>
    <t>ceiba2</t>
  </si>
  <si>
    <t>corfubar</t>
  </si>
  <si>
    <t>ellan</t>
  </si>
  <si>
    <t>esteponatetouan</t>
  </si>
  <si>
    <t>geoeirgrid</t>
  </si>
  <si>
    <t>georgiarussia</t>
  </si>
  <si>
    <t>globalconnectkpn</t>
  </si>
  <si>
    <t>guernseyjersey4</t>
  </si>
  <si>
    <t>italyalbania</t>
  </si>
  <si>
    <t>italycroatia</t>
  </si>
  <si>
    <t>italylibya</t>
  </si>
  <si>
    <t>italymalta</t>
  </si>
  <si>
    <t>italymonaco</t>
  </si>
  <si>
    <t>kuwaitiran</t>
  </si>
  <si>
    <t>lanis1</t>
  </si>
  <si>
    <t>lanis2</t>
  </si>
  <si>
    <t>lanis3</t>
  </si>
  <si>
    <t>penbal5</t>
  </si>
  <si>
    <t>pencan6</t>
  </si>
  <si>
    <t>pencan8</t>
  </si>
  <si>
    <t>picot1</t>
  </si>
  <si>
    <t>seamewe5</t>
  </si>
  <si>
    <t>swanseabrean</t>
  </si>
  <si>
    <t>transcan3</t>
  </si>
  <si>
    <t>trapanikelibia</t>
  </si>
  <si>
    <t>tripolibenghazi</t>
  </si>
  <si>
    <t>boracaypalawansubmarinecablesystem</t>
  </si>
  <si>
    <t>bthighlandsandislandssubmarinecablesystem</t>
  </si>
  <si>
    <t>camring</t>
  </si>
  <si>
    <t>channelislands9libertysubmarinecable</t>
  </si>
  <si>
    <t>circesouth</t>
  </si>
  <si>
    <t>columbusiib</t>
  </si>
  <si>
    <t>comorosdomesticcablesystem</t>
  </si>
  <si>
    <t>danicanorth</t>
  </si>
  <si>
    <t>denmarknorway5</t>
  </si>
  <si>
    <t>denmarknorway6</t>
  </si>
  <si>
    <t>denmarksweden17</t>
  </si>
  <si>
    <t>denmarksweden18</t>
  </si>
  <si>
    <t>emeraldbridgefibres</t>
  </si>
  <si>
    <t>farlandnorth</t>
  </si>
  <si>
    <t>florescorvocablesystem</t>
  </si>
  <si>
    <t>germanydenmark3</t>
  </si>
  <si>
    <t>go1mediterraneancablesystem</t>
  </si>
  <si>
    <t>iponlydenmarksweden</t>
  </si>
  <si>
    <t>islesofscillycable</t>
  </si>
  <si>
    <t>jerrynewton</t>
  </si>
  <si>
    <t>kattegat2</t>
  </si>
  <si>
    <t>librevilleportgentilcable</t>
  </si>
  <si>
    <t>lynncanalfiber</t>
  </si>
  <si>
    <t>matrixcablesystem</t>
  </si>
  <si>
    <t>medcablenetwork</t>
  </si>
  <si>
    <t>mednautilussubmarinesystem</t>
  </si>
  <si>
    <t>northernlights</t>
  </si>
  <si>
    <t>scandinavianringnorth</t>
  </si>
  <si>
    <t>scandinavianringsouth</t>
  </si>
  <si>
    <t>scotlandnorthernireland1</t>
  </si>
  <si>
    <t>scotlandnorthernireland2</t>
  </si>
  <si>
    <t>siriusnorth</t>
  </si>
  <si>
    <t>southerncaribbeanfiber</t>
  </si>
  <si>
    <t>subcanlink1</t>
  </si>
  <si>
    <t>subcanlink2</t>
  </si>
  <si>
    <t>svalbardunderseacablesystem</t>
  </si>
  <si>
    <t>swedenfinland6</t>
  </si>
  <si>
    <t>tamaresnorth</t>
  </si>
  <si>
    <t>tampnetoffshorefocnetwork</t>
  </si>
  <si>
    <t>telstraendeavour</t>
  </si>
  <si>
    <t>terrasw</t>
  </si>
  <si>
    <t>tobrokemasaedcablesystem</t>
  </si>
  <si>
    <t>tridentsubseacable</t>
  </si>
  <si>
    <t>ukchannelislands7</t>
  </si>
  <si>
    <t>ukchannelislands8</t>
  </si>
  <si>
    <t>uknetherlands14</t>
  </si>
  <si>
    <t>eacc2c</t>
  </si>
  <si>
    <t>tatatgnpacific</t>
  </si>
  <si>
    <t>tat14</t>
  </si>
  <si>
    <t>tatatgnatlantic</t>
  </si>
  <si>
    <t>seamewe3</t>
  </si>
  <si>
    <t>apcn2</t>
  </si>
  <si>
    <t>hiberniaatlantic</t>
  </si>
  <si>
    <t>africacoasttoeuropeace</t>
  </si>
  <si>
    <t>asiaafricaeurope1aae1</t>
  </si>
  <si>
    <t>glo1</t>
  </si>
  <si>
    <t>australiajapancableajc</t>
  </si>
  <si>
    <t>alpal2</t>
  </si>
  <si>
    <t>asiapacificgatewayapg</t>
  </si>
  <si>
    <t>seabras1</t>
  </si>
  <si>
    <t>seamewe4</t>
  </si>
  <si>
    <t>asiasubmarinecableexpressasecahayamalaysia</t>
  </si>
  <si>
    <t>americasii</t>
  </si>
  <si>
    <t>aeconnectaec</t>
  </si>
  <si>
    <t>hawaikicable</t>
  </si>
  <si>
    <t>seaus</t>
  </si>
  <si>
    <t>hiberniaexpress</t>
  </si>
  <si>
    <t>mainone</t>
  </si>
  <si>
    <t>columbusiii</t>
  </si>
  <si>
    <t>atlantis2</t>
  </si>
  <si>
    <t>maya1</t>
  </si>
  <si>
    <t>australiasingaporecableasc</t>
  </si>
  <si>
    <t>tatatgngulf</t>
  </si>
  <si>
    <t>greenlandconnect</t>
  </si>
  <si>
    <t>alaskaunitedeast</t>
  </si>
  <si>
    <t>hantru1cablesystem</t>
  </si>
  <si>
    <t>acsalaskaoregonnetworkakorn</t>
  </si>
  <si>
    <t>tasman2</t>
  </si>
  <si>
    <t>tatatgntataindicom</t>
  </si>
  <si>
    <t>tatatgnwesterneurope</t>
  </si>
  <si>
    <t>northwestcablesystem</t>
  </si>
  <si>
    <t>gondwana1</t>
  </si>
  <si>
    <t>caucasuscablesystem</t>
  </si>
  <si>
    <t>alaskaunitedwest</t>
  </si>
  <si>
    <t>solomonsoceaniccablenetwork</t>
  </si>
  <si>
    <t>fareastsubmarinecablesystem</t>
  </si>
  <si>
    <t>levsubmarinesystem</t>
  </si>
  <si>
    <t>bahamasdomesticsubmarinenetworkbdsni</t>
  </si>
  <si>
    <t>tagide2</t>
  </si>
  <si>
    <t>alaskaunitedturnagainarmauta</t>
  </si>
  <si>
    <t>farice1</t>
  </si>
  <si>
    <t>eastwest</t>
  </si>
  <si>
    <t>atlasoffshore</t>
  </si>
  <si>
    <t>bahamasinternetcablesystembics</t>
  </si>
  <si>
    <t>alaskaunitedsoutheast</t>
  </si>
  <si>
    <t>shefa2</t>
  </si>
  <si>
    <t>caymanjamaicafibersystem</t>
  </si>
  <si>
    <t>circenorth</t>
  </si>
  <si>
    <t>warfsubmarinecable</t>
  </si>
  <si>
    <t>kerchstraitcable</t>
  </si>
  <si>
    <t>tongacable</t>
  </si>
  <si>
    <t>alba1</t>
  </si>
  <si>
    <t>dhiraagucablenetwork</t>
  </si>
  <si>
    <t>geminibermuda</t>
  </si>
  <si>
    <t>bahamas2</t>
  </si>
  <si>
    <t>bharatlankacablesystem</t>
  </si>
  <si>
    <t>palawailoilocablesystem</t>
  </si>
  <si>
    <t>dhiraagusltsubmarinecablenetwork</t>
  </si>
  <si>
    <t>tainocarib</t>
  </si>
  <si>
    <t>balticseasubmarinecable</t>
  </si>
  <si>
    <t>esat2</t>
  </si>
  <si>
    <t>alonsodeojeda</t>
  </si>
  <si>
    <t>marianaguamcable</t>
  </si>
  <si>
    <t>adria1</t>
  </si>
  <si>
    <t>esat1</t>
  </si>
  <si>
    <t>hannibalsystem</t>
  </si>
  <si>
    <t>kattegat1</t>
  </si>
  <si>
    <t>melita1</t>
  </si>
  <si>
    <t>australiapapuanewguinea2apng2</t>
  </si>
  <si>
    <t>adendjibouti</t>
  </si>
  <si>
    <t>uaeiran</t>
  </si>
  <si>
    <t>ukfrance3</t>
  </si>
  <si>
    <t>antillas1</t>
  </si>
  <si>
    <t>turcyos2</t>
  </si>
  <si>
    <t>fosquellonchacabuco</t>
  </si>
  <si>
    <t>dumaimelakacablesystem</t>
  </si>
  <si>
    <t>turcyos1</t>
  </si>
  <si>
    <t>italygreece1</t>
  </si>
  <si>
    <t>siriussouth</t>
  </si>
  <si>
    <t>denmarkpoland2</t>
  </si>
  <si>
    <t>bcseastwestinterlink</t>
  </si>
  <si>
    <t>tt1</t>
  </si>
  <si>
    <t>segundafoscanaldechacao</t>
  </si>
  <si>
    <t>denmarksweden15</t>
  </si>
  <si>
    <t>denmarksweden16</t>
  </si>
  <si>
    <t>germanydenmark2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</si>
</sst>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mbria"/>
      <family val="1"/>
    </font>
    <font>
      <u/>
      <sz val="11"/>
      <color theme="10"/>
      <name val="Calibri"/>
      <family val="2"/>
      <scheme val="minor"/>
    </font>
    <font>
      <b/>
      <sz val="10"/>
      <color rgb="FF000000"/>
      <name val="Cambr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12">
    <xf numFmtId="0" fontId="0" fillId="0" borderId="0" xfId="0"/>
    <xf numFmtId="17" fontId="0" fillId="0" borderId="0" xfId="0" applyNumberFormat="1"/>
    <xf numFmtId="16" fontId="0" fillId="0" borderId="0" xfId="0" applyNumberFormat="1"/>
    <xf numFmtId="0" fontId="18" fillId="0" borderId="0" xfId="0" applyFont="1" applyAlignment="1">
      <alignment horizontal="right" vertical="top" wrapText="1"/>
    </xf>
    <xf numFmtId="3" fontId="18" fillId="0" borderId="0" xfId="0" applyNumberFormat="1" applyFont="1" applyAlignment="1">
      <alignment horizontal="right" vertical="top" wrapText="1"/>
    </xf>
    <xf numFmtId="0" fontId="20" fillId="0" borderId="0" xfId="0" applyFont="1" applyAlignment="1">
      <alignment horizontal="right"/>
    </xf>
    <xf numFmtId="0" fontId="19" fillId="0" borderId="0" xfId="42" applyAlignment="1">
      <alignment horizontal="left" vertical="top" wrapText="1"/>
    </xf>
    <xf numFmtId="17" fontId="18" fillId="0" borderId="0" xfId="0" applyNumberFormat="1" applyFont="1" applyAlignment="1">
      <alignment horizontal="left" vertical="top"/>
    </xf>
    <xf numFmtId="0" fontId="18" fillId="0" borderId="0" xfId="0" applyFont="1" applyAlignment="1">
      <alignment horizontal="left" vertical="top"/>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telegeography.com/products/global-bandwidth-research-service/data/submarine-cable-profiles/north-west-cable-system/index.html" TargetMode="External"/><Relationship Id="rId299" Type="http://schemas.openxmlformats.org/officeDocument/2006/relationships/hyperlink" Target="https://www.telegeography.com/products/global-bandwidth-research-service/data/submarine-cable-profiles/asia-america-gateway-aag-cable-system/index.html" TargetMode="External"/><Relationship Id="rId21" Type="http://schemas.openxmlformats.org/officeDocument/2006/relationships/hyperlink" Target="https://www.telegeography.com/products/global-bandwidth-research-service/data/submarine-cable-profiles/transworld-tw1/index.html" TargetMode="External"/><Relationship Id="rId63" Type="http://schemas.openxmlformats.org/officeDocument/2006/relationships/hyperlink" Target="https://www.telegeography.com/products/global-bandwidth-research-service/data/submarine-cable-profiles/south-america-pacific-link-sapl/index.html" TargetMode="External"/><Relationship Id="rId159" Type="http://schemas.openxmlformats.org/officeDocument/2006/relationships/hyperlink" Target="https://www.telegeography.com/products/global-bandwidth-research-service/data/submarine-cable-profiles/italy-monaco/index.html" TargetMode="External"/><Relationship Id="rId324" Type="http://schemas.openxmlformats.org/officeDocument/2006/relationships/hyperlink" Target="https://www.telegeography.com/products/global-bandwidth-research-service/data/submarine-cable-profiles/alaska-united-southeast/index.html" TargetMode="External"/><Relationship Id="rId366" Type="http://schemas.openxmlformats.org/officeDocument/2006/relationships/hyperlink" Target="https://www.telegeography.com/products/global-bandwidth-research-service/data/submarine-cable-profiles/atlantis-2/index.html" TargetMode="External"/><Relationship Id="rId531" Type="http://schemas.openxmlformats.org/officeDocument/2006/relationships/hyperlink" Target="https://www.telegeography.com/products/global-bandwidth-research-service/data/submarine-cable-profiles/lynn-canal-fiber/index.html" TargetMode="External"/><Relationship Id="rId573" Type="http://schemas.openxmlformats.org/officeDocument/2006/relationships/hyperlink" Target="https://www.telegeography.com/products/global-bandwidth-research-service/data/submarine-cable-profiles/safe/index.html" TargetMode="External"/><Relationship Id="rId629" Type="http://schemas.openxmlformats.org/officeDocument/2006/relationships/hyperlink" Target="https://www.telegeography.com/products/global-bandwidth-research-service/data/submarine-cable-profiles/tata-tgn-intra-asia-tgn-ia/index.html" TargetMode="External"/><Relationship Id="rId170" Type="http://schemas.openxmlformats.org/officeDocument/2006/relationships/hyperlink" Target="https://www.telegeography.com/products/global-bandwidth-research-service/data/submarine-cable-profiles/imewe/index.html" TargetMode="External"/><Relationship Id="rId226" Type="http://schemas.openxmlformats.org/officeDocument/2006/relationships/hyperlink" Target="https://www.telegeography.com/products/global-bandwidth-research-service/data/submarine-cable-profiles/east-west/index.html" TargetMode="External"/><Relationship Id="rId433" Type="http://schemas.openxmlformats.org/officeDocument/2006/relationships/hyperlink" Target="https://www.telegeography.com/products/global-bandwidth-research-service/data/submarine-cable-profiles/didon/index.html" TargetMode="External"/><Relationship Id="rId268" Type="http://schemas.openxmlformats.org/officeDocument/2006/relationships/hyperlink" Target="https://www.telegeography.com/products/global-bandwidth-research-service/data/submarine-cable-profiles/botnia/index.html" TargetMode="External"/><Relationship Id="rId475" Type="http://schemas.openxmlformats.org/officeDocument/2006/relationships/hyperlink" Target="https://www.telegeography.com/products/global-bandwidth-research-service/data/submarine-cable-profiles/globenet/index.html" TargetMode="External"/><Relationship Id="rId640" Type="http://schemas.openxmlformats.org/officeDocument/2006/relationships/hyperlink" Target="https://www.telegeography.com/products/global-bandwidth-research-service/data/submarine-cable-profiles/trans-pacific-express-tpe-cable-system/index.html" TargetMode="External"/><Relationship Id="rId32" Type="http://schemas.openxmlformats.org/officeDocument/2006/relationships/hyperlink" Target="https://www.telegeography.com/products/global-bandwidth-research-service/data/submarine-cable-profiles/tata-tgn-tata-indicom/index.html" TargetMode="External"/><Relationship Id="rId74" Type="http://schemas.openxmlformats.org/officeDocument/2006/relationships/hyperlink" Target="https://www.telegeography.com/products/global-bandwidth-research-service/data/submarine-cable-profiles/seamewe-4/index.html" TargetMode="External"/><Relationship Id="rId128" Type="http://schemas.openxmlformats.org/officeDocument/2006/relationships/hyperlink" Target="https://www.telegeography.com/products/global-bandwidth-research-service/data/submarine-cable-profiles/mataram-kupang-cable-system-mkcs/index.html" TargetMode="External"/><Relationship Id="rId335" Type="http://schemas.openxmlformats.org/officeDocument/2006/relationships/hyperlink" Target="https://www.telegeography.com/products/global-bandwidth-research-service/data/submarine-cable-profiles/aeconnect-aec/index.html" TargetMode="External"/><Relationship Id="rId377" Type="http://schemas.openxmlformats.org/officeDocument/2006/relationships/hyperlink" Target="https://www.telegeography.com/products/global-bandwidth-research-service/data/submarine-cable-profiles/baltica/index.html" TargetMode="External"/><Relationship Id="rId500" Type="http://schemas.openxmlformats.org/officeDocument/2006/relationships/hyperlink" Target="https://www.telegeography.com/products/global-bandwidth-research-service/data/submarine-cable-profiles/italy-croatia/index.html" TargetMode="External"/><Relationship Id="rId542" Type="http://schemas.openxmlformats.org/officeDocument/2006/relationships/hyperlink" Target="https://www.telegeography.com/products/global-bandwidth-research-service/data/submarine-cable-profiles/middle-east-north-africa-mena-cable-systemgulf-bridge-international/index.html" TargetMode="External"/><Relationship Id="rId584" Type="http://schemas.openxmlformats.org/officeDocument/2006/relationships/hyperlink" Target="https://www.telegeography.com/products/global-bandwidth-research-service/data/submarine-cable-profiles/sea-lion/index.html" TargetMode="External"/><Relationship Id="rId5" Type="http://schemas.openxmlformats.org/officeDocument/2006/relationships/hyperlink" Target="https://www.telegeography.com/products/global-bandwidth-research-service/data/submarine-cable-profiles/vodafone-malta-sicily-cable-system-vmscs/index.html" TargetMode="External"/><Relationship Id="rId181" Type="http://schemas.openxmlformats.org/officeDocument/2006/relationships/hyperlink" Target="https://www.telegeography.com/products/global-bandwidth-research-service/data/submarine-cable-profiles/gulf-bridge-international-cable-system-gbicsmiddle-east-north-africa-mena-cable-system/index.html" TargetMode="External"/><Relationship Id="rId237" Type="http://schemas.openxmlformats.org/officeDocument/2006/relationships/hyperlink" Target="https://www.telegeography.com/products/global-bandwidth-research-service/data/submarine-cable-profiles/denmark-poland-2/index.html" TargetMode="External"/><Relationship Id="rId402" Type="http://schemas.openxmlformats.org/officeDocument/2006/relationships/hyperlink" Target="https://www.telegeography.com/products/global-bandwidth-research-service/data/submarine-cable-profiles/caribbean-bermuda-u-s-cbus/index.html" TargetMode="External"/><Relationship Id="rId279" Type="http://schemas.openxmlformats.org/officeDocument/2006/relationships/hyperlink" Target="https://www.telegeography.com/products/global-bandwidth-research-service/data/submarine-cable-profiles/batam-rengit-cable-system-brcs/index.html" TargetMode="External"/><Relationship Id="rId444" Type="http://schemas.openxmlformats.org/officeDocument/2006/relationships/hyperlink" Target="https://www.telegeography.com/products/global-bandwidth-research-service/data/submarine-cable-profiles/esat-2/index.html" TargetMode="External"/><Relationship Id="rId486" Type="http://schemas.openxmlformats.org/officeDocument/2006/relationships/hyperlink" Target="https://www.telegeography.com/products/global-bandwidth-research-service/data/submarine-cable-profiles/hawk/index.html" TargetMode="External"/><Relationship Id="rId651" Type="http://schemas.openxmlformats.org/officeDocument/2006/relationships/hyperlink" Target="https://www.telegeography.com/products/global-bandwidth-research-service/data/submarine-cable-profiles/uk-channel-islands-7/index.html" TargetMode="External"/><Relationship Id="rId43" Type="http://schemas.openxmlformats.org/officeDocument/2006/relationships/hyperlink" Target="https://www.telegeography.com/products/global-bandwidth-research-service/data/submarine-cable-profiles/taiwan-strait-express-1-tse-1/index.html" TargetMode="External"/><Relationship Id="rId139" Type="http://schemas.openxmlformats.org/officeDocument/2006/relationships/hyperlink" Target="https://www.telegeography.com/products/global-bandwidth-research-service/data/submarine-cable-profiles/lanis-3/index.html" TargetMode="External"/><Relationship Id="rId290" Type="http://schemas.openxmlformats.org/officeDocument/2006/relationships/hyperlink" Target="https://www.telegeography.com/products/global-bandwidth-research-service/data/submarine-cable-profiles/bahamas-domestic-submarine-network-bdsni/index.html" TargetMode="External"/><Relationship Id="rId304" Type="http://schemas.openxmlformats.org/officeDocument/2006/relationships/hyperlink" Target="https://www.telegeography.com/products/global-bandwidth-research-service/data/submarine-cable-profiles/arcos/index.html" TargetMode="External"/><Relationship Id="rId346" Type="http://schemas.openxmlformats.org/officeDocument/2006/relationships/hyperlink" Target="https://www.telegeography.com/products/global-bandwidth-research-service/data/submarine-cable-profiles/america-movil-submarine-cable-system-1-amx-1/index.html" TargetMode="External"/><Relationship Id="rId388" Type="http://schemas.openxmlformats.org/officeDocument/2006/relationships/hyperlink" Target="https://www.telegeography.com/products/global-bandwidth-research-service/data/submarine-cable-profiles/bcs-east-west-interlink/index.html" TargetMode="External"/><Relationship Id="rId511" Type="http://schemas.openxmlformats.org/officeDocument/2006/relationships/hyperlink" Target="https://www.telegeography.com/products/global-bandwidth-research-service/data/submarine-cable-profiles/japan-u-s-cable-network-jus/index.html" TargetMode="External"/><Relationship Id="rId553" Type="http://schemas.openxmlformats.org/officeDocument/2006/relationships/hyperlink" Target="https://www.telegeography.com/products/global-bandwidth-research-service/data/submarine-cable-profiles/palawa-iloilo-cable-system/index.html" TargetMode="External"/><Relationship Id="rId609" Type="http://schemas.openxmlformats.org/officeDocument/2006/relationships/hyperlink" Target="https://www.telegeography.com/products/global-bandwidth-research-service/data/submarine-cable-profiles/subcan-link-1/index.html" TargetMode="External"/><Relationship Id="rId85" Type="http://schemas.openxmlformats.org/officeDocument/2006/relationships/hyperlink" Target="https://www.telegeography.com/products/global-bandwidth-research-service/data/submarine-cable-profiles/saudi-arabia-sudan-1-sas-1/index.html" TargetMode="External"/><Relationship Id="rId150" Type="http://schemas.openxmlformats.org/officeDocument/2006/relationships/hyperlink" Target="https://www.telegeography.com/products/global-bandwidth-research-service/data/submarine-cable-profiles/jerry-newton/index.html" TargetMode="External"/><Relationship Id="rId192" Type="http://schemas.openxmlformats.org/officeDocument/2006/relationships/hyperlink" Target="https://www.telegeography.com/products/global-bandwidth-research-service/data/submarine-cable-profiles/global-caribbean-network-gcn/index.html" TargetMode="External"/><Relationship Id="rId206" Type="http://schemas.openxmlformats.org/officeDocument/2006/relationships/hyperlink" Target="https://www.telegeography.com/products/global-bandwidth-research-service/data/submarine-cable-profiles/finland-estonia-connection-fec/index.html" TargetMode="External"/><Relationship Id="rId413" Type="http://schemas.openxmlformats.org/officeDocument/2006/relationships/hyperlink" Target="https://www.telegeography.com/products/global-bandwidth-research-service/data/submarine-cable-profiles/circe-south/index.html" TargetMode="External"/><Relationship Id="rId595" Type="http://schemas.openxmlformats.org/officeDocument/2006/relationships/hyperlink" Target="https://www.telegeography.com/products/global-bandwidth-research-service/data/submarine-cable-profiles/sirius-north/index.html" TargetMode="External"/><Relationship Id="rId248" Type="http://schemas.openxmlformats.org/officeDocument/2006/relationships/hyperlink" Target="https://www.telegeography.com/products/global-bandwidth-research-service/data/submarine-cable-profiles/columbus-ii-b/index.html" TargetMode="External"/><Relationship Id="rId455" Type="http://schemas.openxmlformats.org/officeDocument/2006/relationships/hyperlink" Target="https://www.telegeography.com/products/global-bandwidth-research-service/data/submarine-cable-profiles/fiber-optic-gulf-fog/index.html" TargetMode="External"/><Relationship Id="rId497" Type="http://schemas.openxmlformats.org/officeDocument/2006/relationships/hyperlink" Target="https://www.telegeography.com/products/global-bandwidth-research-service/data/submarine-cable-profiles/ip-only-denmark-sweden/index.html" TargetMode="External"/><Relationship Id="rId620" Type="http://schemas.openxmlformats.org/officeDocument/2006/relationships/hyperlink" Target="https://www.telegeography.com/products/global-bandwidth-research-service/data/submarine-cable-profiles/taiwan-strait-express-1-tse-1/index.html" TargetMode="External"/><Relationship Id="rId662" Type="http://schemas.openxmlformats.org/officeDocument/2006/relationships/hyperlink" Target="https://www.telegeography.com/products/global-bandwidth-research-service/data/submarine-cable-profiles/yellow/index.html" TargetMode="External"/><Relationship Id="rId12" Type="http://schemas.openxmlformats.org/officeDocument/2006/relationships/hyperlink" Target="https://www.telegeography.com/products/global-bandwidth-research-service/data/submarine-cable-profiles/uk-channel-islands-7/index.html" TargetMode="External"/><Relationship Id="rId108" Type="http://schemas.openxmlformats.org/officeDocument/2006/relationships/hyperlink" Target="https://www.telegeography.com/products/global-bandwidth-research-service/data/submarine-cable-profiles/pan-european-crossing-uk-belgium/index.html" TargetMode="External"/><Relationship Id="rId315" Type="http://schemas.openxmlformats.org/officeDocument/2006/relationships/hyperlink" Target="https://www.telegeography.com/products/global-bandwidth-research-service/data/submarine-cable-profiles/americas-i-north/index.html" TargetMode="External"/><Relationship Id="rId357" Type="http://schemas.openxmlformats.org/officeDocument/2006/relationships/hyperlink" Target="https://www.telegeography.com/products/global-bandwidth-research-service/data/submarine-cable-profiles/apx-west/index.html" TargetMode="External"/><Relationship Id="rId522" Type="http://schemas.openxmlformats.org/officeDocument/2006/relationships/hyperlink" Target="https://www.telegeography.com/products/global-bandwidth-research-service/data/submarine-cable-profiles/lanis-1/index.html" TargetMode="External"/><Relationship Id="rId54" Type="http://schemas.openxmlformats.org/officeDocument/2006/relationships/hyperlink" Target="https://www.telegeography.com/products/global-bandwidth-research-service/data/submarine-cable-profiles/subcan-link-1/index.html" TargetMode="External"/><Relationship Id="rId96" Type="http://schemas.openxmlformats.org/officeDocument/2006/relationships/hyperlink" Target="https://www.telegeography.com/products/global-bandwidth-research-service/data/submarine-cable-profiles/pishgaman-oman-iran-poi-network/index.html" TargetMode="External"/><Relationship Id="rId161" Type="http://schemas.openxmlformats.org/officeDocument/2006/relationships/hyperlink" Target="https://www.telegeography.com/products/global-bandwidth-research-service/data/submarine-cable-profiles/italy-libya/index.html" TargetMode="External"/><Relationship Id="rId217" Type="http://schemas.openxmlformats.org/officeDocument/2006/relationships/hyperlink" Target="https://www.telegeography.com/products/global-bandwidth-research-service/data/submarine-cable-profiles/eulalink/index.html" TargetMode="External"/><Relationship Id="rId399" Type="http://schemas.openxmlformats.org/officeDocument/2006/relationships/hyperlink" Target="https://www.telegeography.com/products/global-bandwidth-research-service/data/submarine-cable-profiles/cam-ring/index.html" TargetMode="External"/><Relationship Id="rId564" Type="http://schemas.openxmlformats.org/officeDocument/2006/relationships/hyperlink" Target="https://www.telegeography.com/products/global-bandwidth-research-service/data/submarine-cable-profiles/pgascom/index.html" TargetMode="External"/><Relationship Id="rId259" Type="http://schemas.openxmlformats.org/officeDocument/2006/relationships/hyperlink" Target="https://www.telegeography.com/products/global-bandwidth-research-service/data/submarine-cable-profiles/cayman-jamaica-fiber-system/index.html" TargetMode="External"/><Relationship Id="rId424" Type="http://schemas.openxmlformats.org/officeDocument/2006/relationships/hyperlink" Target="https://www.telegeography.com/products/global-bandwidth-research-service/data/submarine-cable-profiles/denmark-norway-5/index.html" TargetMode="External"/><Relationship Id="rId466" Type="http://schemas.openxmlformats.org/officeDocument/2006/relationships/hyperlink" Target="https://www.telegeography.com/products/global-bandwidth-research-service/data/submarine-cable-profiles/geo-eirgrid/index.html" TargetMode="External"/><Relationship Id="rId631" Type="http://schemas.openxmlformats.org/officeDocument/2006/relationships/hyperlink" Target="https://www.telegeography.com/products/global-bandwidth-research-service/data/submarine-cable-profiles/tata-tgn-tata-indicom/index.html" TargetMode="External"/><Relationship Id="rId23" Type="http://schemas.openxmlformats.org/officeDocument/2006/relationships/hyperlink" Target="https://www.telegeography.com/products/global-bandwidth-research-service/data/submarine-cable-profiles/trans-pacific-express-tpe-cable-system/index.html" TargetMode="External"/><Relationship Id="rId119" Type="http://schemas.openxmlformats.org/officeDocument/2006/relationships/hyperlink" Target="https://www.telegeography.com/products/global-bandwidth-research-service/data/submarine-cable-profiles/moratelindo-international-cable-system-1-mic-1/index.html" TargetMode="External"/><Relationship Id="rId270" Type="http://schemas.openxmlformats.org/officeDocument/2006/relationships/hyperlink" Target="https://www.telegeography.com/products/global-bandwidth-research-service/data/submarine-cable-profiles/bicentenario/index.html" TargetMode="External"/><Relationship Id="rId326" Type="http://schemas.openxmlformats.org/officeDocument/2006/relationships/hyperlink" Target="https://www.telegeography.com/products/global-bandwidth-research-service/data/submarine-cable-profiles/alasia/index.html" TargetMode="External"/><Relationship Id="rId533" Type="http://schemas.openxmlformats.org/officeDocument/2006/relationships/hyperlink" Target="https://www.telegeography.com/products/global-bandwidth-research-service/data/submarine-cable-profiles/malaysia-cambodia-thailand-mct-cable/index.html" TargetMode="External"/><Relationship Id="rId65" Type="http://schemas.openxmlformats.org/officeDocument/2006/relationships/hyperlink" Target="https://www.telegeography.com/products/global-bandwidth-research-service/data/submarine-cable-profiles/solas/index.html" TargetMode="External"/><Relationship Id="rId130" Type="http://schemas.openxmlformats.org/officeDocument/2006/relationships/hyperlink" Target="https://www.telegeography.com/products/global-bandwidth-research-service/data/submarine-cable-profiles/malaysia-cambodia-thailand-mct-cable/index.html" TargetMode="External"/><Relationship Id="rId368" Type="http://schemas.openxmlformats.org/officeDocument/2006/relationships/hyperlink" Target="https://www.telegeography.com/products/global-bandwidth-research-service/data/submarine-cable-profiles/australia-japan-cable-ajc/index.html" TargetMode="External"/><Relationship Id="rId575" Type="http://schemas.openxmlformats.org/officeDocument/2006/relationships/hyperlink" Target="https://www.telegeography.com/products/global-bandwidth-research-service/data/submarine-cable-profiles/samoa-american-samoa-sas/index.html" TargetMode="External"/><Relationship Id="rId172" Type="http://schemas.openxmlformats.org/officeDocument/2006/relationships/hyperlink" Target="https://www.telegeography.com/products/global-bandwidth-research-service/data/submarine-cable-profiles/honotua/index.html" TargetMode="External"/><Relationship Id="rId228" Type="http://schemas.openxmlformats.org/officeDocument/2006/relationships/hyperlink" Target="https://www.telegeography.com/products/global-bandwidth-research-service/data/submarine-cable-profiles/e-llan/index.html" TargetMode="External"/><Relationship Id="rId435" Type="http://schemas.openxmlformats.org/officeDocument/2006/relationships/hyperlink" Target="https://www.telegeography.com/products/global-bandwidth-research-service/data/submarine-cable-profiles/e-llan/index.html" TargetMode="External"/><Relationship Id="rId477" Type="http://schemas.openxmlformats.org/officeDocument/2006/relationships/hyperlink" Target="https://www.telegeography.com/products/global-bandwidth-research-service/data/submarine-cable-profiles/gondwana-1/index.html" TargetMode="External"/><Relationship Id="rId600" Type="http://schemas.openxmlformats.org/officeDocument/2006/relationships/hyperlink" Target="https://www.telegeography.com/products/global-bandwidth-research-service/data/submarine-cable-profiles/south-america-pacific-link-sapl/index.html" TargetMode="External"/><Relationship Id="rId642" Type="http://schemas.openxmlformats.org/officeDocument/2006/relationships/hyperlink" Target="https://www.telegeography.com/products/global-bandwidth-research-service/data/submarine-cable-profiles/transworld-tw1/index.html" TargetMode="External"/><Relationship Id="rId281" Type="http://schemas.openxmlformats.org/officeDocument/2006/relationships/hyperlink" Target="https://www.telegeography.com/products/global-bandwidth-research-service/data/submarine-cable-profiles/batam-dumai-melaka-bdm-cable-system/index.html" TargetMode="External"/><Relationship Id="rId337" Type="http://schemas.openxmlformats.org/officeDocument/2006/relationships/hyperlink" Target="https://www.telegeography.com/products/global-bandwidth-research-service/data/submarine-cable-profiles/alasia/index.html" TargetMode="External"/><Relationship Id="rId502" Type="http://schemas.openxmlformats.org/officeDocument/2006/relationships/hyperlink" Target="https://www.telegeography.com/products/global-bandwidth-research-service/data/submarine-cable-profiles/italy-libya/index.html" TargetMode="External"/><Relationship Id="rId34" Type="http://schemas.openxmlformats.org/officeDocument/2006/relationships/hyperlink" Target="https://www.telegeography.com/products/global-bandwidth-research-service/data/submarine-cable-profiles/tata-tgn-intra-asia-tgn-ia/index.html" TargetMode="External"/><Relationship Id="rId76" Type="http://schemas.openxmlformats.org/officeDocument/2006/relationships/hyperlink" Target="https://www.telegeography.com/products/global-bandwidth-research-service/data/submarine-cable-profiles/seacomtata-tgn-eurasia/index.html" TargetMode="External"/><Relationship Id="rId141" Type="http://schemas.openxmlformats.org/officeDocument/2006/relationships/hyperlink" Target="https://www.telegeography.com/products/global-bandwidth-research-service/data/submarine-cable-profiles/lanis-1/index.html" TargetMode="External"/><Relationship Id="rId379" Type="http://schemas.openxmlformats.org/officeDocument/2006/relationships/hyperlink" Target="https://www.telegeography.com/products/global-bandwidth-research-service/data/submarine-cable-profiles/bass-strait-1/index.html" TargetMode="External"/><Relationship Id="rId544" Type="http://schemas.openxmlformats.org/officeDocument/2006/relationships/hyperlink" Target="https://www.telegeography.com/products/global-bandwidth-research-service/data/submarine-cable-profiles/moratelindo-international-cable-system-1-mic-1/index.html" TargetMode="External"/><Relationship Id="rId586" Type="http://schemas.openxmlformats.org/officeDocument/2006/relationships/hyperlink" Target="https://www.telegeography.com/products/global-bandwidth-research-service/data/submarine-cable-profiles/seabras-1/index.html" TargetMode="External"/><Relationship Id="rId7" Type="http://schemas.openxmlformats.org/officeDocument/2006/relationships/hyperlink" Target="https://www.telegeography.com/products/global-bandwidth-research-service/data/submarine-cable-profiles/unisur/index.html" TargetMode="External"/><Relationship Id="rId183" Type="http://schemas.openxmlformats.org/officeDocument/2006/relationships/hyperlink" Target="https://www.telegeography.com/products/global-bandwidth-research-service/data/submarine-cable-profiles/guam-okinawa-kyushu-incheon-goki/index.html" TargetMode="External"/><Relationship Id="rId239" Type="http://schemas.openxmlformats.org/officeDocument/2006/relationships/hyperlink" Target="https://www.telegeography.com/products/global-bandwidth-research-service/data/submarine-cable-profiles/denmark-norway-5/index.html" TargetMode="External"/><Relationship Id="rId390" Type="http://schemas.openxmlformats.org/officeDocument/2006/relationships/hyperlink" Target="https://www.telegeography.com/products/global-bandwidth-research-service/data/submarine-cable-profiles/bcs-north---phase-2/index.html" TargetMode="External"/><Relationship Id="rId404" Type="http://schemas.openxmlformats.org/officeDocument/2006/relationships/hyperlink" Target="https://www.telegeography.com/products/global-bandwidth-research-service/data/submarine-cable-profiles/cayman-jamaica-fiber-system/index.html" TargetMode="External"/><Relationship Id="rId446" Type="http://schemas.openxmlformats.org/officeDocument/2006/relationships/hyperlink" Target="https://www.telegeography.com/products/global-bandwidth-research-service/data/submarine-cable-profiles/eulalink/index.html" TargetMode="External"/><Relationship Id="rId611" Type="http://schemas.openxmlformats.org/officeDocument/2006/relationships/hyperlink" Target="https://www.telegeography.com/products/global-bandwidth-research-service/data/submarine-cable-profiles/suriname-guyana-submarine-cable-system-sg-scs/index.html" TargetMode="External"/><Relationship Id="rId653" Type="http://schemas.openxmlformats.org/officeDocument/2006/relationships/hyperlink" Target="https://www.telegeography.com/products/global-bandwidth-research-service/data/submarine-cable-profiles/uk-france-3/index.html" TargetMode="External"/><Relationship Id="rId250" Type="http://schemas.openxmlformats.org/officeDocument/2006/relationships/hyperlink" Target="https://www.telegeography.com/products/global-bandwidth-research-service/data/submarine-cable-profiles/circe-south/index.html" TargetMode="External"/><Relationship Id="rId292" Type="http://schemas.openxmlformats.org/officeDocument/2006/relationships/hyperlink" Target="https://www.telegeography.com/products/global-bandwidth-research-service/data/submarine-cable-profiles/azores-fiber-optic-system-afos/index.html" TargetMode="External"/><Relationship Id="rId306" Type="http://schemas.openxmlformats.org/officeDocument/2006/relationships/hyperlink" Target="https://www.telegeography.com/products/global-bandwidth-research-service/data/submarine-cable-profiles/apx-west/index.html" TargetMode="External"/><Relationship Id="rId488" Type="http://schemas.openxmlformats.org/officeDocument/2006/relationships/hyperlink" Target="https://www.telegeography.com/products/global-bandwidth-research-service/data/submarine-cable-profiles/hibernia-express/index.html" TargetMode="External"/><Relationship Id="rId45" Type="http://schemas.openxmlformats.org/officeDocument/2006/relationships/hyperlink" Target="https://www.telegeography.com/products/global-bandwidth-research-service/data/submarine-cable-profiles/tagide-2/index.html" TargetMode="External"/><Relationship Id="rId87" Type="http://schemas.openxmlformats.org/officeDocument/2006/relationships/hyperlink" Target="https://www.telegeography.com/products/global-bandwidth-research-service/data/submarine-cable-profiles/san-andrs-tol/index.html" TargetMode="External"/><Relationship Id="rId110" Type="http://schemas.openxmlformats.org/officeDocument/2006/relationships/hyperlink" Target="https://www.telegeography.com/products/global-bandwidth-research-service/data/submarine-cable-profiles/palawa-iloilo-cable-system/index.html" TargetMode="External"/><Relationship Id="rId348" Type="http://schemas.openxmlformats.org/officeDocument/2006/relationships/hyperlink" Target="https://www.telegeography.com/products/global-bandwidth-research-service/data/submarine-cable-profiles/americas-i-north/index.html" TargetMode="External"/><Relationship Id="rId513" Type="http://schemas.openxmlformats.org/officeDocument/2006/relationships/hyperlink" Target="https://www.telegeography.com/products/global-bandwidth-research-service/data/submarine-cable-profiles/jerry-newton/index.html" TargetMode="External"/><Relationship Id="rId555" Type="http://schemas.openxmlformats.org/officeDocument/2006/relationships/hyperlink" Target="https://www.telegeography.com/products/global-bandwidth-research-service/data/submarine-cable-profiles/pan-european-crossing-uk-belgium/index.html" TargetMode="External"/><Relationship Id="rId597" Type="http://schemas.openxmlformats.org/officeDocument/2006/relationships/hyperlink" Target="https://www.telegeography.com/products/global-bandwidth-research-service/data/submarine-cable-profiles/sistem-kabel-rakyat-1malaysia-skr1m/index.html" TargetMode="External"/><Relationship Id="rId152" Type="http://schemas.openxmlformats.org/officeDocument/2006/relationships/hyperlink" Target="https://www.telegeography.com/products/global-bandwidth-research-service/data/submarine-cable-profiles/japan-u-s-cable-network-jus/index.html" TargetMode="External"/><Relationship Id="rId194" Type="http://schemas.openxmlformats.org/officeDocument/2006/relationships/hyperlink" Target="https://www.telegeography.com/products/global-bandwidth-research-service/data/submarine-cable-profiles/germany-denmark-3/index.html" TargetMode="External"/><Relationship Id="rId208" Type="http://schemas.openxmlformats.org/officeDocument/2006/relationships/hyperlink" Target="https://www.telegeography.com/products/global-bandwidth-research-service/data/submarine-cable-profiles/fiber-optic-gulf-fog/index.html" TargetMode="External"/><Relationship Id="rId415" Type="http://schemas.openxmlformats.org/officeDocument/2006/relationships/hyperlink" Target="https://www.telegeography.com/products/global-bandwidth-research-service/data/submarine-cable-profiles/columbus-ii-b/index.html" TargetMode="External"/><Relationship Id="rId457" Type="http://schemas.openxmlformats.org/officeDocument/2006/relationships/hyperlink" Target="https://www.telegeography.com/products/global-bandwidth-research-service/data/submarine-cable-profiles/finland-estonia-connection-fec/index.html" TargetMode="External"/><Relationship Id="rId622" Type="http://schemas.openxmlformats.org/officeDocument/2006/relationships/hyperlink" Target="https://www.telegeography.com/products/global-bandwidth-research-service/data/submarine-cable-profiles/tampnet-offshore-foc-network/index.html" TargetMode="External"/><Relationship Id="rId261" Type="http://schemas.openxmlformats.org/officeDocument/2006/relationships/hyperlink" Target="https://www.telegeography.com/products/global-bandwidth-research-service/data/submarine-cable-profiles/caribbean-bermuda-u-s-cbus/index.html" TargetMode="External"/><Relationship Id="rId499" Type="http://schemas.openxmlformats.org/officeDocument/2006/relationships/hyperlink" Target="https://www.telegeography.com/products/global-bandwidth-research-service/data/submarine-cable-profiles/italy-albania/index.html" TargetMode="External"/><Relationship Id="rId14" Type="http://schemas.openxmlformats.org/officeDocument/2006/relationships/hyperlink" Target="https://www.telegeography.com/products/global-bandwidth-research-service/data/submarine-cable-profiles/uae-iran/index.html" TargetMode="External"/><Relationship Id="rId56" Type="http://schemas.openxmlformats.org/officeDocument/2006/relationships/hyperlink" Target="https://www.telegeography.com/products/global-bandwidth-research-service/data/submarine-cable-profiles/southern-cross-cable-network-sccn/index.html" TargetMode="External"/><Relationship Id="rId317" Type="http://schemas.openxmlformats.org/officeDocument/2006/relationships/hyperlink" Target="https://www.telegeography.com/products/global-bandwidth-research-service/data/submarine-cable-profiles/america-movil-submarine-cable-system-1-amx-1/index.html" TargetMode="External"/><Relationship Id="rId359" Type="http://schemas.openxmlformats.org/officeDocument/2006/relationships/hyperlink" Target="https://www.telegeography.com/products/global-bandwidth-research-service/data/submarine-cable-profiles/arcos/index.html" TargetMode="External"/><Relationship Id="rId524" Type="http://schemas.openxmlformats.org/officeDocument/2006/relationships/hyperlink" Target="https://www.telegeography.com/products/global-bandwidth-research-service/data/submarine-cable-profiles/lanis-3/index.html" TargetMode="External"/><Relationship Id="rId566" Type="http://schemas.openxmlformats.org/officeDocument/2006/relationships/hyperlink" Target="https://www.telegeography.com/products/global-bandwidth-research-service/data/submarine-cable-profiles/pipe-pacific-cable-1-ppc-1/index.html" TargetMode="External"/><Relationship Id="rId98" Type="http://schemas.openxmlformats.org/officeDocument/2006/relationships/hyperlink" Target="https://www.telegeography.com/products/global-bandwidth-research-service/data/submarine-cable-profiles/picot-1/index.html" TargetMode="External"/><Relationship Id="rId121" Type="http://schemas.openxmlformats.org/officeDocument/2006/relationships/hyperlink" Target="https://www.telegeography.com/products/global-bandwidth-research-service/data/submarine-cable-profiles/middle-east-north-africa-mena-cable-systemgulf-bridge-international/index.html" TargetMode="External"/><Relationship Id="rId163" Type="http://schemas.openxmlformats.org/officeDocument/2006/relationships/hyperlink" Target="https://www.telegeography.com/products/global-bandwidth-research-service/data/submarine-cable-profiles/italy-croatia/index.html" TargetMode="External"/><Relationship Id="rId219" Type="http://schemas.openxmlformats.org/officeDocument/2006/relationships/hyperlink" Target="https://www.telegeography.com/products/global-bandwidth-research-service/data/submarine-cable-profiles/esat-2/index.html" TargetMode="External"/><Relationship Id="rId370" Type="http://schemas.openxmlformats.org/officeDocument/2006/relationships/hyperlink" Target="https://www.telegeography.com/products/global-bandwidth-research-service/data/submarine-cable-profiles/australia-singapore-cable-asc/index.html" TargetMode="External"/><Relationship Id="rId426" Type="http://schemas.openxmlformats.org/officeDocument/2006/relationships/hyperlink" Target="https://www.telegeography.com/products/global-bandwidth-research-service/data/submarine-cable-profiles/denmark-poland-2/index.html" TargetMode="External"/><Relationship Id="rId633" Type="http://schemas.openxmlformats.org/officeDocument/2006/relationships/hyperlink" Target="https://www.telegeography.com/products/global-bandwidth-research-service/data/submarine-cable-profiles/te-northtgn-eurasiaseacomalexandros/index.html" TargetMode="External"/><Relationship Id="rId230" Type="http://schemas.openxmlformats.org/officeDocument/2006/relationships/hyperlink" Target="https://www.telegeography.com/products/global-bandwidth-research-service/data/submarine-cable-profiles/didon/index.html" TargetMode="External"/><Relationship Id="rId468" Type="http://schemas.openxmlformats.org/officeDocument/2006/relationships/hyperlink" Target="https://www.telegeography.com/products/global-bandwidth-research-service/data/submarine-cable-profiles/germany-denmark-2/index.html" TargetMode="External"/><Relationship Id="rId25" Type="http://schemas.openxmlformats.org/officeDocument/2006/relationships/hyperlink" Target="https://www.telegeography.com/products/global-bandwidth-research-service/data/submarine-cable-profiles/tobrok-emasaed-cable-system/index.html" TargetMode="External"/><Relationship Id="rId67" Type="http://schemas.openxmlformats.org/officeDocument/2006/relationships/hyperlink" Target="https://www.telegeography.com/products/global-bandwidth-research-service/data/submarine-cable-profiles/sirius-south/index.html" TargetMode="External"/><Relationship Id="rId272" Type="http://schemas.openxmlformats.org/officeDocument/2006/relationships/hyperlink" Target="https://www.telegeography.com/products/global-bandwidth-research-service/data/submarine-cable-profiles/berytar/index.html" TargetMode="External"/><Relationship Id="rId328" Type="http://schemas.openxmlformats.org/officeDocument/2006/relationships/hyperlink" Target="https://www.telegeography.com/products/global-bandwidth-research-service/data/submarine-cable-profiles/aeconnect-aec/index.html" TargetMode="External"/><Relationship Id="rId535" Type="http://schemas.openxmlformats.org/officeDocument/2006/relationships/hyperlink" Target="https://www.telegeography.com/products/global-bandwidth-research-service/data/submarine-cable-profiles/mataram-kupang-cable-system-mkcs/index.html" TargetMode="External"/><Relationship Id="rId577" Type="http://schemas.openxmlformats.org/officeDocument/2006/relationships/hyperlink" Target="https://www.telegeography.com/products/global-bandwidth-research-service/data/submarine-cable-profiles/sat-3wasc/index.html" TargetMode="External"/><Relationship Id="rId132" Type="http://schemas.openxmlformats.org/officeDocument/2006/relationships/hyperlink" Target="https://www.telegeography.com/products/global-bandwidth-research-service/data/submarine-cable-profiles/lynn-canal-fiber/index.html" TargetMode="External"/><Relationship Id="rId174" Type="http://schemas.openxmlformats.org/officeDocument/2006/relationships/hyperlink" Target="https://www.telegeography.com/products/global-bandwidth-research-service/data/submarine-cable-profiles/high-capacity-undersea-guernsey-optical-fibre-hugo/index.html" TargetMode="External"/><Relationship Id="rId381" Type="http://schemas.openxmlformats.org/officeDocument/2006/relationships/hyperlink" Target="https://www.telegeography.com/products/global-bandwidth-research-service/data/submarine-cable-profiles/basslink/index.html" TargetMode="External"/><Relationship Id="rId602" Type="http://schemas.openxmlformats.org/officeDocument/2006/relationships/hyperlink" Target="https://www.telegeography.com/products/global-bandwidth-research-service/data/submarine-cable-profiles/south-american-crossing-saclatin-american-nautilus-lan/index.html" TargetMode="External"/><Relationship Id="rId241" Type="http://schemas.openxmlformats.org/officeDocument/2006/relationships/hyperlink" Target="https://www.telegeography.com/products/global-bandwidth-research-service/data/submarine-cable-profiles/danica-north/index.html" TargetMode="External"/><Relationship Id="rId437" Type="http://schemas.openxmlformats.org/officeDocument/2006/relationships/hyperlink" Target="https://www.telegeography.com/products/global-bandwidth-research-service/data/submarine-cable-profiles/east-west/index.html" TargetMode="External"/><Relationship Id="rId479" Type="http://schemas.openxmlformats.org/officeDocument/2006/relationships/hyperlink" Target="https://www.telegeography.com/products/global-bandwidth-research-service/data/submarine-cable-profiles/greenland-connect/index.html" TargetMode="External"/><Relationship Id="rId644" Type="http://schemas.openxmlformats.org/officeDocument/2006/relationships/hyperlink" Target="https://www.telegeography.com/products/global-bandwidth-research-service/data/submarine-cable-profiles/trident-subsea-cable/index.html" TargetMode="External"/><Relationship Id="rId36" Type="http://schemas.openxmlformats.org/officeDocument/2006/relationships/hyperlink" Target="https://www.telegeography.com/products/global-bandwidth-research-service/data/submarine-cable-profiles/tata-tgn-atlantic/index.html" TargetMode="External"/><Relationship Id="rId283" Type="http://schemas.openxmlformats.org/officeDocument/2006/relationships/hyperlink" Target="https://www.telegeography.com/products/global-bandwidth-research-service/data/submarine-cable-profiles/bass-strait-2/index.html" TargetMode="External"/><Relationship Id="rId339" Type="http://schemas.openxmlformats.org/officeDocument/2006/relationships/hyperlink" Target="https://www.telegeography.com/products/global-bandwidth-research-service/data/submarine-cable-profiles/alaska-united-southeast/index.html" TargetMode="External"/><Relationship Id="rId490" Type="http://schemas.openxmlformats.org/officeDocument/2006/relationships/hyperlink" Target="https://www.telegeography.com/products/global-bandwidth-research-service/data/submarine-cable-profiles/hokkaido-sakhalin-cable-system-hscs/index.html" TargetMode="External"/><Relationship Id="rId504" Type="http://schemas.openxmlformats.org/officeDocument/2006/relationships/hyperlink" Target="https://www.telegeography.com/products/global-bandwidth-research-service/data/submarine-cable-profiles/italy-monaco/index.html" TargetMode="External"/><Relationship Id="rId546" Type="http://schemas.openxmlformats.org/officeDocument/2006/relationships/hyperlink" Target="https://www.telegeography.com/products/global-bandwidth-research-service/data/submarine-cable-profiles/north-west-cable-system/index.html" TargetMode="External"/><Relationship Id="rId78" Type="http://schemas.openxmlformats.org/officeDocument/2006/relationships/hyperlink" Target="https://www.telegeography.com/products/global-bandwidth-research-service/data/submarine-cable-profiles/sea-us/index.html" TargetMode="External"/><Relationship Id="rId101" Type="http://schemas.openxmlformats.org/officeDocument/2006/relationships/hyperlink" Target="https://www.telegeography.com/products/global-bandwidth-research-service/data/submarine-cable-profiles/perseid/index.html" TargetMode="External"/><Relationship Id="rId143" Type="http://schemas.openxmlformats.org/officeDocument/2006/relationships/hyperlink" Target="https://www.telegeography.com/products/global-bandwidth-research-service/data/submarine-cable-profiles/korea-japan-cable-network-kjcn/index.html" TargetMode="External"/><Relationship Id="rId185" Type="http://schemas.openxmlformats.org/officeDocument/2006/relationships/hyperlink" Target="https://www.telegeography.com/products/global-bandwidth-research-service/data/submarine-cable-profiles/greece-western-europe-network-gwen/index.html" TargetMode="External"/><Relationship Id="rId350" Type="http://schemas.openxmlformats.org/officeDocument/2006/relationships/hyperlink" Target="https://www.telegeography.com/products/global-bandwidth-research-service/data/submarine-cable-profiles/amerigo-vespucci/index.html" TargetMode="External"/><Relationship Id="rId406" Type="http://schemas.openxmlformats.org/officeDocument/2006/relationships/hyperlink" Target="https://www.telegeography.com/products/global-bandwidth-research-service/data/submarine-cable-profiles/ceiba-2/index.html" TargetMode="External"/><Relationship Id="rId588" Type="http://schemas.openxmlformats.org/officeDocument/2006/relationships/hyperlink" Target="https://www.telegeography.com/products/global-bandwidth-research-service/data/submarine-cable-profiles/seamewe-3/index.html" TargetMode="External"/><Relationship Id="rId9" Type="http://schemas.openxmlformats.org/officeDocument/2006/relationships/hyperlink" Target="https://www.telegeography.com/products/global-bandwidth-research-service/data/submarine-cable-profiles/uk-netherlands-14/index.html" TargetMode="External"/><Relationship Id="rId210" Type="http://schemas.openxmlformats.org/officeDocument/2006/relationships/hyperlink" Target="https://www.telegeography.com/products/global-bandwidth-research-service/data/submarine-cable-profiles/faster/index.html" TargetMode="External"/><Relationship Id="rId392" Type="http://schemas.openxmlformats.org/officeDocument/2006/relationships/hyperlink" Target="https://www.telegeography.com/products/global-bandwidth-research-service/data/submarine-cable-profiles/bharat-lanka-cable-system/index.html" TargetMode="External"/><Relationship Id="rId448" Type="http://schemas.openxmlformats.org/officeDocument/2006/relationships/hyperlink" Target="https://www.telegeography.com/products/global-bandwidth-research-service/data/submarine-cable-profiles/europe-india-gateway-eig/index.html" TargetMode="External"/><Relationship Id="rId613" Type="http://schemas.openxmlformats.org/officeDocument/2006/relationships/hyperlink" Target="https://www.telegeography.com/products/global-bandwidth-research-service/data/submarine-cable-profiles/swansea-brean/index.html" TargetMode="External"/><Relationship Id="rId655" Type="http://schemas.openxmlformats.org/officeDocument/2006/relationships/hyperlink" Target="https://www.telegeography.com/products/global-bandwidth-research-service/data/submarine-cable-profiles/ulysses/index.html" TargetMode="External"/><Relationship Id="rId252" Type="http://schemas.openxmlformats.org/officeDocument/2006/relationships/hyperlink" Target="https://www.telegeography.com/products/global-bandwidth-research-service/data/submarine-cable-profiles/cios/index.html" TargetMode="External"/><Relationship Id="rId294" Type="http://schemas.openxmlformats.org/officeDocument/2006/relationships/hyperlink" Target="https://www.telegeography.com/products/global-bandwidth-research-service/data/submarine-cable-profiles/australia-papua-new-guinea-2-apng-2/index.html" TargetMode="External"/><Relationship Id="rId308" Type="http://schemas.openxmlformats.org/officeDocument/2006/relationships/hyperlink" Target="https://www.telegeography.com/products/global-bandwidth-research-service/data/submarine-cable-profiles/apx-central/index.html" TargetMode="External"/><Relationship Id="rId515" Type="http://schemas.openxmlformats.org/officeDocument/2006/relationships/hyperlink" Target="https://www.telegeography.com/products/global-bandwidth-research-service/data/submarine-cable-profiles/kafos/index.html" TargetMode="External"/><Relationship Id="rId47" Type="http://schemas.openxmlformats.org/officeDocument/2006/relationships/hyperlink" Target="https://www.telegeography.com/products/global-bandwidth-research-service/data/submarine-cable-profiles/sweden-finland-6/index.html" TargetMode="External"/><Relationship Id="rId89" Type="http://schemas.openxmlformats.org/officeDocument/2006/relationships/hyperlink" Target="https://www.telegeography.com/products/global-bandwidth-research-service/data/submarine-cable-profiles/saint-maarten-puerto-rico-network-one-smpr-1/index.html" TargetMode="External"/><Relationship Id="rId112" Type="http://schemas.openxmlformats.org/officeDocument/2006/relationships/hyperlink" Target="https://www.telegeography.com/products/global-bandwidth-research-service/data/submarine-cable-profiles/pacific-caribbean-cable-system-pccs/index.html" TargetMode="External"/><Relationship Id="rId154" Type="http://schemas.openxmlformats.org/officeDocument/2006/relationships/hyperlink" Target="https://www.telegeography.com/products/global-bandwidth-research-service/data/submarine-cable-profiles/jambi-batam-cable-system-jiba/index.html" TargetMode="External"/><Relationship Id="rId361" Type="http://schemas.openxmlformats.org/officeDocument/2006/relationships/hyperlink" Target="https://www.telegeography.com/products/global-bandwidth-research-service/data/submarine-cable-profiles/asia-africa-europe-1-aae-1/index.html" TargetMode="External"/><Relationship Id="rId557" Type="http://schemas.openxmlformats.org/officeDocument/2006/relationships/hyperlink" Target="https://www.telegeography.com/products/global-bandwidth-research-service/data/submarine-cable-profiles/pan-american-crossing-pac/index.html" TargetMode="External"/><Relationship Id="rId599" Type="http://schemas.openxmlformats.org/officeDocument/2006/relationships/hyperlink" Target="https://www.telegeography.com/products/global-bandwidth-research-service/data/submarine-cable-profiles/solomons-oceanic-cable-network/index.html" TargetMode="External"/><Relationship Id="rId196" Type="http://schemas.openxmlformats.org/officeDocument/2006/relationships/hyperlink" Target="https://www.telegeography.com/products/global-bandwidth-research-service/data/submarine-cable-profiles/georgia-russia/index.html" TargetMode="External"/><Relationship Id="rId417" Type="http://schemas.openxmlformats.org/officeDocument/2006/relationships/hyperlink" Target="https://www.telegeography.com/products/global-bandwidth-research-service/data/submarine-cable-profiles/comoros-domestic-cable-system/index.html" TargetMode="External"/><Relationship Id="rId459" Type="http://schemas.openxmlformats.org/officeDocument/2006/relationships/hyperlink" Target="https://www.telegeography.com/products/global-bandwidth-research-service/data/submarine-cable-profiles/finland-estonia-3-eesf-3/index.html" TargetMode="External"/><Relationship Id="rId624" Type="http://schemas.openxmlformats.org/officeDocument/2006/relationships/hyperlink" Target="https://www.telegeography.com/products/global-bandwidth-research-service/data/submarine-cable-profiles/tasman-global-access-tga-cable/index.html" TargetMode="External"/><Relationship Id="rId16" Type="http://schemas.openxmlformats.org/officeDocument/2006/relationships/hyperlink" Target="https://www.telegeography.com/products/global-bandwidth-research-service/data/submarine-cable-profiles/turcyos-1/index.html" TargetMode="External"/><Relationship Id="rId221" Type="http://schemas.openxmlformats.org/officeDocument/2006/relationships/hyperlink" Target="https://www.telegeography.com/products/global-bandwidth-research-service/data/submarine-cable-profiles/emerald-bridge-fibres/index.html" TargetMode="External"/><Relationship Id="rId263" Type="http://schemas.openxmlformats.org/officeDocument/2006/relationships/hyperlink" Target="https://www.telegeography.com/products/global-bandwidth-research-service/data/submarine-cable-profiles/canalink/index.html" TargetMode="External"/><Relationship Id="rId319" Type="http://schemas.openxmlformats.org/officeDocument/2006/relationships/hyperlink" Target="https://www.telegeography.com/products/global-bandwidth-research-service/data/submarine-cable-profiles/alonso-de-ojeda/index.html" TargetMode="External"/><Relationship Id="rId470" Type="http://schemas.openxmlformats.org/officeDocument/2006/relationships/hyperlink" Target="https://www.telegeography.com/products/global-bandwidth-research-service/data/submarine-cable-profiles/glo-1/index.html" TargetMode="External"/><Relationship Id="rId526" Type="http://schemas.openxmlformats.org/officeDocument/2006/relationships/hyperlink" Target="https://www.telegeography.com/products/global-bandwidth-research-service/data/submarine-cable-profiles/lev-submarine-system/index.html" TargetMode="External"/><Relationship Id="rId58" Type="http://schemas.openxmlformats.org/officeDocument/2006/relationships/hyperlink" Target="https://www.telegeography.com/products/global-bandwidth-research-service/data/submarine-cable-profiles/southeast-asia-japan-cable-sjc/index.html" TargetMode="External"/><Relationship Id="rId123" Type="http://schemas.openxmlformats.org/officeDocument/2006/relationships/hyperlink" Target="https://www.telegeography.com/products/global-bandwidth-research-service/data/submarine-cable-profiles/melita-1/index.html" TargetMode="External"/><Relationship Id="rId330" Type="http://schemas.openxmlformats.org/officeDocument/2006/relationships/hyperlink" Target="https://www.telegeography.com/products/global-bandwidth-research-service/data/submarine-cable-profiles/aden-djibouti/index.html" TargetMode="External"/><Relationship Id="rId568" Type="http://schemas.openxmlformats.org/officeDocument/2006/relationships/hyperlink" Target="https://www.telegeography.com/products/global-bandwidth-research-service/data/submarine-cable-profiles/pldt-domestic-fiber-optic-network-dfon/index.html" TargetMode="External"/><Relationship Id="rId165" Type="http://schemas.openxmlformats.org/officeDocument/2006/relationships/hyperlink" Target="https://www.telegeography.com/products/global-bandwidth-research-service/data/submarine-cable-profiles/isles-of-scilly-cable/index.html" TargetMode="External"/><Relationship Id="rId372" Type="http://schemas.openxmlformats.org/officeDocument/2006/relationships/hyperlink" Target="https://www.telegeography.com/products/global-bandwidth-research-service/data/submarine-cable-profiles/bahamas-2/index.html" TargetMode="External"/><Relationship Id="rId428" Type="http://schemas.openxmlformats.org/officeDocument/2006/relationships/hyperlink" Target="https://www.telegeography.com/products/global-bandwidth-research-service/data/submarine-cable-profiles/denmark-sweden-16/index.html" TargetMode="External"/><Relationship Id="rId635" Type="http://schemas.openxmlformats.org/officeDocument/2006/relationships/hyperlink" Target="https://www.telegeography.com/products/global-bandwidth-research-service/data/submarine-cable-profiles/terra-sw/index.html" TargetMode="External"/><Relationship Id="rId232" Type="http://schemas.openxmlformats.org/officeDocument/2006/relationships/hyperlink" Target="https://www.telegeography.com/products/global-bandwidth-research-service/data/submarine-cable-profiles/dhiraagu-cable-network/index.html" TargetMode="External"/><Relationship Id="rId274" Type="http://schemas.openxmlformats.org/officeDocument/2006/relationships/hyperlink" Target="https://www.telegeography.com/products/global-bandwidth-research-service/data/submarine-cable-profiles/bcs-north---phase-1/index.html" TargetMode="External"/><Relationship Id="rId481" Type="http://schemas.openxmlformats.org/officeDocument/2006/relationships/hyperlink" Target="https://www.telegeography.com/products/global-bandwidth-research-service/data/submarine-cable-profiles/guernsey-jersey-4/index.html" TargetMode="External"/><Relationship Id="rId27" Type="http://schemas.openxmlformats.org/officeDocument/2006/relationships/hyperlink" Target="https://www.telegeography.com/products/global-bandwidth-research-service/data/submarine-cable-profiles/thailand-indonesia-singapore-tis/index.html" TargetMode="External"/><Relationship Id="rId69" Type="http://schemas.openxmlformats.org/officeDocument/2006/relationships/hyperlink" Target="https://www.telegeography.com/products/global-bandwidth-research-service/data/submarine-cable-profiles/silphium/index.html" TargetMode="External"/><Relationship Id="rId134" Type="http://schemas.openxmlformats.org/officeDocument/2006/relationships/hyperlink" Target="https://www.telegeography.com/products/global-bandwidth-research-service/data/submarine-cable-profiles/lower-indian-ocean-network-lion/index.html" TargetMode="External"/><Relationship Id="rId537" Type="http://schemas.openxmlformats.org/officeDocument/2006/relationships/hyperlink" Target="https://www.telegeography.com/products/global-bandwidth-research-service/data/submarine-cable-profiles/maya-1/index.html" TargetMode="External"/><Relationship Id="rId579" Type="http://schemas.openxmlformats.org/officeDocument/2006/relationships/hyperlink" Target="https://www.telegeography.com/products/global-bandwidth-research-service/data/submarine-cable-profiles/saudi-arabia-sudan-2-sas-2/index.html" TargetMode="External"/><Relationship Id="rId80" Type="http://schemas.openxmlformats.org/officeDocument/2006/relationships/hyperlink" Target="https://www.telegeography.com/products/global-bandwidth-research-service/data/submarine-cable-profiles/scotland-northern-ireland-2/index.html" TargetMode="External"/><Relationship Id="rId176" Type="http://schemas.openxmlformats.org/officeDocument/2006/relationships/hyperlink" Target="https://www.telegeography.com/products/global-bandwidth-research-service/data/submarine-cable-profiles/hibernia-atlantic/index.html" TargetMode="External"/><Relationship Id="rId341" Type="http://schemas.openxmlformats.org/officeDocument/2006/relationships/hyperlink" Target="https://www.telegeography.com/products/global-bandwidth-research-service/data/submarine-cable-profiles/alaska-united-west/index.html" TargetMode="External"/><Relationship Id="rId383" Type="http://schemas.openxmlformats.org/officeDocument/2006/relationships/hyperlink" Target="https://www.telegeography.com/products/global-bandwidth-research-service/data/submarine-cable-profiles/batam-singapore-cable-system-bscs/index.html" TargetMode="External"/><Relationship Id="rId439" Type="http://schemas.openxmlformats.org/officeDocument/2006/relationships/hyperlink" Target="https://www.telegeography.com/products/global-bandwidth-research-service/data/submarine-cable-profiles/eastern-caribbean-fiber-system-ecfs/index.html" TargetMode="External"/><Relationship Id="rId590" Type="http://schemas.openxmlformats.org/officeDocument/2006/relationships/hyperlink" Target="https://www.telegeography.com/products/global-bandwidth-research-service/data/submarine-cable-profiles/seamewe-5/index.html" TargetMode="External"/><Relationship Id="rId604" Type="http://schemas.openxmlformats.org/officeDocument/2006/relationships/hyperlink" Target="https://www.telegeography.com/products/global-bandwidth-research-service/data/submarine-cable-profiles/south-atlantic-express-saex/index.html" TargetMode="External"/><Relationship Id="rId646" Type="http://schemas.openxmlformats.org/officeDocument/2006/relationships/hyperlink" Target="https://www.telegeography.com/products/global-bandwidth-research-service/data/submarine-cable-profiles/tt-1/index.html" TargetMode="External"/><Relationship Id="rId201" Type="http://schemas.openxmlformats.org/officeDocument/2006/relationships/hyperlink" Target="https://www.telegeography.com/products/global-bandwidth-research-service/data/submarine-cable-profiles/flag-north-asia-loopreach-north-asia-loop/index.html" TargetMode="External"/><Relationship Id="rId243" Type="http://schemas.openxmlformats.org/officeDocument/2006/relationships/hyperlink" Target="https://www.telegeography.com/products/global-bandwidth-research-service/data/submarine-cable-profiles/corse-continent-4-cc4/index.html" TargetMode="External"/><Relationship Id="rId285" Type="http://schemas.openxmlformats.org/officeDocument/2006/relationships/hyperlink" Target="https://www.telegeography.com/products/global-bandwidth-research-service/data/submarine-cable-profiles/barsav/index.html" TargetMode="External"/><Relationship Id="rId450" Type="http://schemas.openxmlformats.org/officeDocument/2006/relationships/hyperlink" Target="https://www.telegeography.com/products/global-bandwidth-research-service/data/submarine-cable-profiles/far-east-submarine-cable-system/index.html" TargetMode="External"/><Relationship Id="rId506" Type="http://schemas.openxmlformats.org/officeDocument/2006/relationships/hyperlink" Target="https://www.telegeography.com/products/global-bandwidth-research-service/data/submarine-cable-profiles/jaka2ladema/index.html" TargetMode="External"/><Relationship Id="rId38" Type="http://schemas.openxmlformats.org/officeDocument/2006/relationships/hyperlink" Target="https://www.telegeography.com/products/global-bandwidth-research-service/data/submarine-cable-profiles/tasman-2/index.html" TargetMode="External"/><Relationship Id="rId103" Type="http://schemas.openxmlformats.org/officeDocument/2006/relationships/hyperlink" Target="https://www.telegeography.com/products/global-bandwidth-research-service/data/submarine-cable-profiles/pencan-6/index.html" TargetMode="External"/><Relationship Id="rId310" Type="http://schemas.openxmlformats.org/officeDocument/2006/relationships/hyperlink" Target="https://www.telegeography.com/products/global-bandwidth-research-service/data/submarine-cable-profiles/aphrodite-2/index.html" TargetMode="External"/><Relationship Id="rId492" Type="http://schemas.openxmlformats.org/officeDocument/2006/relationships/hyperlink" Target="https://www.telegeography.com/products/global-bandwidth-research-service/data/submarine-cable-profiles/i2i-cable-network-i2icn/index.html" TargetMode="External"/><Relationship Id="rId548" Type="http://schemas.openxmlformats.org/officeDocument/2006/relationships/hyperlink" Target="https://www.telegeography.com/products/global-bandwidth-research-service/data/submarine-cable-profiles/northstar/index.html" TargetMode="External"/><Relationship Id="rId91" Type="http://schemas.openxmlformats.org/officeDocument/2006/relationships/hyperlink" Target="https://www.telegeography.com/products/global-bandwidth-research-service/data/submarine-cable-profiles/russia-japan-cable-network-rjcn/index.html" TargetMode="External"/><Relationship Id="rId145" Type="http://schemas.openxmlformats.org/officeDocument/2006/relationships/hyperlink" Target="https://www.telegeography.com/products/global-bandwidth-research-service/data/submarine-cable-profiles/kerch-strait-cable/index.html" TargetMode="External"/><Relationship Id="rId187" Type="http://schemas.openxmlformats.org/officeDocument/2006/relationships/hyperlink" Target="https://www.telegeography.com/products/global-bandwidth-research-service/data/submarine-cable-profiles/go-1-mediterranean-cable-system/index.html" TargetMode="External"/><Relationship Id="rId352" Type="http://schemas.openxmlformats.org/officeDocument/2006/relationships/hyperlink" Target="https://www.telegeography.com/products/global-bandwidth-research-service/data/submarine-cable-profiles/apcn-2/index.html" TargetMode="External"/><Relationship Id="rId394" Type="http://schemas.openxmlformats.org/officeDocument/2006/relationships/hyperlink" Target="https://www.telegeography.com/products/global-bandwidth-research-service/data/submarine-cable-profiles/boracay-palawan-submarine-cable-system/index.html" TargetMode="External"/><Relationship Id="rId408" Type="http://schemas.openxmlformats.org/officeDocument/2006/relationships/hyperlink" Target="https://www.telegeography.com/products/global-bandwidth-research-service/data/submarine-cable-profiles/challenger-bermuda-1-cb-1/index.html" TargetMode="External"/><Relationship Id="rId615" Type="http://schemas.openxmlformats.org/officeDocument/2006/relationships/hyperlink" Target="https://www.telegeography.com/products/global-bandwidth-research-service/data/submarine-cable-profiles/sweden-finland-4-sfs-4/index.html" TargetMode="External"/><Relationship Id="rId212" Type="http://schemas.openxmlformats.org/officeDocument/2006/relationships/hyperlink" Target="https://www.telegeography.com/products/global-bandwidth-research-service/data/submarine-cable-profiles/farice-1/index.html" TargetMode="External"/><Relationship Id="rId254" Type="http://schemas.openxmlformats.org/officeDocument/2006/relationships/hyperlink" Target="https://www.telegeography.com/products/global-bandwidth-research-service/data/submarine-cable-profiles/channel-islands-9-liberty-submarine-cable/index.html" TargetMode="External"/><Relationship Id="rId657" Type="http://schemas.openxmlformats.org/officeDocument/2006/relationships/hyperlink" Target="https://www.telegeography.com/products/global-bandwidth-research-service/data/submarine-cable-profiles/unityeac-pacific/index.html" TargetMode="External"/><Relationship Id="rId49" Type="http://schemas.openxmlformats.org/officeDocument/2006/relationships/hyperlink" Target="https://www.telegeography.com/products/global-bandwidth-research-service/data/submarine-cable-profiles/sweden-estonia-ee-s-1/index.html" TargetMode="External"/><Relationship Id="rId114" Type="http://schemas.openxmlformats.org/officeDocument/2006/relationships/hyperlink" Target="https://www.telegeography.com/products/global-bandwidth-research-service/data/submarine-cable-profiles/omranepeg-cable-system/index.html" TargetMode="External"/><Relationship Id="rId296" Type="http://schemas.openxmlformats.org/officeDocument/2006/relationships/hyperlink" Target="https://www.telegeography.com/products/global-bandwidth-research-service/data/submarine-cable-profiles/atlas-offshore/index.html" TargetMode="External"/><Relationship Id="rId461" Type="http://schemas.openxmlformats.org/officeDocument/2006/relationships/hyperlink" Target="https://www.telegeography.com/products/global-bandwidth-research-service/data/submarine-cable-profiles/flag-europe-asia-fea/index.html" TargetMode="External"/><Relationship Id="rId517" Type="http://schemas.openxmlformats.org/officeDocument/2006/relationships/hyperlink" Target="https://www.telegeography.com/products/global-bandwidth-research-service/data/submarine-cable-profiles/kattegat-2/index.html" TargetMode="External"/><Relationship Id="rId559" Type="http://schemas.openxmlformats.org/officeDocument/2006/relationships/hyperlink" Target="https://www.telegeography.com/products/global-bandwidth-research-service/data/submarine-cable-profiles/penbal-5/index.html" TargetMode="External"/><Relationship Id="rId60" Type="http://schemas.openxmlformats.org/officeDocument/2006/relationships/hyperlink" Target="https://www.telegeography.com/products/global-bandwidth-research-service/data/submarine-cable-profiles/south-atlantic-cable-system-sacs/index.html" TargetMode="External"/><Relationship Id="rId156" Type="http://schemas.openxmlformats.org/officeDocument/2006/relationships/hyperlink" Target="https://www.telegeography.com/products/global-bandwidth-research-service/data/submarine-cable-profiles/jakabare/index.html" TargetMode="External"/><Relationship Id="rId198" Type="http://schemas.openxmlformats.org/officeDocument/2006/relationships/hyperlink" Target="https://www.telegeography.com/products/global-bandwidth-research-service/data/submarine-cable-profiles/gemini-bermuda/index.html" TargetMode="External"/><Relationship Id="rId321" Type="http://schemas.openxmlformats.org/officeDocument/2006/relationships/hyperlink" Target="https://www.telegeography.com/products/global-bandwidth-research-service/data/submarine-cable-profiles/alba-1/index.html" TargetMode="External"/><Relationship Id="rId363" Type="http://schemas.openxmlformats.org/officeDocument/2006/relationships/hyperlink" Target="https://www.telegeography.com/products/global-bandwidth-research-service/data/submarine-cable-profiles/asia-submarine-cable-express-asecahaya-malaysia/index.html" TargetMode="External"/><Relationship Id="rId419" Type="http://schemas.openxmlformats.org/officeDocument/2006/relationships/hyperlink" Target="https://www.telegeography.com/products/global-bandwidth-research-service/data/submarine-cable-profiles/corfu-bar/index.html" TargetMode="External"/><Relationship Id="rId570" Type="http://schemas.openxmlformats.org/officeDocument/2006/relationships/hyperlink" Target="https://www.telegeography.com/products/global-bandwidth-research-service/data/submarine-cable-profiles/poseidon/index.html" TargetMode="External"/><Relationship Id="rId626" Type="http://schemas.openxmlformats.org/officeDocument/2006/relationships/hyperlink" Target="https://www.telegeography.com/products/global-bandwidth-research-service/data/submarine-cable-profiles/tat-14/index.html" TargetMode="External"/><Relationship Id="rId202" Type="http://schemas.openxmlformats.org/officeDocument/2006/relationships/hyperlink" Target="https://www.telegeography.com/products/global-bandwidth-research-service/data/submarine-cable-profiles/flag-europe-asia-fea/index.html" TargetMode="External"/><Relationship Id="rId223" Type="http://schemas.openxmlformats.org/officeDocument/2006/relationships/hyperlink" Target="https://www.telegeography.com/products/global-bandwidth-research-service/data/submarine-cable-profiles/eclink/index.html" TargetMode="External"/><Relationship Id="rId244" Type="http://schemas.openxmlformats.org/officeDocument/2006/relationships/hyperlink" Target="https://www.telegeography.com/products/global-bandwidth-research-service/data/submarine-cable-profiles/corfu-bar/index.html" TargetMode="External"/><Relationship Id="rId430" Type="http://schemas.openxmlformats.org/officeDocument/2006/relationships/hyperlink" Target="https://www.telegeography.com/products/global-bandwidth-research-service/data/submarine-cable-profiles/denmark-sweden-18/index.html" TargetMode="External"/><Relationship Id="rId647" Type="http://schemas.openxmlformats.org/officeDocument/2006/relationships/hyperlink" Target="https://www.telegeography.com/products/global-bandwidth-research-service/data/submarine-cable-profiles/turcyos-1/index.html" TargetMode="External"/><Relationship Id="rId18" Type="http://schemas.openxmlformats.org/officeDocument/2006/relationships/hyperlink" Target="https://www.telegeography.com/products/global-bandwidth-research-service/data/submarine-cable-profiles/tripoli-benghazi/index.html" TargetMode="External"/><Relationship Id="rId39" Type="http://schemas.openxmlformats.org/officeDocument/2006/relationships/hyperlink" Target="https://www.telegeography.com/products/global-bandwidth-research-service/data/submarine-cable-profiles/tasman-global-access-tga-cable/index.html" TargetMode="External"/><Relationship Id="rId265" Type="http://schemas.openxmlformats.org/officeDocument/2006/relationships/hyperlink" Target="https://www.telegeography.com/products/global-bandwidth-research-service/data/submarine-cable-profiles/cadmos/index.html" TargetMode="External"/><Relationship Id="rId286" Type="http://schemas.openxmlformats.org/officeDocument/2006/relationships/hyperlink" Target="https://www.telegeography.com/products/global-bandwidth-research-service/data/submarine-cable-profiles/baltica/index.html" TargetMode="External"/><Relationship Id="rId451" Type="http://schemas.openxmlformats.org/officeDocument/2006/relationships/hyperlink" Target="https://www.telegeography.com/products/global-bandwidth-research-service/data/submarine-cable-profiles/farice-1/index.html" TargetMode="External"/><Relationship Id="rId472" Type="http://schemas.openxmlformats.org/officeDocument/2006/relationships/hyperlink" Target="https://www.telegeography.com/products/global-bandwidth-research-service/data/submarine-cable-profiles/globalconnect-2-gc2/index.html" TargetMode="External"/><Relationship Id="rId493" Type="http://schemas.openxmlformats.org/officeDocument/2006/relationships/hyperlink" Target="https://www.telegeography.com/products/global-bandwidth-research-service/data/submarine-cable-profiles/imewe/index.html" TargetMode="External"/><Relationship Id="rId507" Type="http://schemas.openxmlformats.org/officeDocument/2006/relationships/hyperlink" Target="https://www.telegeography.com/products/global-bandwidth-research-service/data/submarine-cable-profiles/jakabare/index.html" TargetMode="External"/><Relationship Id="rId528" Type="http://schemas.openxmlformats.org/officeDocument/2006/relationships/hyperlink" Target="https://www.telegeography.com/products/global-bandwidth-research-service/data/submarine-cable-profiles/libreville-port-gentil-cable/index.html" TargetMode="External"/><Relationship Id="rId549" Type="http://schemas.openxmlformats.org/officeDocument/2006/relationships/hyperlink" Target="https://www.telegeography.com/products/global-bandwidth-research-service/data/submarine-cable-profiles/omranepeg-cable-system/index.html" TargetMode="External"/><Relationship Id="rId50" Type="http://schemas.openxmlformats.org/officeDocument/2006/relationships/hyperlink" Target="https://www.telegeography.com/products/global-bandwidth-research-service/data/submarine-cable-profiles/swansea-brean/index.html" TargetMode="External"/><Relationship Id="rId104" Type="http://schemas.openxmlformats.org/officeDocument/2006/relationships/hyperlink" Target="https://www.telegeography.com/products/global-bandwidth-research-service/data/submarine-cable-profiles/penbal-5/index.html" TargetMode="External"/><Relationship Id="rId125" Type="http://schemas.openxmlformats.org/officeDocument/2006/relationships/hyperlink" Target="https://www.telegeography.com/products/global-bandwidth-research-service/data/submarine-cable-profiles/med-cable-network/index.html" TargetMode="External"/><Relationship Id="rId146" Type="http://schemas.openxmlformats.org/officeDocument/2006/relationships/hyperlink" Target="https://www.telegeography.com/products/global-bandwidth-research-service/data/submarine-cable-profiles/kattegat-2/index.html" TargetMode="External"/><Relationship Id="rId167" Type="http://schemas.openxmlformats.org/officeDocument/2006/relationships/hyperlink" Target="https://www.telegeography.com/products/global-bandwidth-research-service/data/submarine-cable-profiles/interchange-cable-network-2-icn2/index.html" TargetMode="External"/><Relationship Id="rId188" Type="http://schemas.openxmlformats.org/officeDocument/2006/relationships/hyperlink" Target="https://www.telegeography.com/products/global-bandwidth-research-service/data/submarine-cable-profiles/globenet/index.html" TargetMode="External"/><Relationship Id="rId311" Type="http://schemas.openxmlformats.org/officeDocument/2006/relationships/hyperlink" Target="https://www.telegeography.com/products/global-bandwidth-research-service/data/submarine-cable-profiles/apcn-2/index.html" TargetMode="External"/><Relationship Id="rId332" Type="http://schemas.openxmlformats.org/officeDocument/2006/relationships/hyperlink" Target="https://www.telegeography.com/products/global-bandwidth-research-service/data/submarine-cable-profiles/acs-alaska-oregon-network-akorn/index.html" TargetMode="External"/><Relationship Id="rId353" Type="http://schemas.openxmlformats.org/officeDocument/2006/relationships/hyperlink" Target="https://www.telegeography.com/products/global-bandwidth-research-service/data/submarine-cable-profiles/aphrodite-2/index.html" TargetMode="External"/><Relationship Id="rId374" Type="http://schemas.openxmlformats.org/officeDocument/2006/relationships/hyperlink" Target="https://www.telegeography.com/products/global-bandwidth-research-service/data/submarine-cable-profiles/bahamas-internet-cable-system-bics/index.html" TargetMode="External"/><Relationship Id="rId395" Type="http://schemas.openxmlformats.org/officeDocument/2006/relationships/hyperlink" Target="https://www.telegeography.com/products/global-bandwidth-research-service/data/submarine-cable-profiles/botnia/index.html" TargetMode="External"/><Relationship Id="rId409" Type="http://schemas.openxmlformats.org/officeDocument/2006/relationships/hyperlink" Target="https://www.telegeography.com/products/global-bandwidth-research-service/data/submarine-cable-profiles/channel-islands-9-liberty-submarine-cable/index.html" TargetMode="External"/><Relationship Id="rId560" Type="http://schemas.openxmlformats.org/officeDocument/2006/relationships/hyperlink" Target="https://www.telegeography.com/products/global-bandwidth-research-service/data/submarine-cable-profiles/pencan-6/index.html" TargetMode="External"/><Relationship Id="rId581" Type="http://schemas.openxmlformats.org/officeDocument/2006/relationships/hyperlink" Target="https://www.telegeography.com/products/global-bandwidth-research-service/data/submarine-cable-profiles/scandinavian-ring-south/index.html" TargetMode="External"/><Relationship Id="rId71" Type="http://schemas.openxmlformats.org/officeDocument/2006/relationships/hyperlink" Target="https://www.telegeography.com/products/global-bandwidth-research-service/data/submarine-cable-profiles/seychelles-to-east-africa-system-seas/index.html" TargetMode="External"/><Relationship Id="rId92" Type="http://schemas.openxmlformats.org/officeDocument/2006/relationships/hyperlink" Target="https://www.telegeography.com/products/global-bandwidth-research-service/data/submarine-cable-profiles/qatar-u-a-e-submarine-cable-system/index.html" TargetMode="External"/><Relationship Id="rId213" Type="http://schemas.openxmlformats.org/officeDocument/2006/relationships/hyperlink" Target="https://www.telegeography.com/products/global-bandwidth-research-service/data/submarine-cable-profiles/far-east-submarine-cable-system/index.html" TargetMode="External"/><Relationship Id="rId234" Type="http://schemas.openxmlformats.org/officeDocument/2006/relationships/hyperlink" Target="https://www.telegeography.com/products/global-bandwidth-research-service/data/submarine-cable-profiles/denmark-sweden-17/index.html" TargetMode="External"/><Relationship Id="rId420" Type="http://schemas.openxmlformats.org/officeDocument/2006/relationships/hyperlink" Target="https://www.telegeography.com/products/global-bandwidth-research-service/data/submarine-cable-profiles/corse-continent-4-cc4/index.html" TargetMode="External"/><Relationship Id="rId616" Type="http://schemas.openxmlformats.org/officeDocument/2006/relationships/hyperlink" Target="https://www.telegeography.com/products/global-bandwidth-research-service/data/submarine-cable-profiles/sweden-finland-6/index.html" TargetMode="External"/><Relationship Id="rId637" Type="http://schemas.openxmlformats.org/officeDocument/2006/relationships/hyperlink" Target="https://www.telegeography.com/products/global-bandwidth-research-service/data/submarine-cable-profiles/the-east-african-marine-system-teams/index.html" TargetMode="External"/><Relationship Id="rId658" Type="http://schemas.openxmlformats.org/officeDocument/2006/relationships/hyperlink" Target="https://www.telegeography.com/products/global-bandwidth-research-service/data/submarine-cable-profiles/vodafone-malta-sicily-cable-system-vmscs/index.html" TargetMode="External"/><Relationship Id="rId2" Type="http://schemas.openxmlformats.org/officeDocument/2006/relationships/hyperlink" Target="https://www.telegeography.com/products/global-bandwidth-research-service/data/submarine-cable-profiles/xiamen-kinmen-undersea-cable/index.html" TargetMode="External"/><Relationship Id="rId29" Type="http://schemas.openxmlformats.org/officeDocument/2006/relationships/hyperlink" Target="https://www.telegeography.com/products/global-bandwidth-research-service/data/submarine-cable-profiles/telstra-endeavour/index.html" TargetMode="External"/><Relationship Id="rId255" Type="http://schemas.openxmlformats.org/officeDocument/2006/relationships/hyperlink" Target="https://www.telegeography.com/products/global-bandwidth-research-service/data/submarine-cable-profiles/challenger-bermuda-1-cb-1/index.html" TargetMode="External"/><Relationship Id="rId276" Type="http://schemas.openxmlformats.org/officeDocument/2006/relationships/hyperlink" Target="https://www.telegeography.com/products/global-bandwidth-research-service/data/submarine-cable-profiles/bcs-east/index.html" TargetMode="External"/><Relationship Id="rId297" Type="http://schemas.openxmlformats.org/officeDocument/2006/relationships/hyperlink" Target="https://www.telegeography.com/products/global-bandwidth-research-service/data/submarine-cable-profiles/atlantis-2/index.html" TargetMode="External"/><Relationship Id="rId441" Type="http://schemas.openxmlformats.org/officeDocument/2006/relationships/hyperlink" Target="https://www.telegeography.com/products/global-bandwidth-research-service/data/submarine-cable-profiles/elektra-globalconnect-1-gc1/index.html" TargetMode="External"/><Relationship Id="rId462" Type="http://schemas.openxmlformats.org/officeDocument/2006/relationships/hyperlink" Target="https://www.telegeography.com/products/global-bandwidth-research-service/data/submarine-cable-profiles/flag-north-asia-loopreach-north-asia-loop/index.html" TargetMode="External"/><Relationship Id="rId483" Type="http://schemas.openxmlformats.org/officeDocument/2006/relationships/hyperlink" Target="https://www.telegeography.com/products/global-bandwidth-research-service/data/submarine-cable-profiles/hannibal-system/index.html" TargetMode="External"/><Relationship Id="rId518" Type="http://schemas.openxmlformats.org/officeDocument/2006/relationships/hyperlink" Target="https://www.telegeography.com/products/global-bandwidth-research-service/data/submarine-cable-profiles/kerch-strait-cable/index.html" TargetMode="External"/><Relationship Id="rId539" Type="http://schemas.openxmlformats.org/officeDocument/2006/relationships/hyperlink" Target="https://www.telegeography.com/products/global-bandwidth-research-service/data/submarine-cable-profiles/mednautilus-submarine-system/index.html" TargetMode="External"/><Relationship Id="rId40" Type="http://schemas.openxmlformats.org/officeDocument/2006/relationships/hyperlink" Target="https://www.telegeography.com/products/global-bandwidth-research-service/data/submarine-cable-profiles/tangerine/index.html" TargetMode="External"/><Relationship Id="rId115" Type="http://schemas.openxmlformats.org/officeDocument/2006/relationships/hyperlink" Target="https://www.telegeography.com/products/global-bandwidth-research-service/data/submarine-cable-profiles/northstar/index.html" TargetMode="External"/><Relationship Id="rId136" Type="http://schemas.openxmlformats.org/officeDocument/2006/relationships/hyperlink" Target="https://www.telegeography.com/products/global-bandwidth-research-service/data/submarine-cable-profiles/lfon-libyan-fiber-optic-network/index.html" TargetMode="External"/><Relationship Id="rId157" Type="http://schemas.openxmlformats.org/officeDocument/2006/relationships/hyperlink" Target="https://www.telegeography.com/products/global-bandwidth-research-service/data/submarine-cable-profiles/jaka2ladema/index.html" TargetMode="External"/><Relationship Id="rId178" Type="http://schemas.openxmlformats.org/officeDocument/2006/relationships/hyperlink" Target="https://www.telegeography.com/products/global-bandwidth-research-service/data/submarine-cable-profiles/hawaiki-cable/index.html" TargetMode="External"/><Relationship Id="rId301" Type="http://schemas.openxmlformats.org/officeDocument/2006/relationships/hyperlink" Target="https://www.telegeography.com/products/global-bandwidth-research-service/data/submarine-cable-profiles/asia-pacific-gateway-apg/index.html" TargetMode="External"/><Relationship Id="rId322" Type="http://schemas.openxmlformats.org/officeDocument/2006/relationships/hyperlink" Target="https://www.telegeography.com/products/global-bandwidth-research-service/data/submarine-cable-profiles/alaska-united-west/index.html" TargetMode="External"/><Relationship Id="rId343" Type="http://schemas.openxmlformats.org/officeDocument/2006/relationships/hyperlink" Target="https://www.telegeography.com/products/global-bandwidth-research-service/data/submarine-cable-profiles/aletar/index.html" TargetMode="External"/><Relationship Id="rId364" Type="http://schemas.openxmlformats.org/officeDocument/2006/relationships/hyperlink" Target="https://www.telegeography.com/products/global-bandwidth-research-service/data/submarine-cable-profiles/asia-america-gateway-aag-cable-system/index.html" TargetMode="External"/><Relationship Id="rId550" Type="http://schemas.openxmlformats.org/officeDocument/2006/relationships/hyperlink" Target="https://www.telegeography.com/products/global-bandwidth-research-service/data/submarine-cable-profiles/oran-valencia-orval/index.html" TargetMode="External"/><Relationship Id="rId61" Type="http://schemas.openxmlformats.org/officeDocument/2006/relationships/hyperlink" Target="https://www.telegeography.com/products/global-bandwidth-research-service/data/submarine-cable-profiles/south-american-crossing-saclatin-american-nautilus-lan/index.html" TargetMode="External"/><Relationship Id="rId82" Type="http://schemas.openxmlformats.org/officeDocument/2006/relationships/hyperlink" Target="https://www.telegeography.com/products/global-bandwidth-research-service/data/submarine-cable-profiles/scandinavian-ring-south/index.html" TargetMode="External"/><Relationship Id="rId199" Type="http://schemas.openxmlformats.org/officeDocument/2006/relationships/hyperlink" Target="https://www.telegeography.com/products/global-bandwidth-research-service/data/submarine-cable-profiles/fos-quellon-chacabuco/index.html" TargetMode="External"/><Relationship Id="rId203" Type="http://schemas.openxmlformats.org/officeDocument/2006/relationships/hyperlink" Target="https://www.telegeography.com/products/global-bandwidth-research-service/data/submarine-cable-profiles/flag-atlantic-1-fa-1/index.html" TargetMode="External"/><Relationship Id="rId385" Type="http://schemas.openxmlformats.org/officeDocument/2006/relationships/hyperlink" Target="https://www.telegeography.com/products/global-bandwidth-research-service/data/submarine-cable-profiles/bay-of-bengal-gateway-bbg/index.html" TargetMode="External"/><Relationship Id="rId571" Type="http://schemas.openxmlformats.org/officeDocument/2006/relationships/hyperlink" Target="https://www.telegeography.com/products/global-bandwidth-research-service/data/submarine-cable-profiles/qatar-u-a-e-submarine-cable-system/index.html" TargetMode="External"/><Relationship Id="rId592" Type="http://schemas.openxmlformats.org/officeDocument/2006/relationships/hyperlink" Target="https://www.telegeography.com/products/global-bandwidth-research-service/data/submarine-cable-profiles/seychelles-to-east-africa-system-seas/index.html" TargetMode="External"/><Relationship Id="rId606" Type="http://schemas.openxmlformats.org/officeDocument/2006/relationships/hyperlink" Target="https://www.telegeography.com/products/global-bandwidth-research-service/data/submarine-cable-profiles/southern-caribbean-fiber/index.html" TargetMode="External"/><Relationship Id="rId627" Type="http://schemas.openxmlformats.org/officeDocument/2006/relationships/hyperlink" Target="https://www.telegeography.com/products/global-bandwidth-research-service/data/submarine-cable-profiles/tata-tgn-atlantic/index.html" TargetMode="External"/><Relationship Id="rId648" Type="http://schemas.openxmlformats.org/officeDocument/2006/relationships/hyperlink" Target="https://www.telegeography.com/products/global-bandwidth-research-service/data/submarine-cable-profiles/turcyos-2/index.html" TargetMode="External"/><Relationship Id="rId19" Type="http://schemas.openxmlformats.org/officeDocument/2006/relationships/hyperlink" Target="https://www.telegeography.com/products/global-bandwidth-research-service/data/submarine-cable-profiles/trident-subsea-cable/index.html" TargetMode="External"/><Relationship Id="rId224" Type="http://schemas.openxmlformats.org/officeDocument/2006/relationships/hyperlink" Target="https://www.telegeography.com/products/global-bandwidth-research-service/data/submarine-cable-profiles/eastern-caribbean-fiber-system-ecfs/index.html" TargetMode="External"/><Relationship Id="rId245" Type="http://schemas.openxmlformats.org/officeDocument/2006/relationships/hyperlink" Target="https://www.telegeography.com/products/global-bandwidth-research-service/data/submarine-cable-profiles/concerto/index.html" TargetMode="External"/><Relationship Id="rId266" Type="http://schemas.openxmlformats.org/officeDocument/2006/relationships/hyperlink" Target="https://www.telegeography.com/products/global-bandwidth-research-service/data/submarine-cable-profiles/bt-mt-1/index.html" TargetMode="External"/><Relationship Id="rId287" Type="http://schemas.openxmlformats.org/officeDocument/2006/relationships/hyperlink" Target="https://www.telegeography.com/products/global-bandwidth-research-service/data/submarine-cable-profiles/balkans-italy-network-bin/index.html" TargetMode="External"/><Relationship Id="rId410" Type="http://schemas.openxmlformats.org/officeDocument/2006/relationships/hyperlink" Target="https://www.telegeography.com/products/global-bandwidth-research-service/data/submarine-cable-profiles/china-u-s-cable-network-chus/index.html" TargetMode="External"/><Relationship Id="rId431" Type="http://schemas.openxmlformats.org/officeDocument/2006/relationships/hyperlink" Target="https://www.telegeography.com/products/global-bandwidth-research-service/data/submarine-cable-profiles/dhiraagu-cable-network/index.html" TargetMode="External"/><Relationship Id="rId452" Type="http://schemas.openxmlformats.org/officeDocument/2006/relationships/hyperlink" Target="https://www.telegeography.com/products/global-bandwidth-research-service/data/submarine-cable-profiles/farland-north/index.html" TargetMode="External"/><Relationship Id="rId473" Type="http://schemas.openxmlformats.org/officeDocument/2006/relationships/hyperlink" Target="https://www.telegeography.com/products/global-bandwidth-research-service/data/submarine-cable-profiles/globalconnect-3-gc3/index.html" TargetMode="External"/><Relationship Id="rId494" Type="http://schemas.openxmlformats.org/officeDocument/2006/relationships/hyperlink" Target="https://www.telegeography.com/products/global-bandwidth-research-service/data/submarine-cable-profiles/ingrid/index.html" TargetMode="External"/><Relationship Id="rId508" Type="http://schemas.openxmlformats.org/officeDocument/2006/relationships/hyperlink" Target="https://www.telegeography.com/products/global-bandwidth-research-service/data/submarine-cable-profiles/jakarta-bangka-bintan-batam-singapore-b3js/index.html" TargetMode="External"/><Relationship Id="rId529" Type="http://schemas.openxmlformats.org/officeDocument/2006/relationships/hyperlink" Target="https://www.telegeography.com/products/global-bandwidth-research-service/data/submarine-cable-profiles/lower-indian-ocean-network-lion/index.html" TargetMode="External"/><Relationship Id="rId30" Type="http://schemas.openxmlformats.org/officeDocument/2006/relationships/hyperlink" Target="https://www.telegeography.com/products/global-bandwidth-research-service/data/submarine-cable-profiles/te-northtgn-eurasiaseacomalexandros/index.html" TargetMode="External"/><Relationship Id="rId105" Type="http://schemas.openxmlformats.org/officeDocument/2006/relationships/hyperlink" Target="https://www.telegeography.com/products/global-bandwidth-research-service/data/submarine-cable-profiles/pangea-baltic-ring/index.html" TargetMode="External"/><Relationship Id="rId126" Type="http://schemas.openxmlformats.org/officeDocument/2006/relationships/hyperlink" Target="https://www.telegeography.com/products/global-bandwidth-research-service/data/submarine-cable-profiles/maya-1/index.html" TargetMode="External"/><Relationship Id="rId147" Type="http://schemas.openxmlformats.org/officeDocument/2006/relationships/hyperlink" Target="https://www.telegeography.com/products/global-bandwidth-research-service/data/submarine-cable-profiles/kattegat-1/index.html" TargetMode="External"/><Relationship Id="rId168" Type="http://schemas.openxmlformats.org/officeDocument/2006/relationships/hyperlink" Target="https://www.telegeography.com/products/global-bandwidth-research-service/data/submarine-cable-profiles/interchange-cable-network-1-icn1/index.html" TargetMode="External"/><Relationship Id="rId312" Type="http://schemas.openxmlformats.org/officeDocument/2006/relationships/hyperlink" Target="https://www.telegeography.com/products/global-bandwidth-research-service/data/submarine-cable-profiles/antillas-1/index.html" TargetMode="External"/><Relationship Id="rId333" Type="http://schemas.openxmlformats.org/officeDocument/2006/relationships/hyperlink" Target="https://www.telegeography.com/products/global-bandwidth-research-service/data/submarine-cable-profiles/aden-djibouti/index.html" TargetMode="External"/><Relationship Id="rId354" Type="http://schemas.openxmlformats.org/officeDocument/2006/relationships/hyperlink" Target="https://www.telegeography.com/products/global-bandwidth-research-service/data/submarine-cable-profiles/apollo/index.html" TargetMode="External"/><Relationship Id="rId540" Type="http://schemas.openxmlformats.org/officeDocument/2006/relationships/hyperlink" Target="https://www.telegeography.com/products/global-bandwidth-research-service/data/submarine-cable-profiles/melita-1/index.html" TargetMode="External"/><Relationship Id="rId51" Type="http://schemas.openxmlformats.org/officeDocument/2006/relationships/hyperlink" Target="https://www.telegeography.com/products/global-bandwidth-research-service/data/submarine-cable-profiles/svalbard-undersea-cable-system/index.html" TargetMode="External"/><Relationship Id="rId72" Type="http://schemas.openxmlformats.org/officeDocument/2006/relationships/hyperlink" Target="https://www.telegeography.com/products/global-bandwidth-research-service/data/submarine-cable-profiles/segunda-fos-canal-de-chacao/index.html" TargetMode="External"/><Relationship Id="rId93" Type="http://schemas.openxmlformats.org/officeDocument/2006/relationships/hyperlink" Target="https://www.telegeography.com/products/global-bandwidth-research-service/data/submarine-cable-profiles/poseidon/index.html" TargetMode="External"/><Relationship Id="rId189" Type="http://schemas.openxmlformats.org/officeDocument/2006/relationships/hyperlink" Target="https://www.telegeography.com/products/global-bandwidth-research-service/data/submarine-cable-profiles/globalconnect-kpn/index.html" TargetMode="External"/><Relationship Id="rId375" Type="http://schemas.openxmlformats.org/officeDocument/2006/relationships/hyperlink" Target="https://www.telegeography.com/products/global-bandwidth-research-service/data/submarine-cable-profiles/balalink/index.html" TargetMode="External"/><Relationship Id="rId396" Type="http://schemas.openxmlformats.org/officeDocument/2006/relationships/hyperlink" Target="https://www.telegeography.com/products/global-bandwidth-research-service/data/submarine-cable-profiles/bt-highlands-and-islands-submarine-cable-system/index.html" TargetMode="External"/><Relationship Id="rId561" Type="http://schemas.openxmlformats.org/officeDocument/2006/relationships/hyperlink" Target="https://www.telegeography.com/products/global-bandwidth-research-service/data/submarine-cable-profiles/pencan-8/index.html" TargetMode="External"/><Relationship Id="rId582" Type="http://schemas.openxmlformats.org/officeDocument/2006/relationships/hyperlink" Target="https://www.telegeography.com/products/global-bandwidth-research-service/data/submarine-cable-profiles/scotland-northern-ireland-1/index.html" TargetMode="External"/><Relationship Id="rId617" Type="http://schemas.openxmlformats.org/officeDocument/2006/relationships/hyperlink" Target="https://www.telegeography.com/products/global-bandwidth-research-service/data/submarine-cable-profiles/sweden-finland-link-sfl/index.html" TargetMode="External"/><Relationship Id="rId638" Type="http://schemas.openxmlformats.org/officeDocument/2006/relationships/hyperlink" Target="https://www.telegeography.com/products/global-bandwidth-research-service/data/submarine-cable-profiles/tobrok-emasaed-cable-system/index.html" TargetMode="External"/><Relationship Id="rId659" Type="http://schemas.openxmlformats.org/officeDocument/2006/relationships/hyperlink" Target="https://www.telegeography.com/products/global-bandwidth-research-service/data/submarine-cable-profiles/warf-submarine-cable/index.html" TargetMode="External"/><Relationship Id="rId3" Type="http://schemas.openxmlformats.org/officeDocument/2006/relationships/hyperlink" Target="https://www.telegeography.com/products/global-bandwidth-research-service/data/submarine-cable-profiles/west-african-cable-system-wacs/index.html" TargetMode="External"/><Relationship Id="rId214" Type="http://schemas.openxmlformats.org/officeDocument/2006/relationships/hyperlink" Target="https://www.telegeography.com/products/global-bandwidth-research-service/data/submarine-cable-profiles/falcon/index.html" TargetMode="External"/><Relationship Id="rId235" Type="http://schemas.openxmlformats.org/officeDocument/2006/relationships/hyperlink" Target="https://www.telegeography.com/products/global-bandwidth-research-service/data/submarine-cable-profiles/denmark-sweden-16/index.html" TargetMode="External"/><Relationship Id="rId256" Type="http://schemas.openxmlformats.org/officeDocument/2006/relationships/hyperlink" Target="https://www.telegeography.com/products/global-bandwidth-research-service/data/submarine-cable-profiles/celtixconnect/index.html" TargetMode="External"/><Relationship Id="rId277" Type="http://schemas.openxmlformats.org/officeDocument/2006/relationships/hyperlink" Target="https://www.telegeography.com/products/global-bandwidth-research-service/data/submarine-cable-profiles/bcf-1/index.html" TargetMode="External"/><Relationship Id="rId298" Type="http://schemas.openxmlformats.org/officeDocument/2006/relationships/hyperlink" Target="https://www.telegeography.com/products/global-bandwidth-research-service/data/submarine-cable-profiles/atlantic-crossing-1-ac-1/index.html" TargetMode="External"/><Relationship Id="rId400" Type="http://schemas.openxmlformats.org/officeDocument/2006/relationships/hyperlink" Target="https://www.telegeography.com/products/global-bandwidth-research-service/data/submarine-cable-profiles/canalink/index.html" TargetMode="External"/><Relationship Id="rId421" Type="http://schemas.openxmlformats.org/officeDocument/2006/relationships/hyperlink" Target="https://www.telegeography.com/products/global-bandwidth-research-service/data/submarine-cable-profiles/corse-continent-5-cc5/index.html" TargetMode="External"/><Relationship Id="rId442" Type="http://schemas.openxmlformats.org/officeDocument/2006/relationships/hyperlink" Target="https://www.telegeography.com/products/global-bandwidth-research-service/data/submarine-cable-profiles/emerald-bridge-fibres/index.html" TargetMode="External"/><Relationship Id="rId463" Type="http://schemas.openxmlformats.org/officeDocument/2006/relationships/hyperlink" Target="https://www.telegeography.com/products/global-bandwidth-research-service/data/submarine-cable-profiles/flores-corvo-cable-system/index.html" TargetMode="External"/><Relationship Id="rId484" Type="http://schemas.openxmlformats.org/officeDocument/2006/relationships/hyperlink" Target="https://www.telegeography.com/products/global-bandwidth-research-service/data/submarine-cable-profiles/hantru1-cable-system/index.html" TargetMode="External"/><Relationship Id="rId519" Type="http://schemas.openxmlformats.org/officeDocument/2006/relationships/hyperlink" Target="https://www.telegeography.com/products/global-bandwidth-research-service/data/submarine-cable-profiles/kodiak-kenai-fiber-link-kkfl/index.html" TargetMode="External"/><Relationship Id="rId116" Type="http://schemas.openxmlformats.org/officeDocument/2006/relationships/hyperlink" Target="https://www.telegeography.com/products/global-bandwidth-research-service/data/submarine-cable-profiles/northern-lights/index.html" TargetMode="External"/><Relationship Id="rId137" Type="http://schemas.openxmlformats.org/officeDocument/2006/relationships/hyperlink" Target="https://www.telegeography.com/products/global-bandwidth-research-service/data/submarine-cable-profiles/lev-submarine-system/index.html" TargetMode="External"/><Relationship Id="rId158" Type="http://schemas.openxmlformats.org/officeDocument/2006/relationships/hyperlink" Target="https://www.telegeography.com/products/global-bandwidth-research-service/data/submarine-cable-profiles/ivaluk-network/index.html" TargetMode="External"/><Relationship Id="rId302" Type="http://schemas.openxmlformats.org/officeDocument/2006/relationships/hyperlink" Target="https://www.telegeography.com/products/global-bandwidth-research-service/data/submarine-cable-profiles/asia-africa-europe-1-aae-1/index.html" TargetMode="External"/><Relationship Id="rId323" Type="http://schemas.openxmlformats.org/officeDocument/2006/relationships/hyperlink" Target="https://www.telegeography.com/products/global-bandwidth-research-service/data/submarine-cable-profiles/alaska-united-turnagain-arm-auta/index.html" TargetMode="External"/><Relationship Id="rId344" Type="http://schemas.openxmlformats.org/officeDocument/2006/relationships/hyperlink" Target="https://www.telegeography.com/products/global-bandwidth-research-service/data/submarine-cable-profiles/alonso-de-ojeda/index.html" TargetMode="External"/><Relationship Id="rId530" Type="http://schemas.openxmlformats.org/officeDocument/2006/relationships/hyperlink" Target="https://www.telegeography.com/products/global-bandwidth-research-service/data/submarine-cable-profiles/lower-indian-ocean-network-2-lion2/index.html" TargetMode="External"/><Relationship Id="rId20" Type="http://schemas.openxmlformats.org/officeDocument/2006/relationships/hyperlink" Target="https://www.telegeography.com/products/global-bandwidth-research-service/data/submarine-cable-profiles/trapani-kelibia/index.html" TargetMode="External"/><Relationship Id="rId41" Type="http://schemas.openxmlformats.org/officeDocument/2006/relationships/hyperlink" Target="https://www.telegeography.com/products/global-bandwidth-research-service/data/submarine-cable-profiles/tampnet-offshore-foc-network/index.html" TargetMode="External"/><Relationship Id="rId62" Type="http://schemas.openxmlformats.org/officeDocument/2006/relationships/hyperlink" Target="https://www.telegeography.com/products/global-bandwidth-research-service/data/submarine-cable-profiles/south-america-1-sam-1/index.html" TargetMode="External"/><Relationship Id="rId83" Type="http://schemas.openxmlformats.org/officeDocument/2006/relationships/hyperlink" Target="https://www.telegeography.com/products/global-bandwidth-research-service/data/submarine-cable-profiles/scandinavian-ring-north/index.html" TargetMode="External"/><Relationship Id="rId179" Type="http://schemas.openxmlformats.org/officeDocument/2006/relationships/hyperlink" Target="https://www.telegeography.com/products/global-bandwidth-research-service/data/submarine-cable-profiles/hantru1-cable-system/index.html" TargetMode="External"/><Relationship Id="rId365" Type="http://schemas.openxmlformats.org/officeDocument/2006/relationships/hyperlink" Target="https://www.telegeography.com/products/global-bandwidth-research-service/data/submarine-cable-profiles/atlantic-crossing-1-ac-1/index.html" TargetMode="External"/><Relationship Id="rId386" Type="http://schemas.openxmlformats.org/officeDocument/2006/relationships/hyperlink" Target="https://www.telegeography.com/products/global-bandwidth-research-service/data/submarine-cable-profiles/bcf-1/index.html" TargetMode="External"/><Relationship Id="rId551" Type="http://schemas.openxmlformats.org/officeDocument/2006/relationships/hyperlink" Target="https://www.telegeography.com/products/global-bandwidth-research-service/data/submarine-cable-profiles/pacific-caribbean-cable-system-pccs/index.html" TargetMode="External"/><Relationship Id="rId572" Type="http://schemas.openxmlformats.org/officeDocument/2006/relationships/hyperlink" Target="https://www.telegeography.com/products/global-bandwidth-research-service/data/submarine-cable-profiles/russia-japan-cable-network-rjcn/index.html" TargetMode="External"/><Relationship Id="rId593" Type="http://schemas.openxmlformats.org/officeDocument/2006/relationships/hyperlink" Target="https://www.telegeography.com/products/global-bandwidth-research-service/data/submarine-cable-profiles/shefa-2/index.html" TargetMode="External"/><Relationship Id="rId607" Type="http://schemas.openxmlformats.org/officeDocument/2006/relationships/hyperlink" Target="https://www.telegeography.com/products/global-bandwidth-research-service/data/submarine-cable-profiles/southern-cross-cable-network-sccn/index.html" TargetMode="External"/><Relationship Id="rId628" Type="http://schemas.openxmlformats.org/officeDocument/2006/relationships/hyperlink" Target="https://www.telegeography.com/products/global-bandwidth-research-service/data/submarine-cable-profiles/tata-tgn-gulf/index.html" TargetMode="External"/><Relationship Id="rId649" Type="http://schemas.openxmlformats.org/officeDocument/2006/relationships/hyperlink" Target="https://www.telegeography.com/products/global-bandwidth-research-service/data/submarine-cable-profiles/uae-iran/index.html" TargetMode="External"/><Relationship Id="rId190" Type="http://schemas.openxmlformats.org/officeDocument/2006/relationships/hyperlink" Target="https://www.telegeography.com/products/global-bandwidth-research-service/data/submarine-cable-profiles/globalconnect-3-gc3/index.html" TargetMode="External"/><Relationship Id="rId204" Type="http://schemas.openxmlformats.org/officeDocument/2006/relationships/hyperlink" Target="https://www.telegeography.com/products/global-bandwidth-research-service/data/submarine-cable-profiles/finland-estonia-3-eesf-3/index.html" TargetMode="External"/><Relationship Id="rId225" Type="http://schemas.openxmlformats.org/officeDocument/2006/relationships/hyperlink" Target="https://www.telegeography.com/products/global-bandwidth-research-service/data/submarine-cable-profiles/eastern-africa-submarine-system-eassy/index.html" TargetMode="External"/><Relationship Id="rId246" Type="http://schemas.openxmlformats.org/officeDocument/2006/relationships/hyperlink" Target="https://www.telegeography.com/products/global-bandwidth-research-service/data/submarine-cable-profiles/comoros-domestic-cable-system/index.html" TargetMode="External"/><Relationship Id="rId267" Type="http://schemas.openxmlformats.org/officeDocument/2006/relationships/hyperlink" Target="https://www.telegeography.com/products/global-bandwidth-research-service/data/submarine-cable-profiles/bt-highlands-and-islands-submarine-cable-system/index.html" TargetMode="External"/><Relationship Id="rId288" Type="http://schemas.openxmlformats.org/officeDocument/2006/relationships/hyperlink" Target="https://www.telegeography.com/products/global-bandwidth-research-service/data/submarine-cable-profiles/balalink/index.html" TargetMode="External"/><Relationship Id="rId411" Type="http://schemas.openxmlformats.org/officeDocument/2006/relationships/hyperlink" Target="https://www.telegeography.com/products/global-bandwidth-research-service/data/submarine-cable-profiles/cios/index.html" TargetMode="External"/><Relationship Id="rId432" Type="http://schemas.openxmlformats.org/officeDocument/2006/relationships/hyperlink" Target="https://www.telegeography.com/products/global-bandwidth-research-service/data/submarine-cable-profiles/dhiraagu-slt-submarine-cable-network/index.html" TargetMode="External"/><Relationship Id="rId453" Type="http://schemas.openxmlformats.org/officeDocument/2006/relationships/hyperlink" Target="https://www.telegeography.com/products/global-bandwidth-research-service/data/submarine-cable-profiles/faster/index.html" TargetMode="External"/><Relationship Id="rId474" Type="http://schemas.openxmlformats.org/officeDocument/2006/relationships/hyperlink" Target="https://www.telegeography.com/products/global-bandwidth-research-service/data/submarine-cable-profiles/globalconnect-kpn/index.html" TargetMode="External"/><Relationship Id="rId509" Type="http://schemas.openxmlformats.org/officeDocument/2006/relationships/hyperlink" Target="https://www.telegeography.com/products/global-bandwidth-research-service/data/submarine-cable-profiles/jambi-batam-cable-system-jiba/index.html" TargetMode="External"/><Relationship Id="rId660" Type="http://schemas.openxmlformats.org/officeDocument/2006/relationships/hyperlink" Target="https://www.telegeography.com/products/global-bandwidth-research-service/data/submarine-cable-profiles/west-african-cable-system-wacs/index.html" TargetMode="External"/><Relationship Id="rId106" Type="http://schemas.openxmlformats.org/officeDocument/2006/relationships/hyperlink" Target="https://www.telegeography.com/products/global-bandwidth-research-service/data/submarine-cable-profiles/pan-american-crossing-pac/index.html" TargetMode="External"/><Relationship Id="rId127" Type="http://schemas.openxmlformats.org/officeDocument/2006/relationships/hyperlink" Target="https://www.telegeography.com/products/global-bandwidth-research-service/data/submarine-cable-profiles/matrix-cable-system/index.html" TargetMode="External"/><Relationship Id="rId313" Type="http://schemas.openxmlformats.org/officeDocument/2006/relationships/hyperlink" Target="https://www.telegeography.com/products/global-bandwidth-research-service/data/submarine-cable-profiles/amerigo-vespucci/index.html" TargetMode="External"/><Relationship Id="rId495" Type="http://schemas.openxmlformats.org/officeDocument/2006/relationships/hyperlink" Target="https://www.telegeography.com/products/global-bandwidth-research-service/data/submarine-cable-profiles/interchange-cable-network-1-icn1/index.html" TargetMode="External"/><Relationship Id="rId10" Type="http://schemas.openxmlformats.org/officeDocument/2006/relationships/hyperlink" Target="https://www.telegeography.com/products/global-bandwidth-research-service/data/submarine-cable-profiles/uk-france-3/index.html" TargetMode="External"/><Relationship Id="rId31" Type="http://schemas.openxmlformats.org/officeDocument/2006/relationships/hyperlink" Target="https://www.telegeography.com/products/global-bandwidth-research-service/data/submarine-cable-profiles/tata-tgn-western-europe/index.html" TargetMode="External"/><Relationship Id="rId52" Type="http://schemas.openxmlformats.org/officeDocument/2006/relationships/hyperlink" Target="https://www.telegeography.com/products/global-bandwidth-research-service/data/submarine-cable-profiles/suriname-guyana-submarine-cable-system-sg-scs/index.html" TargetMode="External"/><Relationship Id="rId73" Type="http://schemas.openxmlformats.org/officeDocument/2006/relationships/hyperlink" Target="https://www.telegeography.com/products/global-bandwidth-research-service/data/submarine-cable-profiles/seamewe-5/index.html" TargetMode="External"/><Relationship Id="rId94" Type="http://schemas.openxmlformats.org/officeDocument/2006/relationships/hyperlink" Target="https://www.telegeography.com/products/global-bandwidth-research-service/data/submarine-cable-profiles/polaris/index.html" TargetMode="External"/><Relationship Id="rId148" Type="http://schemas.openxmlformats.org/officeDocument/2006/relationships/hyperlink" Target="https://www.telegeography.com/products/global-bandwidth-research-service/data/submarine-cable-profiles/kafos/index.html" TargetMode="External"/><Relationship Id="rId169" Type="http://schemas.openxmlformats.org/officeDocument/2006/relationships/hyperlink" Target="https://www.telegeography.com/products/global-bandwidth-research-service/data/submarine-cable-profiles/ingrid/index.html" TargetMode="External"/><Relationship Id="rId334" Type="http://schemas.openxmlformats.org/officeDocument/2006/relationships/hyperlink" Target="https://www.telegeography.com/products/global-bandwidth-research-service/data/submarine-cable-profiles/adria-1/index.html" TargetMode="External"/><Relationship Id="rId355" Type="http://schemas.openxmlformats.org/officeDocument/2006/relationships/hyperlink" Target="https://www.telegeography.com/products/global-bandwidth-research-service/data/submarine-cable-profiles/apx-central/index.html" TargetMode="External"/><Relationship Id="rId376" Type="http://schemas.openxmlformats.org/officeDocument/2006/relationships/hyperlink" Target="https://www.telegeography.com/products/global-bandwidth-research-service/data/submarine-cable-profiles/balkans-italy-network-bin/index.html" TargetMode="External"/><Relationship Id="rId397" Type="http://schemas.openxmlformats.org/officeDocument/2006/relationships/hyperlink" Target="https://www.telegeography.com/products/global-bandwidth-research-service/data/submarine-cable-profiles/bt-mt-1/index.html" TargetMode="External"/><Relationship Id="rId520" Type="http://schemas.openxmlformats.org/officeDocument/2006/relationships/hyperlink" Target="https://www.telegeography.com/products/global-bandwidth-research-service/data/submarine-cable-profiles/korea-japan-cable-network-kjcn/index.html" TargetMode="External"/><Relationship Id="rId541" Type="http://schemas.openxmlformats.org/officeDocument/2006/relationships/hyperlink" Target="https://www.telegeography.com/products/global-bandwidth-research-service/data/submarine-cable-profiles/mid-atlantic-crossing-mac/index.html" TargetMode="External"/><Relationship Id="rId562" Type="http://schemas.openxmlformats.org/officeDocument/2006/relationships/hyperlink" Target="https://www.telegeography.com/products/global-bandwidth-research-service/data/submarine-cable-profiles/perseid/index.html" TargetMode="External"/><Relationship Id="rId583" Type="http://schemas.openxmlformats.org/officeDocument/2006/relationships/hyperlink" Target="https://www.telegeography.com/products/global-bandwidth-research-service/data/submarine-cable-profiles/scotland-northern-ireland-2/index.html" TargetMode="External"/><Relationship Id="rId618" Type="http://schemas.openxmlformats.org/officeDocument/2006/relationships/hyperlink" Target="https://www.telegeography.com/products/global-bandwidth-research-service/data/submarine-cable-profiles/tagide-2/index.html" TargetMode="External"/><Relationship Id="rId639" Type="http://schemas.openxmlformats.org/officeDocument/2006/relationships/hyperlink" Target="https://www.telegeography.com/products/global-bandwidth-research-service/data/submarine-cable-profiles/tonga-cable/index.html" TargetMode="External"/><Relationship Id="rId4" Type="http://schemas.openxmlformats.org/officeDocument/2006/relationships/hyperlink" Target="https://www.telegeography.com/products/global-bandwidth-research-service/data/submarine-cable-profiles/warf-submarine-cable/index.html" TargetMode="External"/><Relationship Id="rId180" Type="http://schemas.openxmlformats.org/officeDocument/2006/relationships/hyperlink" Target="https://www.telegeography.com/products/global-bandwidth-research-service/data/submarine-cable-profiles/hannibal-system/index.html" TargetMode="External"/><Relationship Id="rId215" Type="http://schemas.openxmlformats.org/officeDocument/2006/relationships/hyperlink" Target="https://www.telegeography.com/products/global-bandwidth-research-service/data/submarine-cable-profiles/europe-india-gateway-eig/index.html" TargetMode="External"/><Relationship Id="rId236" Type="http://schemas.openxmlformats.org/officeDocument/2006/relationships/hyperlink" Target="https://www.telegeography.com/products/global-bandwidth-research-service/data/submarine-cable-profiles/denmark-sweden-15/index.html" TargetMode="External"/><Relationship Id="rId257" Type="http://schemas.openxmlformats.org/officeDocument/2006/relationships/hyperlink" Target="https://www.telegeography.com/products/global-bandwidth-research-service/data/submarine-cable-profiles/ceiba-2/index.html" TargetMode="External"/><Relationship Id="rId278" Type="http://schemas.openxmlformats.org/officeDocument/2006/relationships/hyperlink" Target="https://www.telegeography.com/products/global-bandwidth-research-service/data/submarine-cable-profiles/bay-of-bengal-gateway-bbg/index.html" TargetMode="External"/><Relationship Id="rId401" Type="http://schemas.openxmlformats.org/officeDocument/2006/relationships/hyperlink" Target="https://www.telegeography.com/products/global-bandwidth-research-service/data/submarine-cable-profiles/cantat-3/index.html" TargetMode="External"/><Relationship Id="rId422" Type="http://schemas.openxmlformats.org/officeDocument/2006/relationships/hyperlink" Target="https://www.telegeography.com/products/global-bandwidth-research-service/data/submarine-cable-profiles/danica-north/index.html" TargetMode="External"/><Relationship Id="rId443" Type="http://schemas.openxmlformats.org/officeDocument/2006/relationships/hyperlink" Target="https://www.telegeography.com/products/global-bandwidth-research-service/data/submarine-cable-profiles/esat-1/index.html" TargetMode="External"/><Relationship Id="rId464" Type="http://schemas.openxmlformats.org/officeDocument/2006/relationships/hyperlink" Target="https://www.telegeography.com/products/global-bandwidth-research-service/data/submarine-cable-profiles/fos-quellon-chacabuco/index.html" TargetMode="External"/><Relationship Id="rId650" Type="http://schemas.openxmlformats.org/officeDocument/2006/relationships/hyperlink" Target="https://www.telegeography.com/products/global-bandwidth-research-service/data/submarine-cable-profiles/ugarit/index.html" TargetMode="External"/><Relationship Id="rId303" Type="http://schemas.openxmlformats.org/officeDocument/2006/relationships/hyperlink" Target="https://www.telegeography.com/products/global-bandwidth-research-service/data/submarine-cable-profiles/arctic-fibre/index.html" TargetMode="External"/><Relationship Id="rId485" Type="http://schemas.openxmlformats.org/officeDocument/2006/relationships/hyperlink" Target="https://www.telegeography.com/products/global-bandwidth-research-service/data/submarine-cable-profiles/hawaiki-cable/index.html" TargetMode="External"/><Relationship Id="rId42" Type="http://schemas.openxmlformats.org/officeDocument/2006/relationships/hyperlink" Target="https://www.telegeography.com/products/global-bandwidth-research-service/data/submarine-cable-profiles/tamares-north/index.html" TargetMode="External"/><Relationship Id="rId84" Type="http://schemas.openxmlformats.org/officeDocument/2006/relationships/hyperlink" Target="https://www.telegeography.com/products/global-bandwidth-research-service/data/submarine-cable-profiles/saudi-arabia-sudan-2-sas-2/index.html" TargetMode="External"/><Relationship Id="rId138" Type="http://schemas.openxmlformats.org/officeDocument/2006/relationships/hyperlink" Target="https://www.telegeography.com/products/global-bandwidth-research-service/data/submarine-cable-profiles/latvia-sweden-1-lv-se-1/index.html" TargetMode="External"/><Relationship Id="rId345" Type="http://schemas.openxmlformats.org/officeDocument/2006/relationships/hyperlink" Target="https://www.telegeography.com/products/global-bandwidth-research-service/data/submarine-cable-profiles/alpal-2/index.html" TargetMode="External"/><Relationship Id="rId387" Type="http://schemas.openxmlformats.org/officeDocument/2006/relationships/hyperlink" Target="https://www.telegeography.com/products/global-bandwidth-research-service/data/submarine-cable-profiles/bcs-east/index.html" TargetMode="External"/><Relationship Id="rId510" Type="http://schemas.openxmlformats.org/officeDocument/2006/relationships/hyperlink" Target="https://www.telegeography.com/products/global-bandwidth-research-service/data/submarine-cable-profiles/janna/index.html" TargetMode="External"/><Relationship Id="rId552" Type="http://schemas.openxmlformats.org/officeDocument/2006/relationships/hyperlink" Target="https://www.telegeography.com/products/global-bandwidth-research-service/data/submarine-cable-profiles/pacific-crossing-1-pc-1/index.html" TargetMode="External"/><Relationship Id="rId594" Type="http://schemas.openxmlformats.org/officeDocument/2006/relationships/hyperlink" Target="https://www.telegeography.com/products/global-bandwidth-research-service/data/submarine-cable-profiles/silphium/index.html" TargetMode="External"/><Relationship Id="rId608" Type="http://schemas.openxmlformats.org/officeDocument/2006/relationships/hyperlink" Target="https://www.telegeography.com/products/global-bandwidth-research-service/data/submarine-cable-profiles/st-thomas-st-croix-system/index.html" TargetMode="External"/><Relationship Id="rId191" Type="http://schemas.openxmlformats.org/officeDocument/2006/relationships/hyperlink" Target="https://www.telegeography.com/products/global-bandwidth-research-service/data/submarine-cable-profiles/globalconnect-2-gc2/index.html" TargetMode="External"/><Relationship Id="rId205" Type="http://schemas.openxmlformats.org/officeDocument/2006/relationships/hyperlink" Target="https://www.telegeography.com/products/global-bandwidth-research-service/data/submarine-cable-profiles/finland-estonia-2-eesf-2/index.html" TargetMode="External"/><Relationship Id="rId247" Type="http://schemas.openxmlformats.org/officeDocument/2006/relationships/hyperlink" Target="https://www.telegeography.com/products/global-bandwidth-research-service/data/submarine-cable-profiles/columbus-iii/index.html" TargetMode="External"/><Relationship Id="rId412" Type="http://schemas.openxmlformats.org/officeDocument/2006/relationships/hyperlink" Target="https://www.telegeography.com/products/global-bandwidth-research-service/data/submarine-cable-profiles/circe-north/index.html" TargetMode="External"/><Relationship Id="rId107" Type="http://schemas.openxmlformats.org/officeDocument/2006/relationships/hyperlink" Target="https://www.telegeography.com/products/global-bandwidth-research-service/data/submarine-cable-profiles/pan-european-crossing-uk-ireland/index.html" TargetMode="External"/><Relationship Id="rId289" Type="http://schemas.openxmlformats.org/officeDocument/2006/relationships/hyperlink" Target="https://www.telegeography.com/products/global-bandwidth-research-service/data/submarine-cable-profiles/bahamas-internet-cable-system-bics/index.html" TargetMode="External"/><Relationship Id="rId454" Type="http://schemas.openxmlformats.org/officeDocument/2006/relationships/hyperlink" Target="https://www.telegeography.com/products/global-bandwidth-research-service/data/submarine-cable-profiles/fehmarn-blt/index.html" TargetMode="External"/><Relationship Id="rId496" Type="http://schemas.openxmlformats.org/officeDocument/2006/relationships/hyperlink" Target="https://www.telegeography.com/products/global-bandwidth-research-service/data/submarine-cable-profiles/interchange-cable-network-2-icn2/index.html" TargetMode="External"/><Relationship Id="rId661" Type="http://schemas.openxmlformats.org/officeDocument/2006/relationships/hyperlink" Target="https://www.telegeography.com/products/global-bandwidth-research-service/data/submarine-cable-profiles/xiamen-kinmen-undersea-cable/index.html" TargetMode="External"/><Relationship Id="rId11" Type="http://schemas.openxmlformats.org/officeDocument/2006/relationships/hyperlink" Target="https://www.telegeography.com/products/global-bandwidth-research-service/data/submarine-cable-profiles/uk-channel-islands-8/index.html" TargetMode="External"/><Relationship Id="rId53" Type="http://schemas.openxmlformats.org/officeDocument/2006/relationships/hyperlink" Target="https://www.telegeography.com/products/global-bandwidth-research-service/data/submarine-cable-profiles/subcan-link-2/index.html" TargetMode="External"/><Relationship Id="rId149" Type="http://schemas.openxmlformats.org/officeDocument/2006/relationships/hyperlink" Target="https://www.telegeography.com/products/global-bandwidth-research-service/data/submarine-cable-profiles/jonah/index.html" TargetMode="External"/><Relationship Id="rId314" Type="http://schemas.openxmlformats.org/officeDocument/2006/relationships/hyperlink" Target="https://www.telegeography.com/products/global-bandwidth-research-service/data/submarine-cable-profiles/americas-ii/index.html" TargetMode="External"/><Relationship Id="rId356" Type="http://schemas.openxmlformats.org/officeDocument/2006/relationships/hyperlink" Target="https://www.telegeography.com/products/global-bandwidth-research-service/data/submarine-cable-profiles/apx-east/index.html" TargetMode="External"/><Relationship Id="rId398" Type="http://schemas.openxmlformats.org/officeDocument/2006/relationships/hyperlink" Target="https://www.telegeography.com/products/global-bandwidth-research-service/data/submarine-cable-profiles/cadmos/index.html" TargetMode="External"/><Relationship Id="rId521" Type="http://schemas.openxmlformats.org/officeDocument/2006/relationships/hyperlink" Target="https://www.telegeography.com/products/global-bandwidth-research-service/data/submarine-cable-profiles/kuwait-iran/index.html" TargetMode="External"/><Relationship Id="rId563" Type="http://schemas.openxmlformats.org/officeDocument/2006/relationships/hyperlink" Target="https://www.telegeography.com/products/global-bandwidth-research-service/data/submarine-cable-profiles/persona/index.html" TargetMode="External"/><Relationship Id="rId619" Type="http://schemas.openxmlformats.org/officeDocument/2006/relationships/hyperlink" Target="https://www.telegeography.com/products/global-bandwidth-research-service/data/submarine-cable-profiles/taino-carib/index.html" TargetMode="External"/><Relationship Id="rId95" Type="http://schemas.openxmlformats.org/officeDocument/2006/relationships/hyperlink" Target="https://www.telegeography.com/products/global-bandwidth-research-service/data/submarine-cable-profiles/pldt-domestic-fiber-optic-network-dfon/index.html" TargetMode="External"/><Relationship Id="rId160" Type="http://schemas.openxmlformats.org/officeDocument/2006/relationships/hyperlink" Target="https://www.telegeography.com/products/global-bandwidth-research-service/data/submarine-cable-profiles/italy-malta/index.html" TargetMode="External"/><Relationship Id="rId216" Type="http://schemas.openxmlformats.org/officeDocument/2006/relationships/hyperlink" Target="https://www.telegeography.com/products/global-bandwidth-research-service/data/submarine-cable-profiles/europa/index.html" TargetMode="External"/><Relationship Id="rId423" Type="http://schemas.openxmlformats.org/officeDocument/2006/relationships/hyperlink" Target="https://www.telegeography.com/products/global-bandwidth-research-service/data/submarine-cable-profiles/danice/index.html" TargetMode="External"/><Relationship Id="rId258" Type="http://schemas.openxmlformats.org/officeDocument/2006/relationships/hyperlink" Target="https://www.telegeography.com/products/global-bandwidth-research-service/data/submarine-cable-profiles/ceiba-1/index.html" TargetMode="External"/><Relationship Id="rId465" Type="http://schemas.openxmlformats.org/officeDocument/2006/relationships/hyperlink" Target="https://www.telegeography.com/products/global-bandwidth-research-service/data/submarine-cable-profiles/gemini-bermuda/index.html" TargetMode="External"/><Relationship Id="rId630" Type="http://schemas.openxmlformats.org/officeDocument/2006/relationships/hyperlink" Target="https://www.telegeography.com/products/global-bandwidth-research-service/data/submarine-cable-profiles/tata-tgn-pacific/index.html" TargetMode="External"/><Relationship Id="rId22" Type="http://schemas.openxmlformats.org/officeDocument/2006/relationships/hyperlink" Target="https://www.telegeography.com/products/global-bandwidth-research-service/data/submarine-cable-profiles/transcan-3/index.html" TargetMode="External"/><Relationship Id="rId64" Type="http://schemas.openxmlformats.org/officeDocument/2006/relationships/hyperlink" Target="https://www.telegeography.com/products/global-bandwidth-research-service/data/submarine-cable-profiles/solomons-oceanic-cable-network/index.html" TargetMode="External"/><Relationship Id="rId118" Type="http://schemas.openxmlformats.org/officeDocument/2006/relationships/hyperlink" Target="https://www.telegeography.com/products/global-bandwidth-research-service/data/submarine-cable-profiles/new-cross-pacific-ncp-cable-system/index.html" TargetMode="External"/><Relationship Id="rId325" Type="http://schemas.openxmlformats.org/officeDocument/2006/relationships/hyperlink" Target="https://www.telegeography.com/products/global-bandwidth-research-service/data/submarine-cable-profiles/alaska-united-east/index.html" TargetMode="External"/><Relationship Id="rId367" Type="http://schemas.openxmlformats.org/officeDocument/2006/relationships/hyperlink" Target="https://www.telegeography.com/products/global-bandwidth-research-service/data/submarine-cable-profiles/atlas-offshore/index.html" TargetMode="External"/><Relationship Id="rId532" Type="http://schemas.openxmlformats.org/officeDocument/2006/relationships/hyperlink" Target="https://www.telegeography.com/products/global-bandwidth-research-service/data/submarine-cable-profiles/main-one/index.html" TargetMode="External"/><Relationship Id="rId574" Type="http://schemas.openxmlformats.org/officeDocument/2006/relationships/hyperlink" Target="https://www.telegeography.com/products/global-bandwidth-research-service/data/submarine-cable-profiles/saint-maarten-puerto-rico-network-one-smpr-1/index.html" TargetMode="External"/><Relationship Id="rId171" Type="http://schemas.openxmlformats.org/officeDocument/2006/relationships/hyperlink" Target="https://www.telegeography.com/products/global-bandwidth-research-service/data/submarine-cable-profiles/i2i-cable-network-i2icn/index.html" TargetMode="External"/><Relationship Id="rId227" Type="http://schemas.openxmlformats.org/officeDocument/2006/relationships/hyperlink" Target="https://www.telegeography.com/products/global-bandwidth-research-service/data/submarine-cable-profiles/eac-c2c/index.html" TargetMode="External"/><Relationship Id="rId269" Type="http://schemas.openxmlformats.org/officeDocument/2006/relationships/hyperlink" Target="https://www.telegeography.com/products/global-bandwidth-research-service/data/submarine-cable-profiles/boracay-palawan-submarine-cable-system/index.html" TargetMode="External"/><Relationship Id="rId434" Type="http://schemas.openxmlformats.org/officeDocument/2006/relationships/hyperlink" Target="https://www.telegeography.com/products/global-bandwidth-research-service/data/submarine-cable-profiles/dumai-melaka-cable-system/index.html" TargetMode="External"/><Relationship Id="rId476" Type="http://schemas.openxmlformats.org/officeDocument/2006/relationships/hyperlink" Target="https://www.telegeography.com/products/global-bandwidth-research-service/data/submarine-cable-profiles/go-1-mediterranean-cable-system/index.html" TargetMode="External"/><Relationship Id="rId641" Type="http://schemas.openxmlformats.org/officeDocument/2006/relationships/hyperlink" Target="https://www.telegeography.com/products/global-bandwidth-research-service/data/submarine-cable-profiles/transcan-3/index.html" TargetMode="External"/><Relationship Id="rId33" Type="http://schemas.openxmlformats.org/officeDocument/2006/relationships/hyperlink" Target="https://www.telegeography.com/products/global-bandwidth-research-service/data/submarine-cable-profiles/tata-tgn-pacific/index.html" TargetMode="External"/><Relationship Id="rId129" Type="http://schemas.openxmlformats.org/officeDocument/2006/relationships/hyperlink" Target="https://www.telegeography.com/products/global-bandwidth-research-service/data/submarine-cable-profiles/mariana-guam-cable/index.html" TargetMode="External"/><Relationship Id="rId280" Type="http://schemas.openxmlformats.org/officeDocument/2006/relationships/hyperlink" Target="https://www.telegeography.com/products/global-bandwidth-research-service/data/submarine-cable-profiles/batam-singapore-cable-system-bscs/index.html" TargetMode="External"/><Relationship Id="rId336" Type="http://schemas.openxmlformats.org/officeDocument/2006/relationships/hyperlink" Target="https://www.telegeography.com/products/global-bandwidth-research-service/data/submarine-cable-profiles/africa-coast-to-europe-ace/index.html" TargetMode="External"/><Relationship Id="rId501" Type="http://schemas.openxmlformats.org/officeDocument/2006/relationships/hyperlink" Target="https://www.telegeography.com/products/global-bandwidth-research-service/data/submarine-cable-profiles/italy-greece-1/index.html" TargetMode="External"/><Relationship Id="rId543" Type="http://schemas.openxmlformats.org/officeDocument/2006/relationships/hyperlink" Target="https://www.telegeography.com/products/global-bandwidth-research-service/data/submarine-cable-profiles/monet/index.html" TargetMode="External"/><Relationship Id="rId75" Type="http://schemas.openxmlformats.org/officeDocument/2006/relationships/hyperlink" Target="https://www.telegeography.com/products/global-bandwidth-research-service/data/submarine-cable-profiles/seamewe-3/index.html" TargetMode="External"/><Relationship Id="rId140" Type="http://schemas.openxmlformats.org/officeDocument/2006/relationships/hyperlink" Target="https://www.telegeography.com/products/global-bandwidth-research-service/data/submarine-cable-profiles/lanis-2/index.html" TargetMode="External"/><Relationship Id="rId182" Type="http://schemas.openxmlformats.org/officeDocument/2006/relationships/hyperlink" Target="https://www.telegeography.com/products/global-bandwidth-research-service/data/submarine-cable-profiles/guernsey-jersey-4/index.html" TargetMode="External"/><Relationship Id="rId378" Type="http://schemas.openxmlformats.org/officeDocument/2006/relationships/hyperlink" Target="https://www.telegeography.com/products/global-bandwidth-research-service/data/submarine-cable-profiles/barsav/index.html" TargetMode="External"/><Relationship Id="rId403" Type="http://schemas.openxmlformats.org/officeDocument/2006/relationships/hyperlink" Target="https://www.telegeography.com/products/global-bandwidth-research-service/data/submarine-cable-profiles/caucasus-cable-system/index.html" TargetMode="External"/><Relationship Id="rId585" Type="http://schemas.openxmlformats.org/officeDocument/2006/relationships/hyperlink" Target="https://www.telegeography.com/products/global-bandwidth-research-service/data/submarine-cable-profiles/sea-us/index.html" TargetMode="External"/><Relationship Id="rId6" Type="http://schemas.openxmlformats.org/officeDocument/2006/relationships/hyperlink" Target="https://www.telegeography.com/products/global-bandwidth-research-service/data/submarine-cable-profiles/unityeac-pacific/index.html" TargetMode="External"/><Relationship Id="rId238" Type="http://schemas.openxmlformats.org/officeDocument/2006/relationships/hyperlink" Target="https://www.telegeography.com/products/global-bandwidth-research-service/data/submarine-cable-profiles/denmark-norway-6/index.html" TargetMode="External"/><Relationship Id="rId445" Type="http://schemas.openxmlformats.org/officeDocument/2006/relationships/hyperlink" Target="https://www.telegeography.com/products/global-bandwidth-research-service/data/submarine-cable-profiles/estepona-tetouan/index.html" TargetMode="External"/><Relationship Id="rId487" Type="http://schemas.openxmlformats.org/officeDocument/2006/relationships/hyperlink" Target="https://www.telegeography.com/products/global-bandwidth-research-service/data/submarine-cable-profiles/hibernia-atlantic/index.html" TargetMode="External"/><Relationship Id="rId610" Type="http://schemas.openxmlformats.org/officeDocument/2006/relationships/hyperlink" Target="https://www.telegeography.com/products/global-bandwidth-research-service/data/submarine-cable-profiles/subcan-link-2/index.html" TargetMode="External"/><Relationship Id="rId652" Type="http://schemas.openxmlformats.org/officeDocument/2006/relationships/hyperlink" Target="https://www.telegeography.com/products/global-bandwidth-research-service/data/submarine-cable-profiles/uk-channel-islands-8/index.html" TargetMode="External"/><Relationship Id="rId291" Type="http://schemas.openxmlformats.org/officeDocument/2006/relationships/hyperlink" Target="https://www.telegeography.com/products/global-bandwidth-research-service/data/submarine-cable-profiles/bahamas-2/index.html" TargetMode="External"/><Relationship Id="rId305" Type="http://schemas.openxmlformats.org/officeDocument/2006/relationships/hyperlink" Target="https://www.telegeography.com/products/global-bandwidth-research-service/data/submarine-cable-profiles/aqualink/index.html" TargetMode="External"/><Relationship Id="rId347" Type="http://schemas.openxmlformats.org/officeDocument/2006/relationships/hyperlink" Target="https://www.telegeography.com/products/global-bandwidth-research-service/data/submarine-cable-profiles/american-samoa-hawaii-ash/index.html" TargetMode="External"/><Relationship Id="rId512" Type="http://schemas.openxmlformats.org/officeDocument/2006/relationships/hyperlink" Target="https://www.telegeography.com/products/global-bandwidth-research-service/data/submarine-cable-profiles/jasuka/index.html" TargetMode="External"/><Relationship Id="rId44" Type="http://schemas.openxmlformats.org/officeDocument/2006/relationships/hyperlink" Target="https://www.telegeography.com/products/global-bandwidth-research-service/data/submarine-cable-profiles/taino-carib/index.html" TargetMode="External"/><Relationship Id="rId86" Type="http://schemas.openxmlformats.org/officeDocument/2006/relationships/hyperlink" Target="https://www.telegeography.com/products/global-bandwidth-research-service/data/submarine-cable-profiles/sat-3wasc/index.html" TargetMode="External"/><Relationship Id="rId151" Type="http://schemas.openxmlformats.org/officeDocument/2006/relationships/hyperlink" Target="https://www.telegeography.com/products/global-bandwidth-research-service/data/submarine-cable-profiles/jasuka/index.html" TargetMode="External"/><Relationship Id="rId389" Type="http://schemas.openxmlformats.org/officeDocument/2006/relationships/hyperlink" Target="https://www.telegeography.com/products/global-bandwidth-research-service/data/submarine-cable-profiles/bcs-north---phase-1/index.html" TargetMode="External"/><Relationship Id="rId554" Type="http://schemas.openxmlformats.org/officeDocument/2006/relationships/hyperlink" Target="https://www.telegeography.com/products/global-bandwidth-research-service/data/submarine-cable-profiles/pan-american-pan-am/index.html" TargetMode="External"/><Relationship Id="rId596" Type="http://schemas.openxmlformats.org/officeDocument/2006/relationships/hyperlink" Target="https://www.telegeography.com/products/global-bandwidth-research-service/data/submarine-cable-profiles/sirius-south/index.html" TargetMode="External"/><Relationship Id="rId193" Type="http://schemas.openxmlformats.org/officeDocument/2006/relationships/hyperlink" Target="https://www.telegeography.com/products/global-bandwidth-research-service/data/submarine-cable-profiles/glo-1/index.html" TargetMode="External"/><Relationship Id="rId207" Type="http://schemas.openxmlformats.org/officeDocument/2006/relationships/hyperlink" Target="https://www.telegeography.com/products/global-bandwidth-research-service/data/submarine-cable-profiles/fibralink/index.html" TargetMode="External"/><Relationship Id="rId249" Type="http://schemas.openxmlformats.org/officeDocument/2006/relationships/hyperlink" Target="https://www.telegeography.com/products/global-bandwidth-research-service/data/submarine-cable-profiles/colombia-florida-subsea-fiber-cfx-1/index.html" TargetMode="External"/><Relationship Id="rId414" Type="http://schemas.openxmlformats.org/officeDocument/2006/relationships/hyperlink" Target="https://www.telegeography.com/products/global-bandwidth-research-service/data/submarine-cable-profiles/colombia-florida-subsea-fiber-cfx-1/index.html" TargetMode="External"/><Relationship Id="rId456" Type="http://schemas.openxmlformats.org/officeDocument/2006/relationships/hyperlink" Target="https://www.telegeography.com/products/global-bandwidth-research-service/data/submarine-cable-profiles/fibralink/index.html" TargetMode="External"/><Relationship Id="rId498" Type="http://schemas.openxmlformats.org/officeDocument/2006/relationships/hyperlink" Target="https://www.telegeography.com/products/global-bandwidth-research-service/data/submarine-cable-profiles/isles-of-scilly-cable/index.html" TargetMode="External"/><Relationship Id="rId621" Type="http://schemas.openxmlformats.org/officeDocument/2006/relationships/hyperlink" Target="https://www.telegeography.com/products/global-bandwidth-research-service/data/submarine-cable-profiles/tamares-north/index.html" TargetMode="External"/><Relationship Id="rId13" Type="http://schemas.openxmlformats.org/officeDocument/2006/relationships/hyperlink" Target="https://www.telegeography.com/products/global-bandwidth-research-service/data/submarine-cable-profiles/ugarit/index.html" TargetMode="External"/><Relationship Id="rId109" Type="http://schemas.openxmlformats.org/officeDocument/2006/relationships/hyperlink" Target="https://www.telegeography.com/products/global-bandwidth-research-service/data/submarine-cable-profiles/pan-american-pan-am/index.html" TargetMode="External"/><Relationship Id="rId260" Type="http://schemas.openxmlformats.org/officeDocument/2006/relationships/hyperlink" Target="https://www.telegeography.com/products/global-bandwidth-research-service/data/submarine-cable-profiles/caucasus-cable-system/index.html" TargetMode="External"/><Relationship Id="rId316" Type="http://schemas.openxmlformats.org/officeDocument/2006/relationships/hyperlink" Target="https://www.telegeography.com/products/global-bandwidth-research-service/data/submarine-cable-profiles/american-samoa-hawaii-ash/index.html" TargetMode="External"/><Relationship Id="rId523" Type="http://schemas.openxmlformats.org/officeDocument/2006/relationships/hyperlink" Target="https://www.telegeography.com/products/global-bandwidth-research-service/data/submarine-cable-profiles/lanis-2/index.html" TargetMode="External"/><Relationship Id="rId55" Type="http://schemas.openxmlformats.org/officeDocument/2006/relationships/hyperlink" Target="https://www.telegeography.com/products/global-bandwidth-research-service/data/submarine-cable-profiles/st-thomas-st-croix-system/index.html" TargetMode="External"/><Relationship Id="rId97" Type="http://schemas.openxmlformats.org/officeDocument/2006/relationships/hyperlink" Target="https://www.telegeography.com/products/global-bandwidth-research-service/data/submarine-cable-profiles/pipe-pacific-cable-1-ppc-1/index.html" TargetMode="External"/><Relationship Id="rId120" Type="http://schemas.openxmlformats.org/officeDocument/2006/relationships/hyperlink" Target="https://www.telegeography.com/products/global-bandwidth-research-service/data/submarine-cable-profiles/monet/index.html" TargetMode="External"/><Relationship Id="rId358" Type="http://schemas.openxmlformats.org/officeDocument/2006/relationships/hyperlink" Target="https://www.telegeography.com/products/global-bandwidth-research-service/data/submarine-cable-profiles/aqualink/index.html" TargetMode="External"/><Relationship Id="rId565" Type="http://schemas.openxmlformats.org/officeDocument/2006/relationships/hyperlink" Target="https://www.telegeography.com/products/global-bandwidth-research-service/data/submarine-cable-profiles/picot-1/index.html" TargetMode="External"/><Relationship Id="rId162" Type="http://schemas.openxmlformats.org/officeDocument/2006/relationships/hyperlink" Target="https://www.telegeography.com/products/global-bandwidth-research-service/data/submarine-cable-profiles/italy-greece-1/index.html" TargetMode="External"/><Relationship Id="rId218" Type="http://schemas.openxmlformats.org/officeDocument/2006/relationships/hyperlink" Target="https://www.telegeography.com/products/global-bandwidth-research-service/data/submarine-cable-profiles/estepona-tetouan/index.html" TargetMode="External"/><Relationship Id="rId425" Type="http://schemas.openxmlformats.org/officeDocument/2006/relationships/hyperlink" Target="https://www.telegeography.com/products/global-bandwidth-research-service/data/submarine-cable-profiles/denmark-norway-6/index.html" TargetMode="External"/><Relationship Id="rId467" Type="http://schemas.openxmlformats.org/officeDocument/2006/relationships/hyperlink" Target="https://www.telegeography.com/products/global-bandwidth-research-service/data/submarine-cable-profiles/georgia-russia/index.html" TargetMode="External"/><Relationship Id="rId632" Type="http://schemas.openxmlformats.org/officeDocument/2006/relationships/hyperlink" Target="https://www.telegeography.com/products/global-bandwidth-research-service/data/submarine-cable-profiles/tata-tgn-western-europe/index.html" TargetMode="External"/><Relationship Id="rId271" Type="http://schemas.openxmlformats.org/officeDocument/2006/relationships/hyperlink" Target="https://www.telegeography.com/products/global-bandwidth-research-service/data/submarine-cable-profiles/bharat-lanka-cable-system/index.html" TargetMode="External"/><Relationship Id="rId24" Type="http://schemas.openxmlformats.org/officeDocument/2006/relationships/hyperlink" Target="https://www.telegeography.com/products/global-bandwidth-research-service/data/submarine-cable-profiles/tonga-cable/index.html" TargetMode="External"/><Relationship Id="rId66" Type="http://schemas.openxmlformats.org/officeDocument/2006/relationships/hyperlink" Target="https://www.telegeography.com/products/global-bandwidth-research-service/data/submarine-cable-profiles/sistem-kabel-rakyat-1malaysia-skr1m/index.html" TargetMode="External"/><Relationship Id="rId131" Type="http://schemas.openxmlformats.org/officeDocument/2006/relationships/hyperlink" Target="https://www.telegeography.com/products/global-bandwidth-research-service/data/submarine-cable-profiles/main-one/index.html" TargetMode="External"/><Relationship Id="rId327" Type="http://schemas.openxmlformats.org/officeDocument/2006/relationships/hyperlink" Target="https://www.telegeography.com/products/global-bandwidth-research-service/data/submarine-cable-profiles/africa-coast-to-europe-ace/index.html" TargetMode="External"/><Relationship Id="rId369" Type="http://schemas.openxmlformats.org/officeDocument/2006/relationships/hyperlink" Target="https://www.telegeography.com/products/global-bandwidth-research-service/data/submarine-cable-profiles/australia-papua-new-guinea-2-apng-2/index.html" TargetMode="External"/><Relationship Id="rId534" Type="http://schemas.openxmlformats.org/officeDocument/2006/relationships/hyperlink" Target="https://www.telegeography.com/products/global-bandwidth-research-service/data/submarine-cable-profiles/mariana-guam-cable/index.html" TargetMode="External"/><Relationship Id="rId576" Type="http://schemas.openxmlformats.org/officeDocument/2006/relationships/hyperlink" Target="https://www.telegeography.com/products/global-bandwidth-research-service/data/submarine-cable-profiles/san-andrs-tol/index.html" TargetMode="External"/><Relationship Id="rId173" Type="http://schemas.openxmlformats.org/officeDocument/2006/relationships/hyperlink" Target="https://www.telegeography.com/products/global-bandwidth-research-service/data/submarine-cable-profiles/hokkaido-sakhalin-cable-system-hscs/index.html" TargetMode="External"/><Relationship Id="rId229" Type="http://schemas.openxmlformats.org/officeDocument/2006/relationships/hyperlink" Target="https://www.telegeography.com/products/global-bandwidth-research-service/data/submarine-cable-profiles/dumai-melaka-cable-system/index.html" TargetMode="External"/><Relationship Id="rId380" Type="http://schemas.openxmlformats.org/officeDocument/2006/relationships/hyperlink" Target="https://www.telegeography.com/products/global-bandwidth-research-service/data/submarine-cable-profiles/bass-strait-2/index.html" TargetMode="External"/><Relationship Id="rId436" Type="http://schemas.openxmlformats.org/officeDocument/2006/relationships/hyperlink" Target="https://www.telegeography.com/products/global-bandwidth-research-service/data/submarine-cable-profiles/eac-c2c/index.html" TargetMode="External"/><Relationship Id="rId601" Type="http://schemas.openxmlformats.org/officeDocument/2006/relationships/hyperlink" Target="https://www.telegeography.com/products/global-bandwidth-research-service/data/submarine-cable-profiles/south-america-1-sam-1/index.html" TargetMode="External"/><Relationship Id="rId643" Type="http://schemas.openxmlformats.org/officeDocument/2006/relationships/hyperlink" Target="https://www.telegeography.com/products/global-bandwidth-research-service/data/submarine-cable-profiles/trapani-kelibia/index.html" TargetMode="External"/><Relationship Id="rId240" Type="http://schemas.openxmlformats.org/officeDocument/2006/relationships/hyperlink" Target="https://www.telegeography.com/products/global-bandwidth-research-service/data/submarine-cable-profiles/danice/index.html" TargetMode="External"/><Relationship Id="rId478" Type="http://schemas.openxmlformats.org/officeDocument/2006/relationships/hyperlink" Target="https://www.telegeography.com/products/global-bandwidth-research-service/data/submarine-cable-profiles/greece-western-europe-network-gwen/index.html" TargetMode="External"/><Relationship Id="rId35" Type="http://schemas.openxmlformats.org/officeDocument/2006/relationships/hyperlink" Target="https://www.telegeography.com/products/global-bandwidth-research-service/data/submarine-cable-profiles/tata-tgn-gulf/index.html" TargetMode="External"/><Relationship Id="rId77" Type="http://schemas.openxmlformats.org/officeDocument/2006/relationships/hyperlink" Target="https://www.telegeography.com/products/global-bandwidth-research-service/data/submarine-cable-profiles/seabras-1/index.html" TargetMode="External"/><Relationship Id="rId100" Type="http://schemas.openxmlformats.org/officeDocument/2006/relationships/hyperlink" Target="https://www.telegeography.com/products/global-bandwidth-research-service/data/submarine-cable-profiles/persona/index.html" TargetMode="External"/><Relationship Id="rId282" Type="http://schemas.openxmlformats.org/officeDocument/2006/relationships/hyperlink" Target="https://www.telegeography.com/products/global-bandwidth-research-service/data/submarine-cable-profiles/basslink/index.html" TargetMode="External"/><Relationship Id="rId338" Type="http://schemas.openxmlformats.org/officeDocument/2006/relationships/hyperlink" Target="https://www.telegeography.com/products/global-bandwidth-research-service/data/submarine-cable-profiles/alaska-united-east/index.html" TargetMode="External"/><Relationship Id="rId503" Type="http://schemas.openxmlformats.org/officeDocument/2006/relationships/hyperlink" Target="https://www.telegeography.com/products/global-bandwidth-research-service/data/submarine-cable-profiles/italy-malta/index.html" TargetMode="External"/><Relationship Id="rId545" Type="http://schemas.openxmlformats.org/officeDocument/2006/relationships/hyperlink" Target="https://www.telegeography.com/products/global-bandwidth-research-service/data/submarine-cable-profiles/new-cross-pacific-ncp-cable-system/index.html" TargetMode="External"/><Relationship Id="rId587" Type="http://schemas.openxmlformats.org/officeDocument/2006/relationships/hyperlink" Target="https://www.telegeography.com/products/global-bandwidth-research-service/data/submarine-cable-profiles/seacomtata-tgn-eurasia/index.html" TargetMode="External"/><Relationship Id="rId8" Type="http://schemas.openxmlformats.org/officeDocument/2006/relationships/hyperlink" Target="https://www.telegeography.com/products/global-bandwidth-research-service/data/submarine-cable-profiles/ulysses/index.html" TargetMode="External"/><Relationship Id="rId142" Type="http://schemas.openxmlformats.org/officeDocument/2006/relationships/hyperlink" Target="https://www.telegeography.com/products/global-bandwidth-research-service/data/submarine-cable-profiles/kuwait-iran/index.html" TargetMode="External"/><Relationship Id="rId184" Type="http://schemas.openxmlformats.org/officeDocument/2006/relationships/hyperlink" Target="https://www.telegeography.com/products/global-bandwidth-research-service/data/submarine-cable-profiles/greenland-connect/index.html" TargetMode="External"/><Relationship Id="rId391" Type="http://schemas.openxmlformats.org/officeDocument/2006/relationships/hyperlink" Target="https://www.telegeography.com/products/global-bandwidth-research-service/data/submarine-cable-profiles/berytar/index.html" TargetMode="External"/><Relationship Id="rId405" Type="http://schemas.openxmlformats.org/officeDocument/2006/relationships/hyperlink" Target="https://www.telegeography.com/products/global-bandwidth-research-service/data/submarine-cable-profiles/ceiba-1/index.html" TargetMode="External"/><Relationship Id="rId447" Type="http://schemas.openxmlformats.org/officeDocument/2006/relationships/hyperlink" Target="https://www.telegeography.com/products/global-bandwidth-research-service/data/submarine-cable-profiles/europa/index.html" TargetMode="External"/><Relationship Id="rId612" Type="http://schemas.openxmlformats.org/officeDocument/2006/relationships/hyperlink" Target="https://www.telegeography.com/products/global-bandwidth-research-service/data/submarine-cable-profiles/svalbard-undersea-cable-system/index.html" TargetMode="External"/><Relationship Id="rId251" Type="http://schemas.openxmlformats.org/officeDocument/2006/relationships/hyperlink" Target="https://www.telegeography.com/products/global-bandwidth-research-service/data/submarine-cable-profiles/circe-north/index.html" TargetMode="External"/><Relationship Id="rId489" Type="http://schemas.openxmlformats.org/officeDocument/2006/relationships/hyperlink" Target="https://www.telegeography.com/products/global-bandwidth-research-service/data/submarine-cable-profiles/high-capacity-undersea-guernsey-optical-fibre-hugo/index.html" TargetMode="External"/><Relationship Id="rId654" Type="http://schemas.openxmlformats.org/officeDocument/2006/relationships/hyperlink" Target="https://www.telegeography.com/products/global-bandwidth-research-service/data/submarine-cable-profiles/uk-netherlands-14/index.html" TargetMode="External"/><Relationship Id="rId46" Type="http://schemas.openxmlformats.org/officeDocument/2006/relationships/hyperlink" Target="https://www.telegeography.com/products/global-bandwidth-research-service/data/submarine-cable-profiles/sweden-finland-link-sfl/index.html" TargetMode="External"/><Relationship Id="rId293" Type="http://schemas.openxmlformats.org/officeDocument/2006/relationships/hyperlink" Target="https://www.telegeography.com/products/global-bandwidth-research-service/data/submarine-cable-profiles/australia-singapore-cable-asc/index.html" TargetMode="External"/><Relationship Id="rId307" Type="http://schemas.openxmlformats.org/officeDocument/2006/relationships/hyperlink" Target="https://www.telegeography.com/products/global-bandwidth-research-service/data/submarine-cable-profiles/apx-east/index.html" TargetMode="External"/><Relationship Id="rId349" Type="http://schemas.openxmlformats.org/officeDocument/2006/relationships/hyperlink" Target="https://www.telegeography.com/products/global-bandwidth-research-service/data/submarine-cable-profiles/americas-ii/index.html" TargetMode="External"/><Relationship Id="rId514" Type="http://schemas.openxmlformats.org/officeDocument/2006/relationships/hyperlink" Target="https://www.telegeography.com/products/global-bandwidth-research-service/data/submarine-cable-profiles/jonah/index.html" TargetMode="External"/><Relationship Id="rId556" Type="http://schemas.openxmlformats.org/officeDocument/2006/relationships/hyperlink" Target="https://www.telegeography.com/products/global-bandwidth-research-service/data/submarine-cable-profiles/pan-european-crossing-uk-ireland/index.html" TargetMode="External"/><Relationship Id="rId88" Type="http://schemas.openxmlformats.org/officeDocument/2006/relationships/hyperlink" Target="https://www.telegeography.com/products/global-bandwidth-research-service/data/submarine-cable-profiles/samoa-american-samoa-sas/index.html" TargetMode="External"/><Relationship Id="rId111" Type="http://schemas.openxmlformats.org/officeDocument/2006/relationships/hyperlink" Target="https://www.telegeography.com/products/global-bandwidth-research-service/data/submarine-cable-profiles/pacific-crossing-1-pc-1/index.html" TargetMode="External"/><Relationship Id="rId153" Type="http://schemas.openxmlformats.org/officeDocument/2006/relationships/hyperlink" Target="https://www.telegeography.com/products/global-bandwidth-research-service/data/submarine-cable-profiles/janna/index.html" TargetMode="External"/><Relationship Id="rId195" Type="http://schemas.openxmlformats.org/officeDocument/2006/relationships/hyperlink" Target="https://www.telegeography.com/products/global-bandwidth-research-service/data/submarine-cable-profiles/germany-denmark-2/index.html" TargetMode="External"/><Relationship Id="rId209" Type="http://schemas.openxmlformats.org/officeDocument/2006/relationships/hyperlink" Target="https://www.telegeography.com/products/global-bandwidth-research-service/data/submarine-cable-profiles/fehmarn-blt/index.html" TargetMode="External"/><Relationship Id="rId360" Type="http://schemas.openxmlformats.org/officeDocument/2006/relationships/hyperlink" Target="https://www.telegeography.com/products/global-bandwidth-research-service/data/submarine-cable-profiles/arctic-fibre/index.html" TargetMode="External"/><Relationship Id="rId416" Type="http://schemas.openxmlformats.org/officeDocument/2006/relationships/hyperlink" Target="https://www.telegeography.com/products/global-bandwidth-research-service/data/submarine-cable-profiles/columbus-iii/index.html" TargetMode="External"/><Relationship Id="rId598" Type="http://schemas.openxmlformats.org/officeDocument/2006/relationships/hyperlink" Target="https://www.telegeography.com/products/global-bandwidth-research-service/data/submarine-cable-profiles/solas/index.html" TargetMode="External"/><Relationship Id="rId220" Type="http://schemas.openxmlformats.org/officeDocument/2006/relationships/hyperlink" Target="https://www.telegeography.com/products/global-bandwidth-research-service/data/submarine-cable-profiles/esat-1/index.html" TargetMode="External"/><Relationship Id="rId458" Type="http://schemas.openxmlformats.org/officeDocument/2006/relationships/hyperlink" Target="https://www.telegeography.com/products/global-bandwidth-research-service/data/submarine-cable-profiles/finland-estonia-2-eesf-2/index.html" TargetMode="External"/><Relationship Id="rId623" Type="http://schemas.openxmlformats.org/officeDocument/2006/relationships/hyperlink" Target="https://www.telegeography.com/products/global-bandwidth-research-service/data/submarine-cable-profiles/tangerine/index.html" TargetMode="External"/><Relationship Id="rId15" Type="http://schemas.openxmlformats.org/officeDocument/2006/relationships/hyperlink" Target="https://www.telegeography.com/products/global-bandwidth-research-service/data/submarine-cable-profiles/turcyos-2/index.html" TargetMode="External"/><Relationship Id="rId57" Type="http://schemas.openxmlformats.org/officeDocument/2006/relationships/hyperlink" Target="https://www.telegeography.com/products/global-bandwidth-research-service/data/submarine-cable-profiles/southern-caribbean-fiber/index.html" TargetMode="External"/><Relationship Id="rId262" Type="http://schemas.openxmlformats.org/officeDocument/2006/relationships/hyperlink" Target="https://www.telegeography.com/products/global-bandwidth-research-service/data/submarine-cable-profiles/cantat-3/index.html" TargetMode="External"/><Relationship Id="rId318" Type="http://schemas.openxmlformats.org/officeDocument/2006/relationships/hyperlink" Target="https://www.telegeography.com/products/global-bandwidth-research-service/data/submarine-cable-profiles/alpal-2/index.html" TargetMode="External"/><Relationship Id="rId525" Type="http://schemas.openxmlformats.org/officeDocument/2006/relationships/hyperlink" Target="https://www.telegeography.com/products/global-bandwidth-research-service/data/submarine-cable-profiles/latvia-sweden-1-lv-se-1/index.html" TargetMode="External"/><Relationship Id="rId567" Type="http://schemas.openxmlformats.org/officeDocument/2006/relationships/hyperlink" Target="https://www.telegeography.com/products/global-bandwidth-research-service/data/submarine-cable-profiles/pishgaman-oman-iran-poi-network/index.html" TargetMode="External"/><Relationship Id="rId99" Type="http://schemas.openxmlformats.org/officeDocument/2006/relationships/hyperlink" Target="https://www.telegeography.com/products/global-bandwidth-research-service/data/submarine-cable-profiles/pgascom/index.html" TargetMode="External"/><Relationship Id="rId122" Type="http://schemas.openxmlformats.org/officeDocument/2006/relationships/hyperlink" Target="https://www.telegeography.com/products/global-bandwidth-research-service/data/submarine-cable-profiles/mid-atlantic-crossing-mac/index.html" TargetMode="External"/><Relationship Id="rId164" Type="http://schemas.openxmlformats.org/officeDocument/2006/relationships/hyperlink" Target="https://www.telegeography.com/products/global-bandwidth-research-service/data/submarine-cable-profiles/italy-albania/index.html" TargetMode="External"/><Relationship Id="rId371" Type="http://schemas.openxmlformats.org/officeDocument/2006/relationships/hyperlink" Target="https://www.telegeography.com/products/global-bandwidth-research-service/data/submarine-cable-profiles/azores-fiber-optic-system-afos/index.html" TargetMode="External"/><Relationship Id="rId427" Type="http://schemas.openxmlformats.org/officeDocument/2006/relationships/hyperlink" Target="https://www.telegeography.com/products/global-bandwidth-research-service/data/submarine-cable-profiles/denmark-sweden-15/index.html" TargetMode="External"/><Relationship Id="rId469" Type="http://schemas.openxmlformats.org/officeDocument/2006/relationships/hyperlink" Target="https://www.telegeography.com/products/global-bandwidth-research-service/data/submarine-cable-profiles/germany-denmark-3/index.html" TargetMode="External"/><Relationship Id="rId634" Type="http://schemas.openxmlformats.org/officeDocument/2006/relationships/hyperlink" Target="https://www.telegeography.com/products/global-bandwidth-research-service/data/submarine-cable-profiles/telstra-endeavour/index.html" TargetMode="External"/><Relationship Id="rId26" Type="http://schemas.openxmlformats.org/officeDocument/2006/relationships/hyperlink" Target="https://www.telegeography.com/products/global-bandwidth-research-service/data/submarine-cable-profiles/the-east-african-marine-system-teams/index.html" TargetMode="External"/><Relationship Id="rId231" Type="http://schemas.openxmlformats.org/officeDocument/2006/relationships/hyperlink" Target="https://www.telegeography.com/products/global-bandwidth-research-service/data/submarine-cable-profiles/dhiraagu-slt-submarine-cable-network/index.html" TargetMode="External"/><Relationship Id="rId273" Type="http://schemas.openxmlformats.org/officeDocument/2006/relationships/hyperlink" Target="https://www.telegeography.com/products/global-bandwidth-research-service/data/submarine-cable-profiles/bcs-north---phase-2/index.html" TargetMode="External"/><Relationship Id="rId329" Type="http://schemas.openxmlformats.org/officeDocument/2006/relationships/hyperlink" Target="https://www.telegeography.com/products/global-bandwidth-research-service/data/submarine-cable-profiles/adria-1/index.html" TargetMode="External"/><Relationship Id="rId480" Type="http://schemas.openxmlformats.org/officeDocument/2006/relationships/hyperlink" Target="https://www.telegeography.com/products/global-bandwidth-research-service/data/submarine-cable-profiles/guam-okinawa-kyushu-incheon-goki/index.html" TargetMode="External"/><Relationship Id="rId536" Type="http://schemas.openxmlformats.org/officeDocument/2006/relationships/hyperlink" Target="https://www.telegeography.com/products/global-bandwidth-research-service/data/submarine-cable-profiles/matrix-cable-system/index.html" TargetMode="External"/><Relationship Id="rId68" Type="http://schemas.openxmlformats.org/officeDocument/2006/relationships/hyperlink" Target="https://www.telegeography.com/products/global-bandwidth-research-service/data/submarine-cable-profiles/sirius-north/index.html" TargetMode="External"/><Relationship Id="rId133" Type="http://schemas.openxmlformats.org/officeDocument/2006/relationships/hyperlink" Target="https://www.telegeography.com/products/global-bandwidth-research-service/data/submarine-cable-profiles/lower-indian-ocean-network-2-lion2/index.html" TargetMode="External"/><Relationship Id="rId175" Type="http://schemas.openxmlformats.org/officeDocument/2006/relationships/hyperlink" Target="https://www.telegeography.com/products/global-bandwidth-research-service/data/submarine-cable-profiles/hibernia-express/index.html" TargetMode="External"/><Relationship Id="rId340" Type="http://schemas.openxmlformats.org/officeDocument/2006/relationships/hyperlink" Target="https://www.telegeography.com/products/global-bandwidth-research-service/data/submarine-cable-profiles/alaska-united-turnagain-arm-auta/index.html" TargetMode="External"/><Relationship Id="rId578" Type="http://schemas.openxmlformats.org/officeDocument/2006/relationships/hyperlink" Target="https://www.telegeography.com/products/global-bandwidth-research-service/data/submarine-cable-profiles/saudi-arabia-sudan-1-sas-1/index.html" TargetMode="External"/><Relationship Id="rId200" Type="http://schemas.openxmlformats.org/officeDocument/2006/relationships/hyperlink" Target="https://www.telegeography.com/products/global-bandwidth-research-service/data/submarine-cable-profiles/flores-corvo-cable-system/index.html" TargetMode="External"/><Relationship Id="rId382" Type="http://schemas.openxmlformats.org/officeDocument/2006/relationships/hyperlink" Target="https://www.telegeography.com/products/global-bandwidth-research-service/data/submarine-cable-profiles/batam-dumai-melaka-bdm-cable-system/index.html" TargetMode="External"/><Relationship Id="rId438" Type="http://schemas.openxmlformats.org/officeDocument/2006/relationships/hyperlink" Target="https://www.telegeography.com/products/global-bandwidth-research-service/data/submarine-cable-profiles/eastern-africa-submarine-system-eassy/index.html" TargetMode="External"/><Relationship Id="rId603" Type="http://schemas.openxmlformats.org/officeDocument/2006/relationships/hyperlink" Target="https://www.telegeography.com/products/global-bandwidth-research-service/data/submarine-cable-profiles/south-atlantic-cable-system-sacs/index.html" TargetMode="External"/><Relationship Id="rId645" Type="http://schemas.openxmlformats.org/officeDocument/2006/relationships/hyperlink" Target="https://www.telegeography.com/products/global-bandwidth-research-service/data/submarine-cable-profiles/tripoli-benghazi/index.html" TargetMode="External"/><Relationship Id="rId242" Type="http://schemas.openxmlformats.org/officeDocument/2006/relationships/hyperlink" Target="https://www.telegeography.com/products/global-bandwidth-research-service/data/submarine-cable-profiles/corse-continent-5-cc5/index.html" TargetMode="External"/><Relationship Id="rId284" Type="http://schemas.openxmlformats.org/officeDocument/2006/relationships/hyperlink" Target="https://www.telegeography.com/products/global-bandwidth-research-service/data/submarine-cable-profiles/bass-strait-1/index.html" TargetMode="External"/><Relationship Id="rId491" Type="http://schemas.openxmlformats.org/officeDocument/2006/relationships/hyperlink" Target="https://www.telegeography.com/products/global-bandwidth-research-service/data/submarine-cable-profiles/honotua/index.html" TargetMode="External"/><Relationship Id="rId505" Type="http://schemas.openxmlformats.org/officeDocument/2006/relationships/hyperlink" Target="https://www.telegeography.com/products/global-bandwidth-research-service/data/submarine-cable-profiles/ivaluk-network/index.html" TargetMode="External"/><Relationship Id="rId37" Type="http://schemas.openxmlformats.org/officeDocument/2006/relationships/hyperlink" Target="https://www.telegeography.com/products/global-bandwidth-research-service/data/submarine-cable-profiles/tat-14/index.html" TargetMode="External"/><Relationship Id="rId79" Type="http://schemas.openxmlformats.org/officeDocument/2006/relationships/hyperlink" Target="https://www.telegeography.com/products/global-bandwidth-research-service/data/submarine-cable-profiles/sea-lion/index.html" TargetMode="External"/><Relationship Id="rId102" Type="http://schemas.openxmlformats.org/officeDocument/2006/relationships/hyperlink" Target="https://www.telegeography.com/products/global-bandwidth-research-service/data/submarine-cable-profiles/pencan-8/index.html" TargetMode="External"/><Relationship Id="rId144" Type="http://schemas.openxmlformats.org/officeDocument/2006/relationships/hyperlink" Target="https://www.telegeography.com/products/global-bandwidth-research-service/data/submarine-cable-profiles/kodiak-kenai-fiber-link-kkfl/index.html" TargetMode="External"/><Relationship Id="rId547" Type="http://schemas.openxmlformats.org/officeDocument/2006/relationships/hyperlink" Target="https://www.telegeography.com/products/global-bandwidth-research-service/data/submarine-cable-profiles/northern-lights/index.html" TargetMode="External"/><Relationship Id="rId589" Type="http://schemas.openxmlformats.org/officeDocument/2006/relationships/hyperlink" Target="https://www.telegeography.com/products/global-bandwidth-research-service/data/submarine-cable-profiles/seamewe-4/index.html" TargetMode="External"/><Relationship Id="rId90" Type="http://schemas.openxmlformats.org/officeDocument/2006/relationships/hyperlink" Target="https://www.telegeography.com/products/global-bandwidth-research-service/data/submarine-cable-profiles/safe/index.html" TargetMode="External"/><Relationship Id="rId186" Type="http://schemas.openxmlformats.org/officeDocument/2006/relationships/hyperlink" Target="https://www.telegeography.com/products/global-bandwidth-research-service/data/submarine-cable-profiles/gondwana-1/index.html" TargetMode="External"/><Relationship Id="rId351" Type="http://schemas.openxmlformats.org/officeDocument/2006/relationships/hyperlink" Target="https://www.telegeography.com/products/global-bandwidth-research-service/data/submarine-cable-profiles/antillas-1/index.html" TargetMode="External"/><Relationship Id="rId393" Type="http://schemas.openxmlformats.org/officeDocument/2006/relationships/hyperlink" Target="https://www.telegeography.com/products/global-bandwidth-research-service/data/submarine-cable-profiles/bicentenario/index.html" TargetMode="External"/><Relationship Id="rId407" Type="http://schemas.openxmlformats.org/officeDocument/2006/relationships/hyperlink" Target="https://www.telegeography.com/products/global-bandwidth-research-service/data/submarine-cable-profiles/celtixconnect/index.html" TargetMode="External"/><Relationship Id="rId449" Type="http://schemas.openxmlformats.org/officeDocument/2006/relationships/hyperlink" Target="https://www.telegeography.com/products/global-bandwidth-research-service/data/submarine-cable-profiles/falcon/index.html" TargetMode="External"/><Relationship Id="rId614" Type="http://schemas.openxmlformats.org/officeDocument/2006/relationships/hyperlink" Target="https://www.telegeography.com/products/global-bandwidth-research-service/data/submarine-cable-profiles/sweden-estonia-ee-s-1/index.html" TargetMode="External"/><Relationship Id="rId656" Type="http://schemas.openxmlformats.org/officeDocument/2006/relationships/hyperlink" Target="https://www.telegeography.com/products/global-bandwidth-research-service/data/submarine-cable-profiles/unisur/index.html" TargetMode="External"/><Relationship Id="rId211" Type="http://schemas.openxmlformats.org/officeDocument/2006/relationships/hyperlink" Target="https://www.telegeography.com/products/global-bandwidth-research-service/data/submarine-cable-profiles/farland-north/index.html" TargetMode="External"/><Relationship Id="rId253" Type="http://schemas.openxmlformats.org/officeDocument/2006/relationships/hyperlink" Target="https://www.telegeography.com/products/global-bandwidth-research-service/data/submarine-cable-profiles/china-u-s-cable-network-chus/index.html" TargetMode="External"/><Relationship Id="rId295" Type="http://schemas.openxmlformats.org/officeDocument/2006/relationships/hyperlink" Target="https://www.telegeography.com/products/global-bandwidth-research-service/data/submarine-cable-profiles/australia-japan-cable-ajc/index.html" TargetMode="External"/><Relationship Id="rId309" Type="http://schemas.openxmlformats.org/officeDocument/2006/relationships/hyperlink" Target="https://www.telegeography.com/products/global-bandwidth-research-service/data/submarine-cable-profiles/apollo/index.html" TargetMode="External"/><Relationship Id="rId460" Type="http://schemas.openxmlformats.org/officeDocument/2006/relationships/hyperlink" Target="https://www.telegeography.com/products/global-bandwidth-research-service/data/submarine-cable-profiles/flag-atlantic-1-fa-1/index.html" TargetMode="External"/><Relationship Id="rId516" Type="http://schemas.openxmlformats.org/officeDocument/2006/relationships/hyperlink" Target="https://www.telegeography.com/products/global-bandwidth-research-service/data/submarine-cable-profiles/kattegat-1/index.html" TargetMode="External"/><Relationship Id="rId48" Type="http://schemas.openxmlformats.org/officeDocument/2006/relationships/hyperlink" Target="https://www.telegeography.com/products/global-bandwidth-research-service/data/submarine-cable-profiles/sweden-finland-4-sfs-4/index.html" TargetMode="External"/><Relationship Id="rId113" Type="http://schemas.openxmlformats.org/officeDocument/2006/relationships/hyperlink" Target="https://www.telegeography.com/products/global-bandwidth-research-service/data/submarine-cable-profiles/oran-valencia-orval/index.html" TargetMode="External"/><Relationship Id="rId320" Type="http://schemas.openxmlformats.org/officeDocument/2006/relationships/hyperlink" Target="https://www.telegeography.com/products/global-bandwidth-research-service/data/submarine-cable-profiles/aletar/index.html" TargetMode="External"/><Relationship Id="rId558" Type="http://schemas.openxmlformats.org/officeDocument/2006/relationships/hyperlink" Target="https://www.telegeography.com/products/global-bandwidth-research-service/data/submarine-cable-profiles/pangea-baltic-ring/index.html" TargetMode="External"/><Relationship Id="rId155" Type="http://schemas.openxmlformats.org/officeDocument/2006/relationships/hyperlink" Target="https://www.telegeography.com/products/global-bandwidth-research-service/data/submarine-cable-profiles/jakarta-bangka-bintan-batam-singapore-b3js/index.html" TargetMode="External"/><Relationship Id="rId197" Type="http://schemas.openxmlformats.org/officeDocument/2006/relationships/hyperlink" Target="https://www.telegeography.com/products/global-bandwidth-research-service/data/submarine-cable-profiles/geo-eirgrid/index.html" TargetMode="External"/><Relationship Id="rId362" Type="http://schemas.openxmlformats.org/officeDocument/2006/relationships/hyperlink" Target="https://www.telegeography.com/products/global-bandwidth-research-service/data/submarine-cable-profiles/asia-pacific-gateway-apg/index.html" TargetMode="External"/><Relationship Id="rId418" Type="http://schemas.openxmlformats.org/officeDocument/2006/relationships/hyperlink" Target="https://www.telegeography.com/products/global-bandwidth-research-service/data/submarine-cable-profiles/concerto/index.html" TargetMode="External"/><Relationship Id="rId625" Type="http://schemas.openxmlformats.org/officeDocument/2006/relationships/hyperlink" Target="https://www.telegeography.com/products/global-bandwidth-research-service/data/submarine-cable-profiles/tasman-2/index.html" TargetMode="External"/><Relationship Id="rId222" Type="http://schemas.openxmlformats.org/officeDocument/2006/relationships/hyperlink" Target="https://www.telegeography.com/products/global-bandwidth-research-service/data/submarine-cable-profiles/elektra-globalconnect-1-gc1/index.html" TargetMode="External"/><Relationship Id="rId264" Type="http://schemas.openxmlformats.org/officeDocument/2006/relationships/hyperlink" Target="https://www.telegeography.com/products/global-bandwidth-research-service/data/submarine-cable-profiles/cam-ring/index.html" TargetMode="External"/><Relationship Id="rId471" Type="http://schemas.openxmlformats.org/officeDocument/2006/relationships/hyperlink" Target="https://www.telegeography.com/products/global-bandwidth-research-service/data/submarine-cable-profiles/global-caribbean-network-gcn/index.html" TargetMode="External"/><Relationship Id="rId17" Type="http://schemas.openxmlformats.org/officeDocument/2006/relationships/hyperlink" Target="https://www.telegeography.com/products/global-bandwidth-research-service/data/submarine-cable-profiles/tt-1/index.html" TargetMode="External"/><Relationship Id="rId59" Type="http://schemas.openxmlformats.org/officeDocument/2006/relationships/hyperlink" Target="https://www.telegeography.com/products/global-bandwidth-research-service/data/submarine-cable-profiles/south-atlantic-express-saex/index.html" TargetMode="External"/><Relationship Id="rId124" Type="http://schemas.openxmlformats.org/officeDocument/2006/relationships/hyperlink" Target="https://www.telegeography.com/products/global-bandwidth-research-service/data/submarine-cable-profiles/mednautilus-submarine-system/index.html" TargetMode="External"/><Relationship Id="rId527" Type="http://schemas.openxmlformats.org/officeDocument/2006/relationships/hyperlink" Target="https://www.telegeography.com/products/global-bandwidth-research-service/data/submarine-cable-profiles/lfon-libyan-fiber-optic-network/index.html" TargetMode="External"/><Relationship Id="rId569" Type="http://schemas.openxmlformats.org/officeDocument/2006/relationships/hyperlink" Target="https://www.telegeography.com/products/global-bandwidth-research-service/data/submarine-cable-profiles/polaris/index.html" TargetMode="External"/><Relationship Id="rId70" Type="http://schemas.openxmlformats.org/officeDocument/2006/relationships/hyperlink" Target="https://www.telegeography.com/products/global-bandwidth-research-service/data/submarine-cable-profiles/shefa-2/index.html" TargetMode="External"/><Relationship Id="rId166" Type="http://schemas.openxmlformats.org/officeDocument/2006/relationships/hyperlink" Target="https://www.telegeography.com/products/global-bandwidth-research-service/data/submarine-cable-profiles/ip-only-denmark-sweden/index.html" TargetMode="External"/><Relationship Id="rId331" Type="http://schemas.openxmlformats.org/officeDocument/2006/relationships/hyperlink" Target="https://www.telegeography.com/products/global-bandwidth-research-service/data/submarine-cable-profiles/acs-alaska-oregon-network-akorn/index.html" TargetMode="External"/><Relationship Id="rId373" Type="http://schemas.openxmlformats.org/officeDocument/2006/relationships/hyperlink" Target="https://www.telegeography.com/products/global-bandwidth-research-service/data/submarine-cable-profiles/bahamas-domestic-submarine-network-bdsni/index.html" TargetMode="External"/><Relationship Id="rId429" Type="http://schemas.openxmlformats.org/officeDocument/2006/relationships/hyperlink" Target="https://www.telegeography.com/products/global-bandwidth-research-service/data/submarine-cable-profiles/denmark-sweden-17/index.html" TargetMode="External"/><Relationship Id="rId580" Type="http://schemas.openxmlformats.org/officeDocument/2006/relationships/hyperlink" Target="https://www.telegeography.com/products/global-bandwidth-research-service/data/submarine-cable-profiles/scandinavian-ring-north/index.html" TargetMode="External"/><Relationship Id="rId636" Type="http://schemas.openxmlformats.org/officeDocument/2006/relationships/hyperlink" Target="https://www.telegeography.com/products/global-bandwidth-research-service/data/submarine-cable-profiles/thailand-indonesia-singapore-tis/index.html" TargetMode="External"/><Relationship Id="rId1" Type="http://schemas.openxmlformats.org/officeDocument/2006/relationships/hyperlink" Target="https://www.telegeography.com/products/global-bandwidth-research-service/data/submarine-cable-profiles/yellow/index.html" TargetMode="External"/><Relationship Id="rId233" Type="http://schemas.openxmlformats.org/officeDocument/2006/relationships/hyperlink" Target="https://www.telegeography.com/products/global-bandwidth-research-service/data/submarine-cable-profiles/denmark-sweden-18/index.html" TargetMode="External"/><Relationship Id="rId440" Type="http://schemas.openxmlformats.org/officeDocument/2006/relationships/hyperlink" Target="https://www.telegeography.com/products/global-bandwidth-research-service/data/submarine-cable-profiles/eclink/index.html" TargetMode="External"/><Relationship Id="rId28" Type="http://schemas.openxmlformats.org/officeDocument/2006/relationships/hyperlink" Target="https://www.telegeography.com/products/global-bandwidth-research-service/data/submarine-cable-profiles/terra-sw/index.html" TargetMode="External"/><Relationship Id="rId275" Type="http://schemas.openxmlformats.org/officeDocument/2006/relationships/hyperlink" Target="https://www.telegeography.com/products/global-bandwidth-research-service/data/submarine-cable-profiles/bcs-east-west-interlink/index.html" TargetMode="External"/><Relationship Id="rId300" Type="http://schemas.openxmlformats.org/officeDocument/2006/relationships/hyperlink" Target="https://www.telegeography.com/products/global-bandwidth-research-service/data/submarine-cable-profiles/asia-submarine-cable-express-asecahaya-malaysia/index.html" TargetMode="External"/><Relationship Id="rId482" Type="http://schemas.openxmlformats.org/officeDocument/2006/relationships/hyperlink" Target="https://www.telegeography.com/products/global-bandwidth-research-service/data/submarine-cable-profiles/gulf-bridge-international-cable-system-gbicsmiddle-east-north-africa-mena-cable-system/index.html" TargetMode="External"/><Relationship Id="rId538" Type="http://schemas.openxmlformats.org/officeDocument/2006/relationships/hyperlink" Target="https://www.telegeography.com/products/global-bandwidth-research-service/data/submarine-cable-profiles/med-cable-network/index.html" TargetMode="External"/><Relationship Id="rId81" Type="http://schemas.openxmlformats.org/officeDocument/2006/relationships/hyperlink" Target="https://www.telegeography.com/products/global-bandwidth-research-service/data/submarine-cable-profiles/scotland-northern-ireland-1/index.html" TargetMode="External"/><Relationship Id="rId135" Type="http://schemas.openxmlformats.org/officeDocument/2006/relationships/hyperlink" Target="https://www.telegeography.com/products/global-bandwidth-research-service/data/submarine-cable-profiles/libreville-port-gentil-cable/index.html" TargetMode="External"/><Relationship Id="rId177" Type="http://schemas.openxmlformats.org/officeDocument/2006/relationships/hyperlink" Target="https://www.telegeography.com/products/global-bandwidth-research-service/data/submarine-cable-profiles/hawk/index.html" TargetMode="External"/><Relationship Id="rId342" Type="http://schemas.openxmlformats.org/officeDocument/2006/relationships/hyperlink" Target="https://www.telegeography.com/products/global-bandwidth-research-service/data/submarine-cable-profiles/alba-1/index.html" TargetMode="External"/><Relationship Id="rId384" Type="http://schemas.openxmlformats.org/officeDocument/2006/relationships/hyperlink" Target="https://www.telegeography.com/products/global-bandwidth-research-service/data/submarine-cable-profiles/batam-rengit-cable-system-brcs/index.html" TargetMode="External"/><Relationship Id="rId591" Type="http://schemas.openxmlformats.org/officeDocument/2006/relationships/hyperlink" Target="https://www.telegeography.com/products/global-bandwidth-research-service/data/submarine-cable-profiles/segunda-fos-canal-de-chacao/index.html" TargetMode="External"/><Relationship Id="rId605" Type="http://schemas.openxmlformats.org/officeDocument/2006/relationships/hyperlink" Target="https://www.telegeography.com/products/global-bandwidth-research-service/data/submarine-cable-profiles/southeast-asia-japan-cable-sjc/index.html"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telegeography.com/products/global-bandwidth-research-service/data/submarine-cable-profiles/north-west-cable-system/index.html" TargetMode="External"/><Relationship Id="rId299" Type="http://schemas.openxmlformats.org/officeDocument/2006/relationships/hyperlink" Target="https://www.telegeography.com/products/global-bandwidth-research-service/data/submarine-cable-profiles/asia-america-gateway-aag-cable-system/index.html" TargetMode="External"/><Relationship Id="rId21" Type="http://schemas.openxmlformats.org/officeDocument/2006/relationships/hyperlink" Target="https://www.telegeography.com/products/global-bandwidth-research-service/data/submarine-cable-profiles/transworld-tw1/index.html" TargetMode="External"/><Relationship Id="rId63" Type="http://schemas.openxmlformats.org/officeDocument/2006/relationships/hyperlink" Target="https://www.telegeography.com/products/global-bandwidth-research-service/data/submarine-cable-profiles/south-america-pacific-link-sapl/index.html" TargetMode="External"/><Relationship Id="rId159" Type="http://schemas.openxmlformats.org/officeDocument/2006/relationships/hyperlink" Target="https://www.telegeography.com/products/global-bandwidth-research-service/data/submarine-cable-profiles/italy-monaco/index.html" TargetMode="External"/><Relationship Id="rId324" Type="http://schemas.openxmlformats.org/officeDocument/2006/relationships/hyperlink" Target="https://www.telegeography.com/products/global-bandwidth-research-service/data/submarine-cable-profiles/alaska-united-southeast/index.html" TargetMode="External"/><Relationship Id="rId366" Type="http://schemas.openxmlformats.org/officeDocument/2006/relationships/hyperlink" Target="https://www.telegeography.com/products/global-bandwidth-research-service/data/submarine-cable-profiles/atlantis-2/index.html" TargetMode="External"/><Relationship Id="rId531" Type="http://schemas.openxmlformats.org/officeDocument/2006/relationships/hyperlink" Target="https://www.telegeography.com/products/global-bandwidth-research-service/data/submarine-cable-profiles/lynn-canal-fiber/index.html" TargetMode="External"/><Relationship Id="rId573" Type="http://schemas.openxmlformats.org/officeDocument/2006/relationships/hyperlink" Target="https://www.telegeography.com/products/global-bandwidth-research-service/data/submarine-cable-profiles/safe/index.html" TargetMode="External"/><Relationship Id="rId629" Type="http://schemas.openxmlformats.org/officeDocument/2006/relationships/hyperlink" Target="https://www.telegeography.com/products/global-bandwidth-research-service/data/submarine-cable-profiles/tata-tgn-intra-asia-tgn-ia/index.html" TargetMode="External"/><Relationship Id="rId170" Type="http://schemas.openxmlformats.org/officeDocument/2006/relationships/hyperlink" Target="https://www.telegeography.com/products/global-bandwidth-research-service/data/submarine-cable-profiles/imewe/index.html" TargetMode="External"/><Relationship Id="rId226" Type="http://schemas.openxmlformats.org/officeDocument/2006/relationships/hyperlink" Target="https://www.telegeography.com/products/global-bandwidth-research-service/data/submarine-cable-profiles/east-west/index.html" TargetMode="External"/><Relationship Id="rId433" Type="http://schemas.openxmlformats.org/officeDocument/2006/relationships/hyperlink" Target="https://www.telegeography.com/products/global-bandwidth-research-service/data/submarine-cable-profiles/didon/index.html" TargetMode="External"/><Relationship Id="rId268" Type="http://schemas.openxmlformats.org/officeDocument/2006/relationships/hyperlink" Target="https://www.telegeography.com/products/global-bandwidth-research-service/data/submarine-cable-profiles/botnia/index.html" TargetMode="External"/><Relationship Id="rId475" Type="http://schemas.openxmlformats.org/officeDocument/2006/relationships/hyperlink" Target="https://www.telegeography.com/products/global-bandwidth-research-service/data/submarine-cable-profiles/globenet/index.html" TargetMode="External"/><Relationship Id="rId640" Type="http://schemas.openxmlformats.org/officeDocument/2006/relationships/hyperlink" Target="https://www.telegeography.com/products/global-bandwidth-research-service/data/submarine-cable-profiles/trans-pacific-express-tpe-cable-system/index.html" TargetMode="External"/><Relationship Id="rId32" Type="http://schemas.openxmlformats.org/officeDocument/2006/relationships/hyperlink" Target="https://www.telegeography.com/products/global-bandwidth-research-service/data/submarine-cable-profiles/tata-tgn-tata-indicom/index.html" TargetMode="External"/><Relationship Id="rId74" Type="http://schemas.openxmlformats.org/officeDocument/2006/relationships/hyperlink" Target="https://www.telegeography.com/products/global-bandwidth-research-service/data/submarine-cable-profiles/seamewe-4/index.html" TargetMode="External"/><Relationship Id="rId128" Type="http://schemas.openxmlformats.org/officeDocument/2006/relationships/hyperlink" Target="https://www.telegeography.com/products/global-bandwidth-research-service/data/submarine-cable-profiles/mataram-kupang-cable-system-mkcs/index.html" TargetMode="External"/><Relationship Id="rId335" Type="http://schemas.openxmlformats.org/officeDocument/2006/relationships/hyperlink" Target="https://www.telegeography.com/products/global-bandwidth-research-service/data/submarine-cable-profiles/aeconnect-aec/index.html" TargetMode="External"/><Relationship Id="rId377" Type="http://schemas.openxmlformats.org/officeDocument/2006/relationships/hyperlink" Target="https://www.telegeography.com/products/global-bandwidth-research-service/data/submarine-cable-profiles/baltica/index.html" TargetMode="External"/><Relationship Id="rId500" Type="http://schemas.openxmlformats.org/officeDocument/2006/relationships/hyperlink" Target="https://www.telegeography.com/products/global-bandwidth-research-service/data/submarine-cable-profiles/italy-croatia/index.html" TargetMode="External"/><Relationship Id="rId542" Type="http://schemas.openxmlformats.org/officeDocument/2006/relationships/hyperlink" Target="https://www.telegeography.com/products/global-bandwidth-research-service/data/submarine-cable-profiles/middle-east-north-africa-mena-cable-systemgulf-bridge-international/index.html" TargetMode="External"/><Relationship Id="rId584" Type="http://schemas.openxmlformats.org/officeDocument/2006/relationships/hyperlink" Target="https://www.telegeography.com/products/global-bandwidth-research-service/data/submarine-cable-profiles/sea-lion/index.html" TargetMode="External"/><Relationship Id="rId5" Type="http://schemas.openxmlformats.org/officeDocument/2006/relationships/hyperlink" Target="https://www.telegeography.com/products/global-bandwidth-research-service/data/submarine-cable-profiles/vodafone-malta-sicily-cable-system-vmscs/index.html" TargetMode="External"/><Relationship Id="rId181" Type="http://schemas.openxmlformats.org/officeDocument/2006/relationships/hyperlink" Target="https://www.telegeography.com/products/global-bandwidth-research-service/data/submarine-cable-profiles/gulf-bridge-international-cable-system-gbicsmiddle-east-north-africa-mena-cable-system/index.html" TargetMode="External"/><Relationship Id="rId237" Type="http://schemas.openxmlformats.org/officeDocument/2006/relationships/hyperlink" Target="https://www.telegeography.com/products/global-bandwidth-research-service/data/submarine-cable-profiles/denmark-poland-2/index.html" TargetMode="External"/><Relationship Id="rId402" Type="http://schemas.openxmlformats.org/officeDocument/2006/relationships/hyperlink" Target="https://www.telegeography.com/products/global-bandwidth-research-service/data/submarine-cable-profiles/caribbean-bermuda-u-s-cbus/index.html" TargetMode="External"/><Relationship Id="rId279" Type="http://schemas.openxmlformats.org/officeDocument/2006/relationships/hyperlink" Target="https://www.telegeography.com/products/global-bandwidth-research-service/data/submarine-cable-profiles/batam-rengit-cable-system-brcs/index.html" TargetMode="External"/><Relationship Id="rId444" Type="http://schemas.openxmlformats.org/officeDocument/2006/relationships/hyperlink" Target="https://www.telegeography.com/products/global-bandwidth-research-service/data/submarine-cable-profiles/esat-2/index.html" TargetMode="External"/><Relationship Id="rId486" Type="http://schemas.openxmlformats.org/officeDocument/2006/relationships/hyperlink" Target="https://www.telegeography.com/products/global-bandwidth-research-service/data/submarine-cable-profiles/hawk/index.html" TargetMode="External"/><Relationship Id="rId651" Type="http://schemas.openxmlformats.org/officeDocument/2006/relationships/hyperlink" Target="https://www.telegeography.com/products/global-bandwidth-research-service/data/submarine-cable-profiles/uk-channel-islands-7/index.html" TargetMode="External"/><Relationship Id="rId43" Type="http://schemas.openxmlformats.org/officeDocument/2006/relationships/hyperlink" Target="https://www.telegeography.com/products/global-bandwidth-research-service/data/submarine-cable-profiles/taiwan-strait-express-1-tse-1/index.html" TargetMode="External"/><Relationship Id="rId139" Type="http://schemas.openxmlformats.org/officeDocument/2006/relationships/hyperlink" Target="https://www.telegeography.com/products/global-bandwidth-research-service/data/submarine-cable-profiles/lanis-3/index.html" TargetMode="External"/><Relationship Id="rId290" Type="http://schemas.openxmlformats.org/officeDocument/2006/relationships/hyperlink" Target="https://www.telegeography.com/products/global-bandwidth-research-service/data/submarine-cable-profiles/bahamas-domestic-submarine-network-bdsni/index.html" TargetMode="External"/><Relationship Id="rId304" Type="http://schemas.openxmlformats.org/officeDocument/2006/relationships/hyperlink" Target="https://www.telegeography.com/products/global-bandwidth-research-service/data/submarine-cable-profiles/arcos/index.html" TargetMode="External"/><Relationship Id="rId346" Type="http://schemas.openxmlformats.org/officeDocument/2006/relationships/hyperlink" Target="https://www.telegeography.com/products/global-bandwidth-research-service/data/submarine-cable-profiles/america-movil-submarine-cable-system-1-amx-1/index.html" TargetMode="External"/><Relationship Id="rId388" Type="http://schemas.openxmlformats.org/officeDocument/2006/relationships/hyperlink" Target="https://www.telegeography.com/products/global-bandwidth-research-service/data/submarine-cable-profiles/bcs-east-west-interlink/index.html" TargetMode="External"/><Relationship Id="rId511" Type="http://schemas.openxmlformats.org/officeDocument/2006/relationships/hyperlink" Target="https://www.telegeography.com/products/global-bandwidth-research-service/data/submarine-cable-profiles/japan-u-s-cable-network-jus/index.html" TargetMode="External"/><Relationship Id="rId553" Type="http://schemas.openxmlformats.org/officeDocument/2006/relationships/hyperlink" Target="https://www.telegeography.com/products/global-bandwidth-research-service/data/submarine-cable-profiles/palawa-iloilo-cable-system/index.html" TargetMode="External"/><Relationship Id="rId609" Type="http://schemas.openxmlformats.org/officeDocument/2006/relationships/hyperlink" Target="https://www.telegeography.com/products/global-bandwidth-research-service/data/submarine-cable-profiles/subcan-link-1/index.html" TargetMode="External"/><Relationship Id="rId85" Type="http://schemas.openxmlformats.org/officeDocument/2006/relationships/hyperlink" Target="https://www.telegeography.com/products/global-bandwidth-research-service/data/submarine-cable-profiles/saudi-arabia-sudan-1-sas-1/index.html" TargetMode="External"/><Relationship Id="rId150" Type="http://schemas.openxmlformats.org/officeDocument/2006/relationships/hyperlink" Target="https://www.telegeography.com/products/global-bandwidth-research-service/data/submarine-cable-profiles/jerry-newton/index.html" TargetMode="External"/><Relationship Id="rId192" Type="http://schemas.openxmlformats.org/officeDocument/2006/relationships/hyperlink" Target="https://www.telegeography.com/products/global-bandwidth-research-service/data/submarine-cable-profiles/global-caribbean-network-gcn/index.html" TargetMode="External"/><Relationship Id="rId206" Type="http://schemas.openxmlformats.org/officeDocument/2006/relationships/hyperlink" Target="https://www.telegeography.com/products/global-bandwidth-research-service/data/submarine-cable-profiles/finland-estonia-connection-fec/index.html" TargetMode="External"/><Relationship Id="rId413" Type="http://schemas.openxmlformats.org/officeDocument/2006/relationships/hyperlink" Target="https://www.telegeography.com/products/global-bandwidth-research-service/data/submarine-cable-profiles/circe-south/index.html" TargetMode="External"/><Relationship Id="rId595" Type="http://schemas.openxmlformats.org/officeDocument/2006/relationships/hyperlink" Target="https://www.telegeography.com/products/global-bandwidth-research-service/data/submarine-cable-profiles/sirius-north/index.html" TargetMode="External"/><Relationship Id="rId248" Type="http://schemas.openxmlformats.org/officeDocument/2006/relationships/hyperlink" Target="https://www.telegeography.com/products/global-bandwidth-research-service/data/submarine-cable-profiles/columbus-ii-b/index.html" TargetMode="External"/><Relationship Id="rId455" Type="http://schemas.openxmlformats.org/officeDocument/2006/relationships/hyperlink" Target="https://www.telegeography.com/products/global-bandwidth-research-service/data/submarine-cable-profiles/fiber-optic-gulf-fog/index.html" TargetMode="External"/><Relationship Id="rId497" Type="http://schemas.openxmlformats.org/officeDocument/2006/relationships/hyperlink" Target="https://www.telegeography.com/products/global-bandwidth-research-service/data/submarine-cable-profiles/ip-only-denmark-sweden/index.html" TargetMode="External"/><Relationship Id="rId620" Type="http://schemas.openxmlformats.org/officeDocument/2006/relationships/hyperlink" Target="https://www.telegeography.com/products/global-bandwidth-research-service/data/submarine-cable-profiles/taiwan-strait-express-1-tse-1/index.html" TargetMode="External"/><Relationship Id="rId662" Type="http://schemas.openxmlformats.org/officeDocument/2006/relationships/hyperlink" Target="https://www.telegeography.com/products/global-bandwidth-research-service/data/submarine-cable-profiles/yellow/index.html" TargetMode="External"/><Relationship Id="rId12" Type="http://schemas.openxmlformats.org/officeDocument/2006/relationships/hyperlink" Target="https://www.telegeography.com/products/global-bandwidth-research-service/data/submarine-cable-profiles/uk-channel-islands-7/index.html" TargetMode="External"/><Relationship Id="rId108" Type="http://schemas.openxmlformats.org/officeDocument/2006/relationships/hyperlink" Target="https://www.telegeography.com/products/global-bandwidth-research-service/data/submarine-cable-profiles/pan-european-crossing-uk-belgium/index.html" TargetMode="External"/><Relationship Id="rId315" Type="http://schemas.openxmlformats.org/officeDocument/2006/relationships/hyperlink" Target="https://www.telegeography.com/products/global-bandwidth-research-service/data/submarine-cable-profiles/americas-i-north/index.html" TargetMode="External"/><Relationship Id="rId357" Type="http://schemas.openxmlformats.org/officeDocument/2006/relationships/hyperlink" Target="https://www.telegeography.com/products/global-bandwidth-research-service/data/submarine-cable-profiles/apx-west/index.html" TargetMode="External"/><Relationship Id="rId522" Type="http://schemas.openxmlformats.org/officeDocument/2006/relationships/hyperlink" Target="https://www.telegeography.com/products/global-bandwidth-research-service/data/submarine-cable-profiles/lanis-1/index.html" TargetMode="External"/><Relationship Id="rId54" Type="http://schemas.openxmlformats.org/officeDocument/2006/relationships/hyperlink" Target="https://www.telegeography.com/products/global-bandwidth-research-service/data/submarine-cable-profiles/subcan-link-1/index.html" TargetMode="External"/><Relationship Id="rId96" Type="http://schemas.openxmlformats.org/officeDocument/2006/relationships/hyperlink" Target="https://www.telegeography.com/products/global-bandwidth-research-service/data/submarine-cable-profiles/pishgaman-oman-iran-poi-network/index.html" TargetMode="External"/><Relationship Id="rId161" Type="http://schemas.openxmlformats.org/officeDocument/2006/relationships/hyperlink" Target="https://www.telegeography.com/products/global-bandwidth-research-service/data/submarine-cable-profiles/italy-libya/index.html" TargetMode="External"/><Relationship Id="rId217" Type="http://schemas.openxmlformats.org/officeDocument/2006/relationships/hyperlink" Target="https://www.telegeography.com/products/global-bandwidth-research-service/data/submarine-cable-profiles/eulalink/index.html" TargetMode="External"/><Relationship Id="rId399" Type="http://schemas.openxmlformats.org/officeDocument/2006/relationships/hyperlink" Target="https://www.telegeography.com/products/global-bandwidth-research-service/data/submarine-cable-profiles/cam-ring/index.html" TargetMode="External"/><Relationship Id="rId564" Type="http://schemas.openxmlformats.org/officeDocument/2006/relationships/hyperlink" Target="https://www.telegeography.com/products/global-bandwidth-research-service/data/submarine-cable-profiles/pgascom/index.html" TargetMode="External"/><Relationship Id="rId259" Type="http://schemas.openxmlformats.org/officeDocument/2006/relationships/hyperlink" Target="https://www.telegeography.com/products/global-bandwidth-research-service/data/submarine-cable-profiles/cayman-jamaica-fiber-system/index.html" TargetMode="External"/><Relationship Id="rId424" Type="http://schemas.openxmlformats.org/officeDocument/2006/relationships/hyperlink" Target="https://www.telegeography.com/products/global-bandwidth-research-service/data/submarine-cable-profiles/denmark-norway-5/index.html" TargetMode="External"/><Relationship Id="rId466" Type="http://schemas.openxmlformats.org/officeDocument/2006/relationships/hyperlink" Target="https://www.telegeography.com/products/global-bandwidth-research-service/data/submarine-cable-profiles/geo-eirgrid/index.html" TargetMode="External"/><Relationship Id="rId631" Type="http://schemas.openxmlformats.org/officeDocument/2006/relationships/hyperlink" Target="https://www.telegeography.com/products/global-bandwidth-research-service/data/submarine-cable-profiles/tata-tgn-tata-indicom/index.html" TargetMode="External"/><Relationship Id="rId23" Type="http://schemas.openxmlformats.org/officeDocument/2006/relationships/hyperlink" Target="https://www.telegeography.com/products/global-bandwidth-research-service/data/submarine-cable-profiles/trans-pacific-express-tpe-cable-system/index.html" TargetMode="External"/><Relationship Id="rId119" Type="http://schemas.openxmlformats.org/officeDocument/2006/relationships/hyperlink" Target="https://www.telegeography.com/products/global-bandwidth-research-service/data/submarine-cable-profiles/moratelindo-international-cable-system-1-mic-1/index.html" TargetMode="External"/><Relationship Id="rId270" Type="http://schemas.openxmlformats.org/officeDocument/2006/relationships/hyperlink" Target="https://www.telegeography.com/products/global-bandwidth-research-service/data/submarine-cable-profiles/bicentenario/index.html" TargetMode="External"/><Relationship Id="rId326" Type="http://schemas.openxmlformats.org/officeDocument/2006/relationships/hyperlink" Target="https://www.telegeography.com/products/global-bandwidth-research-service/data/submarine-cable-profiles/alasia/index.html" TargetMode="External"/><Relationship Id="rId533" Type="http://schemas.openxmlformats.org/officeDocument/2006/relationships/hyperlink" Target="https://www.telegeography.com/products/global-bandwidth-research-service/data/submarine-cable-profiles/malaysia-cambodia-thailand-mct-cable/index.html" TargetMode="External"/><Relationship Id="rId65" Type="http://schemas.openxmlformats.org/officeDocument/2006/relationships/hyperlink" Target="https://www.telegeography.com/products/global-bandwidth-research-service/data/submarine-cable-profiles/solas/index.html" TargetMode="External"/><Relationship Id="rId130" Type="http://schemas.openxmlformats.org/officeDocument/2006/relationships/hyperlink" Target="https://www.telegeography.com/products/global-bandwidth-research-service/data/submarine-cable-profiles/malaysia-cambodia-thailand-mct-cable/index.html" TargetMode="External"/><Relationship Id="rId368" Type="http://schemas.openxmlformats.org/officeDocument/2006/relationships/hyperlink" Target="https://www.telegeography.com/products/global-bandwidth-research-service/data/submarine-cable-profiles/australia-japan-cable-ajc/index.html" TargetMode="External"/><Relationship Id="rId575" Type="http://schemas.openxmlformats.org/officeDocument/2006/relationships/hyperlink" Target="https://www.telegeography.com/products/global-bandwidth-research-service/data/submarine-cable-profiles/samoa-american-samoa-sas/index.html" TargetMode="External"/><Relationship Id="rId172" Type="http://schemas.openxmlformats.org/officeDocument/2006/relationships/hyperlink" Target="https://www.telegeography.com/products/global-bandwidth-research-service/data/submarine-cable-profiles/honotua/index.html" TargetMode="External"/><Relationship Id="rId228" Type="http://schemas.openxmlformats.org/officeDocument/2006/relationships/hyperlink" Target="https://www.telegeography.com/products/global-bandwidth-research-service/data/submarine-cable-profiles/e-llan/index.html" TargetMode="External"/><Relationship Id="rId435" Type="http://schemas.openxmlformats.org/officeDocument/2006/relationships/hyperlink" Target="https://www.telegeography.com/products/global-bandwidth-research-service/data/submarine-cable-profiles/e-llan/index.html" TargetMode="External"/><Relationship Id="rId477" Type="http://schemas.openxmlformats.org/officeDocument/2006/relationships/hyperlink" Target="https://www.telegeography.com/products/global-bandwidth-research-service/data/submarine-cable-profiles/gondwana-1/index.html" TargetMode="External"/><Relationship Id="rId600" Type="http://schemas.openxmlformats.org/officeDocument/2006/relationships/hyperlink" Target="https://www.telegeography.com/products/global-bandwidth-research-service/data/submarine-cable-profiles/south-america-pacific-link-sapl/index.html" TargetMode="External"/><Relationship Id="rId642" Type="http://schemas.openxmlformats.org/officeDocument/2006/relationships/hyperlink" Target="https://www.telegeography.com/products/global-bandwidth-research-service/data/submarine-cable-profiles/transworld-tw1/index.html" TargetMode="External"/><Relationship Id="rId281" Type="http://schemas.openxmlformats.org/officeDocument/2006/relationships/hyperlink" Target="https://www.telegeography.com/products/global-bandwidth-research-service/data/submarine-cable-profiles/batam-dumai-melaka-bdm-cable-system/index.html" TargetMode="External"/><Relationship Id="rId337" Type="http://schemas.openxmlformats.org/officeDocument/2006/relationships/hyperlink" Target="https://www.telegeography.com/products/global-bandwidth-research-service/data/submarine-cable-profiles/alasia/index.html" TargetMode="External"/><Relationship Id="rId502" Type="http://schemas.openxmlformats.org/officeDocument/2006/relationships/hyperlink" Target="https://www.telegeography.com/products/global-bandwidth-research-service/data/submarine-cable-profiles/italy-libya/index.html" TargetMode="External"/><Relationship Id="rId34" Type="http://schemas.openxmlformats.org/officeDocument/2006/relationships/hyperlink" Target="https://www.telegeography.com/products/global-bandwidth-research-service/data/submarine-cable-profiles/tata-tgn-intra-asia-tgn-ia/index.html" TargetMode="External"/><Relationship Id="rId76" Type="http://schemas.openxmlformats.org/officeDocument/2006/relationships/hyperlink" Target="https://www.telegeography.com/products/global-bandwidth-research-service/data/submarine-cable-profiles/seacomtata-tgn-eurasia/index.html" TargetMode="External"/><Relationship Id="rId141" Type="http://schemas.openxmlformats.org/officeDocument/2006/relationships/hyperlink" Target="https://www.telegeography.com/products/global-bandwidth-research-service/data/submarine-cable-profiles/lanis-1/index.html" TargetMode="External"/><Relationship Id="rId379" Type="http://schemas.openxmlformats.org/officeDocument/2006/relationships/hyperlink" Target="https://www.telegeography.com/products/global-bandwidth-research-service/data/submarine-cable-profiles/bass-strait-1/index.html" TargetMode="External"/><Relationship Id="rId544" Type="http://schemas.openxmlformats.org/officeDocument/2006/relationships/hyperlink" Target="https://www.telegeography.com/products/global-bandwidth-research-service/data/submarine-cable-profiles/moratelindo-international-cable-system-1-mic-1/index.html" TargetMode="External"/><Relationship Id="rId586" Type="http://schemas.openxmlformats.org/officeDocument/2006/relationships/hyperlink" Target="https://www.telegeography.com/products/global-bandwidth-research-service/data/submarine-cable-profiles/seabras-1/index.html" TargetMode="External"/><Relationship Id="rId7" Type="http://schemas.openxmlformats.org/officeDocument/2006/relationships/hyperlink" Target="https://www.telegeography.com/products/global-bandwidth-research-service/data/submarine-cable-profiles/unisur/index.html" TargetMode="External"/><Relationship Id="rId183" Type="http://schemas.openxmlformats.org/officeDocument/2006/relationships/hyperlink" Target="https://www.telegeography.com/products/global-bandwidth-research-service/data/submarine-cable-profiles/guam-okinawa-kyushu-incheon-goki/index.html" TargetMode="External"/><Relationship Id="rId239" Type="http://schemas.openxmlformats.org/officeDocument/2006/relationships/hyperlink" Target="https://www.telegeography.com/products/global-bandwidth-research-service/data/submarine-cable-profiles/denmark-norway-5/index.html" TargetMode="External"/><Relationship Id="rId390" Type="http://schemas.openxmlformats.org/officeDocument/2006/relationships/hyperlink" Target="https://www.telegeography.com/products/global-bandwidth-research-service/data/submarine-cable-profiles/bcs-north---phase-2/index.html" TargetMode="External"/><Relationship Id="rId404" Type="http://schemas.openxmlformats.org/officeDocument/2006/relationships/hyperlink" Target="https://www.telegeography.com/products/global-bandwidth-research-service/data/submarine-cable-profiles/cayman-jamaica-fiber-system/index.html" TargetMode="External"/><Relationship Id="rId446" Type="http://schemas.openxmlformats.org/officeDocument/2006/relationships/hyperlink" Target="https://www.telegeography.com/products/global-bandwidth-research-service/data/submarine-cable-profiles/eulalink/index.html" TargetMode="External"/><Relationship Id="rId611" Type="http://schemas.openxmlformats.org/officeDocument/2006/relationships/hyperlink" Target="https://www.telegeography.com/products/global-bandwidth-research-service/data/submarine-cable-profiles/suriname-guyana-submarine-cable-system-sg-scs/index.html" TargetMode="External"/><Relationship Id="rId653" Type="http://schemas.openxmlformats.org/officeDocument/2006/relationships/hyperlink" Target="https://www.telegeography.com/products/global-bandwidth-research-service/data/submarine-cable-profiles/uk-france-3/index.html" TargetMode="External"/><Relationship Id="rId250" Type="http://schemas.openxmlformats.org/officeDocument/2006/relationships/hyperlink" Target="https://www.telegeography.com/products/global-bandwidth-research-service/data/submarine-cable-profiles/circe-south/index.html" TargetMode="External"/><Relationship Id="rId292" Type="http://schemas.openxmlformats.org/officeDocument/2006/relationships/hyperlink" Target="https://www.telegeography.com/products/global-bandwidth-research-service/data/submarine-cable-profiles/azores-fiber-optic-system-afos/index.html" TargetMode="External"/><Relationship Id="rId306" Type="http://schemas.openxmlformats.org/officeDocument/2006/relationships/hyperlink" Target="https://www.telegeography.com/products/global-bandwidth-research-service/data/submarine-cable-profiles/apx-west/index.html" TargetMode="External"/><Relationship Id="rId488" Type="http://schemas.openxmlformats.org/officeDocument/2006/relationships/hyperlink" Target="https://www.telegeography.com/products/global-bandwidth-research-service/data/submarine-cable-profiles/hibernia-express/index.html" TargetMode="External"/><Relationship Id="rId45" Type="http://schemas.openxmlformats.org/officeDocument/2006/relationships/hyperlink" Target="https://www.telegeography.com/products/global-bandwidth-research-service/data/submarine-cable-profiles/tagide-2/index.html" TargetMode="External"/><Relationship Id="rId87" Type="http://schemas.openxmlformats.org/officeDocument/2006/relationships/hyperlink" Target="https://www.telegeography.com/products/global-bandwidth-research-service/data/submarine-cable-profiles/san-andrs-tol/index.html" TargetMode="External"/><Relationship Id="rId110" Type="http://schemas.openxmlformats.org/officeDocument/2006/relationships/hyperlink" Target="https://www.telegeography.com/products/global-bandwidth-research-service/data/submarine-cable-profiles/palawa-iloilo-cable-system/index.html" TargetMode="External"/><Relationship Id="rId348" Type="http://schemas.openxmlformats.org/officeDocument/2006/relationships/hyperlink" Target="https://www.telegeography.com/products/global-bandwidth-research-service/data/submarine-cable-profiles/americas-i-north/index.html" TargetMode="External"/><Relationship Id="rId513" Type="http://schemas.openxmlformats.org/officeDocument/2006/relationships/hyperlink" Target="https://www.telegeography.com/products/global-bandwidth-research-service/data/submarine-cable-profiles/jerry-newton/index.html" TargetMode="External"/><Relationship Id="rId555" Type="http://schemas.openxmlformats.org/officeDocument/2006/relationships/hyperlink" Target="https://www.telegeography.com/products/global-bandwidth-research-service/data/submarine-cable-profiles/pan-european-crossing-uk-belgium/index.html" TargetMode="External"/><Relationship Id="rId597" Type="http://schemas.openxmlformats.org/officeDocument/2006/relationships/hyperlink" Target="https://www.telegeography.com/products/global-bandwidth-research-service/data/submarine-cable-profiles/sistem-kabel-rakyat-1malaysia-skr1m/index.html" TargetMode="External"/><Relationship Id="rId152" Type="http://schemas.openxmlformats.org/officeDocument/2006/relationships/hyperlink" Target="https://www.telegeography.com/products/global-bandwidth-research-service/data/submarine-cable-profiles/japan-u-s-cable-network-jus/index.html" TargetMode="External"/><Relationship Id="rId194" Type="http://schemas.openxmlformats.org/officeDocument/2006/relationships/hyperlink" Target="https://www.telegeography.com/products/global-bandwidth-research-service/data/submarine-cable-profiles/germany-denmark-3/index.html" TargetMode="External"/><Relationship Id="rId208" Type="http://schemas.openxmlformats.org/officeDocument/2006/relationships/hyperlink" Target="https://www.telegeography.com/products/global-bandwidth-research-service/data/submarine-cable-profiles/fiber-optic-gulf-fog/index.html" TargetMode="External"/><Relationship Id="rId415" Type="http://schemas.openxmlformats.org/officeDocument/2006/relationships/hyperlink" Target="https://www.telegeography.com/products/global-bandwidth-research-service/data/submarine-cable-profiles/columbus-ii-b/index.html" TargetMode="External"/><Relationship Id="rId457" Type="http://schemas.openxmlformats.org/officeDocument/2006/relationships/hyperlink" Target="https://www.telegeography.com/products/global-bandwidth-research-service/data/submarine-cable-profiles/finland-estonia-connection-fec/index.html" TargetMode="External"/><Relationship Id="rId622" Type="http://schemas.openxmlformats.org/officeDocument/2006/relationships/hyperlink" Target="https://www.telegeography.com/products/global-bandwidth-research-service/data/submarine-cable-profiles/tampnet-offshore-foc-network/index.html" TargetMode="External"/><Relationship Id="rId261" Type="http://schemas.openxmlformats.org/officeDocument/2006/relationships/hyperlink" Target="https://www.telegeography.com/products/global-bandwidth-research-service/data/submarine-cable-profiles/caribbean-bermuda-u-s-cbus/index.html" TargetMode="External"/><Relationship Id="rId499" Type="http://schemas.openxmlformats.org/officeDocument/2006/relationships/hyperlink" Target="https://www.telegeography.com/products/global-bandwidth-research-service/data/submarine-cable-profiles/italy-albania/index.html" TargetMode="External"/><Relationship Id="rId14" Type="http://schemas.openxmlformats.org/officeDocument/2006/relationships/hyperlink" Target="https://www.telegeography.com/products/global-bandwidth-research-service/data/submarine-cable-profiles/uae-iran/index.html" TargetMode="External"/><Relationship Id="rId56" Type="http://schemas.openxmlformats.org/officeDocument/2006/relationships/hyperlink" Target="https://www.telegeography.com/products/global-bandwidth-research-service/data/submarine-cable-profiles/southern-cross-cable-network-sccn/index.html" TargetMode="External"/><Relationship Id="rId317" Type="http://schemas.openxmlformats.org/officeDocument/2006/relationships/hyperlink" Target="https://www.telegeography.com/products/global-bandwidth-research-service/data/submarine-cable-profiles/america-movil-submarine-cable-system-1-amx-1/index.html" TargetMode="External"/><Relationship Id="rId359" Type="http://schemas.openxmlformats.org/officeDocument/2006/relationships/hyperlink" Target="https://www.telegeography.com/products/global-bandwidth-research-service/data/submarine-cable-profiles/arcos/index.html" TargetMode="External"/><Relationship Id="rId524" Type="http://schemas.openxmlformats.org/officeDocument/2006/relationships/hyperlink" Target="https://www.telegeography.com/products/global-bandwidth-research-service/data/submarine-cable-profiles/lanis-3/index.html" TargetMode="External"/><Relationship Id="rId566" Type="http://schemas.openxmlformats.org/officeDocument/2006/relationships/hyperlink" Target="https://www.telegeography.com/products/global-bandwidth-research-service/data/submarine-cable-profiles/pipe-pacific-cable-1-ppc-1/index.html" TargetMode="External"/><Relationship Id="rId98" Type="http://schemas.openxmlformats.org/officeDocument/2006/relationships/hyperlink" Target="https://www.telegeography.com/products/global-bandwidth-research-service/data/submarine-cable-profiles/picot-1/index.html" TargetMode="External"/><Relationship Id="rId121" Type="http://schemas.openxmlformats.org/officeDocument/2006/relationships/hyperlink" Target="https://www.telegeography.com/products/global-bandwidth-research-service/data/submarine-cable-profiles/middle-east-north-africa-mena-cable-systemgulf-bridge-international/index.html" TargetMode="External"/><Relationship Id="rId163" Type="http://schemas.openxmlformats.org/officeDocument/2006/relationships/hyperlink" Target="https://www.telegeography.com/products/global-bandwidth-research-service/data/submarine-cable-profiles/italy-croatia/index.html" TargetMode="External"/><Relationship Id="rId219" Type="http://schemas.openxmlformats.org/officeDocument/2006/relationships/hyperlink" Target="https://www.telegeography.com/products/global-bandwidth-research-service/data/submarine-cable-profiles/esat-2/index.html" TargetMode="External"/><Relationship Id="rId370" Type="http://schemas.openxmlformats.org/officeDocument/2006/relationships/hyperlink" Target="https://www.telegeography.com/products/global-bandwidth-research-service/data/submarine-cable-profiles/australia-singapore-cable-asc/index.html" TargetMode="External"/><Relationship Id="rId426" Type="http://schemas.openxmlformats.org/officeDocument/2006/relationships/hyperlink" Target="https://www.telegeography.com/products/global-bandwidth-research-service/data/submarine-cable-profiles/denmark-poland-2/index.html" TargetMode="External"/><Relationship Id="rId633" Type="http://schemas.openxmlformats.org/officeDocument/2006/relationships/hyperlink" Target="https://www.telegeography.com/products/global-bandwidth-research-service/data/submarine-cable-profiles/te-northtgn-eurasiaseacomalexandros/index.html" TargetMode="External"/><Relationship Id="rId230" Type="http://schemas.openxmlformats.org/officeDocument/2006/relationships/hyperlink" Target="https://www.telegeography.com/products/global-bandwidth-research-service/data/submarine-cable-profiles/didon/index.html" TargetMode="External"/><Relationship Id="rId468" Type="http://schemas.openxmlformats.org/officeDocument/2006/relationships/hyperlink" Target="https://www.telegeography.com/products/global-bandwidth-research-service/data/submarine-cable-profiles/germany-denmark-2/index.html" TargetMode="External"/><Relationship Id="rId25" Type="http://schemas.openxmlformats.org/officeDocument/2006/relationships/hyperlink" Target="https://www.telegeography.com/products/global-bandwidth-research-service/data/submarine-cable-profiles/tobrok-emasaed-cable-system/index.html" TargetMode="External"/><Relationship Id="rId67" Type="http://schemas.openxmlformats.org/officeDocument/2006/relationships/hyperlink" Target="https://www.telegeography.com/products/global-bandwidth-research-service/data/submarine-cable-profiles/sirius-south/index.html" TargetMode="External"/><Relationship Id="rId272" Type="http://schemas.openxmlformats.org/officeDocument/2006/relationships/hyperlink" Target="https://www.telegeography.com/products/global-bandwidth-research-service/data/submarine-cable-profiles/berytar/index.html" TargetMode="External"/><Relationship Id="rId328" Type="http://schemas.openxmlformats.org/officeDocument/2006/relationships/hyperlink" Target="https://www.telegeography.com/products/global-bandwidth-research-service/data/submarine-cable-profiles/aeconnect-aec/index.html" TargetMode="External"/><Relationship Id="rId535" Type="http://schemas.openxmlformats.org/officeDocument/2006/relationships/hyperlink" Target="https://www.telegeography.com/products/global-bandwidth-research-service/data/submarine-cable-profiles/mataram-kupang-cable-system-mkcs/index.html" TargetMode="External"/><Relationship Id="rId577" Type="http://schemas.openxmlformats.org/officeDocument/2006/relationships/hyperlink" Target="https://www.telegeography.com/products/global-bandwidth-research-service/data/submarine-cable-profiles/sat-3wasc/index.html" TargetMode="External"/><Relationship Id="rId132" Type="http://schemas.openxmlformats.org/officeDocument/2006/relationships/hyperlink" Target="https://www.telegeography.com/products/global-bandwidth-research-service/data/submarine-cable-profiles/lynn-canal-fiber/index.html" TargetMode="External"/><Relationship Id="rId174" Type="http://schemas.openxmlformats.org/officeDocument/2006/relationships/hyperlink" Target="https://www.telegeography.com/products/global-bandwidth-research-service/data/submarine-cable-profiles/high-capacity-undersea-guernsey-optical-fibre-hugo/index.html" TargetMode="External"/><Relationship Id="rId381" Type="http://schemas.openxmlformats.org/officeDocument/2006/relationships/hyperlink" Target="https://www.telegeography.com/products/global-bandwidth-research-service/data/submarine-cable-profiles/basslink/index.html" TargetMode="External"/><Relationship Id="rId602" Type="http://schemas.openxmlformats.org/officeDocument/2006/relationships/hyperlink" Target="https://www.telegeography.com/products/global-bandwidth-research-service/data/submarine-cable-profiles/south-american-crossing-saclatin-american-nautilus-lan/index.html" TargetMode="External"/><Relationship Id="rId241" Type="http://schemas.openxmlformats.org/officeDocument/2006/relationships/hyperlink" Target="https://www.telegeography.com/products/global-bandwidth-research-service/data/submarine-cable-profiles/danica-north/index.html" TargetMode="External"/><Relationship Id="rId437" Type="http://schemas.openxmlformats.org/officeDocument/2006/relationships/hyperlink" Target="https://www.telegeography.com/products/global-bandwidth-research-service/data/submarine-cable-profiles/east-west/index.html" TargetMode="External"/><Relationship Id="rId479" Type="http://schemas.openxmlformats.org/officeDocument/2006/relationships/hyperlink" Target="https://www.telegeography.com/products/global-bandwidth-research-service/data/submarine-cable-profiles/greenland-connect/index.html" TargetMode="External"/><Relationship Id="rId644" Type="http://schemas.openxmlformats.org/officeDocument/2006/relationships/hyperlink" Target="https://www.telegeography.com/products/global-bandwidth-research-service/data/submarine-cable-profiles/trident-subsea-cable/index.html" TargetMode="External"/><Relationship Id="rId36" Type="http://schemas.openxmlformats.org/officeDocument/2006/relationships/hyperlink" Target="https://www.telegeography.com/products/global-bandwidth-research-service/data/submarine-cable-profiles/tata-tgn-atlantic/index.html" TargetMode="External"/><Relationship Id="rId283" Type="http://schemas.openxmlformats.org/officeDocument/2006/relationships/hyperlink" Target="https://www.telegeography.com/products/global-bandwidth-research-service/data/submarine-cable-profiles/bass-strait-2/index.html" TargetMode="External"/><Relationship Id="rId339" Type="http://schemas.openxmlformats.org/officeDocument/2006/relationships/hyperlink" Target="https://www.telegeography.com/products/global-bandwidth-research-service/data/submarine-cable-profiles/alaska-united-southeast/index.html" TargetMode="External"/><Relationship Id="rId490" Type="http://schemas.openxmlformats.org/officeDocument/2006/relationships/hyperlink" Target="https://www.telegeography.com/products/global-bandwidth-research-service/data/submarine-cable-profiles/hokkaido-sakhalin-cable-system-hscs/index.html" TargetMode="External"/><Relationship Id="rId504" Type="http://schemas.openxmlformats.org/officeDocument/2006/relationships/hyperlink" Target="https://www.telegeography.com/products/global-bandwidth-research-service/data/submarine-cable-profiles/italy-monaco/index.html" TargetMode="External"/><Relationship Id="rId546" Type="http://schemas.openxmlformats.org/officeDocument/2006/relationships/hyperlink" Target="https://www.telegeography.com/products/global-bandwidth-research-service/data/submarine-cable-profiles/north-west-cable-system/index.html" TargetMode="External"/><Relationship Id="rId78" Type="http://schemas.openxmlformats.org/officeDocument/2006/relationships/hyperlink" Target="https://www.telegeography.com/products/global-bandwidth-research-service/data/submarine-cable-profiles/sea-us/index.html" TargetMode="External"/><Relationship Id="rId101" Type="http://schemas.openxmlformats.org/officeDocument/2006/relationships/hyperlink" Target="https://www.telegeography.com/products/global-bandwidth-research-service/data/submarine-cable-profiles/perseid/index.html" TargetMode="External"/><Relationship Id="rId143" Type="http://schemas.openxmlformats.org/officeDocument/2006/relationships/hyperlink" Target="https://www.telegeography.com/products/global-bandwidth-research-service/data/submarine-cable-profiles/korea-japan-cable-network-kjcn/index.html" TargetMode="External"/><Relationship Id="rId185" Type="http://schemas.openxmlformats.org/officeDocument/2006/relationships/hyperlink" Target="https://www.telegeography.com/products/global-bandwidth-research-service/data/submarine-cable-profiles/greece-western-europe-network-gwen/index.html" TargetMode="External"/><Relationship Id="rId350" Type="http://schemas.openxmlformats.org/officeDocument/2006/relationships/hyperlink" Target="https://www.telegeography.com/products/global-bandwidth-research-service/data/submarine-cable-profiles/amerigo-vespucci/index.html" TargetMode="External"/><Relationship Id="rId406" Type="http://schemas.openxmlformats.org/officeDocument/2006/relationships/hyperlink" Target="https://www.telegeography.com/products/global-bandwidth-research-service/data/submarine-cable-profiles/ceiba-2/index.html" TargetMode="External"/><Relationship Id="rId588" Type="http://schemas.openxmlformats.org/officeDocument/2006/relationships/hyperlink" Target="https://www.telegeography.com/products/global-bandwidth-research-service/data/submarine-cable-profiles/seamewe-3/index.html" TargetMode="External"/><Relationship Id="rId9" Type="http://schemas.openxmlformats.org/officeDocument/2006/relationships/hyperlink" Target="https://www.telegeography.com/products/global-bandwidth-research-service/data/submarine-cable-profiles/uk-netherlands-14/index.html" TargetMode="External"/><Relationship Id="rId210" Type="http://schemas.openxmlformats.org/officeDocument/2006/relationships/hyperlink" Target="https://www.telegeography.com/products/global-bandwidth-research-service/data/submarine-cable-profiles/faster/index.html" TargetMode="External"/><Relationship Id="rId392" Type="http://schemas.openxmlformats.org/officeDocument/2006/relationships/hyperlink" Target="https://www.telegeography.com/products/global-bandwidth-research-service/data/submarine-cable-profiles/bharat-lanka-cable-system/index.html" TargetMode="External"/><Relationship Id="rId448" Type="http://schemas.openxmlformats.org/officeDocument/2006/relationships/hyperlink" Target="https://www.telegeography.com/products/global-bandwidth-research-service/data/submarine-cable-profiles/europe-india-gateway-eig/index.html" TargetMode="External"/><Relationship Id="rId613" Type="http://schemas.openxmlformats.org/officeDocument/2006/relationships/hyperlink" Target="https://www.telegeography.com/products/global-bandwidth-research-service/data/submarine-cable-profiles/swansea-brean/index.html" TargetMode="External"/><Relationship Id="rId655" Type="http://schemas.openxmlformats.org/officeDocument/2006/relationships/hyperlink" Target="https://www.telegeography.com/products/global-bandwidth-research-service/data/submarine-cable-profiles/ulysses/index.html" TargetMode="External"/><Relationship Id="rId252" Type="http://schemas.openxmlformats.org/officeDocument/2006/relationships/hyperlink" Target="https://www.telegeography.com/products/global-bandwidth-research-service/data/submarine-cable-profiles/cios/index.html" TargetMode="External"/><Relationship Id="rId294" Type="http://schemas.openxmlformats.org/officeDocument/2006/relationships/hyperlink" Target="https://www.telegeography.com/products/global-bandwidth-research-service/data/submarine-cable-profiles/australia-papua-new-guinea-2-apng-2/index.html" TargetMode="External"/><Relationship Id="rId308" Type="http://schemas.openxmlformats.org/officeDocument/2006/relationships/hyperlink" Target="https://www.telegeography.com/products/global-bandwidth-research-service/data/submarine-cable-profiles/apx-central/index.html" TargetMode="External"/><Relationship Id="rId515" Type="http://schemas.openxmlformats.org/officeDocument/2006/relationships/hyperlink" Target="https://www.telegeography.com/products/global-bandwidth-research-service/data/submarine-cable-profiles/kafos/index.html" TargetMode="External"/><Relationship Id="rId47" Type="http://schemas.openxmlformats.org/officeDocument/2006/relationships/hyperlink" Target="https://www.telegeography.com/products/global-bandwidth-research-service/data/submarine-cable-profiles/sweden-finland-6/index.html" TargetMode="External"/><Relationship Id="rId89" Type="http://schemas.openxmlformats.org/officeDocument/2006/relationships/hyperlink" Target="https://www.telegeography.com/products/global-bandwidth-research-service/data/submarine-cable-profiles/saint-maarten-puerto-rico-network-one-smpr-1/index.html" TargetMode="External"/><Relationship Id="rId112" Type="http://schemas.openxmlformats.org/officeDocument/2006/relationships/hyperlink" Target="https://www.telegeography.com/products/global-bandwidth-research-service/data/submarine-cable-profiles/pacific-caribbean-cable-system-pccs/index.html" TargetMode="External"/><Relationship Id="rId154" Type="http://schemas.openxmlformats.org/officeDocument/2006/relationships/hyperlink" Target="https://www.telegeography.com/products/global-bandwidth-research-service/data/submarine-cable-profiles/jambi-batam-cable-system-jiba/index.html" TargetMode="External"/><Relationship Id="rId361" Type="http://schemas.openxmlformats.org/officeDocument/2006/relationships/hyperlink" Target="https://www.telegeography.com/products/global-bandwidth-research-service/data/submarine-cable-profiles/asia-africa-europe-1-aae-1/index.html" TargetMode="External"/><Relationship Id="rId557" Type="http://schemas.openxmlformats.org/officeDocument/2006/relationships/hyperlink" Target="https://www.telegeography.com/products/global-bandwidth-research-service/data/submarine-cable-profiles/pan-american-crossing-pac/index.html" TargetMode="External"/><Relationship Id="rId599" Type="http://schemas.openxmlformats.org/officeDocument/2006/relationships/hyperlink" Target="https://www.telegeography.com/products/global-bandwidth-research-service/data/submarine-cable-profiles/solomons-oceanic-cable-network/index.html" TargetMode="External"/><Relationship Id="rId196" Type="http://schemas.openxmlformats.org/officeDocument/2006/relationships/hyperlink" Target="https://www.telegeography.com/products/global-bandwidth-research-service/data/submarine-cable-profiles/georgia-russia/index.html" TargetMode="External"/><Relationship Id="rId417" Type="http://schemas.openxmlformats.org/officeDocument/2006/relationships/hyperlink" Target="https://www.telegeography.com/products/global-bandwidth-research-service/data/submarine-cable-profiles/comoros-domestic-cable-system/index.html" TargetMode="External"/><Relationship Id="rId459" Type="http://schemas.openxmlformats.org/officeDocument/2006/relationships/hyperlink" Target="https://www.telegeography.com/products/global-bandwidth-research-service/data/submarine-cable-profiles/finland-estonia-3-eesf-3/index.html" TargetMode="External"/><Relationship Id="rId624" Type="http://schemas.openxmlformats.org/officeDocument/2006/relationships/hyperlink" Target="https://www.telegeography.com/products/global-bandwidth-research-service/data/submarine-cable-profiles/tasman-global-access-tga-cable/index.html" TargetMode="External"/><Relationship Id="rId16" Type="http://schemas.openxmlformats.org/officeDocument/2006/relationships/hyperlink" Target="https://www.telegeography.com/products/global-bandwidth-research-service/data/submarine-cable-profiles/turcyos-1/index.html" TargetMode="External"/><Relationship Id="rId221" Type="http://schemas.openxmlformats.org/officeDocument/2006/relationships/hyperlink" Target="https://www.telegeography.com/products/global-bandwidth-research-service/data/submarine-cable-profiles/emerald-bridge-fibres/index.html" TargetMode="External"/><Relationship Id="rId263" Type="http://schemas.openxmlformats.org/officeDocument/2006/relationships/hyperlink" Target="https://www.telegeography.com/products/global-bandwidth-research-service/data/submarine-cable-profiles/canalink/index.html" TargetMode="External"/><Relationship Id="rId319" Type="http://schemas.openxmlformats.org/officeDocument/2006/relationships/hyperlink" Target="https://www.telegeography.com/products/global-bandwidth-research-service/data/submarine-cable-profiles/alonso-de-ojeda/index.html" TargetMode="External"/><Relationship Id="rId470" Type="http://schemas.openxmlformats.org/officeDocument/2006/relationships/hyperlink" Target="https://www.telegeography.com/products/global-bandwidth-research-service/data/submarine-cable-profiles/glo-1/index.html" TargetMode="External"/><Relationship Id="rId526" Type="http://schemas.openxmlformats.org/officeDocument/2006/relationships/hyperlink" Target="https://www.telegeography.com/products/global-bandwidth-research-service/data/submarine-cable-profiles/lev-submarine-system/index.html" TargetMode="External"/><Relationship Id="rId58" Type="http://schemas.openxmlformats.org/officeDocument/2006/relationships/hyperlink" Target="https://www.telegeography.com/products/global-bandwidth-research-service/data/submarine-cable-profiles/southeast-asia-japan-cable-sjc/index.html" TargetMode="External"/><Relationship Id="rId123" Type="http://schemas.openxmlformats.org/officeDocument/2006/relationships/hyperlink" Target="https://www.telegeography.com/products/global-bandwidth-research-service/data/submarine-cable-profiles/melita-1/index.html" TargetMode="External"/><Relationship Id="rId330" Type="http://schemas.openxmlformats.org/officeDocument/2006/relationships/hyperlink" Target="https://www.telegeography.com/products/global-bandwidth-research-service/data/submarine-cable-profiles/aden-djibouti/index.html" TargetMode="External"/><Relationship Id="rId568" Type="http://schemas.openxmlformats.org/officeDocument/2006/relationships/hyperlink" Target="https://www.telegeography.com/products/global-bandwidth-research-service/data/submarine-cable-profiles/pldt-domestic-fiber-optic-network-dfon/index.html" TargetMode="External"/><Relationship Id="rId165" Type="http://schemas.openxmlformats.org/officeDocument/2006/relationships/hyperlink" Target="https://www.telegeography.com/products/global-bandwidth-research-service/data/submarine-cable-profiles/isles-of-scilly-cable/index.html" TargetMode="External"/><Relationship Id="rId372" Type="http://schemas.openxmlformats.org/officeDocument/2006/relationships/hyperlink" Target="https://www.telegeography.com/products/global-bandwidth-research-service/data/submarine-cable-profiles/bahamas-2/index.html" TargetMode="External"/><Relationship Id="rId428" Type="http://schemas.openxmlformats.org/officeDocument/2006/relationships/hyperlink" Target="https://www.telegeography.com/products/global-bandwidth-research-service/data/submarine-cable-profiles/denmark-sweden-16/index.html" TargetMode="External"/><Relationship Id="rId635" Type="http://schemas.openxmlformats.org/officeDocument/2006/relationships/hyperlink" Target="https://www.telegeography.com/products/global-bandwidth-research-service/data/submarine-cable-profiles/terra-sw/index.html" TargetMode="External"/><Relationship Id="rId232" Type="http://schemas.openxmlformats.org/officeDocument/2006/relationships/hyperlink" Target="https://www.telegeography.com/products/global-bandwidth-research-service/data/submarine-cable-profiles/dhiraagu-cable-network/index.html" TargetMode="External"/><Relationship Id="rId274" Type="http://schemas.openxmlformats.org/officeDocument/2006/relationships/hyperlink" Target="https://www.telegeography.com/products/global-bandwidth-research-service/data/submarine-cable-profiles/bcs-north---phase-1/index.html" TargetMode="External"/><Relationship Id="rId481" Type="http://schemas.openxmlformats.org/officeDocument/2006/relationships/hyperlink" Target="https://www.telegeography.com/products/global-bandwidth-research-service/data/submarine-cable-profiles/guernsey-jersey-4/index.html" TargetMode="External"/><Relationship Id="rId27" Type="http://schemas.openxmlformats.org/officeDocument/2006/relationships/hyperlink" Target="https://www.telegeography.com/products/global-bandwidth-research-service/data/submarine-cable-profiles/thailand-indonesia-singapore-tis/index.html" TargetMode="External"/><Relationship Id="rId69" Type="http://schemas.openxmlformats.org/officeDocument/2006/relationships/hyperlink" Target="https://www.telegeography.com/products/global-bandwidth-research-service/data/submarine-cable-profiles/silphium/index.html" TargetMode="External"/><Relationship Id="rId134" Type="http://schemas.openxmlformats.org/officeDocument/2006/relationships/hyperlink" Target="https://www.telegeography.com/products/global-bandwidth-research-service/data/submarine-cable-profiles/lower-indian-ocean-network-lion/index.html" TargetMode="External"/><Relationship Id="rId537" Type="http://schemas.openxmlformats.org/officeDocument/2006/relationships/hyperlink" Target="https://www.telegeography.com/products/global-bandwidth-research-service/data/submarine-cable-profiles/maya-1/index.html" TargetMode="External"/><Relationship Id="rId579" Type="http://schemas.openxmlformats.org/officeDocument/2006/relationships/hyperlink" Target="https://www.telegeography.com/products/global-bandwidth-research-service/data/submarine-cable-profiles/saudi-arabia-sudan-2-sas-2/index.html" TargetMode="External"/><Relationship Id="rId80" Type="http://schemas.openxmlformats.org/officeDocument/2006/relationships/hyperlink" Target="https://www.telegeography.com/products/global-bandwidth-research-service/data/submarine-cable-profiles/scotland-northern-ireland-2/index.html" TargetMode="External"/><Relationship Id="rId176" Type="http://schemas.openxmlformats.org/officeDocument/2006/relationships/hyperlink" Target="https://www.telegeography.com/products/global-bandwidth-research-service/data/submarine-cable-profiles/hibernia-atlantic/index.html" TargetMode="External"/><Relationship Id="rId341" Type="http://schemas.openxmlformats.org/officeDocument/2006/relationships/hyperlink" Target="https://www.telegeography.com/products/global-bandwidth-research-service/data/submarine-cable-profiles/alaska-united-west/index.html" TargetMode="External"/><Relationship Id="rId383" Type="http://schemas.openxmlformats.org/officeDocument/2006/relationships/hyperlink" Target="https://www.telegeography.com/products/global-bandwidth-research-service/data/submarine-cable-profiles/batam-singapore-cable-system-bscs/index.html" TargetMode="External"/><Relationship Id="rId439" Type="http://schemas.openxmlformats.org/officeDocument/2006/relationships/hyperlink" Target="https://www.telegeography.com/products/global-bandwidth-research-service/data/submarine-cable-profiles/eastern-caribbean-fiber-system-ecfs/index.html" TargetMode="External"/><Relationship Id="rId590" Type="http://schemas.openxmlformats.org/officeDocument/2006/relationships/hyperlink" Target="https://www.telegeography.com/products/global-bandwidth-research-service/data/submarine-cable-profiles/seamewe-5/index.html" TargetMode="External"/><Relationship Id="rId604" Type="http://schemas.openxmlformats.org/officeDocument/2006/relationships/hyperlink" Target="https://www.telegeography.com/products/global-bandwidth-research-service/data/submarine-cable-profiles/south-atlantic-express-saex/index.html" TargetMode="External"/><Relationship Id="rId646" Type="http://schemas.openxmlformats.org/officeDocument/2006/relationships/hyperlink" Target="https://www.telegeography.com/products/global-bandwidth-research-service/data/submarine-cable-profiles/tt-1/index.html" TargetMode="External"/><Relationship Id="rId201" Type="http://schemas.openxmlformats.org/officeDocument/2006/relationships/hyperlink" Target="https://www.telegeography.com/products/global-bandwidth-research-service/data/submarine-cable-profiles/flag-north-asia-loopreach-north-asia-loop/index.html" TargetMode="External"/><Relationship Id="rId243" Type="http://schemas.openxmlformats.org/officeDocument/2006/relationships/hyperlink" Target="https://www.telegeography.com/products/global-bandwidth-research-service/data/submarine-cable-profiles/corse-continent-4-cc4/index.html" TargetMode="External"/><Relationship Id="rId285" Type="http://schemas.openxmlformats.org/officeDocument/2006/relationships/hyperlink" Target="https://www.telegeography.com/products/global-bandwidth-research-service/data/submarine-cable-profiles/barsav/index.html" TargetMode="External"/><Relationship Id="rId450" Type="http://schemas.openxmlformats.org/officeDocument/2006/relationships/hyperlink" Target="https://www.telegeography.com/products/global-bandwidth-research-service/data/submarine-cable-profiles/far-east-submarine-cable-system/index.html" TargetMode="External"/><Relationship Id="rId506" Type="http://schemas.openxmlformats.org/officeDocument/2006/relationships/hyperlink" Target="https://www.telegeography.com/products/global-bandwidth-research-service/data/submarine-cable-profiles/jaka2ladema/index.html" TargetMode="External"/><Relationship Id="rId38" Type="http://schemas.openxmlformats.org/officeDocument/2006/relationships/hyperlink" Target="https://www.telegeography.com/products/global-bandwidth-research-service/data/submarine-cable-profiles/tasman-2/index.html" TargetMode="External"/><Relationship Id="rId103" Type="http://schemas.openxmlformats.org/officeDocument/2006/relationships/hyperlink" Target="https://www.telegeography.com/products/global-bandwidth-research-service/data/submarine-cable-profiles/pencan-6/index.html" TargetMode="External"/><Relationship Id="rId310" Type="http://schemas.openxmlformats.org/officeDocument/2006/relationships/hyperlink" Target="https://www.telegeography.com/products/global-bandwidth-research-service/data/submarine-cable-profiles/aphrodite-2/index.html" TargetMode="External"/><Relationship Id="rId492" Type="http://schemas.openxmlformats.org/officeDocument/2006/relationships/hyperlink" Target="https://www.telegeography.com/products/global-bandwidth-research-service/data/submarine-cable-profiles/i2i-cable-network-i2icn/index.html" TargetMode="External"/><Relationship Id="rId548" Type="http://schemas.openxmlformats.org/officeDocument/2006/relationships/hyperlink" Target="https://www.telegeography.com/products/global-bandwidth-research-service/data/submarine-cable-profiles/northstar/index.html" TargetMode="External"/><Relationship Id="rId91" Type="http://schemas.openxmlformats.org/officeDocument/2006/relationships/hyperlink" Target="https://www.telegeography.com/products/global-bandwidth-research-service/data/submarine-cable-profiles/russia-japan-cable-network-rjcn/index.html" TargetMode="External"/><Relationship Id="rId145" Type="http://schemas.openxmlformats.org/officeDocument/2006/relationships/hyperlink" Target="https://www.telegeography.com/products/global-bandwidth-research-service/data/submarine-cable-profiles/kerch-strait-cable/index.html" TargetMode="External"/><Relationship Id="rId187" Type="http://schemas.openxmlformats.org/officeDocument/2006/relationships/hyperlink" Target="https://www.telegeography.com/products/global-bandwidth-research-service/data/submarine-cable-profiles/go-1-mediterranean-cable-system/index.html" TargetMode="External"/><Relationship Id="rId352" Type="http://schemas.openxmlformats.org/officeDocument/2006/relationships/hyperlink" Target="https://www.telegeography.com/products/global-bandwidth-research-service/data/submarine-cable-profiles/apcn-2/index.html" TargetMode="External"/><Relationship Id="rId394" Type="http://schemas.openxmlformats.org/officeDocument/2006/relationships/hyperlink" Target="https://www.telegeography.com/products/global-bandwidth-research-service/data/submarine-cable-profiles/boracay-palawan-submarine-cable-system/index.html" TargetMode="External"/><Relationship Id="rId408" Type="http://schemas.openxmlformats.org/officeDocument/2006/relationships/hyperlink" Target="https://www.telegeography.com/products/global-bandwidth-research-service/data/submarine-cable-profiles/challenger-bermuda-1-cb-1/index.html" TargetMode="External"/><Relationship Id="rId615" Type="http://schemas.openxmlformats.org/officeDocument/2006/relationships/hyperlink" Target="https://www.telegeography.com/products/global-bandwidth-research-service/data/submarine-cable-profiles/sweden-finland-4-sfs-4/index.html" TargetMode="External"/><Relationship Id="rId212" Type="http://schemas.openxmlformats.org/officeDocument/2006/relationships/hyperlink" Target="https://www.telegeography.com/products/global-bandwidth-research-service/data/submarine-cable-profiles/farice-1/index.html" TargetMode="External"/><Relationship Id="rId254" Type="http://schemas.openxmlformats.org/officeDocument/2006/relationships/hyperlink" Target="https://www.telegeography.com/products/global-bandwidth-research-service/data/submarine-cable-profiles/channel-islands-9-liberty-submarine-cable/index.html" TargetMode="External"/><Relationship Id="rId657" Type="http://schemas.openxmlformats.org/officeDocument/2006/relationships/hyperlink" Target="https://www.telegeography.com/products/global-bandwidth-research-service/data/submarine-cable-profiles/unityeac-pacific/index.html" TargetMode="External"/><Relationship Id="rId49" Type="http://schemas.openxmlformats.org/officeDocument/2006/relationships/hyperlink" Target="https://www.telegeography.com/products/global-bandwidth-research-service/data/submarine-cable-profiles/sweden-estonia-ee-s-1/index.html" TargetMode="External"/><Relationship Id="rId114" Type="http://schemas.openxmlformats.org/officeDocument/2006/relationships/hyperlink" Target="https://www.telegeography.com/products/global-bandwidth-research-service/data/submarine-cable-profiles/omranepeg-cable-system/index.html" TargetMode="External"/><Relationship Id="rId296" Type="http://schemas.openxmlformats.org/officeDocument/2006/relationships/hyperlink" Target="https://www.telegeography.com/products/global-bandwidth-research-service/data/submarine-cable-profiles/atlas-offshore/index.html" TargetMode="External"/><Relationship Id="rId461" Type="http://schemas.openxmlformats.org/officeDocument/2006/relationships/hyperlink" Target="https://www.telegeography.com/products/global-bandwidth-research-service/data/submarine-cable-profiles/flag-europe-asia-fea/index.html" TargetMode="External"/><Relationship Id="rId517" Type="http://schemas.openxmlformats.org/officeDocument/2006/relationships/hyperlink" Target="https://www.telegeography.com/products/global-bandwidth-research-service/data/submarine-cable-profiles/kattegat-2/index.html" TargetMode="External"/><Relationship Id="rId559" Type="http://schemas.openxmlformats.org/officeDocument/2006/relationships/hyperlink" Target="https://www.telegeography.com/products/global-bandwidth-research-service/data/submarine-cable-profiles/penbal-5/index.html" TargetMode="External"/><Relationship Id="rId60" Type="http://schemas.openxmlformats.org/officeDocument/2006/relationships/hyperlink" Target="https://www.telegeography.com/products/global-bandwidth-research-service/data/submarine-cable-profiles/south-atlantic-cable-system-sacs/index.html" TargetMode="External"/><Relationship Id="rId156" Type="http://schemas.openxmlformats.org/officeDocument/2006/relationships/hyperlink" Target="https://www.telegeography.com/products/global-bandwidth-research-service/data/submarine-cable-profiles/jakabare/index.html" TargetMode="External"/><Relationship Id="rId198" Type="http://schemas.openxmlformats.org/officeDocument/2006/relationships/hyperlink" Target="https://www.telegeography.com/products/global-bandwidth-research-service/data/submarine-cable-profiles/gemini-bermuda/index.html" TargetMode="External"/><Relationship Id="rId321" Type="http://schemas.openxmlformats.org/officeDocument/2006/relationships/hyperlink" Target="https://www.telegeography.com/products/global-bandwidth-research-service/data/submarine-cable-profiles/alba-1/index.html" TargetMode="External"/><Relationship Id="rId363" Type="http://schemas.openxmlformats.org/officeDocument/2006/relationships/hyperlink" Target="https://www.telegeography.com/products/global-bandwidth-research-service/data/submarine-cable-profiles/asia-submarine-cable-express-asecahaya-malaysia/index.html" TargetMode="External"/><Relationship Id="rId419" Type="http://schemas.openxmlformats.org/officeDocument/2006/relationships/hyperlink" Target="https://www.telegeography.com/products/global-bandwidth-research-service/data/submarine-cable-profiles/corfu-bar/index.html" TargetMode="External"/><Relationship Id="rId570" Type="http://schemas.openxmlformats.org/officeDocument/2006/relationships/hyperlink" Target="https://www.telegeography.com/products/global-bandwidth-research-service/data/submarine-cable-profiles/poseidon/index.html" TargetMode="External"/><Relationship Id="rId626" Type="http://schemas.openxmlformats.org/officeDocument/2006/relationships/hyperlink" Target="https://www.telegeography.com/products/global-bandwidth-research-service/data/submarine-cable-profiles/tat-14/index.html" TargetMode="External"/><Relationship Id="rId202" Type="http://schemas.openxmlformats.org/officeDocument/2006/relationships/hyperlink" Target="https://www.telegeography.com/products/global-bandwidth-research-service/data/submarine-cable-profiles/flag-europe-asia-fea/index.html" TargetMode="External"/><Relationship Id="rId223" Type="http://schemas.openxmlformats.org/officeDocument/2006/relationships/hyperlink" Target="https://www.telegeography.com/products/global-bandwidth-research-service/data/submarine-cable-profiles/eclink/index.html" TargetMode="External"/><Relationship Id="rId244" Type="http://schemas.openxmlformats.org/officeDocument/2006/relationships/hyperlink" Target="https://www.telegeography.com/products/global-bandwidth-research-service/data/submarine-cable-profiles/corfu-bar/index.html" TargetMode="External"/><Relationship Id="rId430" Type="http://schemas.openxmlformats.org/officeDocument/2006/relationships/hyperlink" Target="https://www.telegeography.com/products/global-bandwidth-research-service/data/submarine-cable-profiles/denmark-sweden-18/index.html" TargetMode="External"/><Relationship Id="rId647" Type="http://schemas.openxmlformats.org/officeDocument/2006/relationships/hyperlink" Target="https://www.telegeography.com/products/global-bandwidth-research-service/data/submarine-cable-profiles/turcyos-1/index.html" TargetMode="External"/><Relationship Id="rId18" Type="http://schemas.openxmlformats.org/officeDocument/2006/relationships/hyperlink" Target="https://www.telegeography.com/products/global-bandwidth-research-service/data/submarine-cable-profiles/tripoli-benghazi/index.html" TargetMode="External"/><Relationship Id="rId39" Type="http://schemas.openxmlformats.org/officeDocument/2006/relationships/hyperlink" Target="https://www.telegeography.com/products/global-bandwidth-research-service/data/submarine-cable-profiles/tasman-global-access-tga-cable/index.html" TargetMode="External"/><Relationship Id="rId265" Type="http://schemas.openxmlformats.org/officeDocument/2006/relationships/hyperlink" Target="https://www.telegeography.com/products/global-bandwidth-research-service/data/submarine-cable-profiles/cadmos/index.html" TargetMode="External"/><Relationship Id="rId286" Type="http://schemas.openxmlformats.org/officeDocument/2006/relationships/hyperlink" Target="https://www.telegeography.com/products/global-bandwidth-research-service/data/submarine-cable-profiles/baltica/index.html" TargetMode="External"/><Relationship Id="rId451" Type="http://schemas.openxmlformats.org/officeDocument/2006/relationships/hyperlink" Target="https://www.telegeography.com/products/global-bandwidth-research-service/data/submarine-cable-profiles/farice-1/index.html" TargetMode="External"/><Relationship Id="rId472" Type="http://schemas.openxmlformats.org/officeDocument/2006/relationships/hyperlink" Target="https://www.telegeography.com/products/global-bandwidth-research-service/data/submarine-cable-profiles/globalconnect-2-gc2/index.html" TargetMode="External"/><Relationship Id="rId493" Type="http://schemas.openxmlformats.org/officeDocument/2006/relationships/hyperlink" Target="https://www.telegeography.com/products/global-bandwidth-research-service/data/submarine-cable-profiles/imewe/index.html" TargetMode="External"/><Relationship Id="rId507" Type="http://schemas.openxmlformats.org/officeDocument/2006/relationships/hyperlink" Target="https://www.telegeography.com/products/global-bandwidth-research-service/data/submarine-cable-profiles/jakabare/index.html" TargetMode="External"/><Relationship Id="rId528" Type="http://schemas.openxmlformats.org/officeDocument/2006/relationships/hyperlink" Target="https://www.telegeography.com/products/global-bandwidth-research-service/data/submarine-cable-profiles/libreville-port-gentil-cable/index.html" TargetMode="External"/><Relationship Id="rId549" Type="http://schemas.openxmlformats.org/officeDocument/2006/relationships/hyperlink" Target="https://www.telegeography.com/products/global-bandwidth-research-service/data/submarine-cable-profiles/omranepeg-cable-system/index.html" TargetMode="External"/><Relationship Id="rId50" Type="http://schemas.openxmlformats.org/officeDocument/2006/relationships/hyperlink" Target="https://www.telegeography.com/products/global-bandwidth-research-service/data/submarine-cable-profiles/swansea-brean/index.html" TargetMode="External"/><Relationship Id="rId104" Type="http://schemas.openxmlformats.org/officeDocument/2006/relationships/hyperlink" Target="https://www.telegeography.com/products/global-bandwidth-research-service/data/submarine-cable-profiles/penbal-5/index.html" TargetMode="External"/><Relationship Id="rId125" Type="http://schemas.openxmlformats.org/officeDocument/2006/relationships/hyperlink" Target="https://www.telegeography.com/products/global-bandwidth-research-service/data/submarine-cable-profiles/med-cable-network/index.html" TargetMode="External"/><Relationship Id="rId146" Type="http://schemas.openxmlformats.org/officeDocument/2006/relationships/hyperlink" Target="https://www.telegeography.com/products/global-bandwidth-research-service/data/submarine-cable-profiles/kattegat-2/index.html" TargetMode="External"/><Relationship Id="rId167" Type="http://schemas.openxmlformats.org/officeDocument/2006/relationships/hyperlink" Target="https://www.telegeography.com/products/global-bandwidth-research-service/data/submarine-cable-profiles/interchange-cable-network-2-icn2/index.html" TargetMode="External"/><Relationship Id="rId188" Type="http://schemas.openxmlformats.org/officeDocument/2006/relationships/hyperlink" Target="https://www.telegeography.com/products/global-bandwidth-research-service/data/submarine-cable-profiles/globenet/index.html" TargetMode="External"/><Relationship Id="rId311" Type="http://schemas.openxmlformats.org/officeDocument/2006/relationships/hyperlink" Target="https://www.telegeography.com/products/global-bandwidth-research-service/data/submarine-cable-profiles/apcn-2/index.html" TargetMode="External"/><Relationship Id="rId332" Type="http://schemas.openxmlformats.org/officeDocument/2006/relationships/hyperlink" Target="https://www.telegeography.com/products/global-bandwidth-research-service/data/submarine-cable-profiles/acs-alaska-oregon-network-akorn/index.html" TargetMode="External"/><Relationship Id="rId353" Type="http://schemas.openxmlformats.org/officeDocument/2006/relationships/hyperlink" Target="https://www.telegeography.com/products/global-bandwidth-research-service/data/submarine-cable-profiles/aphrodite-2/index.html" TargetMode="External"/><Relationship Id="rId374" Type="http://schemas.openxmlformats.org/officeDocument/2006/relationships/hyperlink" Target="https://www.telegeography.com/products/global-bandwidth-research-service/data/submarine-cable-profiles/bahamas-internet-cable-system-bics/index.html" TargetMode="External"/><Relationship Id="rId395" Type="http://schemas.openxmlformats.org/officeDocument/2006/relationships/hyperlink" Target="https://www.telegeography.com/products/global-bandwidth-research-service/data/submarine-cable-profiles/botnia/index.html" TargetMode="External"/><Relationship Id="rId409" Type="http://schemas.openxmlformats.org/officeDocument/2006/relationships/hyperlink" Target="https://www.telegeography.com/products/global-bandwidth-research-service/data/submarine-cable-profiles/channel-islands-9-liberty-submarine-cable/index.html" TargetMode="External"/><Relationship Id="rId560" Type="http://schemas.openxmlformats.org/officeDocument/2006/relationships/hyperlink" Target="https://www.telegeography.com/products/global-bandwidth-research-service/data/submarine-cable-profiles/pencan-6/index.html" TargetMode="External"/><Relationship Id="rId581" Type="http://schemas.openxmlformats.org/officeDocument/2006/relationships/hyperlink" Target="https://www.telegeography.com/products/global-bandwidth-research-service/data/submarine-cable-profiles/scandinavian-ring-south/index.html" TargetMode="External"/><Relationship Id="rId71" Type="http://schemas.openxmlformats.org/officeDocument/2006/relationships/hyperlink" Target="https://www.telegeography.com/products/global-bandwidth-research-service/data/submarine-cable-profiles/seychelles-to-east-africa-system-seas/index.html" TargetMode="External"/><Relationship Id="rId92" Type="http://schemas.openxmlformats.org/officeDocument/2006/relationships/hyperlink" Target="https://www.telegeography.com/products/global-bandwidth-research-service/data/submarine-cable-profiles/qatar-u-a-e-submarine-cable-system/index.html" TargetMode="External"/><Relationship Id="rId213" Type="http://schemas.openxmlformats.org/officeDocument/2006/relationships/hyperlink" Target="https://www.telegeography.com/products/global-bandwidth-research-service/data/submarine-cable-profiles/far-east-submarine-cable-system/index.html" TargetMode="External"/><Relationship Id="rId234" Type="http://schemas.openxmlformats.org/officeDocument/2006/relationships/hyperlink" Target="https://www.telegeography.com/products/global-bandwidth-research-service/data/submarine-cable-profiles/denmark-sweden-17/index.html" TargetMode="External"/><Relationship Id="rId420" Type="http://schemas.openxmlformats.org/officeDocument/2006/relationships/hyperlink" Target="https://www.telegeography.com/products/global-bandwidth-research-service/data/submarine-cable-profiles/corse-continent-4-cc4/index.html" TargetMode="External"/><Relationship Id="rId616" Type="http://schemas.openxmlformats.org/officeDocument/2006/relationships/hyperlink" Target="https://www.telegeography.com/products/global-bandwidth-research-service/data/submarine-cable-profiles/sweden-finland-6/index.html" TargetMode="External"/><Relationship Id="rId637" Type="http://schemas.openxmlformats.org/officeDocument/2006/relationships/hyperlink" Target="https://www.telegeography.com/products/global-bandwidth-research-service/data/submarine-cable-profiles/the-east-african-marine-system-teams/index.html" TargetMode="External"/><Relationship Id="rId658" Type="http://schemas.openxmlformats.org/officeDocument/2006/relationships/hyperlink" Target="https://www.telegeography.com/products/global-bandwidth-research-service/data/submarine-cable-profiles/vodafone-malta-sicily-cable-system-vmscs/index.html" TargetMode="External"/><Relationship Id="rId2" Type="http://schemas.openxmlformats.org/officeDocument/2006/relationships/hyperlink" Target="https://www.telegeography.com/products/global-bandwidth-research-service/data/submarine-cable-profiles/xiamen-kinmen-undersea-cable/index.html" TargetMode="External"/><Relationship Id="rId29" Type="http://schemas.openxmlformats.org/officeDocument/2006/relationships/hyperlink" Target="https://www.telegeography.com/products/global-bandwidth-research-service/data/submarine-cable-profiles/telstra-endeavour/index.html" TargetMode="External"/><Relationship Id="rId255" Type="http://schemas.openxmlformats.org/officeDocument/2006/relationships/hyperlink" Target="https://www.telegeography.com/products/global-bandwidth-research-service/data/submarine-cable-profiles/challenger-bermuda-1-cb-1/index.html" TargetMode="External"/><Relationship Id="rId276" Type="http://schemas.openxmlformats.org/officeDocument/2006/relationships/hyperlink" Target="https://www.telegeography.com/products/global-bandwidth-research-service/data/submarine-cable-profiles/bcs-east/index.html" TargetMode="External"/><Relationship Id="rId297" Type="http://schemas.openxmlformats.org/officeDocument/2006/relationships/hyperlink" Target="https://www.telegeography.com/products/global-bandwidth-research-service/data/submarine-cable-profiles/atlantis-2/index.html" TargetMode="External"/><Relationship Id="rId441" Type="http://schemas.openxmlformats.org/officeDocument/2006/relationships/hyperlink" Target="https://www.telegeography.com/products/global-bandwidth-research-service/data/submarine-cable-profiles/elektra-globalconnect-1-gc1/index.html" TargetMode="External"/><Relationship Id="rId462" Type="http://schemas.openxmlformats.org/officeDocument/2006/relationships/hyperlink" Target="https://www.telegeography.com/products/global-bandwidth-research-service/data/submarine-cable-profiles/flag-north-asia-loopreach-north-asia-loop/index.html" TargetMode="External"/><Relationship Id="rId483" Type="http://schemas.openxmlformats.org/officeDocument/2006/relationships/hyperlink" Target="https://www.telegeography.com/products/global-bandwidth-research-service/data/submarine-cable-profiles/hannibal-system/index.html" TargetMode="External"/><Relationship Id="rId518" Type="http://schemas.openxmlformats.org/officeDocument/2006/relationships/hyperlink" Target="https://www.telegeography.com/products/global-bandwidth-research-service/data/submarine-cable-profiles/kerch-strait-cable/index.html" TargetMode="External"/><Relationship Id="rId539" Type="http://schemas.openxmlformats.org/officeDocument/2006/relationships/hyperlink" Target="https://www.telegeography.com/products/global-bandwidth-research-service/data/submarine-cable-profiles/mednautilus-submarine-system/index.html" TargetMode="External"/><Relationship Id="rId40" Type="http://schemas.openxmlformats.org/officeDocument/2006/relationships/hyperlink" Target="https://www.telegeography.com/products/global-bandwidth-research-service/data/submarine-cable-profiles/tangerine/index.html" TargetMode="External"/><Relationship Id="rId115" Type="http://schemas.openxmlformats.org/officeDocument/2006/relationships/hyperlink" Target="https://www.telegeography.com/products/global-bandwidth-research-service/data/submarine-cable-profiles/northstar/index.html" TargetMode="External"/><Relationship Id="rId136" Type="http://schemas.openxmlformats.org/officeDocument/2006/relationships/hyperlink" Target="https://www.telegeography.com/products/global-bandwidth-research-service/data/submarine-cable-profiles/lfon-libyan-fiber-optic-network/index.html" TargetMode="External"/><Relationship Id="rId157" Type="http://schemas.openxmlformats.org/officeDocument/2006/relationships/hyperlink" Target="https://www.telegeography.com/products/global-bandwidth-research-service/data/submarine-cable-profiles/jaka2ladema/index.html" TargetMode="External"/><Relationship Id="rId178" Type="http://schemas.openxmlformats.org/officeDocument/2006/relationships/hyperlink" Target="https://www.telegeography.com/products/global-bandwidth-research-service/data/submarine-cable-profiles/hawaiki-cable/index.html" TargetMode="External"/><Relationship Id="rId301" Type="http://schemas.openxmlformats.org/officeDocument/2006/relationships/hyperlink" Target="https://www.telegeography.com/products/global-bandwidth-research-service/data/submarine-cable-profiles/asia-pacific-gateway-apg/index.html" TargetMode="External"/><Relationship Id="rId322" Type="http://schemas.openxmlformats.org/officeDocument/2006/relationships/hyperlink" Target="https://www.telegeography.com/products/global-bandwidth-research-service/data/submarine-cable-profiles/alaska-united-west/index.html" TargetMode="External"/><Relationship Id="rId343" Type="http://schemas.openxmlformats.org/officeDocument/2006/relationships/hyperlink" Target="https://www.telegeography.com/products/global-bandwidth-research-service/data/submarine-cable-profiles/aletar/index.html" TargetMode="External"/><Relationship Id="rId364" Type="http://schemas.openxmlformats.org/officeDocument/2006/relationships/hyperlink" Target="https://www.telegeography.com/products/global-bandwidth-research-service/data/submarine-cable-profiles/asia-america-gateway-aag-cable-system/index.html" TargetMode="External"/><Relationship Id="rId550" Type="http://schemas.openxmlformats.org/officeDocument/2006/relationships/hyperlink" Target="https://www.telegeography.com/products/global-bandwidth-research-service/data/submarine-cable-profiles/oran-valencia-orval/index.html" TargetMode="External"/><Relationship Id="rId61" Type="http://schemas.openxmlformats.org/officeDocument/2006/relationships/hyperlink" Target="https://www.telegeography.com/products/global-bandwidth-research-service/data/submarine-cable-profiles/south-american-crossing-saclatin-american-nautilus-lan/index.html" TargetMode="External"/><Relationship Id="rId82" Type="http://schemas.openxmlformats.org/officeDocument/2006/relationships/hyperlink" Target="https://www.telegeography.com/products/global-bandwidth-research-service/data/submarine-cable-profiles/scandinavian-ring-south/index.html" TargetMode="External"/><Relationship Id="rId199" Type="http://schemas.openxmlformats.org/officeDocument/2006/relationships/hyperlink" Target="https://www.telegeography.com/products/global-bandwidth-research-service/data/submarine-cable-profiles/fos-quellon-chacabuco/index.html" TargetMode="External"/><Relationship Id="rId203" Type="http://schemas.openxmlformats.org/officeDocument/2006/relationships/hyperlink" Target="https://www.telegeography.com/products/global-bandwidth-research-service/data/submarine-cable-profiles/flag-atlantic-1-fa-1/index.html" TargetMode="External"/><Relationship Id="rId385" Type="http://schemas.openxmlformats.org/officeDocument/2006/relationships/hyperlink" Target="https://www.telegeography.com/products/global-bandwidth-research-service/data/submarine-cable-profiles/bay-of-bengal-gateway-bbg/index.html" TargetMode="External"/><Relationship Id="rId571" Type="http://schemas.openxmlformats.org/officeDocument/2006/relationships/hyperlink" Target="https://www.telegeography.com/products/global-bandwidth-research-service/data/submarine-cable-profiles/qatar-u-a-e-submarine-cable-system/index.html" TargetMode="External"/><Relationship Id="rId592" Type="http://schemas.openxmlformats.org/officeDocument/2006/relationships/hyperlink" Target="https://www.telegeography.com/products/global-bandwidth-research-service/data/submarine-cable-profiles/seychelles-to-east-africa-system-seas/index.html" TargetMode="External"/><Relationship Id="rId606" Type="http://schemas.openxmlformats.org/officeDocument/2006/relationships/hyperlink" Target="https://www.telegeography.com/products/global-bandwidth-research-service/data/submarine-cable-profiles/southern-caribbean-fiber/index.html" TargetMode="External"/><Relationship Id="rId627" Type="http://schemas.openxmlformats.org/officeDocument/2006/relationships/hyperlink" Target="https://www.telegeography.com/products/global-bandwidth-research-service/data/submarine-cable-profiles/tata-tgn-atlantic/index.html" TargetMode="External"/><Relationship Id="rId648" Type="http://schemas.openxmlformats.org/officeDocument/2006/relationships/hyperlink" Target="https://www.telegeography.com/products/global-bandwidth-research-service/data/submarine-cable-profiles/turcyos-2/index.html" TargetMode="External"/><Relationship Id="rId19" Type="http://schemas.openxmlformats.org/officeDocument/2006/relationships/hyperlink" Target="https://www.telegeography.com/products/global-bandwidth-research-service/data/submarine-cable-profiles/trident-subsea-cable/index.html" TargetMode="External"/><Relationship Id="rId224" Type="http://schemas.openxmlformats.org/officeDocument/2006/relationships/hyperlink" Target="https://www.telegeography.com/products/global-bandwidth-research-service/data/submarine-cable-profiles/eastern-caribbean-fiber-system-ecfs/index.html" TargetMode="External"/><Relationship Id="rId245" Type="http://schemas.openxmlformats.org/officeDocument/2006/relationships/hyperlink" Target="https://www.telegeography.com/products/global-bandwidth-research-service/data/submarine-cable-profiles/concerto/index.html" TargetMode="External"/><Relationship Id="rId266" Type="http://schemas.openxmlformats.org/officeDocument/2006/relationships/hyperlink" Target="https://www.telegeography.com/products/global-bandwidth-research-service/data/submarine-cable-profiles/bt-mt-1/index.html" TargetMode="External"/><Relationship Id="rId287" Type="http://schemas.openxmlformats.org/officeDocument/2006/relationships/hyperlink" Target="https://www.telegeography.com/products/global-bandwidth-research-service/data/submarine-cable-profiles/balkans-italy-network-bin/index.html" TargetMode="External"/><Relationship Id="rId410" Type="http://schemas.openxmlformats.org/officeDocument/2006/relationships/hyperlink" Target="https://www.telegeography.com/products/global-bandwidth-research-service/data/submarine-cable-profiles/china-u-s-cable-network-chus/index.html" TargetMode="External"/><Relationship Id="rId431" Type="http://schemas.openxmlformats.org/officeDocument/2006/relationships/hyperlink" Target="https://www.telegeography.com/products/global-bandwidth-research-service/data/submarine-cable-profiles/dhiraagu-cable-network/index.html" TargetMode="External"/><Relationship Id="rId452" Type="http://schemas.openxmlformats.org/officeDocument/2006/relationships/hyperlink" Target="https://www.telegeography.com/products/global-bandwidth-research-service/data/submarine-cable-profiles/farland-north/index.html" TargetMode="External"/><Relationship Id="rId473" Type="http://schemas.openxmlformats.org/officeDocument/2006/relationships/hyperlink" Target="https://www.telegeography.com/products/global-bandwidth-research-service/data/submarine-cable-profiles/globalconnect-3-gc3/index.html" TargetMode="External"/><Relationship Id="rId494" Type="http://schemas.openxmlformats.org/officeDocument/2006/relationships/hyperlink" Target="https://www.telegeography.com/products/global-bandwidth-research-service/data/submarine-cable-profiles/ingrid/index.html" TargetMode="External"/><Relationship Id="rId508" Type="http://schemas.openxmlformats.org/officeDocument/2006/relationships/hyperlink" Target="https://www.telegeography.com/products/global-bandwidth-research-service/data/submarine-cable-profiles/jakarta-bangka-bintan-batam-singapore-b3js/index.html" TargetMode="External"/><Relationship Id="rId529" Type="http://schemas.openxmlformats.org/officeDocument/2006/relationships/hyperlink" Target="https://www.telegeography.com/products/global-bandwidth-research-service/data/submarine-cable-profiles/lower-indian-ocean-network-lion/index.html" TargetMode="External"/><Relationship Id="rId30" Type="http://schemas.openxmlformats.org/officeDocument/2006/relationships/hyperlink" Target="https://www.telegeography.com/products/global-bandwidth-research-service/data/submarine-cable-profiles/te-northtgn-eurasiaseacomalexandros/index.html" TargetMode="External"/><Relationship Id="rId105" Type="http://schemas.openxmlformats.org/officeDocument/2006/relationships/hyperlink" Target="https://www.telegeography.com/products/global-bandwidth-research-service/data/submarine-cable-profiles/pangea-baltic-ring/index.html" TargetMode="External"/><Relationship Id="rId126" Type="http://schemas.openxmlformats.org/officeDocument/2006/relationships/hyperlink" Target="https://www.telegeography.com/products/global-bandwidth-research-service/data/submarine-cable-profiles/maya-1/index.html" TargetMode="External"/><Relationship Id="rId147" Type="http://schemas.openxmlformats.org/officeDocument/2006/relationships/hyperlink" Target="https://www.telegeography.com/products/global-bandwidth-research-service/data/submarine-cable-profiles/kattegat-1/index.html" TargetMode="External"/><Relationship Id="rId168" Type="http://schemas.openxmlformats.org/officeDocument/2006/relationships/hyperlink" Target="https://www.telegeography.com/products/global-bandwidth-research-service/data/submarine-cable-profiles/interchange-cable-network-1-icn1/index.html" TargetMode="External"/><Relationship Id="rId312" Type="http://schemas.openxmlformats.org/officeDocument/2006/relationships/hyperlink" Target="https://www.telegeography.com/products/global-bandwidth-research-service/data/submarine-cable-profiles/antillas-1/index.html" TargetMode="External"/><Relationship Id="rId333" Type="http://schemas.openxmlformats.org/officeDocument/2006/relationships/hyperlink" Target="https://www.telegeography.com/products/global-bandwidth-research-service/data/submarine-cable-profiles/aden-djibouti/index.html" TargetMode="External"/><Relationship Id="rId354" Type="http://schemas.openxmlformats.org/officeDocument/2006/relationships/hyperlink" Target="https://www.telegeography.com/products/global-bandwidth-research-service/data/submarine-cable-profiles/apollo/index.html" TargetMode="External"/><Relationship Id="rId540" Type="http://schemas.openxmlformats.org/officeDocument/2006/relationships/hyperlink" Target="https://www.telegeography.com/products/global-bandwidth-research-service/data/submarine-cable-profiles/melita-1/index.html" TargetMode="External"/><Relationship Id="rId51" Type="http://schemas.openxmlformats.org/officeDocument/2006/relationships/hyperlink" Target="https://www.telegeography.com/products/global-bandwidth-research-service/data/submarine-cable-profiles/svalbard-undersea-cable-system/index.html" TargetMode="External"/><Relationship Id="rId72" Type="http://schemas.openxmlformats.org/officeDocument/2006/relationships/hyperlink" Target="https://www.telegeography.com/products/global-bandwidth-research-service/data/submarine-cable-profiles/segunda-fos-canal-de-chacao/index.html" TargetMode="External"/><Relationship Id="rId93" Type="http://schemas.openxmlformats.org/officeDocument/2006/relationships/hyperlink" Target="https://www.telegeography.com/products/global-bandwidth-research-service/data/submarine-cable-profiles/poseidon/index.html" TargetMode="External"/><Relationship Id="rId189" Type="http://schemas.openxmlformats.org/officeDocument/2006/relationships/hyperlink" Target="https://www.telegeography.com/products/global-bandwidth-research-service/data/submarine-cable-profiles/globalconnect-kpn/index.html" TargetMode="External"/><Relationship Id="rId375" Type="http://schemas.openxmlformats.org/officeDocument/2006/relationships/hyperlink" Target="https://www.telegeography.com/products/global-bandwidth-research-service/data/submarine-cable-profiles/balalink/index.html" TargetMode="External"/><Relationship Id="rId396" Type="http://schemas.openxmlformats.org/officeDocument/2006/relationships/hyperlink" Target="https://www.telegeography.com/products/global-bandwidth-research-service/data/submarine-cable-profiles/bt-highlands-and-islands-submarine-cable-system/index.html" TargetMode="External"/><Relationship Id="rId561" Type="http://schemas.openxmlformats.org/officeDocument/2006/relationships/hyperlink" Target="https://www.telegeography.com/products/global-bandwidth-research-service/data/submarine-cable-profiles/pencan-8/index.html" TargetMode="External"/><Relationship Id="rId582" Type="http://schemas.openxmlformats.org/officeDocument/2006/relationships/hyperlink" Target="https://www.telegeography.com/products/global-bandwidth-research-service/data/submarine-cable-profiles/scotland-northern-ireland-1/index.html" TargetMode="External"/><Relationship Id="rId617" Type="http://schemas.openxmlformats.org/officeDocument/2006/relationships/hyperlink" Target="https://www.telegeography.com/products/global-bandwidth-research-service/data/submarine-cable-profiles/sweden-finland-link-sfl/index.html" TargetMode="External"/><Relationship Id="rId638" Type="http://schemas.openxmlformats.org/officeDocument/2006/relationships/hyperlink" Target="https://www.telegeography.com/products/global-bandwidth-research-service/data/submarine-cable-profiles/tobrok-emasaed-cable-system/index.html" TargetMode="External"/><Relationship Id="rId659" Type="http://schemas.openxmlformats.org/officeDocument/2006/relationships/hyperlink" Target="https://www.telegeography.com/products/global-bandwidth-research-service/data/submarine-cable-profiles/warf-submarine-cable/index.html" TargetMode="External"/><Relationship Id="rId3" Type="http://schemas.openxmlformats.org/officeDocument/2006/relationships/hyperlink" Target="https://www.telegeography.com/products/global-bandwidth-research-service/data/submarine-cable-profiles/west-african-cable-system-wacs/index.html" TargetMode="External"/><Relationship Id="rId214" Type="http://schemas.openxmlformats.org/officeDocument/2006/relationships/hyperlink" Target="https://www.telegeography.com/products/global-bandwidth-research-service/data/submarine-cable-profiles/falcon/index.html" TargetMode="External"/><Relationship Id="rId235" Type="http://schemas.openxmlformats.org/officeDocument/2006/relationships/hyperlink" Target="https://www.telegeography.com/products/global-bandwidth-research-service/data/submarine-cable-profiles/denmark-sweden-16/index.html" TargetMode="External"/><Relationship Id="rId256" Type="http://schemas.openxmlformats.org/officeDocument/2006/relationships/hyperlink" Target="https://www.telegeography.com/products/global-bandwidth-research-service/data/submarine-cable-profiles/celtixconnect/index.html" TargetMode="External"/><Relationship Id="rId277" Type="http://schemas.openxmlformats.org/officeDocument/2006/relationships/hyperlink" Target="https://www.telegeography.com/products/global-bandwidth-research-service/data/submarine-cable-profiles/bcf-1/index.html" TargetMode="External"/><Relationship Id="rId298" Type="http://schemas.openxmlformats.org/officeDocument/2006/relationships/hyperlink" Target="https://www.telegeography.com/products/global-bandwidth-research-service/data/submarine-cable-profiles/atlantic-crossing-1-ac-1/index.html" TargetMode="External"/><Relationship Id="rId400" Type="http://schemas.openxmlformats.org/officeDocument/2006/relationships/hyperlink" Target="https://www.telegeography.com/products/global-bandwidth-research-service/data/submarine-cable-profiles/canalink/index.html" TargetMode="External"/><Relationship Id="rId421" Type="http://schemas.openxmlformats.org/officeDocument/2006/relationships/hyperlink" Target="https://www.telegeography.com/products/global-bandwidth-research-service/data/submarine-cable-profiles/corse-continent-5-cc5/index.html" TargetMode="External"/><Relationship Id="rId442" Type="http://schemas.openxmlformats.org/officeDocument/2006/relationships/hyperlink" Target="https://www.telegeography.com/products/global-bandwidth-research-service/data/submarine-cable-profiles/emerald-bridge-fibres/index.html" TargetMode="External"/><Relationship Id="rId463" Type="http://schemas.openxmlformats.org/officeDocument/2006/relationships/hyperlink" Target="https://www.telegeography.com/products/global-bandwidth-research-service/data/submarine-cable-profiles/flores-corvo-cable-system/index.html" TargetMode="External"/><Relationship Id="rId484" Type="http://schemas.openxmlformats.org/officeDocument/2006/relationships/hyperlink" Target="https://www.telegeography.com/products/global-bandwidth-research-service/data/submarine-cable-profiles/hantru1-cable-system/index.html" TargetMode="External"/><Relationship Id="rId519" Type="http://schemas.openxmlformats.org/officeDocument/2006/relationships/hyperlink" Target="https://www.telegeography.com/products/global-bandwidth-research-service/data/submarine-cable-profiles/kodiak-kenai-fiber-link-kkfl/index.html" TargetMode="External"/><Relationship Id="rId116" Type="http://schemas.openxmlformats.org/officeDocument/2006/relationships/hyperlink" Target="https://www.telegeography.com/products/global-bandwidth-research-service/data/submarine-cable-profiles/northern-lights/index.html" TargetMode="External"/><Relationship Id="rId137" Type="http://schemas.openxmlformats.org/officeDocument/2006/relationships/hyperlink" Target="https://www.telegeography.com/products/global-bandwidth-research-service/data/submarine-cable-profiles/lev-submarine-system/index.html" TargetMode="External"/><Relationship Id="rId158" Type="http://schemas.openxmlformats.org/officeDocument/2006/relationships/hyperlink" Target="https://www.telegeography.com/products/global-bandwidth-research-service/data/submarine-cable-profiles/ivaluk-network/index.html" TargetMode="External"/><Relationship Id="rId302" Type="http://schemas.openxmlformats.org/officeDocument/2006/relationships/hyperlink" Target="https://www.telegeography.com/products/global-bandwidth-research-service/data/submarine-cable-profiles/asia-africa-europe-1-aae-1/index.html" TargetMode="External"/><Relationship Id="rId323" Type="http://schemas.openxmlformats.org/officeDocument/2006/relationships/hyperlink" Target="https://www.telegeography.com/products/global-bandwidth-research-service/data/submarine-cable-profiles/alaska-united-turnagain-arm-auta/index.html" TargetMode="External"/><Relationship Id="rId344" Type="http://schemas.openxmlformats.org/officeDocument/2006/relationships/hyperlink" Target="https://www.telegeography.com/products/global-bandwidth-research-service/data/submarine-cable-profiles/alonso-de-ojeda/index.html" TargetMode="External"/><Relationship Id="rId530" Type="http://schemas.openxmlformats.org/officeDocument/2006/relationships/hyperlink" Target="https://www.telegeography.com/products/global-bandwidth-research-service/data/submarine-cable-profiles/lower-indian-ocean-network-2-lion2/index.html" TargetMode="External"/><Relationship Id="rId20" Type="http://schemas.openxmlformats.org/officeDocument/2006/relationships/hyperlink" Target="https://www.telegeography.com/products/global-bandwidth-research-service/data/submarine-cable-profiles/trapani-kelibia/index.html" TargetMode="External"/><Relationship Id="rId41" Type="http://schemas.openxmlformats.org/officeDocument/2006/relationships/hyperlink" Target="https://www.telegeography.com/products/global-bandwidth-research-service/data/submarine-cable-profiles/tampnet-offshore-foc-network/index.html" TargetMode="External"/><Relationship Id="rId62" Type="http://schemas.openxmlformats.org/officeDocument/2006/relationships/hyperlink" Target="https://www.telegeography.com/products/global-bandwidth-research-service/data/submarine-cable-profiles/south-america-1-sam-1/index.html" TargetMode="External"/><Relationship Id="rId83" Type="http://schemas.openxmlformats.org/officeDocument/2006/relationships/hyperlink" Target="https://www.telegeography.com/products/global-bandwidth-research-service/data/submarine-cable-profiles/scandinavian-ring-north/index.html" TargetMode="External"/><Relationship Id="rId179" Type="http://schemas.openxmlformats.org/officeDocument/2006/relationships/hyperlink" Target="https://www.telegeography.com/products/global-bandwidth-research-service/data/submarine-cable-profiles/hantru1-cable-system/index.html" TargetMode="External"/><Relationship Id="rId365" Type="http://schemas.openxmlformats.org/officeDocument/2006/relationships/hyperlink" Target="https://www.telegeography.com/products/global-bandwidth-research-service/data/submarine-cable-profiles/atlantic-crossing-1-ac-1/index.html" TargetMode="External"/><Relationship Id="rId386" Type="http://schemas.openxmlformats.org/officeDocument/2006/relationships/hyperlink" Target="https://www.telegeography.com/products/global-bandwidth-research-service/data/submarine-cable-profiles/bcf-1/index.html" TargetMode="External"/><Relationship Id="rId551" Type="http://schemas.openxmlformats.org/officeDocument/2006/relationships/hyperlink" Target="https://www.telegeography.com/products/global-bandwidth-research-service/data/submarine-cable-profiles/pacific-caribbean-cable-system-pccs/index.html" TargetMode="External"/><Relationship Id="rId572" Type="http://schemas.openxmlformats.org/officeDocument/2006/relationships/hyperlink" Target="https://www.telegeography.com/products/global-bandwidth-research-service/data/submarine-cable-profiles/russia-japan-cable-network-rjcn/index.html" TargetMode="External"/><Relationship Id="rId593" Type="http://schemas.openxmlformats.org/officeDocument/2006/relationships/hyperlink" Target="https://www.telegeography.com/products/global-bandwidth-research-service/data/submarine-cable-profiles/shefa-2/index.html" TargetMode="External"/><Relationship Id="rId607" Type="http://schemas.openxmlformats.org/officeDocument/2006/relationships/hyperlink" Target="https://www.telegeography.com/products/global-bandwidth-research-service/data/submarine-cable-profiles/southern-cross-cable-network-sccn/index.html" TargetMode="External"/><Relationship Id="rId628" Type="http://schemas.openxmlformats.org/officeDocument/2006/relationships/hyperlink" Target="https://www.telegeography.com/products/global-bandwidth-research-service/data/submarine-cable-profiles/tata-tgn-gulf/index.html" TargetMode="External"/><Relationship Id="rId649" Type="http://schemas.openxmlformats.org/officeDocument/2006/relationships/hyperlink" Target="https://www.telegeography.com/products/global-bandwidth-research-service/data/submarine-cable-profiles/uae-iran/index.html" TargetMode="External"/><Relationship Id="rId190" Type="http://schemas.openxmlformats.org/officeDocument/2006/relationships/hyperlink" Target="https://www.telegeography.com/products/global-bandwidth-research-service/data/submarine-cable-profiles/globalconnect-3-gc3/index.html" TargetMode="External"/><Relationship Id="rId204" Type="http://schemas.openxmlformats.org/officeDocument/2006/relationships/hyperlink" Target="https://www.telegeography.com/products/global-bandwidth-research-service/data/submarine-cable-profiles/finland-estonia-3-eesf-3/index.html" TargetMode="External"/><Relationship Id="rId225" Type="http://schemas.openxmlformats.org/officeDocument/2006/relationships/hyperlink" Target="https://www.telegeography.com/products/global-bandwidth-research-service/data/submarine-cable-profiles/eastern-africa-submarine-system-eassy/index.html" TargetMode="External"/><Relationship Id="rId246" Type="http://schemas.openxmlformats.org/officeDocument/2006/relationships/hyperlink" Target="https://www.telegeography.com/products/global-bandwidth-research-service/data/submarine-cable-profiles/comoros-domestic-cable-system/index.html" TargetMode="External"/><Relationship Id="rId267" Type="http://schemas.openxmlformats.org/officeDocument/2006/relationships/hyperlink" Target="https://www.telegeography.com/products/global-bandwidth-research-service/data/submarine-cable-profiles/bt-highlands-and-islands-submarine-cable-system/index.html" TargetMode="External"/><Relationship Id="rId288" Type="http://schemas.openxmlformats.org/officeDocument/2006/relationships/hyperlink" Target="https://www.telegeography.com/products/global-bandwidth-research-service/data/submarine-cable-profiles/balalink/index.html" TargetMode="External"/><Relationship Id="rId411" Type="http://schemas.openxmlformats.org/officeDocument/2006/relationships/hyperlink" Target="https://www.telegeography.com/products/global-bandwidth-research-service/data/submarine-cable-profiles/cios/index.html" TargetMode="External"/><Relationship Id="rId432" Type="http://schemas.openxmlformats.org/officeDocument/2006/relationships/hyperlink" Target="https://www.telegeography.com/products/global-bandwidth-research-service/data/submarine-cable-profiles/dhiraagu-slt-submarine-cable-network/index.html" TargetMode="External"/><Relationship Id="rId453" Type="http://schemas.openxmlformats.org/officeDocument/2006/relationships/hyperlink" Target="https://www.telegeography.com/products/global-bandwidth-research-service/data/submarine-cable-profiles/faster/index.html" TargetMode="External"/><Relationship Id="rId474" Type="http://schemas.openxmlformats.org/officeDocument/2006/relationships/hyperlink" Target="https://www.telegeography.com/products/global-bandwidth-research-service/data/submarine-cable-profiles/globalconnect-kpn/index.html" TargetMode="External"/><Relationship Id="rId509" Type="http://schemas.openxmlformats.org/officeDocument/2006/relationships/hyperlink" Target="https://www.telegeography.com/products/global-bandwidth-research-service/data/submarine-cable-profiles/jambi-batam-cable-system-jiba/index.html" TargetMode="External"/><Relationship Id="rId660" Type="http://schemas.openxmlformats.org/officeDocument/2006/relationships/hyperlink" Target="https://www.telegeography.com/products/global-bandwidth-research-service/data/submarine-cable-profiles/west-african-cable-system-wacs/index.html" TargetMode="External"/><Relationship Id="rId106" Type="http://schemas.openxmlformats.org/officeDocument/2006/relationships/hyperlink" Target="https://www.telegeography.com/products/global-bandwidth-research-service/data/submarine-cable-profiles/pan-american-crossing-pac/index.html" TargetMode="External"/><Relationship Id="rId127" Type="http://schemas.openxmlformats.org/officeDocument/2006/relationships/hyperlink" Target="https://www.telegeography.com/products/global-bandwidth-research-service/data/submarine-cable-profiles/matrix-cable-system/index.html" TargetMode="External"/><Relationship Id="rId313" Type="http://schemas.openxmlformats.org/officeDocument/2006/relationships/hyperlink" Target="https://www.telegeography.com/products/global-bandwidth-research-service/data/submarine-cable-profiles/amerigo-vespucci/index.html" TargetMode="External"/><Relationship Id="rId495" Type="http://schemas.openxmlformats.org/officeDocument/2006/relationships/hyperlink" Target="https://www.telegeography.com/products/global-bandwidth-research-service/data/submarine-cable-profiles/interchange-cable-network-1-icn1/index.html" TargetMode="External"/><Relationship Id="rId10" Type="http://schemas.openxmlformats.org/officeDocument/2006/relationships/hyperlink" Target="https://www.telegeography.com/products/global-bandwidth-research-service/data/submarine-cable-profiles/uk-france-3/index.html" TargetMode="External"/><Relationship Id="rId31" Type="http://schemas.openxmlformats.org/officeDocument/2006/relationships/hyperlink" Target="https://www.telegeography.com/products/global-bandwidth-research-service/data/submarine-cable-profiles/tata-tgn-western-europe/index.html" TargetMode="External"/><Relationship Id="rId52" Type="http://schemas.openxmlformats.org/officeDocument/2006/relationships/hyperlink" Target="https://www.telegeography.com/products/global-bandwidth-research-service/data/submarine-cable-profiles/suriname-guyana-submarine-cable-system-sg-scs/index.html" TargetMode="External"/><Relationship Id="rId73" Type="http://schemas.openxmlformats.org/officeDocument/2006/relationships/hyperlink" Target="https://www.telegeography.com/products/global-bandwidth-research-service/data/submarine-cable-profiles/seamewe-5/index.html" TargetMode="External"/><Relationship Id="rId94" Type="http://schemas.openxmlformats.org/officeDocument/2006/relationships/hyperlink" Target="https://www.telegeography.com/products/global-bandwidth-research-service/data/submarine-cable-profiles/polaris/index.html" TargetMode="External"/><Relationship Id="rId148" Type="http://schemas.openxmlformats.org/officeDocument/2006/relationships/hyperlink" Target="https://www.telegeography.com/products/global-bandwidth-research-service/data/submarine-cable-profiles/kafos/index.html" TargetMode="External"/><Relationship Id="rId169" Type="http://schemas.openxmlformats.org/officeDocument/2006/relationships/hyperlink" Target="https://www.telegeography.com/products/global-bandwidth-research-service/data/submarine-cable-profiles/ingrid/index.html" TargetMode="External"/><Relationship Id="rId334" Type="http://schemas.openxmlformats.org/officeDocument/2006/relationships/hyperlink" Target="https://www.telegeography.com/products/global-bandwidth-research-service/data/submarine-cable-profiles/adria-1/index.html" TargetMode="External"/><Relationship Id="rId355" Type="http://schemas.openxmlformats.org/officeDocument/2006/relationships/hyperlink" Target="https://www.telegeography.com/products/global-bandwidth-research-service/data/submarine-cable-profiles/apx-central/index.html" TargetMode="External"/><Relationship Id="rId376" Type="http://schemas.openxmlformats.org/officeDocument/2006/relationships/hyperlink" Target="https://www.telegeography.com/products/global-bandwidth-research-service/data/submarine-cable-profiles/balkans-italy-network-bin/index.html" TargetMode="External"/><Relationship Id="rId397" Type="http://schemas.openxmlformats.org/officeDocument/2006/relationships/hyperlink" Target="https://www.telegeography.com/products/global-bandwidth-research-service/data/submarine-cable-profiles/bt-mt-1/index.html" TargetMode="External"/><Relationship Id="rId520" Type="http://schemas.openxmlformats.org/officeDocument/2006/relationships/hyperlink" Target="https://www.telegeography.com/products/global-bandwidth-research-service/data/submarine-cable-profiles/korea-japan-cable-network-kjcn/index.html" TargetMode="External"/><Relationship Id="rId541" Type="http://schemas.openxmlformats.org/officeDocument/2006/relationships/hyperlink" Target="https://www.telegeography.com/products/global-bandwidth-research-service/data/submarine-cable-profiles/mid-atlantic-crossing-mac/index.html" TargetMode="External"/><Relationship Id="rId562" Type="http://schemas.openxmlformats.org/officeDocument/2006/relationships/hyperlink" Target="https://www.telegeography.com/products/global-bandwidth-research-service/data/submarine-cable-profiles/perseid/index.html" TargetMode="External"/><Relationship Id="rId583" Type="http://schemas.openxmlformats.org/officeDocument/2006/relationships/hyperlink" Target="https://www.telegeography.com/products/global-bandwidth-research-service/data/submarine-cable-profiles/scotland-northern-ireland-2/index.html" TargetMode="External"/><Relationship Id="rId618" Type="http://schemas.openxmlformats.org/officeDocument/2006/relationships/hyperlink" Target="https://www.telegeography.com/products/global-bandwidth-research-service/data/submarine-cable-profiles/tagide-2/index.html" TargetMode="External"/><Relationship Id="rId639" Type="http://schemas.openxmlformats.org/officeDocument/2006/relationships/hyperlink" Target="https://www.telegeography.com/products/global-bandwidth-research-service/data/submarine-cable-profiles/tonga-cable/index.html" TargetMode="External"/><Relationship Id="rId4" Type="http://schemas.openxmlformats.org/officeDocument/2006/relationships/hyperlink" Target="https://www.telegeography.com/products/global-bandwidth-research-service/data/submarine-cable-profiles/warf-submarine-cable/index.html" TargetMode="External"/><Relationship Id="rId180" Type="http://schemas.openxmlformats.org/officeDocument/2006/relationships/hyperlink" Target="https://www.telegeography.com/products/global-bandwidth-research-service/data/submarine-cable-profiles/hannibal-system/index.html" TargetMode="External"/><Relationship Id="rId215" Type="http://schemas.openxmlformats.org/officeDocument/2006/relationships/hyperlink" Target="https://www.telegeography.com/products/global-bandwidth-research-service/data/submarine-cable-profiles/europe-india-gateway-eig/index.html" TargetMode="External"/><Relationship Id="rId236" Type="http://schemas.openxmlformats.org/officeDocument/2006/relationships/hyperlink" Target="https://www.telegeography.com/products/global-bandwidth-research-service/data/submarine-cable-profiles/denmark-sweden-15/index.html" TargetMode="External"/><Relationship Id="rId257" Type="http://schemas.openxmlformats.org/officeDocument/2006/relationships/hyperlink" Target="https://www.telegeography.com/products/global-bandwidth-research-service/data/submarine-cable-profiles/ceiba-2/index.html" TargetMode="External"/><Relationship Id="rId278" Type="http://schemas.openxmlformats.org/officeDocument/2006/relationships/hyperlink" Target="https://www.telegeography.com/products/global-bandwidth-research-service/data/submarine-cable-profiles/bay-of-bengal-gateway-bbg/index.html" TargetMode="External"/><Relationship Id="rId401" Type="http://schemas.openxmlformats.org/officeDocument/2006/relationships/hyperlink" Target="https://www.telegeography.com/products/global-bandwidth-research-service/data/submarine-cable-profiles/cantat-3/index.html" TargetMode="External"/><Relationship Id="rId422" Type="http://schemas.openxmlformats.org/officeDocument/2006/relationships/hyperlink" Target="https://www.telegeography.com/products/global-bandwidth-research-service/data/submarine-cable-profiles/danica-north/index.html" TargetMode="External"/><Relationship Id="rId443" Type="http://schemas.openxmlformats.org/officeDocument/2006/relationships/hyperlink" Target="https://www.telegeography.com/products/global-bandwidth-research-service/data/submarine-cable-profiles/esat-1/index.html" TargetMode="External"/><Relationship Id="rId464" Type="http://schemas.openxmlformats.org/officeDocument/2006/relationships/hyperlink" Target="https://www.telegeography.com/products/global-bandwidth-research-service/data/submarine-cable-profiles/fos-quellon-chacabuco/index.html" TargetMode="External"/><Relationship Id="rId650" Type="http://schemas.openxmlformats.org/officeDocument/2006/relationships/hyperlink" Target="https://www.telegeography.com/products/global-bandwidth-research-service/data/submarine-cable-profiles/ugarit/index.html" TargetMode="External"/><Relationship Id="rId303" Type="http://schemas.openxmlformats.org/officeDocument/2006/relationships/hyperlink" Target="https://www.telegeography.com/products/global-bandwidth-research-service/data/submarine-cable-profiles/arctic-fibre/index.html" TargetMode="External"/><Relationship Id="rId485" Type="http://schemas.openxmlformats.org/officeDocument/2006/relationships/hyperlink" Target="https://www.telegeography.com/products/global-bandwidth-research-service/data/submarine-cable-profiles/hawaiki-cable/index.html" TargetMode="External"/><Relationship Id="rId42" Type="http://schemas.openxmlformats.org/officeDocument/2006/relationships/hyperlink" Target="https://www.telegeography.com/products/global-bandwidth-research-service/data/submarine-cable-profiles/tamares-north/index.html" TargetMode="External"/><Relationship Id="rId84" Type="http://schemas.openxmlformats.org/officeDocument/2006/relationships/hyperlink" Target="https://www.telegeography.com/products/global-bandwidth-research-service/data/submarine-cable-profiles/saudi-arabia-sudan-2-sas-2/index.html" TargetMode="External"/><Relationship Id="rId138" Type="http://schemas.openxmlformats.org/officeDocument/2006/relationships/hyperlink" Target="https://www.telegeography.com/products/global-bandwidth-research-service/data/submarine-cable-profiles/latvia-sweden-1-lv-se-1/index.html" TargetMode="External"/><Relationship Id="rId345" Type="http://schemas.openxmlformats.org/officeDocument/2006/relationships/hyperlink" Target="https://www.telegeography.com/products/global-bandwidth-research-service/data/submarine-cable-profiles/alpal-2/index.html" TargetMode="External"/><Relationship Id="rId387" Type="http://schemas.openxmlformats.org/officeDocument/2006/relationships/hyperlink" Target="https://www.telegeography.com/products/global-bandwidth-research-service/data/submarine-cable-profiles/bcs-east/index.html" TargetMode="External"/><Relationship Id="rId510" Type="http://schemas.openxmlformats.org/officeDocument/2006/relationships/hyperlink" Target="https://www.telegeography.com/products/global-bandwidth-research-service/data/submarine-cable-profiles/janna/index.html" TargetMode="External"/><Relationship Id="rId552" Type="http://schemas.openxmlformats.org/officeDocument/2006/relationships/hyperlink" Target="https://www.telegeography.com/products/global-bandwidth-research-service/data/submarine-cable-profiles/pacific-crossing-1-pc-1/index.html" TargetMode="External"/><Relationship Id="rId594" Type="http://schemas.openxmlformats.org/officeDocument/2006/relationships/hyperlink" Target="https://www.telegeography.com/products/global-bandwidth-research-service/data/submarine-cable-profiles/silphium/index.html" TargetMode="External"/><Relationship Id="rId608" Type="http://schemas.openxmlformats.org/officeDocument/2006/relationships/hyperlink" Target="https://www.telegeography.com/products/global-bandwidth-research-service/data/submarine-cable-profiles/st-thomas-st-croix-system/index.html" TargetMode="External"/><Relationship Id="rId191" Type="http://schemas.openxmlformats.org/officeDocument/2006/relationships/hyperlink" Target="https://www.telegeography.com/products/global-bandwidth-research-service/data/submarine-cable-profiles/globalconnect-2-gc2/index.html" TargetMode="External"/><Relationship Id="rId205" Type="http://schemas.openxmlformats.org/officeDocument/2006/relationships/hyperlink" Target="https://www.telegeography.com/products/global-bandwidth-research-service/data/submarine-cable-profiles/finland-estonia-2-eesf-2/index.html" TargetMode="External"/><Relationship Id="rId247" Type="http://schemas.openxmlformats.org/officeDocument/2006/relationships/hyperlink" Target="https://www.telegeography.com/products/global-bandwidth-research-service/data/submarine-cable-profiles/columbus-iii/index.html" TargetMode="External"/><Relationship Id="rId412" Type="http://schemas.openxmlformats.org/officeDocument/2006/relationships/hyperlink" Target="https://www.telegeography.com/products/global-bandwidth-research-service/data/submarine-cable-profiles/circe-north/index.html" TargetMode="External"/><Relationship Id="rId107" Type="http://schemas.openxmlformats.org/officeDocument/2006/relationships/hyperlink" Target="https://www.telegeography.com/products/global-bandwidth-research-service/data/submarine-cable-profiles/pan-european-crossing-uk-ireland/index.html" TargetMode="External"/><Relationship Id="rId289" Type="http://schemas.openxmlformats.org/officeDocument/2006/relationships/hyperlink" Target="https://www.telegeography.com/products/global-bandwidth-research-service/data/submarine-cable-profiles/bahamas-internet-cable-system-bics/index.html" TargetMode="External"/><Relationship Id="rId454" Type="http://schemas.openxmlformats.org/officeDocument/2006/relationships/hyperlink" Target="https://www.telegeography.com/products/global-bandwidth-research-service/data/submarine-cable-profiles/fehmarn-blt/index.html" TargetMode="External"/><Relationship Id="rId496" Type="http://schemas.openxmlformats.org/officeDocument/2006/relationships/hyperlink" Target="https://www.telegeography.com/products/global-bandwidth-research-service/data/submarine-cable-profiles/interchange-cable-network-2-icn2/index.html" TargetMode="External"/><Relationship Id="rId661" Type="http://schemas.openxmlformats.org/officeDocument/2006/relationships/hyperlink" Target="https://www.telegeography.com/products/global-bandwidth-research-service/data/submarine-cable-profiles/xiamen-kinmen-undersea-cable/index.html" TargetMode="External"/><Relationship Id="rId11" Type="http://schemas.openxmlformats.org/officeDocument/2006/relationships/hyperlink" Target="https://www.telegeography.com/products/global-bandwidth-research-service/data/submarine-cable-profiles/uk-channel-islands-8/index.html" TargetMode="External"/><Relationship Id="rId53" Type="http://schemas.openxmlformats.org/officeDocument/2006/relationships/hyperlink" Target="https://www.telegeography.com/products/global-bandwidth-research-service/data/submarine-cable-profiles/subcan-link-2/index.html" TargetMode="External"/><Relationship Id="rId149" Type="http://schemas.openxmlformats.org/officeDocument/2006/relationships/hyperlink" Target="https://www.telegeography.com/products/global-bandwidth-research-service/data/submarine-cable-profiles/jonah/index.html" TargetMode="External"/><Relationship Id="rId314" Type="http://schemas.openxmlformats.org/officeDocument/2006/relationships/hyperlink" Target="https://www.telegeography.com/products/global-bandwidth-research-service/data/submarine-cable-profiles/americas-ii/index.html" TargetMode="External"/><Relationship Id="rId356" Type="http://schemas.openxmlformats.org/officeDocument/2006/relationships/hyperlink" Target="https://www.telegeography.com/products/global-bandwidth-research-service/data/submarine-cable-profiles/apx-east/index.html" TargetMode="External"/><Relationship Id="rId398" Type="http://schemas.openxmlformats.org/officeDocument/2006/relationships/hyperlink" Target="https://www.telegeography.com/products/global-bandwidth-research-service/data/submarine-cable-profiles/cadmos/index.html" TargetMode="External"/><Relationship Id="rId521" Type="http://schemas.openxmlformats.org/officeDocument/2006/relationships/hyperlink" Target="https://www.telegeography.com/products/global-bandwidth-research-service/data/submarine-cable-profiles/kuwait-iran/index.html" TargetMode="External"/><Relationship Id="rId563" Type="http://schemas.openxmlformats.org/officeDocument/2006/relationships/hyperlink" Target="https://www.telegeography.com/products/global-bandwidth-research-service/data/submarine-cable-profiles/persona/index.html" TargetMode="External"/><Relationship Id="rId619" Type="http://schemas.openxmlformats.org/officeDocument/2006/relationships/hyperlink" Target="https://www.telegeography.com/products/global-bandwidth-research-service/data/submarine-cable-profiles/taino-carib/index.html" TargetMode="External"/><Relationship Id="rId95" Type="http://schemas.openxmlformats.org/officeDocument/2006/relationships/hyperlink" Target="https://www.telegeography.com/products/global-bandwidth-research-service/data/submarine-cable-profiles/pldt-domestic-fiber-optic-network-dfon/index.html" TargetMode="External"/><Relationship Id="rId160" Type="http://schemas.openxmlformats.org/officeDocument/2006/relationships/hyperlink" Target="https://www.telegeography.com/products/global-bandwidth-research-service/data/submarine-cable-profiles/italy-malta/index.html" TargetMode="External"/><Relationship Id="rId216" Type="http://schemas.openxmlformats.org/officeDocument/2006/relationships/hyperlink" Target="https://www.telegeography.com/products/global-bandwidth-research-service/data/submarine-cable-profiles/europa/index.html" TargetMode="External"/><Relationship Id="rId423" Type="http://schemas.openxmlformats.org/officeDocument/2006/relationships/hyperlink" Target="https://www.telegeography.com/products/global-bandwidth-research-service/data/submarine-cable-profiles/danice/index.html" TargetMode="External"/><Relationship Id="rId258" Type="http://schemas.openxmlformats.org/officeDocument/2006/relationships/hyperlink" Target="https://www.telegeography.com/products/global-bandwidth-research-service/data/submarine-cable-profiles/ceiba-1/index.html" TargetMode="External"/><Relationship Id="rId465" Type="http://schemas.openxmlformats.org/officeDocument/2006/relationships/hyperlink" Target="https://www.telegeography.com/products/global-bandwidth-research-service/data/submarine-cable-profiles/gemini-bermuda/index.html" TargetMode="External"/><Relationship Id="rId630" Type="http://schemas.openxmlformats.org/officeDocument/2006/relationships/hyperlink" Target="https://www.telegeography.com/products/global-bandwidth-research-service/data/submarine-cable-profiles/tata-tgn-pacific/index.html" TargetMode="External"/><Relationship Id="rId22" Type="http://schemas.openxmlformats.org/officeDocument/2006/relationships/hyperlink" Target="https://www.telegeography.com/products/global-bandwidth-research-service/data/submarine-cable-profiles/transcan-3/index.html" TargetMode="External"/><Relationship Id="rId64" Type="http://schemas.openxmlformats.org/officeDocument/2006/relationships/hyperlink" Target="https://www.telegeography.com/products/global-bandwidth-research-service/data/submarine-cable-profiles/solomons-oceanic-cable-network/index.html" TargetMode="External"/><Relationship Id="rId118" Type="http://schemas.openxmlformats.org/officeDocument/2006/relationships/hyperlink" Target="https://www.telegeography.com/products/global-bandwidth-research-service/data/submarine-cable-profiles/new-cross-pacific-ncp-cable-system/index.html" TargetMode="External"/><Relationship Id="rId325" Type="http://schemas.openxmlformats.org/officeDocument/2006/relationships/hyperlink" Target="https://www.telegeography.com/products/global-bandwidth-research-service/data/submarine-cable-profiles/alaska-united-east/index.html" TargetMode="External"/><Relationship Id="rId367" Type="http://schemas.openxmlformats.org/officeDocument/2006/relationships/hyperlink" Target="https://www.telegeography.com/products/global-bandwidth-research-service/data/submarine-cable-profiles/atlas-offshore/index.html" TargetMode="External"/><Relationship Id="rId532" Type="http://schemas.openxmlformats.org/officeDocument/2006/relationships/hyperlink" Target="https://www.telegeography.com/products/global-bandwidth-research-service/data/submarine-cable-profiles/main-one/index.html" TargetMode="External"/><Relationship Id="rId574" Type="http://schemas.openxmlformats.org/officeDocument/2006/relationships/hyperlink" Target="https://www.telegeography.com/products/global-bandwidth-research-service/data/submarine-cable-profiles/saint-maarten-puerto-rico-network-one-smpr-1/index.html" TargetMode="External"/><Relationship Id="rId171" Type="http://schemas.openxmlformats.org/officeDocument/2006/relationships/hyperlink" Target="https://www.telegeography.com/products/global-bandwidth-research-service/data/submarine-cable-profiles/i2i-cable-network-i2icn/index.html" TargetMode="External"/><Relationship Id="rId227" Type="http://schemas.openxmlformats.org/officeDocument/2006/relationships/hyperlink" Target="https://www.telegeography.com/products/global-bandwidth-research-service/data/submarine-cable-profiles/eac-c2c/index.html" TargetMode="External"/><Relationship Id="rId269" Type="http://schemas.openxmlformats.org/officeDocument/2006/relationships/hyperlink" Target="https://www.telegeography.com/products/global-bandwidth-research-service/data/submarine-cable-profiles/boracay-palawan-submarine-cable-system/index.html" TargetMode="External"/><Relationship Id="rId434" Type="http://schemas.openxmlformats.org/officeDocument/2006/relationships/hyperlink" Target="https://www.telegeography.com/products/global-bandwidth-research-service/data/submarine-cable-profiles/dumai-melaka-cable-system/index.html" TargetMode="External"/><Relationship Id="rId476" Type="http://schemas.openxmlformats.org/officeDocument/2006/relationships/hyperlink" Target="https://www.telegeography.com/products/global-bandwidth-research-service/data/submarine-cable-profiles/go-1-mediterranean-cable-system/index.html" TargetMode="External"/><Relationship Id="rId641" Type="http://schemas.openxmlformats.org/officeDocument/2006/relationships/hyperlink" Target="https://www.telegeography.com/products/global-bandwidth-research-service/data/submarine-cable-profiles/transcan-3/index.html" TargetMode="External"/><Relationship Id="rId33" Type="http://schemas.openxmlformats.org/officeDocument/2006/relationships/hyperlink" Target="https://www.telegeography.com/products/global-bandwidth-research-service/data/submarine-cable-profiles/tata-tgn-pacific/index.html" TargetMode="External"/><Relationship Id="rId129" Type="http://schemas.openxmlformats.org/officeDocument/2006/relationships/hyperlink" Target="https://www.telegeography.com/products/global-bandwidth-research-service/data/submarine-cable-profiles/mariana-guam-cable/index.html" TargetMode="External"/><Relationship Id="rId280" Type="http://schemas.openxmlformats.org/officeDocument/2006/relationships/hyperlink" Target="https://www.telegeography.com/products/global-bandwidth-research-service/data/submarine-cable-profiles/batam-singapore-cable-system-bscs/index.html" TargetMode="External"/><Relationship Id="rId336" Type="http://schemas.openxmlformats.org/officeDocument/2006/relationships/hyperlink" Target="https://www.telegeography.com/products/global-bandwidth-research-service/data/submarine-cable-profiles/africa-coast-to-europe-ace/index.html" TargetMode="External"/><Relationship Id="rId501" Type="http://schemas.openxmlformats.org/officeDocument/2006/relationships/hyperlink" Target="https://www.telegeography.com/products/global-bandwidth-research-service/data/submarine-cable-profiles/italy-greece-1/index.html" TargetMode="External"/><Relationship Id="rId543" Type="http://schemas.openxmlformats.org/officeDocument/2006/relationships/hyperlink" Target="https://www.telegeography.com/products/global-bandwidth-research-service/data/submarine-cable-profiles/monet/index.html" TargetMode="External"/><Relationship Id="rId75" Type="http://schemas.openxmlformats.org/officeDocument/2006/relationships/hyperlink" Target="https://www.telegeography.com/products/global-bandwidth-research-service/data/submarine-cable-profiles/seamewe-3/index.html" TargetMode="External"/><Relationship Id="rId140" Type="http://schemas.openxmlformats.org/officeDocument/2006/relationships/hyperlink" Target="https://www.telegeography.com/products/global-bandwidth-research-service/data/submarine-cable-profiles/lanis-2/index.html" TargetMode="External"/><Relationship Id="rId182" Type="http://schemas.openxmlformats.org/officeDocument/2006/relationships/hyperlink" Target="https://www.telegeography.com/products/global-bandwidth-research-service/data/submarine-cable-profiles/guernsey-jersey-4/index.html" TargetMode="External"/><Relationship Id="rId378" Type="http://schemas.openxmlformats.org/officeDocument/2006/relationships/hyperlink" Target="https://www.telegeography.com/products/global-bandwidth-research-service/data/submarine-cable-profiles/barsav/index.html" TargetMode="External"/><Relationship Id="rId403" Type="http://schemas.openxmlformats.org/officeDocument/2006/relationships/hyperlink" Target="https://www.telegeography.com/products/global-bandwidth-research-service/data/submarine-cable-profiles/caucasus-cable-system/index.html" TargetMode="External"/><Relationship Id="rId585" Type="http://schemas.openxmlformats.org/officeDocument/2006/relationships/hyperlink" Target="https://www.telegeography.com/products/global-bandwidth-research-service/data/submarine-cable-profiles/sea-us/index.html" TargetMode="External"/><Relationship Id="rId6" Type="http://schemas.openxmlformats.org/officeDocument/2006/relationships/hyperlink" Target="https://www.telegeography.com/products/global-bandwidth-research-service/data/submarine-cable-profiles/unityeac-pacific/index.html" TargetMode="External"/><Relationship Id="rId238" Type="http://schemas.openxmlformats.org/officeDocument/2006/relationships/hyperlink" Target="https://www.telegeography.com/products/global-bandwidth-research-service/data/submarine-cable-profiles/denmark-norway-6/index.html" TargetMode="External"/><Relationship Id="rId445" Type="http://schemas.openxmlformats.org/officeDocument/2006/relationships/hyperlink" Target="https://www.telegeography.com/products/global-bandwidth-research-service/data/submarine-cable-profiles/estepona-tetouan/index.html" TargetMode="External"/><Relationship Id="rId487" Type="http://schemas.openxmlformats.org/officeDocument/2006/relationships/hyperlink" Target="https://www.telegeography.com/products/global-bandwidth-research-service/data/submarine-cable-profiles/hibernia-atlantic/index.html" TargetMode="External"/><Relationship Id="rId610" Type="http://schemas.openxmlformats.org/officeDocument/2006/relationships/hyperlink" Target="https://www.telegeography.com/products/global-bandwidth-research-service/data/submarine-cable-profiles/subcan-link-2/index.html" TargetMode="External"/><Relationship Id="rId652" Type="http://schemas.openxmlformats.org/officeDocument/2006/relationships/hyperlink" Target="https://www.telegeography.com/products/global-bandwidth-research-service/data/submarine-cable-profiles/uk-channel-islands-8/index.html" TargetMode="External"/><Relationship Id="rId291" Type="http://schemas.openxmlformats.org/officeDocument/2006/relationships/hyperlink" Target="https://www.telegeography.com/products/global-bandwidth-research-service/data/submarine-cable-profiles/bahamas-2/index.html" TargetMode="External"/><Relationship Id="rId305" Type="http://schemas.openxmlformats.org/officeDocument/2006/relationships/hyperlink" Target="https://www.telegeography.com/products/global-bandwidth-research-service/data/submarine-cable-profiles/aqualink/index.html" TargetMode="External"/><Relationship Id="rId347" Type="http://schemas.openxmlformats.org/officeDocument/2006/relationships/hyperlink" Target="https://www.telegeography.com/products/global-bandwidth-research-service/data/submarine-cable-profiles/american-samoa-hawaii-ash/index.html" TargetMode="External"/><Relationship Id="rId512" Type="http://schemas.openxmlformats.org/officeDocument/2006/relationships/hyperlink" Target="https://www.telegeography.com/products/global-bandwidth-research-service/data/submarine-cable-profiles/jasuka/index.html" TargetMode="External"/><Relationship Id="rId44" Type="http://schemas.openxmlformats.org/officeDocument/2006/relationships/hyperlink" Target="https://www.telegeography.com/products/global-bandwidth-research-service/data/submarine-cable-profiles/taino-carib/index.html" TargetMode="External"/><Relationship Id="rId86" Type="http://schemas.openxmlformats.org/officeDocument/2006/relationships/hyperlink" Target="https://www.telegeography.com/products/global-bandwidth-research-service/data/submarine-cable-profiles/sat-3wasc/index.html" TargetMode="External"/><Relationship Id="rId151" Type="http://schemas.openxmlformats.org/officeDocument/2006/relationships/hyperlink" Target="https://www.telegeography.com/products/global-bandwidth-research-service/data/submarine-cable-profiles/jasuka/index.html" TargetMode="External"/><Relationship Id="rId389" Type="http://schemas.openxmlformats.org/officeDocument/2006/relationships/hyperlink" Target="https://www.telegeography.com/products/global-bandwidth-research-service/data/submarine-cable-profiles/bcs-north---phase-1/index.html" TargetMode="External"/><Relationship Id="rId554" Type="http://schemas.openxmlformats.org/officeDocument/2006/relationships/hyperlink" Target="https://www.telegeography.com/products/global-bandwidth-research-service/data/submarine-cable-profiles/pan-american-pan-am/index.html" TargetMode="External"/><Relationship Id="rId596" Type="http://schemas.openxmlformats.org/officeDocument/2006/relationships/hyperlink" Target="https://www.telegeography.com/products/global-bandwidth-research-service/data/submarine-cable-profiles/sirius-south/index.html" TargetMode="External"/><Relationship Id="rId193" Type="http://schemas.openxmlformats.org/officeDocument/2006/relationships/hyperlink" Target="https://www.telegeography.com/products/global-bandwidth-research-service/data/submarine-cable-profiles/glo-1/index.html" TargetMode="External"/><Relationship Id="rId207" Type="http://schemas.openxmlformats.org/officeDocument/2006/relationships/hyperlink" Target="https://www.telegeography.com/products/global-bandwidth-research-service/data/submarine-cable-profiles/fibralink/index.html" TargetMode="External"/><Relationship Id="rId249" Type="http://schemas.openxmlformats.org/officeDocument/2006/relationships/hyperlink" Target="https://www.telegeography.com/products/global-bandwidth-research-service/data/submarine-cable-profiles/colombia-florida-subsea-fiber-cfx-1/index.html" TargetMode="External"/><Relationship Id="rId414" Type="http://schemas.openxmlformats.org/officeDocument/2006/relationships/hyperlink" Target="https://www.telegeography.com/products/global-bandwidth-research-service/data/submarine-cable-profiles/colombia-florida-subsea-fiber-cfx-1/index.html" TargetMode="External"/><Relationship Id="rId456" Type="http://schemas.openxmlformats.org/officeDocument/2006/relationships/hyperlink" Target="https://www.telegeography.com/products/global-bandwidth-research-service/data/submarine-cable-profiles/fibralink/index.html" TargetMode="External"/><Relationship Id="rId498" Type="http://schemas.openxmlformats.org/officeDocument/2006/relationships/hyperlink" Target="https://www.telegeography.com/products/global-bandwidth-research-service/data/submarine-cable-profiles/isles-of-scilly-cable/index.html" TargetMode="External"/><Relationship Id="rId621" Type="http://schemas.openxmlformats.org/officeDocument/2006/relationships/hyperlink" Target="https://www.telegeography.com/products/global-bandwidth-research-service/data/submarine-cable-profiles/tamares-north/index.html" TargetMode="External"/><Relationship Id="rId13" Type="http://schemas.openxmlformats.org/officeDocument/2006/relationships/hyperlink" Target="https://www.telegeography.com/products/global-bandwidth-research-service/data/submarine-cable-profiles/ugarit/index.html" TargetMode="External"/><Relationship Id="rId109" Type="http://schemas.openxmlformats.org/officeDocument/2006/relationships/hyperlink" Target="https://www.telegeography.com/products/global-bandwidth-research-service/data/submarine-cable-profiles/pan-american-pan-am/index.html" TargetMode="External"/><Relationship Id="rId260" Type="http://schemas.openxmlformats.org/officeDocument/2006/relationships/hyperlink" Target="https://www.telegeography.com/products/global-bandwidth-research-service/data/submarine-cable-profiles/caucasus-cable-system/index.html" TargetMode="External"/><Relationship Id="rId316" Type="http://schemas.openxmlformats.org/officeDocument/2006/relationships/hyperlink" Target="https://www.telegeography.com/products/global-bandwidth-research-service/data/submarine-cable-profiles/american-samoa-hawaii-ash/index.html" TargetMode="External"/><Relationship Id="rId523" Type="http://schemas.openxmlformats.org/officeDocument/2006/relationships/hyperlink" Target="https://www.telegeography.com/products/global-bandwidth-research-service/data/submarine-cable-profiles/lanis-2/index.html" TargetMode="External"/><Relationship Id="rId55" Type="http://schemas.openxmlformats.org/officeDocument/2006/relationships/hyperlink" Target="https://www.telegeography.com/products/global-bandwidth-research-service/data/submarine-cable-profiles/st-thomas-st-croix-system/index.html" TargetMode="External"/><Relationship Id="rId97" Type="http://schemas.openxmlformats.org/officeDocument/2006/relationships/hyperlink" Target="https://www.telegeography.com/products/global-bandwidth-research-service/data/submarine-cable-profiles/pipe-pacific-cable-1-ppc-1/index.html" TargetMode="External"/><Relationship Id="rId120" Type="http://schemas.openxmlformats.org/officeDocument/2006/relationships/hyperlink" Target="https://www.telegeography.com/products/global-bandwidth-research-service/data/submarine-cable-profiles/monet/index.html" TargetMode="External"/><Relationship Id="rId358" Type="http://schemas.openxmlformats.org/officeDocument/2006/relationships/hyperlink" Target="https://www.telegeography.com/products/global-bandwidth-research-service/data/submarine-cable-profiles/aqualink/index.html" TargetMode="External"/><Relationship Id="rId565" Type="http://schemas.openxmlformats.org/officeDocument/2006/relationships/hyperlink" Target="https://www.telegeography.com/products/global-bandwidth-research-service/data/submarine-cable-profiles/picot-1/index.html" TargetMode="External"/><Relationship Id="rId162" Type="http://schemas.openxmlformats.org/officeDocument/2006/relationships/hyperlink" Target="https://www.telegeography.com/products/global-bandwidth-research-service/data/submarine-cable-profiles/italy-greece-1/index.html" TargetMode="External"/><Relationship Id="rId218" Type="http://schemas.openxmlformats.org/officeDocument/2006/relationships/hyperlink" Target="https://www.telegeography.com/products/global-bandwidth-research-service/data/submarine-cable-profiles/estepona-tetouan/index.html" TargetMode="External"/><Relationship Id="rId425" Type="http://schemas.openxmlformats.org/officeDocument/2006/relationships/hyperlink" Target="https://www.telegeography.com/products/global-bandwidth-research-service/data/submarine-cable-profiles/denmark-norway-6/index.html" TargetMode="External"/><Relationship Id="rId467" Type="http://schemas.openxmlformats.org/officeDocument/2006/relationships/hyperlink" Target="https://www.telegeography.com/products/global-bandwidth-research-service/data/submarine-cable-profiles/georgia-russia/index.html" TargetMode="External"/><Relationship Id="rId632" Type="http://schemas.openxmlformats.org/officeDocument/2006/relationships/hyperlink" Target="https://www.telegeography.com/products/global-bandwidth-research-service/data/submarine-cable-profiles/tata-tgn-western-europe/index.html" TargetMode="External"/><Relationship Id="rId271" Type="http://schemas.openxmlformats.org/officeDocument/2006/relationships/hyperlink" Target="https://www.telegeography.com/products/global-bandwidth-research-service/data/submarine-cable-profiles/bharat-lanka-cable-system/index.html" TargetMode="External"/><Relationship Id="rId24" Type="http://schemas.openxmlformats.org/officeDocument/2006/relationships/hyperlink" Target="https://www.telegeography.com/products/global-bandwidth-research-service/data/submarine-cable-profiles/tonga-cable/index.html" TargetMode="External"/><Relationship Id="rId66" Type="http://schemas.openxmlformats.org/officeDocument/2006/relationships/hyperlink" Target="https://www.telegeography.com/products/global-bandwidth-research-service/data/submarine-cable-profiles/sistem-kabel-rakyat-1malaysia-skr1m/index.html" TargetMode="External"/><Relationship Id="rId131" Type="http://schemas.openxmlformats.org/officeDocument/2006/relationships/hyperlink" Target="https://www.telegeography.com/products/global-bandwidth-research-service/data/submarine-cable-profiles/main-one/index.html" TargetMode="External"/><Relationship Id="rId327" Type="http://schemas.openxmlformats.org/officeDocument/2006/relationships/hyperlink" Target="https://www.telegeography.com/products/global-bandwidth-research-service/data/submarine-cable-profiles/africa-coast-to-europe-ace/index.html" TargetMode="External"/><Relationship Id="rId369" Type="http://schemas.openxmlformats.org/officeDocument/2006/relationships/hyperlink" Target="https://www.telegeography.com/products/global-bandwidth-research-service/data/submarine-cable-profiles/australia-papua-new-guinea-2-apng-2/index.html" TargetMode="External"/><Relationship Id="rId534" Type="http://schemas.openxmlformats.org/officeDocument/2006/relationships/hyperlink" Target="https://www.telegeography.com/products/global-bandwidth-research-service/data/submarine-cable-profiles/mariana-guam-cable/index.html" TargetMode="External"/><Relationship Id="rId576" Type="http://schemas.openxmlformats.org/officeDocument/2006/relationships/hyperlink" Target="https://www.telegeography.com/products/global-bandwidth-research-service/data/submarine-cable-profiles/san-andrs-tol/index.html" TargetMode="External"/><Relationship Id="rId173" Type="http://schemas.openxmlformats.org/officeDocument/2006/relationships/hyperlink" Target="https://www.telegeography.com/products/global-bandwidth-research-service/data/submarine-cable-profiles/hokkaido-sakhalin-cable-system-hscs/index.html" TargetMode="External"/><Relationship Id="rId229" Type="http://schemas.openxmlformats.org/officeDocument/2006/relationships/hyperlink" Target="https://www.telegeography.com/products/global-bandwidth-research-service/data/submarine-cable-profiles/dumai-melaka-cable-system/index.html" TargetMode="External"/><Relationship Id="rId380" Type="http://schemas.openxmlformats.org/officeDocument/2006/relationships/hyperlink" Target="https://www.telegeography.com/products/global-bandwidth-research-service/data/submarine-cable-profiles/bass-strait-2/index.html" TargetMode="External"/><Relationship Id="rId436" Type="http://schemas.openxmlformats.org/officeDocument/2006/relationships/hyperlink" Target="https://www.telegeography.com/products/global-bandwidth-research-service/data/submarine-cable-profiles/eac-c2c/index.html" TargetMode="External"/><Relationship Id="rId601" Type="http://schemas.openxmlformats.org/officeDocument/2006/relationships/hyperlink" Target="https://www.telegeography.com/products/global-bandwidth-research-service/data/submarine-cable-profiles/south-america-1-sam-1/index.html" TargetMode="External"/><Relationship Id="rId643" Type="http://schemas.openxmlformats.org/officeDocument/2006/relationships/hyperlink" Target="https://www.telegeography.com/products/global-bandwidth-research-service/data/submarine-cable-profiles/trapani-kelibia/index.html" TargetMode="External"/><Relationship Id="rId240" Type="http://schemas.openxmlformats.org/officeDocument/2006/relationships/hyperlink" Target="https://www.telegeography.com/products/global-bandwidth-research-service/data/submarine-cable-profiles/danice/index.html" TargetMode="External"/><Relationship Id="rId478" Type="http://schemas.openxmlformats.org/officeDocument/2006/relationships/hyperlink" Target="https://www.telegeography.com/products/global-bandwidth-research-service/data/submarine-cable-profiles/greece-western-europe-network-gwen/index.html" TargetMode="External"/><Relationship Id="rId35" Type="http://schemas.openxmlformats.org/officeDocument/2006/relationships/hyperlink" Target="https://www.telegeography.com/products/global-bandwidth-research-service/data/submarine-cable-profiles/tata-tgn-gulf/index.html" TargetMode="External"/><Relationship Id="rId77" Type="http://schemas.openxmlformats.org/officeDocument/2006/relationships/hyperlink" Target="https://www.telegeography.com/products/global-bandwidth-research-service/data/submarine-cable-profiles/seabras-1/index.html" TargetMode="External"/><Relationship Id="rId100" Type="http://schemas.openxmlformats.org/officeDocument/2006/relationships/hyperlink" Target="https://www.telegeography.com/products/global-bandwidth-research-service/data/submarine-cable-profiles/persona/index.html" TargetMode="External"/><Relationship Id="rId282" Type="http://schemas.openxmlformats.org/officeDocument/2006/relationships/hyperlink" Target="https://www.telegeography.com/products/global-bandwidth-research-service/data/submarine-cable-profiles/basslink/index.html" TargetMode="External"/><Relationship Id="rId338" Type="http://schemas.openxmlformats.org/officeDocument/2006/relationships/hyperlink" Target="https://www.telegeography.com/products/global-bandwidth-research-service/data/submarine-cable-profiles/alaska-united-east/index.html" TargetMode="External"/><Relationship Id="rId503" Type="http://schemas.openxmlformats.org/officeDocument/2006/relationships/hyperlink" Target="https://www.telegeography.com/products/global-bandwidth-research-service/data/submarine-cable-profiles/italy-malta/index.html" TargetMode="External"/><Relationship Id="rId545" Type="http://schemas.openxmlformats.org/officeDocument/2006/relationships/hyperlink" Target="https://www.telegeography.com/products/global-bandwidth-research-service/data/submarine-cable-profiles/new-cross-pacific-ncp-cable-system/index.html" TargetMode="External"/><Relationship Id="rId587" Type="http://schemas.openxmlformats.org/officeDocument/2006/relationships/hyperlink" Target="https://www.telegeography.com/products/global-bandwidth-research-service/data/submarine-cable-profiles/seacomtata-tgn-eurasia/index.html" TargetMode="External"/><Relationship Id="rId8" Type="http://schemas.openxmlformats.org/officeDocument/2006/relationships/hyperlink" Target="https://www.telegeography.com/products/global-bandwidth-research-service/data/submarine-cable-profiles/ulysses/index.html" TargetMode="External"/><Relationship Id="rId142" Type="http://schemas.openxmlformats.org/officeDocument/2006/relationships/hyperlink" Target="https://www.telegeography.com/products/global-bandwidth-research-service/data/submarine-cable-profiles/kuwait-iran/index.html" TargetMode="External"/><Relationship Id="rId184" Type="http://schemas.openxmlformats.org/officeDocument/2006/relationships/hyperlink" Target="https://www.telegeography.com/products/global-bandwidth-research-service/data/submarine-cable-profiles/greenland-connect/index.html" TargetMode="External"/><Relationship Id="rId391" Type="http://schemas.openxmlformats.org/officeDocument/2006/relationships/hyperlink" Target="https://www.telegeography.com/products/global-bandwidth-research-service/data/submarine-cable-profiles/berytar/index.html" TargetMode="External"/><Relationship Id="rId405" Type="http://schemas.openxmlformats.org/officeDocument/2006/relationships/hyperlink" Target="https://www.telegeography.com/products/global-bandwidth-research-service/data/submarine-cable-profiles/ceiba-1/index.html" TargetMode="External"/><Relationship Id="rId447" Type="http://schemas.openxmlformats.org/officeDocument/2006/relationships/hyperlink" Target="https://www.telegeography.com/products/global-bandwidth-research-service/data/submarine-cable-profiles/europa/index.html" TargetMode="External"/><Relationship Id="rId612" Type="http://schemas.openxmlformats.org/officeDocument/2006/relationships/hyperlink" Target="https://www.telegeography.com/products/global-bandwidth-research-service/data/submarine-cable-profiles/svalbard-undersea-cable-system/index.html" TargetMode="External"/><Relationship Id="rId251" Type="http://schemas.openxmlformats.org/officeDocument/2006/relationships/hyperlink" Target="https://www.telegeography.com/products/global-bandwidth-research-service/data/submarine-cable-profiles/circe-north/index.html" TargetMode="External"/><Relationship Id="rId489" Type="http://schemas.openxmlformats.org/officeDocument/2006/relationships/hyperlink" Target="https://www.telegeography.com/products/global-bandwidth-research-service/data/submarine-cable-profiles/high-capacity-undersea-guernsey-optical-fibre-hugo/index.html" TargetMode="External"/><Relationship Id="rId654" Type="http://schemas.openxmlformats.org/officeDocument/2006/relationships/hyperlink" Target="https://www.telegeography.com/products/global-bandwidth-research-service/data/submarine-cable-profiles/uk-netherlands-14/index.html" TargetMode="External"/><Relationship Id="rId46" Type="http://schemas.openxmlformats.org/officeDocument/2006/relationships/hyperlink" Target="https://www.telegeography.com/products/global-bandwidth-research-service/data/submarine-cable-profiles/sweden-finland-link-sfl/index.html" TargetMode="External"/><Relationship Id="rId293" Type="http://schemas.openxmlformats.org/officeDocument/2006/relationships/hyperlink" Target="https://www.telegeography.com/products/global-bandwidth-research-service/data/submarine-cable-profiles/australia-singapore-cable-asc/index.html" TargetMode="External"/><Relationship Id="rId307" Type="http://schemas.openxmlformats.org/officeDocument/2006/relationships/hyperlink" Target="https://www.telegeography.com/products/global-bandwidth-research-service/data/submarine-cable-profiles/apx-east/index.html" TargetMode="External"/><Relationship Id="rId349" Type="http://schemas.openxmlformats.org/officeDocument/2006/relationships/hyperlink" Target="https://www.telegeography.com/products/global-bandwidth-research-service/data/submarine-cable-profiles/americas-ii/index.html" TargetMode="External"/><Relationship Id="rId514" Type="http://schemas.openxmlformats.org/officeDocument/2006/relationships/hyperlink" Target="https://www.telegeography.com/products/global-bandwidth-research-service/data/submarine-cable-profiles/jonah/index.html" TargetMode="External"/><Relationship Id="rId556" Type="http://schemas.openxmlformats.org/officeDocument/2006/relationships/hyperlink" Target="https://www.telegeography.com/products/global-bandwidth-research-service/data/submarine-cable-profiles/pan-european-crossing-uk-ireland/index.html" TargetMode="External"/><Relationship Id="rId88" Type="http://schemas.openxmlformats.org/officeDocument/2006/relationships/hyperlink" Target="https://www.telegeography.com/products/global-bandwidth-research-service/data/submarine-cable-profiles/samoa-american-samoa-sas/index.html" TargetMode="External"/><Relationship Id="rId111" Type="http://schemas.openxmlformats.org/officeDocument/2006/relationships/hyperlink" Target="https://www.telegeography.com/products/global-bandwidth-research-service/data/submarine-cable-profiles/pacific-crossing-1-pc-1/index.html" TargetMode="External"/><Relationship Id="rId153" Type="http://schemas.openxmlformats.org/officeDocument/2006/relationships/hyperlink" Target="https://www.telegeography.com/products/global-bandwidth-research-service/data/submarine-cable-profiles/janna/index.html" TargetMode="External"/><Relationship Id="rId195" Type="http://schemas.openxmlformats.org/officeDocument/2006/relationships/hyperlink" Target="https://www.telegeography.com/products/global-bandwidth-research-service/data/submarine-cable-profiles/germany-denmark-2/index.html" TargetMode="External"/><Relationship Id="rId209" Type="http://schemas.openxmlformats.org/officeDocument/2006/relationships/hyperlink" Target="https://www.telegeography.com/products/global-bandwidth-research-service/data/submarine-cable-profiles/fehmarn-blt/index.html" TargetMode="External"/><Relationship Id="rId360" Type="http://schemas.openxmlformats.org/officeDocument/2006/relationships/hyperlink" Target="https://www.telegeography.com/products/global-bandwidth-research-service/data/submarine-cable-profiles/arctic-fibre/index.html" TargetMode="External"/><Relationship Id="rId416" Type="http://schemas.openxmlformats.org/officeDocument/2006/relationships/hyperlink" Target="https://www.telegeography.com/products/global-bandwidth-research-service/data/submarine-cable-profiles/columbus-iii/index.html" TargetMode="External"/><Relationship Id="rId598" Type="http://schemas.openxmlformats.org/officeDocument/2006/relationships/hyperlink" Target="https://www.telegeography.com/products/global-bandwidth-research-service/data/submarine-cable-profiles/solas/index.html" TargetMode="External"/><Relationship Id="rId220" Type="http://schemas.openxmlformats.org/officeDocument/2006/relationships/hyperlink" Target="https://www.telegeography.com/products/global-bandwidth-research-service/data/submarine-cable-profiles/esat-1/index.html" TargetMode="External"/><Relationship Id="rId458" Type="http://schemas.openxmlformats.org/officeDocument/2006/relationships/hyperlink" Target="https://www.telegeography.com/products/global-bandwidth-research-service/data/submarine-cable-profiles/finland-estonia-2-eesf-2/index.html" TargetMode="External"/><Relationship Id="rId623" Type="http://schemas.openxmlformats.org/officeDocument/2006/relationships/hyperlink" Target="https://www.telegeography.com/products/global-bandwidth-research-service/data/submarine-cable-profiles/tangerine/index.html" TargetMode="External"/><Relationship Id="rId15" Type="http://schemas.openxmlformats.org/officeDocument/2006/relationships/hyperlink" Target="https://www.telegeography.com/products/global-bandwidth-research-service/data/submarine-cable-profiles/turcyos-2/index.html" TargetMode="External"/><Relationship Id="rId57" Type="http://schemas.openxmlformats.org/officeDocument/2006/relationships/hyperlink" Target="https://www.telegeography.com/products/global-bandwidth-research-service/data/submarine-cable-profiles/southern-caribbean-fiber/index.html" TargetMode="External"/><Relationship Id="rId262" Type="http://schemas.openxmlformats.org/officeDocument/2006/relationships/hyperlink" Target="https://www.telegeography.com/products/global-bandwidth-research-service/data/submarine-cable-profiles/cantat-3/index.html" TargetMode="External"/><Relationship Id="rId318" Type="http://schemas.openxmlformats.org/officeDocument/2006/relationships/hyperlink" Target="https://www.telegeography.com/products/global-bandwidth-research-service/data/submarine-cable-profiles/alpal-2/index.html" TargetMode="External"/><Relationship Id="rId525" Type="http://schemas.openxmlformats.org/officeDocument/2006/relationships/hyperlink" Target="https://www.telegeography.com/products/global-bandwidth-research-service/data/submarine-cable-profiles/latvia-sweden-1-lv-se-1/index.html" TargetMode="External"/><Relationship Id="rId567" Type="http://schemas.openxmlformats.org/officeDocument/2006/relationships/hyperlink" Target="https://www.telegeography.com/products/global-bandwidth-research-service/data/submarine-cable-profiles/pishgaman-oman-iran-poi-network/index.html" TargetMode="External"/><Relationship Id="rId99" Type="http://schemas.openxmlformats.org/officeDocument/2006/relationships/hyperlink" Target="https://www.telegeography.com/products/global-bandwidth-research-service/data/submarine-cable-profiles/pgascom/index.html" TargetMode="External"/><Relationship Id="rId122" Type="http://schemas.openxmlformats.org/officeDocument/2006/relationships/hyperlink" Target="https://www.telegeography.com/products/global-bandwidth-research-service/data/submarine-cable-profiles/mid-atlantic-crossing-mac/index.html" TargetMode="External"/><Relationship Id="rId164" Type="http://schemas.openxmlformats.org/officeDocument/2006/relationships/hyperlink" Target="https://www.telegeography.com/products/global-bandwidth-research-service/data/submarine-cable-profiles/italy-albania/index.html" TargetMode="External"/><Relationship Id="rId371" Type="http://schemas.openxmlformats.org/officeDocument/2006/relationships/hyperlink" Target="https://www.telegeography.com/products/global-bandwidth-research-service/data/submarine-cable-profiles/azores-fiber-optic-system-afos/index.html" TargetMode="External"/><Relationship Id="rId427" Type="http://schemas.openxmlformats.org/officeDocument/2006/relationships/hyperlink" Target="https://www.telegeography.com/products/global-bandwidth-research-service/data/submarine-cable-profiles/denmark-sweden-15/index.html" TargetMode="External"/><Relationship Id="rId469" Type="http://schemas.openxmlformats.org/officeDocument/2006/relationships/hyperlink" Target="https://www.telegeography.com/products/global-bandwidth-research-service/data/submarine-cable-profiles/germany-denmark-3/index.html" TargetMode="External"/><Relationship Id="rId634" Type="http://schemas.openxmlformats.org/officeDocument/2006/relationships/hyperlink" Target="https://www.telegeography.com/products/global-bandwidth-research-service/data/submarine-cable-profiles/telstra-endeavour/index.html" TargetMode="External"/><Relationship Id="rId26" Type="http://schemas.openxmlformats.org/officeDocument/2006/relationships/hyperlink" Target="https://www.telegeography.com/products/global-bandwidth-research-service/data/submarine-cable-profiles/the-east-african-marine-system-teams/index.html" TargetMode="External"/><Relationship Id="rId231" Type="http://schemas.openxmlformats.org/officeDocument/2006/relationships/hyperlink" Target="https://www.telegeography.com/products/global-bandwidth-research-service/data/submarine-cable-profiles/dhiraagu-slt-submarine-cable-network/index.html" TargetMode="External"/><Relationship Id="rId273" Type="http://schemas.openxmlformats.org/officeDocument/2006/relationships/hyperlink" Target="https://www.telegeography.com/products/global-bandwidth-research-service/data/submarine-cable-profiles/bcs-north---phase-2/index.html" TargetMode="External"/><Relationship Id="rId329" Type="http://schemas.openxmlformats.org/officeDocument/2006/relationships/hyperlink" Target="https://www.telegeography.com/products/global-bandwidth-research-service/data/submarine-cable-profiles/adria-1/index.html" TargetMode="External"/><Relationship Id="rId480" Type="http://schemas.openxmlformats.org/officeDocument/2006/relationships/hyperlink" Target="https://www.telegeography.com/products/global-bandwidth-research-service/data/submarine-cable-profiles/guam-okinawa-kyushu-incheon-goki/index.html" TargetMode="External"/><Relationship Id="rId536" Type="http://schemas.openxmlformats.org/officeDocument/2006/relationships/hyperlink" Target="https://www.telegeography.com/products/global-bandwidth-research-service/data/submarine-cable-profiles/matrix-cable-system/index.html" TargetMode="External"/><Relationship Id="rId68" Type="http://schemas.openxmlformats.org/officeDocument/2006/relationships/hyperlink" Target="https://www.telegeography.com/products/global-bandwidth-research-service/data/submarine-cable-profiles/sirius-north/index.html" TargetMode="External"/><Relationship Id="rId133" Type="http://schemas.openxmlformats.org/officeDocument/2006/relationships/hyperlink" Target="https://www.telegeography.com/products/global-bandwidth-research-service/data/submarine-cable-profiles/lower-indian-ocean-network-2-lion2/index.html" TargetMode="External"/><Relationship Id="rId175" Type="http://schemas.openxmlformats.org/officeDocument/2006/relationships/hyperlink" Target="https://www.telegeography.com/products/global-bandwidth-research-service/data/submarine-cable-profiles/hibernia-express/index.html" TargetMode="External"/><Relationship Id="rId340" Type="http://schemas.openxmlformats.org/officeDocument/2006/relationships/hyperlink" Target="https://www.telegeography.com/products/global-bandwidth-research-service/data/submarine-cable-profiles/alaska-united-turnagain-arm-auta/index.html" TargetMode="External"/><Relationship Id="rId578" Type="http://schemas.openxmlformats.org/officeDocument/2006/relationships/hyperlink" Target="https://www.telegeography.com/products/global-bandwidth-research-service/data/submarine-cable-profiles/saudi-arabia-sudan-1-sas-1/index.html" TargetMode="External"/><Relationship Id="rId200" Type="http://schemas.openxmlformats.org/officeDocument/2006/relationships/hyperlink" Target="https://www.telegeography.com/products/global-bandwidth-research-service/data/submarine-cable-profiles/flores-corvo-cable-system/index.html" TargetMode="External"/><Relationship Id="rId382" Type="http://schemas.openxmlformats.org/officeDocument/2006/relationships/hyperlink" Target="https://www.telegeography.com/products/global-bandwidth-research-service/data/submarine-cable-profiles/batam-dumai-melaka-bdm-cable-system/index.html" TargetMode="External"/><Relationship Id="rId438" Type="http://schemas.openxmlformats.org/officeDocument/2006/relationships/hyperlink" Target="https://www.telegeography.com/products/global-bandwidth-research-service/data/submarine-cable-profiles/eastern-africa-submarine-system-eassy/index.html" TargetMode="External"/><Relationship Id="rId603" Type="http://schemas.openxmlformats.org/officeDocument/2006/relationships/hyperlink" Target="https://www.telegeography.com/products/global-bandwidth-research-service/data/submarine-cable-profiles/south-atlantic-cable-system-sacs/index.html" TargetMode="External"/><Relationship Id="rId645" Type="http://schemas.openxmlformats.org/officeDocument/2006/relationships/hyperlink" Target="https://www.telegeography.com/products/global-bandwidth-research-service/data/submarine-cable-profiles/tripoli-benghazi/index.html" TargetMode="External"/><Relationship Id="rId242" Type="http://schemas.openxmlformats.org/officeDocument/2006/relationships/hyperlink" Target="https://www.telegeography.com/products/global-bandwidth-research-service/data/submarine-cable-profiles/corse-continent-5-cc5/index.html" TargetMode="External"/><Relationship Id="rId284" Type="http://schemas.openxmlformats.org/officeDocument/2006/relationships/hyperlink" Target="https://www.telegeography.com/products/global-bandwidth-research-service/data/submarine-cable-profiles/bass-strait-1/index.html" TargetMode="External"/><Relationship Id="rId491" Type="http://schemas.openxmlformats.org/officeDocument/2006/relationships/hyperlink" Target="https://www.telegeography.com/products/global-bandwidth-research-service/data/submarine-cable-profiles/honotua/index.html" TargetMode="External"/><Relationship Id="rId505" Type="http://schemas.openxmlformats.org/officeDocument/2006/relationships/hyperlink" Target="https://www.telegeography.com/products/global-bandwidth-research-service/data/submarine-cable-profiles/ivaluk-network/index.html" TargetMode="External"/><Relationship Id="rId37" Type="http://schemas.openxmlformats.org/officeDocument/2006/relationships/hyperlink" Target="https://www.telegeography.com/products/global-bandwidth-research-service/data/submarine-cable-profiles/tat-14/index.html" TargetMode="External"/><Relationship Id="rId79" Type="http://schemas.openxmlformats.org/officeDocument/2006/relationships/hyperlink" Target="https://www.telegeography.com/products/global-bandwidth-research-service/data/submarine-cable-profiles/sea-lion/index.html" TargetMode="External"/><Relationship Id="rId102" Type="http://schemas.openxmlformats.org/officeDocument/2006/relationships/hyperlink" Target="https://www.telegeography.com/products/global-bandwidth-research-service/data/submarine-cable-profiles/pencan-8/index.html" TargetMode="External"/><Relationship Id="rId144" Type="http://schemas.openxmlformats.org/officeDocument/2006/relationships/hyperlink" Target="https://www.telegeography.com/products/global-bandwidth-research-service/data/submarine-cable-profiles/kodiak-kenai-fiber-link-kkfl/index.html" TargetMode="External"/><Relationship Id="rId547" Type="http://schemas.openxmlformats.org/officeDocument/2006/relationships/hyperlink" Target="https://www.telegeography.com/products/global-bandwidth-research-service/data/submarine-cable-profiles/northern-lights/index.html" TargetMode="External"/><Relationship Id="rId589" Type="http://schemas.openxmlformats.org/officeDocument/2006/relationships/hyperlink" Target="https://www.telegeography.com/products/global-bandwidth-research-service/data/submarine-cable-profiles/seamewe-4/index.html" TargetMode="External"/><Relationship Id="rId90" Type="http://schemas.openxmlformats.org/officeDocument/2006/relationships/hyperlink" Target="https://www.telegeography.com/products/global-bandwidth-research-service/data/submarine-cable-profiles/safe/index.html" TargetMode="External"/><Relationship Id="rId186" Type="http://schemas.openxmlformats.org/officeDocument/2006/relationships/hyperlink" Target="https://www.telegeography.com/products/global-bandwidth-research-service/data/submarine-cable-profiles/gondwana-1/index.html" TargetMode="External"/><Relationship Id="rId351" Type="http://schemas.openxmlformats.org/officeDocument/2006/relationships/hyperlink" Target="https://www.telegeography.com/products/global-bandwidth-research-service/data/submarine-cable-profiles/antillas-1/index.html" TargetMode="External"/><Relationship Id="rId393" Type="http://schemas.openxmlformats.org/officeDocument/2006/relationships/hyperlink" Target="https://www.telegeography.com/products/global-bandwidth-research-service/data/submarine-cable-profiles/bicentenario/index.html" TargetMode="External"/><Relationship Id="rId407" Type="http://schemas.openxmlformats.org/officeDocument/2006/relationships/hyperlink" Target="https://www.telegeography.com/products/global-bandwidth-research-service/data/submarine-cable-profiles/celtixconnect/index.html" TargetMode="External"/><Relationship Id="rId449" Type="http://schemas.openxmlformats.org/officeDocument/2006/relationships/hyperlink" Target="https://www.telegeography.com/products/global-bandwidth-research-service/data/submarine-cable-profiles/falcon/index.html" TargetMode="External"/><Relationship Id="rId614" Type="http://schemas.openxmlformats.org/officeDocument/2006/relationships/hyperlink" Target="https://www.telegeography.com/products/global-bandwidth-research-service/data/submarine-cable-profiles/sweden-estonia-ee-s-1/index.html" TargetMode="External"/><Relationship Id="rId656" Type="http://schemas.openxmlformats.org/officeDocument/2006/relationships/hyperlink" Target="https://www.telegeography.com/products/global-bandwidth-research-service/data/submarine-cable-profiles/unisur/index.html" TargetMode="External"/><Relationship Id="rId211" Type="http://schemas.openxmlformats.org/officeDocument/2006/relationships/hyperlink" Target="https://www.telegeography.com/products/global-bandwidth-research-service/data/submarine-cable-profiles/farland-north/index.html" TargetMode="External"/><Relationship Id="rId253" Type="http://schemas.openxmlformats.org/officeDocument/2006/relationships/hyperlink" Target="https://www.telegeography.com/products/global-bandwidth-research-service/data/submarine-cable-profiles/china-u-s-cable-network-chus/index.html" TargetMode="External"/><Relationship Id="rId295" Type="http://schemas.openxmlformats.org/officeDocument/2006/relationships/hyperlink" Target="https://www.telegeography.com/products/global-bandwidth-research-service/data/submarine-cable-profiles/australia-japan-cable-ajc/index.html" TargetMode="External"/><Relationship Id="rId309" Type="http://schemas.openxmlformats.org/officeDocument/2006/relationships/hyperlink" Target="https://www.telegeography.com/products/global-bandwidth-research-service/data/submarine-cable-profiles/apollo/index.html" TargetMode="External"/><Relationship Id="rId460" Type="http://schemas.openxmlformats.org/officeDocument/2006/relationships/hyperlink" Target="https://www.telegeography.com/products/global-bandwidth-research-service/data/submarine-cable-profiles/flag-atlantic-1-fa-1/index.html" TargetMode="External"/><Relationship Id="rId516" Type="http://schemas.openxmlformats.org/officeDocument/2006/relationships/hyperlink" Target="https://www.telegeography.com/products/global-bandwidth-research-service/data/submarine-cable-profiles/kattegat-1/index.html" TargetMode="External"/><Relationship Id="rId48" Type="http://schemas.openxmlformats.org/officeDocument/2006/relationships/hyperlink" Target="https://www.telegeography.com/products/global-bandwidth-research-service/data/submarine-cable-profiles/sweden-finland-4-sfs-4/index.html" TargetMode="External"/><Relationship Id="rId113" Type="http://schemas.openxmlformats.org/officeDocument/2006/relationships/hyperlink" Target="https://www.telegeography.com/products/global-bandwidth-research-service/data/submarine-cable-profiles/oran-valencia-orval/index.html" TargetMode="External"/><Relationship Id="rId320" Type="http://schemas.openxmlformats.org/officeDocument/2006/relationships/hyperlink" Target="https://www.telegeography.com/products/global-bandwidth-research-service/data/submarine-cable-profiles/aletar/index.html" TargetMode="External"/><Relationship Id="rId558" Type="http://schemas.openxmlformats.org/officeDocument/2006/relationships/hyperlink" Target="https://www.telegeography.com/products/global-bandwidth-research-service/data/submarine-cable-profiles/pangea-baltic-ring/index.html" TargetMode="External"/><Relationship Id="rId155" Type="http://schemas.openxmlformats.org/officeDocument/2006/relationships/hyperlink" Target="https://www.telegeography.com/products/global-bandwidth-research-service/data/submarine-cable-profiles/jakarta-bangka-bintan-batam-singapore-b3js/index.html" TargetMode="External"/><Relationship Id="rId197" Type="http://schemas.openxmlformats.org/officeDocument/2006/relationships/hyperlink" Target="https://www.telegeography.com/products/global-bandwidth-research-service/data/submarine-cable-profiles/geo-eirgrid/index.html" TargetMode="External"/><Relationship Id="rId362" Type="http://schemas.openxmlformats.org/officeDocument/2006/relationships/hyperlink" Target="https://www.telegeography.com/products/global-bandwidth-research-service/data/submarine-cable-profiles/asia-pacific-gateway-apg/index.html" TargetMode="External"/><Relationship Id="rId418" Type="http://schemas.openxmlformats.org/officeDocument/2006/relationships/hyperlink" Target="https://www.telegeography.com/products/global-bandwidth-research-service/data/submarine-cable-profiles/concerto/index.html" TargetMode="External"/><Relationship Id="rId625" Type="http://schemas.openxmlformats.org/officeDocument/2006/relationships/hyperlink" Target="https://www.telegeography.com/products/global-bandwidth-research-service/data/submarine-cable-profiles/tasman-2/index.html" TargetMode="External"/><Relationship Id="rId222" Type="http://schemas.openxmlformats.org/officeDocument/2006/relationships/hyperlink" Target="https://www.telegeography.com/products/global-bandwidth-research-service/data/submarine-cable-profiles/elektra-globalconnect-1-gc1/index.html" TargetMode="External"/><Relationship Id="rId264" Type="http://schemas.openxmlformats.org/officeDocument/2006/relationships/hyperlink" Target="https://www.telegeography.com/products/global-bandwidth-research-service/data/submarine-cable-profiles/cam-ring/index.html" TargetMode="External"/><Relationship Id="rId471" Type="http://schemas.openxmlformats.org/officeDocument/2006/relationships/hyperlink" Target="https://www.telegeography.com/products/global-bandwidth-research-service/data/submarine-cable-profiles/global-caribbean-network-gcn/index.html" TargetMode="External"/><Relationship Id="rId17" Type="http://schemas.openxmlformats.org/officeDocument/2006/relationships/hyperlink" Target="https://www.telegeography.com/products/global-bandwidth-research-service/data/submarine-cable-profiles/tt-1/index.html" TargetMode="External"/><Relationship Id="rId59" Type="http://schemas.openxmlformats.org/officeDocument/2006/relationships/hyperlink" Target="https://www.telegeography.com/products/global-bandwidth-research-service/data/submarine-cable-profiles/south-atlantic-express-saex/index.html" TargetMode="External"/><Relationship Id="rId124" Type="http://schemas.openxmlformats.org/officeDocument/2006/relationships/hyperlink" Target="https://www.telegeography.com/products/global-bandwidth-research-service/data/submarine-cable-profiles/mednautilus-submarine-system/index.html" TargetMode="External"/><Relationship Id="rId527" Type="http://schemas.openxmlformats.org/officeDocument/2006/relationships/hyperlink" Target="https://www.telegeography.com/products/global-bandwidth-research-service/data/submarine-cable-profiles/lfon-libyan-fiber-optic-network/index.html" TargetMode="External"/><Relationship Id="rId569" Type="http://schemas.openxmlformats.org/officeDocument/2006/relationships/hyperlink" Target="https://www.telegeography.com/products/global-bandwidth-research-service/data/submarine-cable-profiles/polaris/index.html" TargetMode="External"/><Relationship Id="rId70" Type="http://schemas.openxmlformats.org/officeDocument/2006/relationships/hyperlink" Target="https://www.telegeography.com/products/global-bandwidth-research-service/data/submarine-cable-profiles/shefa-2/index.html" TargetMode="External"/><Relationship Id="rId166" Type="http://schemas.openxmlformats.org/officeDocument/2006/relationships/hyperlink" Target="https://www.telegeography.com/products/global-bandwidth-research-service/data/submarine-cable-profiles/ip-only-denmark-sweden/index.html" TargetMode="External"/><Relationship Id="rId331" Type="http://schemas.openxmlformats.org/officeDocument/2006/relationships/hyperlink" Target="https://www.telegeography.com/products/global-bandwidth-research-service/data/submarine-cable-profiles/acs-alaska-oregon-network-akorn/index.html" TargetMode="External"/><Relationship Id="rId373" Type="http://schemas.openxmlformats.org/officeDocument/2006/relationships/hyperlink" Target="https://www.telegeography.com/products/global-bandwidth-research-service/data/submarine-cable-profiles/bahamas-domestic-submarine-network-bdsni/index.html" TargetMode="External"/><Relationship Id="rId429" Type="http://schemas.openxmlformats.org/officeDocument/2006/relationships/hyperlink" Target="https://www.telegeography.com/products/global-bandwidth-research-service/data/submarine-cable-profiles/denmark-sweden-17/index.html" TargetMode="External"/><Relationship Id="rId580" Type="http://schemas.openxmlformats.org/officeDocument/2006/relationships/hyperlink" Target="https://www.telegeography.com/products/global-bandwidth-research-service/data/submarine-cable-profiles/scandinavian-ring-north/index.html" TargetMode="External"/><Relationship Id="rId636" Type="http://schemas.openxmlformats.org/officeDocument/2006/relationships/hyperlink" Target="https://www.telegeography.com/products/global-bandwidth-research-service/data/submarine-cable-profiles/thailand-indonesia-singapore-tis/index.html" TargetMode="External"/><Relationship Id="rId1" Type="http://schemas.openxmlformats.org/officeDocument/2006/relationships/hyperlink" Target="https://www.telegeography.com/products/global-bandwidth-research-service/data/submarine-cable-profiles/yellow/index.html" TargetMode="External"/><Relationship Id="rId233" Type="http://schemas.openxmlformats.org/officeDocument/2006/relationships/hyperlink" Target="https://www.telegeography.com/products/global-bandwidth-research-service/data/submarine-cable-profiles/denmark-sweden-18/index.html" TargetMode="External"/><Relationship Id="rId440" Type="http://schemas.openxmlformats.org/officeDocument/2006/relationships/hyperlink" Target="https://www.telegeography.com/products/global-bandwidth-research-service/data/submarine-cable-profiles/eclink/index.html" TargetMode="External"/><Relationship Id="rId28" Type="http://schemas.openxmlformats.org/officeDocument/2006/relationships/hyperlink" Target="https://www.telegeography.com/products/global-bandwidth-research-service/data/submarine-cable-profiles/terra-sw/index.html" TargetMode="External"/><Relationship Id="rId275" Type="http://schemas.openxmlformats.org/officeDocument/2006/relationships/hyperlink" Target="https://www.telegeography.com/products/global-bandwidth-research-service/data/submarine-cable-profiles/bcs-east-west-interlink/index.html" TargetMode="External"/><Relationship Id="rId300" Type="http://schemas.openxmlformats.org/officeDocument/2006/relationships/hyperlink" Target="https://www.telegeography.com/products/global-bandwidth-research-service/data/submarine-cable-profiles/asia-submarine-cable-express-asecahaya-malaysia/index.html" TargetMode="External"/><Relationship Id="rId482" Type="http://schemas.openxmlformats.org/officeDocument/2006/relationships/hyperlink" Target="https://www.telegeography.com/products/global-bandwidth-research-service/data/submarine-cable-profiles/gulf-bridge-international-cable-system-gbicsmiddle-east-north-africa-mena-cable-system/index.html" TargetMode="External"/><Relationship Id="rId538" Type="http://schemas.openxmlformats.org/officeDocument/2006/relationships/hyperlink" Target="https://www.telegeography.com/products/global-bandwidth-research-service/data/submarine-cable-profiles/med-cable-network/index.html" TargetMode="External"/><Relationship Id="rId81" Type="http://schemas.openxmlformats.org/officeDocument/2006/relationships/hyperlink" Target="https://www.telegeography.com/products/global-bandwidth-research-service/data/submarine-cable-profiles/scotland-northern-ireland-1/index.html" TargetMode="External"/><Relationship Id="rId135" Type="http://schemas.openxmlformats.org/officeDocument/2006/relationships/hyperlink" Target="https://www.telegeography.com/products/global-bandwidth-research-service/data/submarine-cable-profiles/libreville-port-gentil-cable/index.html" TargetMode="External"/><Relationship Id="rId177" Type="http://schemas.openxmlformats.org/officeDocument/2006/relationships/hyperlink" Target="https://www.telegeography.com/products/global-bandwidth-research-service/data/submarine-cable-profiles/hawk/index.html" TargetMode="External"/><Relationship Id="rId342" Type="http://schemas.openxmlformats.org/officeDocument/2006/relationships/hyperlink" Target="https://www.telegeography.com/products/global-bandwidth-research-service/data/submarine-cable-profiles/alba-1/index.html" TargetMode="External"/><Relationship Id="rId384" Type="http://schemas.openxmlformats.org/officeDocument/2006/relationships/hyperlink" Target="https://www.telegeography.com/products/global-bandwidth-research-service/data/submarine-cable-profiles/batam-rengit-cable-system-brcs/index.html" TargetMode="External"/><Relationship Id="rId591" Type="http://schemas.openxmlformats.org/officeDocument/2006/relationships/hyperlink" Target="https://www.telegeography.com/products/global-bandwidth-research-service/data/submarine-cable-profiles/segunda-fos-canal-de-chacao/index.html" TargetMode="External"/><Relationship Id="rId605" Type="http://schemas.openxmlformats.org/officeDocument/2006/relationships/hyperlink" Target="https://www.telegeography.com/products/global-bandwidth-research-service/data/submarine-cable-profiles/southeast-asia-japan-cable-sjc/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8"/>
  <sheetViews>
    <sheetView workbookViewId="0">
      <selection activeCell="G47" sqref="A1:XFD1048576"/>
    </sheetView>
  </sheetViews>
  <sheetFormatPr defaultRowHeight="14.6" x14ac:dyDescent="0.4"/>
  <cols>
    <col min="1" max="1" width="39.53515625" customWidth="1"/>
    <col min="2" max="2" width="6" customWidth="1"/>
    <col min="3" max="5" width="9.23046875" hidden="1" customWidth="1"/>
    <col min="14" max="14" width="37" bestFit="1" customWidth="1"/>
  </cols>
  <sheetData>
    <row r="1" spans="1:14" x14ac:dyDescent="0.4">
      <c r="A1" t="s">
        <v>0</v>
      </c>
      <c r="B1" t="s">
        <v>1</v>
      </c>
      <c r="C1" t="s">
        <v>2</v>
      </c>
      <c r="D1" t="s">
        <v>3</v>
      </c>
      <c r="E1" t="s">
        <v>4</v>
      </c>
      <c r="F1" t="s">
        <v>2063</v>
      </c>
      <c r="G1" t="s">
        <v>2064</v>
      </c>
      <c r="H1" t="s">
        <v>2065</v>
      </c>
      <c r="I1" t="s">
        <v>5</v>
      </c>
      <c r="J1" t="s">
        <v>6</v>
      </c>
      <c r="K1" t="s">
        <v>7</v>
      </c>
      <c r="L1" t="s">
        <v>8</v>
      </c>
      <c r="M1" t="s">
        <v>9</v>
      </c>
      <c r="N1" t="s">
        <v>10</v>
      </c>
    </row>
    <row r="2" spans="1:14" x14ac:dyDescent="0.4">
      <c r="A2" t="s">
        <v>1438</v>
      </c>
      <c r="B2">
        <v>1571</v>
      </c>
      <c r="C2" t="s">
        <v>1439</v>
      </c>
      <c r="D2" t="s">
        <v>1440</v>
      </c>
      <c r="E2" t="s">
        <v>41</v>
      </c>
      <c r="F2" s="3">
        <v>105</v>
      </c>
      <c r="G2" s="3" t="s">
        <v>17</v>
      </c>
      <c r="H2" s="4">
        <v>2560</v>
      </c>
      <c r="I2" t="s">
        <v>1441</v>
      </c>
      <c r="J2" t="s">
        <v>488</v>
      </c>
      <c r="K2" s="2">
        <v>42469</v>
      </c>
      <c r="L2">
        <v>2009</v>
      </c>
      <c r="M2" t="s">
        <v>845</v>
      </c>
      <c r="N2" t="s">
        <v>846</v>
      </c>
    </row>
    <row r="3" spans="1:14" x14ac:dyDescent="0.4">
      <c r="A3" t="s">
        <v>155</v>
      </c>
      <c r="B3">
        <v>1307</v>
      </c>
      <c r="C3" t="s">
        <v>156</v>
      </c>
      <c r="D3" t="s">
        <v>157</v>
      </c>
      <c r="E3" t="s">
        <v>158</v>
      </c>
      <c r="F3" s="3">
        <v>11</v>
      </c>
      <c r="G3" s="3" t="s">
        <v>17</v>
      </c>
      <c r="H3" s="3" t="s">
        <v>17</v>
      </c>
      <c r="I3" t="s">
        <v>159</v>
      </c>
      <c r="J3" t="s">
        <v>160</v>
      </c>
      <c r="K3">
        <v>1994</v>
      </c>
      <c r="L3">
        <v>1994</v>
      </c>
      <c r="M3" t="s">
        <v>161</v>
      </c>
    </row>
    <row r="4" spans="1:14" x14ac:dyDescent="0.4">
      <c r="A4" t="s">
        <v>705</v>
      </c>
      <c r="B4">
        <v>1317</v>
      </c>
      <c r="C4" t="s">
        <v>706</v>
      </c>
      <c r="D4" t="s">
        <v>707</v>
      </c>
      <c r="E4" t="s">
        <v>83</v>
      </c>
      <c r="F4" s="3">
        <v>13</v>
      </c>
      <c r="G4" s="3" t="s">
        <v>17</v>
      </c>
      <c r="H4" s="3" t="s">
        <v>17</v>
      </c>
      <c r="I4" t="s">
        <v>708</v>
      </c>
      <c r="J4" t="s">
        <v>709</v>
      </c>
      <c r="K4" s="1">
        <v>35309</v>
      </c>
      <c r="L4">
        <v>1996</v>
      </c>
      <c r="M4" t="s">
        <v>710</v>
      </c>
    </row>
    <row r="5" spans="1:14" x14ac:dyDescent="0.4">
      <c r="A5" t="s">
        <v>1871</v>
      </c>
      <c r="B5">
        <v>1691</v>
      </c>
      <c r="C5" t="s">
        <v>1872</v>
      </c>
      <c r="D5" t="s">
        <v>1873</v>
      </c>
      <c r="E5" t="s">
        <v>372</v>
      </c>
      <c r="F5" s="3">
        <v>300</v>
      </c>
      <c r="G5" s="3" t="s">
        <v>17</v>
      </c>
      <c r="H5" s="4">
        <v>65000</v>
      </c>
      <c r="I5" t="s">
        <v>1874</v>
      </c>
      <c r="J5" t="s">
        <v>1875</v>
      </c>
      <c r="K5" t="s">
        <v>1876</v>
      </c>
      <c r="L5">
        <v>2016</v>
      </c>
      <c r="M5" t="s">
        <v>1651</v>
      </c>
      <c r="N5" t="s">
        <v>1652</v>
      </c>
    </row>
    <row r="6" spans="1:14" x14ac:dyDescent="0.4">
      <c r="A6" t="s">
        <v>1629</v>
      </c>
      <c r="B6">
        <v>1629</v>
      </c>
      <c r="C6" t="s">
        <v>1630</v>
      </c>
      <c r="D6" t="s">
        <v>1631</v>
      </c>
      <c r="E6" t="s">
        <v>14</v>
      </c>
      <c r="F6" s="3">
        <v>700</v>
      </c>
      <c r="G6" s="3">
        <v>200</v>
      </c>
      <c r="H6" s="4">
        <v>12800</v>
      </c>
      <c r="I6" t="s">
        <v>1632</v>
      </c>
      <c r="J6" t="s">
        <v>1319</v>
      </c>
      <c r="K6" s="2">
        <v>42716</v>
      </c>
      <c r="L6">
        <v>2012</v>
      </c>
      <c r="M6" t="s">
        <v>1633</v>
      </c>
      <c r="N6" t="s">
        <v>1634</v>
      </c>
    </row>
    <row r="7" spans="1:14" x14ac:dyDescent="0.4">
      <c r="A7" t="s">
        <v>1629</v>
      </c>
      <c r="B7">
        <v>1629</v>
      </c>
      <c r="C7" t="s">
        <v>1630</v>
      </c>
      <c r="D7" t="s">
        <v>1631</v>
      </c>
      <c r="E7" t="s">
        <v>14</v>
      </c>
      <c r="F7">
        <v>700</v>
      </c>
      <c r="G7" s="3">
        <v>200</v>
      </c>
      <c r="H7" s="4">
        <v>12800</v>
      </c>
      <c r="I7" t="s">
        <v>1635</v>
      </c>
      <c r="J7" t="s">
        <v>1319</v>
      </c>
      <c r="K7" s="2">
        <v>42716</v>
      </c>
      <c r="L7">
        <v>2012</v>
      </c>
      <c r="M7" t="s">
        <v>1633</v>
      </c>
      <c r="N7" t="s">
        <v>1634</v>
      </c>
    </row>
    <row r="8" spans="1:14" x14ac:dyDescent="0.4">
      <c r="A8" t="s">
        <v>1629</v>
      </c>
      <c r="B8">
        <v>1629</v>
      </c>
      <c r="C8" t="s">
        <v>1630</v>
      </c>
      <c r="D8" t="s">
        <v>1631</v>
      </c>
      <c r="E8" t="s">
        <v>83</v>
      </c>
      <c r="F8">
        <v>700</v>
      </c>
      <c r="G8" s="3">
        <v>200</v>
      </c>
      <c r="H8" s="4">
        <v>12800</v>
      </c>
      <c r="I8" t="s">
        <v>1632</v>
      </c>
      <c r="J8" t="s">
        <v>1319</v>
      </c>
      <c r="K8" s="2">
        <v>42716</v>
      </c>
      <c r="L8">
        <v>2012</v>
      </c>
      <c r="M8" t="s">
        <v>1633</v>
      </c>
      <c r="N8" t="s">
        <v>1634</v>
      </c>
    </row>
    <row r="9" spans="1:14" x14ac:dyDescent="0.4">
      <c r="A9" t="s">
        <v>1629</v>
      </c>
      <c r="B9">
        <v>1629</v>
      </c>
      <c r="C9" t="s">
        <v>1630</v>
      </c>
      <c r="D9" t="s">
        <v>1631</v>
      </c>
      <c r="E9" t="s">
        <v>83</v>
      </c>
      <c r="F9">
        <v>700</v>
      </c>
      <c r="G9" s="3">
        <v>200</v>
      </c>
      <c r="H9" s="4">
        <v>12800</v>
      </c>
      <c r="I9" t="s">
        <v>1635</v>
      </c>
      <c r="J9" t="s">
        <v>1319</v>
      </c>
      <c r="K9" s="2">
        <v>42716</v>
      </c>
      <c r="L9">
        <v>2012</v>
      </c>
      <c r="M9" t="s">
        <v>1633</v>
      </c>
      <c r="N9" t="s">
        <v>1634</v>
      </c>
    </row>
    <row r="10" spans="1:14" x14ac:dyDescent="0.4">
      <c r="A10" t="s">
        <v>847</v>
      </c>
      <c r="B10">
        <v>1168</v>
      </c>
      <c r="C10" t="s">
        <v>848</v>
      </c>
      <c r="D10" t="s">
        <v>849</v>
      </c>
      <c r="E10" t="s">
        <v>29</v>
      </c>
      <c r="F10" s="3">
        <v>125</v>
      </c>
      <c r="G10" s="3">
        <v>90</v>
      </c>
      <c r="H10" s="3" t="s">
        <v>17</v>
      </c>
      <c r="I10" t="s">
        <v>850</v>
      </c>
      <c r="J10" t="s">
        <v>851</v>
      </c>
      <c r="K10" s="1">
        <v>36192</v>
      </c>
      <c r="L10">
        <v>1999</v>
      </c>
      <c r="M10" t="s">
        <v>393</v>
      </c>
      <c r="N10" t="s">
        <v>394</v>
      </c>
    </row>
    <row r="11" spans="1:14" x14ac:dyDescent="0.4">
      <c r="A11" t="s">
        <v>1366</v>
      </c>
      <c r="B11">
        <v>1567</v>
      </c>
      <c r="C11" t="s">
        <v>1367</v>
      </c>
      <c r="D11" t="s">
        <v>1368</v>
      </c>
      <c r="E11" t="s">
        <v>62</v>
      </c>
      <c r="F11" s="3">
        <v>30</v>
      </c>
      <c r="G11" s="3">
        <v>90</v>
      </c>
      <c r="H11" s="3" t="s">
        <v>17</v>
      </c>
      <c r="I11" t="s">
        <v>1369</v>
      </c>
      <c r="J11" t="s">
        <v>1370</v>
      </c>
      <c r="K11" s="2">
        <v>42682</v>
      </c>
      <c r="L11">
        <v>2008</v>
      </c>
      <c r="M11" t="s">
        <v>393</v>
      </c>
      <c r="N11" t="s">
        <v>394</v>
      </c>
    </row>
    <row r="12" spans="1:14" x14ac:dyDescent="0.4">
      <c r="A12" t="s">
        <v>508</v>
      </c>
      <c r="B12">
        <v>1813</v>
      </c>
      <c r="C12" t="s">
        <v>509</v>
      </c>
      <c r="D12" t="s">
        <v>510</v>
      </c>
      <c r="E12" t="s">
        <v>62</v>
      </c>
      <c r="F12" s="3">
        <v>50</v>
      </c>
      <c r="G12" s="3">
        <v>90</v>
      </c>
      <c r="H12" s="3" t="s">
        <v>17</v>
      </c>
      <c r="I12" t="s">
        <v>511</v>
      </c>
      <c r="J12" t="s">
        <v>512</v>
      </c>
      <c r="K12">
        <v>2012</v>
      </c>
      <c r="L12">
        <v>2012</v>
      </c>
      <c r="M12" t="s">
        <v>393</v>
      </c>
      <c r="N12" t="s">
        <v>394</v>
      </c>
    </row>
    <row r="13" spans="1:14" x14ac:dyDescent="0.4">
      <c r="A13" t="s">
        <v>1168</v>
      </c>
      <c r="B13">
        <v>1348</v>
      </c>
      <c r="C13" t="s">
        <v>1169</v>
      </c>
      <c r="D13" t="s">
        <v>1170</v>
      </c>
      <c r="E13" t="s">
        <v>47</v>
      </c>
      <c r="F13" s="3">
        <v>70</v>
      </c>
      <c r="G13" s="3">
        <v>80</v>
      </c>
      <c r="H13" s="3">
        <v>640</v>
      </c>
      <c r="I13" t="s">
        <v>1171</v>
      </c>
      <c r="J13" t="s">
        <v>1172</v>
      </c>
      <c r="K13" s="2">
        <v>42525</v>
      </c>
      <c r="L13">
        <v>2004</v>
      </c>
      <c r="M13" t="s">
        <v>393</v>
      </c>
      <c r="N13" t="s">
        <v>394</v>
      </c>
    </row>
    <row r="14" spans="1:14" x14ac:dyDescent="0.4">
      <c r="A14" t="s">
        <v>1609</v>
      </c>
      <c r="B14">
        <v>1529</v>
      </c>
      <c r="C14" t="s">
        <v>1610</v>
      </c>
      <c r="D14" t="s">
        <v>1611</v>
      </c>
      <c r="E14" t="s">
        <v>29</v>
      </c>
      <c r="F14" s="3">
        <v>23</v>
      </c>
      <c r="G14" s="3" t="s">
        <v>17</v>
      </c>
      <c r="H14" s="3" t="s">
        <v>17</v>
      </c>
      <c r="I14" t="s">
        <v>1612</v>
      </c>
      <c r="J14" t="s">
        <v>1613</v>
      </c>
      <c r="K14" s="2">
        <v>42594</v>
      </c>
      <c r="L14">
        <v>2012</v>
      </c>
      <c r="M14" t="s">
        <v>1614</v>
      </c>
    </row>
    <row r="15" spans="1:14" x14ac:dyDescent="0.4">
      <c r="A15" t="s">
        <v>750</v>
      </c>
      <c r="B15">
        <v>1319</v>
      </c>
      <c r="C15" t="s">
        <v>751</v>
      </c>
      <c r="D15" t="s">
        <v>752</v>
      </c>
      <c r="E15" t="s">
        <v>753</v>
      </c>
      <c r="F15" s="3" t="s">
        <v>17</v>
      </c>
      <c r="G15" s="3" t="s">
        <v>17</v>
      </c>
      <c r="H15" s="3" t="s">
        <v>17</v>
      </c>
      <c r="I15" t="s">
        <v>754</v>
      </c>
      <c r="J15" t="s">
        <v>755</v>
      </c>
      <c r="K15" s="1">
        <v>35521</v>
      </c>
      <c r="L15">
        <v>1997</v>
      </c>
      <c r="M15" t="s">
        <v>756</v>
      </c>
    </row>
    <row r="16" spans="1:14" x14ac:dyDescent="0.4">
      <c r="A16" t="s">
        <v>119</v>
      </c>
      <c r="B16">
        <v>1289</v>
      </c>
      <c r="C16" t="s">
        <v>120</v>
      </c>
      <c r="D16" t="s">
        <v>121</v>
      </c>
      <c r="E16" t="s">
        <v>122</v>
      </c>
      <c r="F16" s="3">
        <v>15</v>
      </c>
      <c r="G16" s="3">
        <v>100</v>
      </c>
      <c r="H16" s="4">
        <v>3200</v>
      </c>
      <c r="I16" t="s">
        <v>123</v>
      </c>
      <c r="J16" t="s">
        <v>124</v>
      </c>
      <c r="K16">
        <v>1999</v>
      </c>
      <c r="L16">
        <v>1999</v>
      </c>
      <c r="M16" t="s">
        <v>17</v>
      </c>
    </row>
    <row r="17" spans="1:14" x14ac:dyDescent="0.4">
      <c r="A17" t="s">
        <v>1097</v>
      </c>
      <c r="B17">
        <v>1234</v>
      </c>
      <c r="C17" t="s">
        <v>1098</v>
      </c>
      <c r="D17" t="s">
        <v>1099</v>
      </c>
      <c r="E17" t="s">
        <v>76</v>
      </c>
      <c r="F17" s="3">
        <v>502</v>
      </c>
      <c r="G17" s="3" t="s">
        <v>17</v>
      </c>
      <c r="H17" s="4">
        <v>60000</v>
      </c>
      <c r="I17" t="s">
        <v>1100</v>
      </c>
      <c r="J17" t="s">
        <v>1101</v>
      </c>
      <c r="K17" s="2">
        <v>42553</v>
      </c>
      <c r="L17">
        <v>2002</v>
      </c>
      <c r="M17" t="s">
        <v>1102</v>
      </c>
    </row>
    <row r="18" spans="1:14" x14ac:dyDescent="0.4">
      <c r="A18" t="s">
        <v>377</v>
      </c>
      <c r="B18">
        <v>1686</v>
      </c>
      <c r="C18" t="s">
        <v>378</v>
      </c>
      <c r="D18" t="s">
        <v>379</v>
      </c>
      <c r="E18" t="s">
        <v>34</v>
      </c>
      <c r="F18" s="3" t="s">
        <v>17</v>
      </c>
      <c r="G18" s="3" t="s">
        <v>17</v>
      </c>
      <c r="H18" s="3" t="s">
        <v>17</v>
      </c>
      <c r="I18" t="s">
        <v>380</v>
      </c>
      <c r="J18" t="s">
        <v>381</v>
      </c>
      <c r="K18">
        <v>2014</v>
      </c>
      <c r="L18">
        <v>2014</v>
      </c>
      <c r="M18" t="s">
        <v>382</v>
      </c>
      <c r="N18" t="s">
        <v>383</v>
      </c>
    </row>
    <row r="19" spans="1:14" x14ac:dyDescent="0.4">
      <c r="A19" t="s">
        <v>1457</v>
      </c>
      <c r="B19">
        <v>1600</v>
      </c>
      <c r="C19" t="s">
        <v>1458</v>
      </c>
      <c r="D19" t="s">
        <v>1459</v>
      </c>
      <c r="E19" t="s">
        <v>47</v>
      </c>
      <c r="F19" s="3" t="s">
        <v>17</v>
      </c>
      <c r="G19" s="3">
        <v>1</v>
      </c>
      <c r="H19" s="3">
        <v>1</v>
      </c>
      <c r="I19" t="s">
        <v>1460</v>
      </c>
      <c r="J19" t="s">
        <v>1461</v>
      </c>
      <c r="K19" s="2">
        <v>42499</v>
      </c>
      <c r="L19">
        <v>2009</v>
      </c>
      <c r="M19" t="s">
        <v>1462</v>
      </c>
    </row>
    <row r="20" spans="1:14" x14ac:dyDescent="0.4">
      <c r="A20" t="s">
        <v>934</v>
      </c>
      <c r="B20">
        <v>1148</v>
      </c>
      <c r="C20" t="s">
        <v>935</v>
      </c>
      <c r="D20" t="s">
        <v>936</v>
      </c>
      <c r="E20" t="s">
        <v>102</v>
      </c>
      <c r="F20" s="3">
        <v>365</v>
      </c>
      <c r="G20" s="4">
        <v>1140</v>
      </c>
      <c r="H20" s="4">
        <v>4000</v>
      </c>
      <c r="I20" t="s">
        <v>937</v>
      </c>
      <c r="J20" t="s">
        <v>938</v>
      </c>
      <c r="K20" s="1">
        <v>36739</v>
      </c>
      <c r="L20">
        <v>2000</v>
      </c>
      <c r="M20" t="s">
        <v>939</v>
      </c>
    </row>
    <row r="21" spans="1:14" x14ac:dyDescent="0.4">
      <c r="A21" t="s">
        <v>934</v>
      </c>
      <c r="B21">
        <v>1148</v>
      </c>
      <c r="C21" t="s">
        <v>935</v>
      </c>
      <c r="D21" t="s">
        <v>936</v>
      </c>
      <c r="E21" t="s">
        <v>102</v>
      </c>
      <c r="F21" s="3">
        <v>365</v>
      </c>
      <c r="G21" s="4">
        <v>1140</v>
      </c>
      <c r="H21" s="4">
        <v>4000</v>
      </c>
      <c r="I21" t="s">
        <v>940</v>
      </c>
      <c r="J21" t="s">
        <v>938</v>
      </c>
      <c r="K21" s="1">
        <v>36739</v>
      </c>
      <c r="L21">
        <v>2000</v>
      </c>
      <c r="M21" t="s">
        <v>939</v>
      </c>
    </row>
    <row r="22" spans="1:14" x14ac:dyDescent="0.4">
      <c r="A22" t="s">
        <v>620</v>
      </c>
      <c r="B22">
        <v>1645</v>
      </c>
      <c r="C22" t="s">
        <v>621</v>
      </c>
      <c r="D22" t="s">
        <v>622</v>
      </c>
      <c r="E22" t="s">
        <v>29</v>
      </c>
      <c r="F22" s="3" t="s">
        <v>17</v>
      </c>
      <c r="G22" s="3" t="s">
        <v>17</v>
      </c>
      <c r="H22" s="3" t="s">
        <v>17</v>
      </c>
      <c r="I22" t="s">
        <v>623</v>
      </c>
      <c r="J22" t="s">
        <v>624</v>
      </c>
      <c r="K22" s="1">
        <v>34578</v>
      </c>
      <c r="L22">
        <v>1994</v>
      </c>
      <c r="M22" t="s">
        <v>17</v>
      </c>
    </row>
    <row r="23" spans="1:14" x14ac:dyDescent="0.4">
      <c r="A23" t="s">
        <v>257</v>
      </c>
      <c r="B23">
        <v>1494</v>
      </c>
      <c r="C23" t="s">
        <v>258</v>
      </c>
      <c r="D23" t="s">
        <v>259</v>
      </c>
      <c r="E23" t="s">
        <v>76</v>
      </c>
      <c r="F23" s="3" t="s">
        <v>17</v>
      </c>
      <c r="G23" s="3" t="s">
        <v>17</v>
      </c>
      <c r="H23" s="3" t="s">
        <v>17</v>
      </c>
      <c r="I23" t="s">
        <v>260</v>
      </c>
      <c r="J23" t="s">
        <v>261</v>
      </c>
      <c r="K23">
        <v>1999</v>
      </c>
      <c r="L23">
        <v>1999</v>
      </c>
      <c r="M23" t="s">
        <v>262</v>
      </c>
    </row>
    <row r="24" spans="1:14" x14ac:dyDescent="0.4">
      <c r="A24" t="s">
        <v>209</v>
      </c>
      <c r="B24">
        <v>1374</v>
      </c>
      <c r="C24" t="s">
        <v>210</v>
      </c>
      <c r="D24" t="s">
        <v>211</v>
      </c>
      <c r="E24" t="s">
        <v>29</v>
      </c>
      <c r="I24" t="s">
        <v>212</v>
      </c>
      <c r="J24" t="s">
        <v>213</v>
      </c>
      <c r="K24">
        <v>2008</v>
      </c>
      <c r="L24">
        <v>2008</v>
      </c>
      <c r="M24" t="s">
        <v>214</v>
      </c>
      <c r="N24" t="s">
        <v>215</v>
      </c>
    </row>
    <row r="25" spans="1:14" x14ac:dyDescent="0.4">
      <c r="A25" t="s">
        <v>744</v>
      </c>
      <c r="B25">
        <v>1227</v>
      </c>
      <c r="C25" t="s">
        <v>745</v>
      </c>
      <c r="D25" t="s">
        <v>746</v>
      </c>
      <c r="E25" t="s">
        <v>553</v>
      </c>
      <c r="F25" s="3">
        <v>10</v>
      </c>
      <c r="G25" s="3" t="s">
        <v>17</v>
      </c>
      <c r="H25" s="3" t="s">
        <v>17</v>
      </c>
      <c r="I25" t="s">
        <v>747</v>
      </c>
      <c r="J25" t="s">
        <v>748</v>
      </c>
      <c r="K25" s="1">
        <v>35582</v>
      </c>
      <c r="L25">
        <v>1997</v>
      </c>
      <c r="M25" t="s">
        <v>749</v>
      </c>
    </row>
    <row r="26" spans="1:14" x14ac:dyDescent="0.4">
      <c r="A26" t="s">
        <v>989</v>
      </c>
      <c r="B26">
        <v>1049</v>
      </c>
      <c r="C26" t="s">
        <v>990</v>
      </c>
      <c r="D26" t="s">
        <v>991</v>
      </c>
      <c r="E26" t="s">
        <v>47</v>
      </c>
      <c r="F26" s="4">
        <v>1060</v>
      </c>
      <c r="G26" s="4">
        <v>3840</v>
      </c>
      <c r="H26" s="4">
        <v>51200</v>
      </c>
      <c r="I26" t="s">
        <v>992</v>
      </c>
      <c r="J26" t="s">
        <v>993</v>
      </c>
      <c r="K26" s="2">
        <v>42705</v>
      </c>
      <c r="L26">
        <v>2001</v>
      </c>
      <c r="M26" t="s">
        <v>994</v>
      </c>
    </row>
    <row r="27" spans="1:14" x14ac:dyDescent="0.4">
      <c r="A27" t="s">
        <v>989</v>
      </c>
      <c r="B27">
        <v>1049</v>
      </c>
      <c r="C27" t="s">
        <v>990</v>
      </c>
      <c r="D27" t="s">
        <v>991</v>
      </c>
      <c r="E27" t="s">
        <v>47</v>
      </c>
      <c r="F27" s="4">
        <v>1060</v>
      </c>
      <c r="G27" s="4">
        <v>3840</v>
      </c>
      <c r="H27" s="4">
        <v>51200</v>
      </c>
      <c r="I27" t="s">
        <v>995</v>
      </c>
      <c r="J27" t="s">
        <v>993</v>
      </c>
      <c r="K27" s="2">
        <v>42705</v>
      </c>
      <c r="L27">
        <v>2001</v>
      </c>
      <c r="M27" t="s">
        <v>994</v>
      </c>
    </row>
    <row r="28" spans="1:14" x14ac:dyDescent="0.4">
      <c r="A28" t="s">
        <v>599</v>
      </c>
      <c r="B28">
        <v>1303</v>
      </c>
      <c r="C28" t="s">
        <v>600</v>
      </c>
      <c r="D28" t="s">
        <v>601</v>
      </c>
      <c r="E28" t="s">
        <v>29</v>
      </c>
      <c r="F28" s="3" t="s">
        <v>17</v>
      </c>
      <c r="G28" s="3">
        <v>1</v>
      </c>
      <c r="H28" s="3" t="s">
        <v>17</v>
      </c>
      <c r="I28" t="s">
        <v>602</v>
      </c>
      <c r="J28" t="s">
        <v>603</v>
      </c>
      <c r="K28" s="1">
        <v>34578</v>
      </c>
      <c r="L28">
        <v>1994</v>
      </c>
      <c r="M28" t="s">
        <v>17</v>
      </c>
    </row>
    <row r="29" spans="1:14" x14ac:dyDescent="0.4">
      <c r="A29" t="s">
        <v>1120</v>
      </c>
      <c r="B29">
        <v>1213</v>
      </c>
      <c r="C29" t="s">
        <v>1121</v>
      </c>
      <c r="D29" t="s">
        <v>1122</v>
      </c>
      <c r="E29" t="s">
        <v>54</v>
      </c>
      <c r="F29" s="4">
        <v>1200</v>
      </c>
      <c r="G29" s="3" t="s">
        <v>17</v>
      </c>
      <c r="H29" s="4">
        <v>57600</v>
      </c>
      <c r="I29" t="s">
        <v>1123</v>
      </c>
      <c r="J29" t="s">
        <v>1028</v>
      </c>
      <c r="K29" s="2">
        <v>42403</v>
      </c>
      <c r="L29">
        <v>2003</v>
      </c>
      <c r="M29" t="s">
        <v>343</v>
      </c>
    </row>
    <row r="30" spans="1:14" x14ac:dyDescent="0.4">
      <c r="A30" t="s">
        <v>1048</v>
      </c>
      <c r="B30">
        <v>1487</v>
      </c>
      <c r="C30" t="s">
        <v>1049</v>
      </c>
      <c r="D30" t="s">
        <v>1050</v>
      </c>
      <c r="E30" t="s">
        <v>29</v>
      </c>
      <c r="F30" s="3" t="s">
        <v>17</v>
      </c>
      <c r="G30" s="3" t="s">
        <v>17</v>
      </c>
      <c r="H30" s="3" t="s">
        <v>17</v>
      </c>
      <c r="I30" t="s">
        <v>1051</v>
      </c>
      <c r="J30" t="s">
        <v>17</v>
      </c>
      <c r="K30" s="2">
        <v>42705</v>
      </c>
      <c r="L30">
        <v>2001</v>
      </c>
      <c r="M30" t="s">
        <v>250</v>
      </c>
    </row>
    <row r="31" spans="1:14" x14ac:dyDescent="0.4">
      <c r="A31" t="s">
        <v>996</v>
      </c>
      <c r="B31">
        <v>1078</v>
      </c>
      <c r="C31" t="s">
        <v>997</v>
      </c>
      <c r="D31" t="s">
        <v>998</v>
      </c>
      <c r="E31" t="s">
        <v>54</v>
      </c>
      <c r="F31" s="3">
        <v>450</v>
      </c>
      <c r="G31" s="4">
        <v>1160</v>
      </c>
      <c r="H31" s="4">
        <v>20000</v>
      </c>
      <c r="I31" t="s">
        <v>999</v>
      </c>
      <c r="J31" t="s">
        <v>1000</v>
      </c>
      <c r="K31" s="2">
        <v>42705</v>
      </c>
      <c r="L31">
        <v>2001</v>
      </c>
      <c r="M31" t="s">
        <v>1001</v>
      </c>
      <c r="N31" t="s">
        <v>1002</v>
      </c>
    </row>
    <row r="32" spans="1:14" x14ac:dyDescent="0.4">
      <c r="A32" t="s">
        <v>1727</v>
      </c>
      <c r="B32">
        <v>1871</v>
      </c>
      <c r="C32" t="s">
        <v>1728</v>
      </c>
      <c r="D32" t="s">
        <v>1729</v>
      </c>
      <c r="E32" t="s">
        <v>29</v>
      </c>
      <c r="I32" t="s">
        <v>1730</v>
      </c>
      <c r="J32" t="s">
        <v>1731</v>
      </c>
      <c r="K32" t="s">
        <v>1732</v>
      </c>
      <c r="L32">
        <v>2012</v>
      </c>
      <c r="M32" t="s">
        <v>1733</v>
      </c>
    </row>
    <row r="33" spans="1:14" x14ac:dyDescent="0.4">
      <c r="A33" t="s">
        <v>1884</v>
      </c>
      <c r="B33">
        <v>1739</v>
      </c>
      <c r="C33" t="s">
        <v>1885</v>
      </c>
      <c r="D33" t="s">
        <v>1886</v>
      </c>
      <c r="E33" t="s">
        <v>372</v>
      </c>
      <c r="F33" s="3">
        <v>700</v>
      </c>
      <c r="G33" s="3" t="s">
        <v>17</v>
      </c>
      <c r="H33" s="4">
        <v>50000</v>
      </c>
      <c r="I33" t="s">
        <v>1887</v>
      </c>
      <c r="J33" t="s">
        <v>1014</v>
      </c>
      <c r="K33" t="s">
        <v>1888</v>
      </c>
      <c r="L33">
        <v>2016</v>
      </c>
      <c r="M33" t="s">
        <v>1889</v>
      </c>
    </row>
    <row r="34" spans="1:14" x14ac:dyDescent="0.4">
      <c r="A34" t="s">
        <v>1884</v>
      </c>
      <c r="B34">
        <v>1739</v>
      </c>
      <c r="C34" t="s">
        <v>1885</v>
      </c>
      <c r="D34" t="s">
        <v>1886</v>
      </c>
      <c r="E34" t="s">
        <v>372</v>
      </c>
      <c r="F34" s="3">
        <v>700</v>
      </c>
      <c r="G34" s="3" t="s">
        <v>17</v>
      </c>
      <c r="H34" s="4">
        <v>50000</v>
      </c>
      <c r="I34" t="s">
        <v>1890</v>
      </c>
      <c r="J34" t="s">
        <v>1014</v>
      </c>
      <c r="K34" t="s">
        <v>1888</v>
      </c>
      <c r="L34">
        <v>2016</v>
      </c>
      <c r="M34" t="s">
        <v>1889</v>
      </c>
    </row>
    <row r="35" spans="1:14" x14ac:dyDescent="0.4">
      <c r="A35" t="s">
        <v>1395</v>
      </c>
      <c r="B35">
        <v>1507</v>
      </c>
      <c r="C35" t="s">
        <v>1396</v>
      </c>
      <c r="D35" t="s">
        <v>1397</v>
      </c>
      <c r="E35" t="s">
        <v>76</v>
      </c>
      <c r="I35" t="s">
        <v>1398</v>
      </c>
      <c r="J35" t="s">
        <v>926</v>
      </c>
      <c r="K35" s="2">
        <v>42683</v>
      </c>
      <c r="L35">
        <v>2009</v>
      </c>
      <c r="M35" t="s">
        <v>1399</v>
      </c>
      <c r="N35" t="s">
        <v>1400</v>
      </c>
    </row>
    <row r="36" spans="1:14" x14ac:dyDescent="0.4">
      <c r="A36" t="s">
        <v>1864</v>
      </c>
      <c r="B36">
        <v>1617</v>
      </c>
      <c r="C36" t="s">
        <v>1865</v>
      </c>
      <c r="D36" t="s">
        <v>1866</v>
      </c>
      <c r="E36" t="s">
        <v>372</v>
      </c>
      <c r="F36" s="3">
        <v>500</v>
      </c>
      <c r="G36" s="3" t="s">
        <v>17</v>
      </c>
      <c r="H36" s="4">
        <v>54800</v>
      </c>
      <c r="I36" t="s">
        <v>1867</v>
      </c>
      <c r="J36" t="s">
        <v>1868</v>
      </c>
      <c r="K36" t="s">
        <v>1869</v>
      </c>
      <c r="L36">
        <v>2016</v>
      </c>
      <c r="M36" t="s">
        <v>1870</v>
      </c>
    </row>
    <row r="37" spans="1:14" x14ac:dyDescent="0.4">
      <c r="A37" t="s">
        <v>1672</v>
      </c>
      <c r="B37">
        <v>1679</v>
      </c>
      <c r="C37" t="s">
        <v>1673</v>
      </c>
      <c r="D37" t="s">
        <v>1674</v>
      </c>
      <c r="E37" t="s">
        <v>102</v>
      </c>
      <c r="F37" s="3">
        <v>430</v>
      </c>
      <c r="G37" s="4">
        <v>1360</v>
      </c>
      <c r="H37" s="4">
        <v>43800</v>
      </c>
      <c r="I37" t="s">
        <v>1675</v>
      </c>
      <c r="J37" t="s">
        <v>897</v>
      </c>
      <c r="K37" s="2">
        <v>42594</v>
      </c>
      <c r="L37">
        <v>2012</v>
      </c>
      <c r="M37" t="s">
        <v>1676</v>
      </c>
    </row>
    <row r="38" spans="1:14" x14ac:dyDescent="0.4">
      <c r="A38" t="s">
        <v>769</v>
      </c>
      <c r="B38">
        <v>1143</v>
      </c>
      <c r="C38" t="s">
        <v>770</v>
      </c>
      <c r="D38" t="s">
        <v>771</v>
      </c>
      <c r="E38" t="s">
        <v>76</v>
      </c>
      <c r="I38" t="s">
        <v>772</v>
      </c>
      <c r="J38" t="s">
        <v>773</v>
      </c>
      <c r="K38" s="1">
        <v>35916</v>
      </c>
      <c r="L38">
        <v>1998</v>
      </c>
      <c r="M38" t="s">
        <v>297</v>
      </c>
      <c r="N38" t="s">
        <v>774</v>
      </c>
    </row>
    <row r="39" spans="1:14" x14ac:dyDescent="0.4">
      <c r="A39" t="s">
        <v>887</v>
      </c>
      <c r="B39">
        <v>1045</v>
      </c>
      <c r="C39" t="s">
        <v>888</v>
      </c>
      <c r="D39" t="s">
        <v>889</v>
      </c>
      <c r="E39" t="s">
        <v>29</v>
      </c>
      <c r="F39" s="3">
        <v>230</v>
      </c>
      <c r="G39" s="3">
        <v>40</v>
      </c>
      <c r="H39" s="3">
        <v>160</v>
      </c>
      <c r="I39" t="s">
        <v>890</v>
      </c>
      <c r="J39" t="s">
        <v>891</v>
      </c>
      <c r="K39" s="1">
        <v>36557</v>
      </c>
      <c r="L39">
        <v>2000</v>
      </c>
      <c r="M39" t="s">
        <v>892</v>
      </c>
    </row>
    <row r="40" spans="1:14" x14ac:dyDescent="0.4">
      <c r="A40" t="s">
        <v>1275</v>
      </c>
      <c r="B40">
        <v>1512</v>
      </c>
      <c r="C40" t="s">
        <v>1276</v>
      </c>
      <c r="D40" t="s">
        <v>1277</v>
      </c>
      <c r="E40" t="s">
        <v>69</v>
      </c>
      <c r="I40" t="s">
        <v>1278</v>
      </c>
      <c r="J40" t="s">
        <v>1279</v>
      </c>
      <c r="K40" s="2">
        <v>42558</v>
      </c>
      <c r="L40">
        <v>2007</v>
      </c>
      <c r="M40" t="s">
        <v>1280</v>
      </c>
      <c r="N40" t="s">
        <v>1281</v>
      </c>
    </row>
    <row r="41" spans="1:14" x14ac:dyDescent="0.4">
      <c r="A41" t="s">
        <v>1017</v>
      </c>
      <c r="B41">
        <v>1102</v>
      </c>
      <c r="C41" t="s">
        <v>1018</v>
      </c>
      <c r="D41" t="s">
        <v>1019</v>
      </c>
      <c r="E41" t="s">
        <v>199</v>
      </c>
      <c r="I41" t="s">
        <v>1020</v>
      </c>
      <c r="J41" t="s">
        <v>1021</v>
      </c>
      <c r="K41" s="2">
        <v>42705</v>
      </c>
      <c r="L41">
        <v>2001</v>
      </c>
      <c r="M41" t="s">
        <v>1022</v>
      </c>
      <c r="N41" t="s">
        <v>1023</v>
      </c>
    </row>
    <row r="42" spans="1:14" x14ac:dyDescent="0.4">
      <c r="A42" t="s">
        <v>279</v>
      </c>
      <c r="B42">
        <v>1527</v>
      </c>
      <c r="C42" t="s">
        <v>280</v>
      </c>
      <c r="D42" t="s">
        <v>281</v>
      </c>
      <c r="E42" t="s">
        <v>41</v>
      </c>
      <c r="I42" t="s">
        <v>282</v>
      </c>
      <c r="J42" t="s">
        <v>283</v>
      </c>
      <c r="K42">
        <v>2006</v>
      </c>
      <c r="L42">
        <v>2006</v>
      </c>
      <c r="M42" t="s">
        <v>284</v>
      </c>
      <c r="N42" t="s">
        <v>285</v>
      </c>
    </row>
    <row r="43" spans="1:14" x14ac:dyDescent="0.4">
      <c r="A43" t="s">
        <v>369</v>
      </c>
      <c r="B43">
        <v>1683</v>
      </c>
      <c r="C43" t="s">
        <v>370</v>
      </c>
      <c r="D43" t="s">
        <v>371</v>
      </c>
      <c r="E43" t="s">
        <v>372</v>
      </c>
      <c r="I43" t="s">
        <v>373</v>
      </c>
      <c r="J43" t="s">
        <v>374</v>
      </c>
      <c r="K43">
        <v>2017</v>
      </c>
      <c r="L43">
        <v>2017</v>
      </c>
      <c r="M43" t="s">
        <v>375</v>
      </c>
      <c r="N43" t="s">
        <v>376</v>
      </c>
    </row>
    <row r="44" spans="1:14" x14ac:dyDescent="0.4">
      <c r="A44" t="s">
        <v>1980</v>
      </c>
      <c r="B44">
        <v>1845</v>
      </c>
      <c r="C44" t="s">
        <v>1981</v>
      </c>
      <c r="D44" t="s">
        <v>1982</v>
      </c>
      <c r="E44" t="s">
        <v>372</v>
      </c>
      <c r="I44" t="s">
        <v>1983</v>
      </c>
      <c r="J44" t="s">
        <v>1984</v>
      </c>
      <c r="K44" t="s">
        <v>1963</v>
      </c>
      <c r="L44">
        <v>2017</v>
      </c>
      <c r="M44" t="s">
        <v>1985</v>
      </c>
      <c r="N44" t="s">
        <v>1986</v>
      </c>
    </row>
    <row r="45" spans="1:14" x14ac:dyDescent="0.4">
      <c r="A45" t="s">
        <v>786</v>
      </c>
      <c r="B45">
        <v>1801</v>
      </c>
      <c r="C45" t="s">
        <v>787</v>
      </c>
      <c r="D45" t="s">
        <v>788</v>
      </c>
      <c r="E45" t="s">
        <v>247</v>
      </c>
      <c r="I45" t="s">
        <v>789</v>
      </c>
      <c r="J45" t="s">
        <v>790</v>
      </c>
      <c r="K45" s="1">
        <v>35977</v>
      </c>
      <c r="L45">
        <v>1998</v>
      </c>
      <c r="M45" t="s">
        <v>496</v>
      </c>
    </row>
    <row r="46" spans="1:14" x14ac:dyDescent="0.4">
      <c r="A46" t="s">
        <v>727</v>
      </c>
      <c r="B46">
        <v>1069</v>
      </c>
      <c r="C46" t="s">
        <v>728</v>
      </c>
      <c r="D46" t="s">
        <v>729</v>
      </c>
      <c r="E46" t="s">
        <v>41</v>
      </c>
      <c r="I46" t="s">
        <v>730</v>
      </c>
      <c r="J46" t="s">
        <v>731</v>
      </c>
      <c r="K46" s="1">
        <v>35582</v>
      </c>
      <c r="L46">
        <v>1997</v>
      </c>
      <c r="M46" t="s">
        <v>732</v>
      </c>
    </row>
    <row r="47" spans="1:14" x14ac:dyDescent="0.4">
      <c r="A47" t="s">
        <v>263</v>
      </c>
      <c r="B47">
        <v>1510</v>
      </c>
      <c r="C47" t="s">
        <v>264</v>
      </c>
      <c r="D47" t="s">
        <v>265</v>
      </c>
      <c r="E47" t="s">
        <v>47</v>
      </c>
      <c r="I47" t="s">
        <v>266</v>
      </c>
      <c r="J47" t="s">
        <v>267</v>
      </c>
      <c r="K47">
        <v>2006</v>
      </c>
      <c r="L47">
        <v>2006</v>
      </c>
      <c r="M47" t="s">
        <v>268</v>
      </c>
      <c r="N47" t="s">
        <v>269</v>
      </c>
    </row>
    <row r="48" spans="1:14" x14ac:dyDescent="0.4">
      <c r="A48" t="s">
        <v>263</v>
      </c>
      <c r="B48">
        <v>1510</v>
      </c>
      <c r="C48" t="s">
        <v>264</v>
      </c>
      <c r="D48" t="s">
        <v>265</v>
      </c>
      <c r="E48" t="s">
        <v>47</v>
      </c>
      <c r="I48" t="s">
        <v>270</v>
      </c>
      <c r="J48" t="s">
        <v>267</v>
      </c>
      <c r="K48">
        <v>2006</v>
      </c>
      <c r="L48">
        <v>2006</v>
      </c>
      <c r="M48" t="s">
        <v>268</v>
      </c>
      <c r="N48" t="s">
        <v>269</v>
      </c>
    </row>
    <row r="49" spans="1:14" x14ac:dyDescent="0.4">
      <c r="A49" t="s">
        <v>1042</v>
      </c>
      <c r="B49">
        <v>1232</v>
      </c>
      <c r="C49" t="s">
        <v>1043</v>
      </c>
      <c r="D49" t="s">
        <v>1044</v>
      </c>
      <c r="E49" t="s">
        <v>753</v>
      </c>
      <c r="I49" t="s">
        <v>1045</v>
      </c>
      <c r="J49" t="s">
        <v>790</v>
      </c>
      <c r="K49" s="2">
        <v>42552</v>
      </c>
      <c r="L49">
        <v>2001</v>
      </c>
      <c r="M49" t="s">
        <v>1046</v>
      </c>
      <c r="N49" t="s">
        <v>1047</v>
      </c>
    </row>
    <row r="50" spans="1:14" x14ac:dyDescent="0.4">
      <c r="A50" t="s">
        <v>1052</v>
      </c>
      <c r="B50">
        <v>1696</v>
      </c>
      <c r="C50" t="s">
        <v>1053</v>
      </c>
      <c r="D50" t="s">
        <v>1054</v>
      </c>
      <c r="E50" t="s">
        <v>274</v>
      </c>
      <c r="I50" t="s">
        <v>1055</v>
      </c>
      <c r="J50" t="s">
        <v>1056</v>
      </c>
      <c r="K50" s="2">
        <v>42644</v>
      </c>
      <c r="L50">
        <v>2001</v>
      </c>
      <c r="M50" t="s">
        <v>1057</v>
      </c>
      <c r="N50" t="s">
        <v>412</v>
      </c>
    </row>
    <row r="51" spans="1:14" x14ac:dyDescent="0.4">
      <c r="A51" t="s">
        <v>11</v>
      </c>
      <c r="B51">
        <v>1668</v>
      </c>
      <c r="C51" t="s">
        <v>12</v>
      </c>
      <c r="D51" t="s">
        <v>13</v>
      </c>
      <c r="E51" t="s">
        <v>14</v>
      </c>
      <c r="I51" t="s">
        <v>15</v>
      </c>
      <c r="J51" t="s">
        <v>16</v>
      </c>
      <c r="K51" t="s">
        <v>17</v>
      </c>
      <c r="L51">
        <v>0</v>
      </c>
      <c r="M51" t="s">
        <v>18</v>
      </c>
      <c r="N51" t="s">
        <v>19</v>
      </c>
    </row>
    <row r="52" spans="1:14" x14ac:dyDescent="0.4">
      <c r="A52" t="s">
        <v>733</v>
      </c>
      <c r="B52">
        <v>1199</v>
      </c>
      <c r="C52" t="s">
        <v>734</v>
      </c>
      <c r="D52" t="s">
        <v>735</v>
      </c>
      <c r="E52" t="s">
        <v>62</v>
      </c>
      <c r="I52" t="s">
        <v>736</v>
      </c>
      <c r="J52" t="s">
        <v>737</v>
      </c>
      <c r="K52" s="1">
        <v>35490</v>
      </c>
      <c r="L52">
        <v>1997</v>
      </c>
      <c r="M52" t="s">
        <v>738</v>
      </c>
    </row>
    <row r="53" spans="1:14" x14ac:dyDescent="0.4">
      <c r="A53" t="s">
        <v>344</v>
      </c>
      <c r="B53">
        <v>1624</v>
      </c>
      <c r="C53" t="s">
        <v>345</v>
      </c>
      <c r="D53" t="s">
        <v>346</v>
      </c>
      <c r="E53" t="s">
        <v>47</v>
      </c>
      <c r="I53" t="s">
        <v>347</v>
      </c>
      <c r="J53" t="s">
        <v>290</v>
      </c>
      <c r="K53">
        <v>2000</v>
      </c>
      <c r="L53">
        <v>2000</v>
      </c>
      <c r="M53" t="s">
        <v>348</v>
      </c>
      <c r="N53" t="s">
        <v>349</v>
      </c>
    </row>
    <row r="54" spans="1:14" x14ac:dyDescent="0.4">
      <c r="A54" t="s">
        <v>693</v>
      </c>
      <c r="B54">
        <v>1053</v>
      </c>
      <c r="C54" t="s">
        <v>694</v>
      </c>
      <c r="D54" t="s">
        <v>695</v>
      </c>
      <c r="E54" t="s">
        <v>54</v>
      </c>
      <c r="I54" t="s">
        <v>696</v>
      </c>
      <c r="J54" t="s">
        <v>697</v>
      </c>
      <c r="K54">
        <v>1996</v>
      </c>
      <c r="L54">
        <v>1996</v>
      </c>
      <c r="M54" t="s">
        <v>698</v>
      </c>
    </row>
    <row r="55" spans="1:14" x14ac:dyDescent="0.4">
      <c r="A55" t="s">
        <v>1228</v>
      </c>
      <c r="B55">
        <v>1742</v>
      </c>
      <c r="C55" t="s">
        <v>1229</v>
      </c>
      <c r="D55" t="s">
        <v>1230</v>
      </c>
      <c r="E55" t="s">
        <v>254</v>
      </c>
      <c r="I55" t="s">
        <v>1231</v>
      </c>
      <c r="J55" t="s">
        <v>1232</v>
      </c>
      <c r="K55" s="2">
        <v>42679</v>
      </c>
      <c r="L55">
        <v>2005</v>
      </c>
      <c r="M55" t="s">
        <v>1233</v>
      </c>
    </row>
    <row r="56" spans="1:14" x14ac:dyDescent="0.4">
      <c r="A56" t="s">
        <v>244</v>
      </c>
      <c r="B56">
        <v>1472</v>
      </c>
      <c r="C56" t="s">
        <v>245</v>
      </c>
      <c r="D56" t="s">
        <v>246</v>
      </c>
      <c r="E56" t="s">
        <v>247</v>
      </c>
      <c r="I56" t="s">
        <v>248</v>
      </c>
      <c r="J56" t="s">
        <v>249</v>
      </c>
      <c r="K56">
        <v>1995</v>
      </c>
      <c r="L56">
        <v>1995</v>
      </c>
      <c r="M56" t="s">
        <v>250</v>
      </c>
    </row>
    <row r="57" spans="1:14" x14ac:dyDescent="0.4">
      <c r="A57" t="s">
        <v>251</v>
      </c>
      <c r="B57">
        <v>1492</v>
      </c>
      <c r="C57" t="s">
        <v>252</v>
      </c>
      <c r="D57" t="s">
        <v>253</v>
      </c>
      <c r="E57" t="s">
        <v>254</v>
      </c>
      <c r="I57" t="s">
        <v>255</v>
      </c>
      <c r="J57" t="s">
        <v>256</v>
      </c>
      <c r="K57">
        <v>2003</v>
      </c>
      <c r="L57">
        <v>2003</v>
      </c>
      <c r="M57" t="s">
        <v>250</v>
      </c>
    </row>
    <row r="58" spans="1:14" x14ac:dyDescent="0.4">
      <c r="A58" t="s">
        <v>1485</v>
      </c>
      <c r="B58">
        <v>1648</v>
      </c>
      <c r="C58" t="s">
        <v>1486</v>
      </c>
      <c r="D58" t="s">
        <v>1487</v>
      </c>
      <c r="E58" t="s">
        <v>69</v>
      </c>
      <c r="I58" t="s">
        <v>1488</v>
      </c>
      <c r="J58" t="s">
        <v>1489</v>
      </c>
      <c r="K58" s="2">
        <v>42683</v>
      </c>
      <c r="L58">
        <v>2009</v>
      </c>
      <c r="M58" t="s">
        <v>1490</v>
      </c>
      <c r="N58" t="s">
        <v>535</v>
      </c>
    </row>
    <row r="59" spans="1:14" x14ac:dyDescent="0.4">
      <c r="A59" t="s">
        <v>1304</v>
      </c>
      <c r="B59">
        <v>1601</v>
      </c>
      <c r="C59" t="s">
        <v>1305</v>
      </c>
      <c r="D59" t="s">
        <v>1306</v>
      </c>
      <c r="E59" t="s">
        <v>274</v>
      </c>
      <c r="I59" t="s">
        <v>1307</v>
      </c>
      <c r="J59" t="s">
        <v>1308</v>
      </c>
      <c r="K59" s="2">
        <v>42681</v>
      </c>
      <c r="L59">
        <v>2007</v>
      </c>
      <c r="M59" t="s">
        <v>1309</v>
      </c>
      <c r="N59" t="s">
        <v>1310</v>
      </c>
    </row>
    <row r="60" spans="1:14" x14ac:dyDescent="0.4">
      <c r="A60" t="s">
        <v>478</v>
      </c>
      <c r="B60">
        <v>1785</v>
      </c>
      <c r="C60" t="s">
        <v>479</v>
      </c>
      <c r="D60" t="s">
        <v>480</v>
      </c>
      <c r="E60" t="s">
        <v>29</v>
      </c>
      <c r="I60" t="s">
        <v>481</v>
      </c>
      <c r="J60" t="s">
        <v>482</v>
      </c>
      <c r="K60">
        <v>2009</v>
      </c>
      <c r="L60">
        <v>2009</v>
      </c>
      <c r="M60" t="s">
        <v>477</v>
      </c>
      <c r="N60" t="s">
        <v>483</v>
      </c>
    </row>
    <row r="61" spans="1:14" x14ac:dyDescent="0.4">
      <c r="A61" t="s">
        <v>1877</v>
      </c>
      <c r="B61">
        <v>1735</v>
      </c>
      <c r="C61" t="s">
        <v>1878</v>
      </c>
      <c r="D61" t="s">
        <v>1879</v>
      </c>
      <c r="E61" t="s">
        <v>14</v>
      </c>
      <c r="I61" t="s">
        <v>1880</v>
      </c>
      <c r="J61" t="s">
        <v>1881</v>
      </c>
      <c r="K61" t="s">
        <v>1882</v>
      </c>
      <c r="L61">
        <v>2016</v>
      </c>
      <c r="M61" t="s">
        <v>1883</v>
      </c>
    </row>
    <row r="62" spans="1:14" x14ac:dyDescent="0.4">
      <c r="A62" t="s">
        <v>327</v>
      </c>
      <c r="B62">
        <v>1611</v>
      </c>
      <c r="C62" t="s">
        <v>328</v>
      </c>
      <c r="D62" t="s">
        <v>329</v>
      </c>
      <c r="E62" t="s">
        <v>247</v>
      </c>
      <c r="I62" t="s">
        <v>330</v>
      </c>
      <c r="J62" t="s">
        <v>331</v>
      </c>
      <c r="K62">
        <v>1995</v>
      </c>
      <c r="L62">
        <v>1995</v>
      </c>
      <c r="M62" t="s">
        <v>105</v>
      </c>
    </row>
    <row r="63" spans="1:14" x14ac:dyDescent="0.4">
      <c r="A63" t="s">
        <v>739</v>
      </c>
      <c r="B63">
        <v>1222</v>
      </c>
      <c r="C63" t="s">
        <v>740</v>
      </c>
      <c r="D63" t="s">
        <v>741</v>
      </c>
      <c r="E63" t="s">
        <v>29</v>
      </c>
      <c r="I63" t="s">
        <v>742</v>
      </c>
      <c r="J63" t="s">
        <v>743</v>
      </c>
      <c r="K63" s="1">
        <v>35735</v>
      </c>
      <c r="L63">
        <v>1997</v>
      </c>
      <c r="M63" t="s">
        <v>105</v>
      </c>
    </row>
    <row r="64" spans="1:14" x14ac:dyDescent="0.4">
      <c r="A64" t="s">
        <v>317</v>
      </c>
      <c r="B64">
        <v>1609</v>
      </c>
      <c r="C64" t="s">
        <v>318</v>
      </c>
      <c r="D64" t="s">
        <v>319</v>
      </c>
      <c r="E64" t="s">
        <v>158</v>
      </c>
      <c r="I64" t="s">
        <v>320</v>
      </c>
      <c r="J64" t="s">
        <v>321</v>
      </c>
      <c r="K64">
        <v>1998</v>
      </c>
      <c r="L64">
        <v>1998</v>
      </c>
      <c r="M64" t="s">
        <v>105</v>
      </c>
    </row>
    <row r="65" spans="1:14" x14ac:dyDescent="0.4">
      <c r="A65" t="s">
        <v>322</v>
      </c>
      <c r="B65">
        <v>1610</v>
      </c>
      <c r="C65" t="s">
        <v>323</v>
      </c>
      <c r="D65" t="s">
        <v>324</v>
      </c>
      <c r="E65" t="s">
        <v>102</v>
      </c>
      <c r="I65" t="s">
        <v>325</v>
      </c>
      <c r="J65" t="s">
        <v>326</v>
      </c>
      <c r="K65">
        <v>2000</v>
      </c>
      <c r="L65">
        <v>2000</v>
      </c>
      <c r="M65" t="s">
        <v>105</v>
      </c>
    </row>
    <row r="66" spans="1:14" x14ac:dyDescent="0.4">
      <c r="A66" t="s">
        <v>757</v>
      </c>
      <c r="B66">
        <v>1321</v>
      </c>
      <c r="C66" t="s">
        <v>758</v>
      </c>
      <c r="D66" t="s">
        <v>759</v>
      </c>
      <c r="E66" t="s">
        <v>122</v>
      </c>
      <c r="I66" t="s">
        <v>760</v>
      </c>
      <c r="J66" t="s">
        <v>761</v>
      </c>
      <c r="K66" s="1">
        <v>35521</v>
      </c>
      <c r="L66">
        <v>1997</v>
      </c>
      <c r="M66" t="s">
        <v>762</v>
      </c>
    </row>
    <row r="67" spans="1:14" x14ac:dyDescent="0.4">
      <c r="A67" t="s">
        <v>563</v>
      </c>
      <c r="B67">
        <v>1851</v>
      </c>
      <c r="C67" t="s">
        <v>564</v>
      </c>
      <c r="D67" t="s">
        <v>565</v>
      </c>
      <c r="E67" t="s">
        <v>14</v>
      </c>
      <c r="I67" t="s">
        <v>566</v>
      </c>
      <c r="J67" t="s">
        <v>567</v>
      </c>
      <c r="K67">
        <v>2018</v>
      </c>
      <c r="L67">
        <v>2018</v>
      </c>
      <c r="M67" t="s">
        <v>568</v>
      </c>
      <c r="N67" t="s">
        <v>569</v>
      </c>
    </row>
    <row r="68" spans="1:14" x14ac:dyDescent="0.4">
      <c r="A68" t="s">
        <v>1245</v>
      </c>
      <c r="B68">
        <v>1356</v>
      </c>
      <c r="C68" t="s">
        <v>1246</v>
      </c>
      <c r="D68" t="s">
        <v>1247</v>
      </c>
      <c r="E68" t="s">
        <v>62</v>
      </c>
      <c r="I68" t="s">
        <v>1248</v>
      </c>
      <c r="J68" t="s">
        <v>1249</v>
      </c>
      <c r="K68" s="2">
        <v>42527</v>
      </c>
      <c r="L68">
        <v>2006</v>
      </c>
      <c r="M68" t="s">
        <v>1250</v>
      </c>
    </row>
    <row r="69" spans="1:14" x14ac:dyDescent="0.4">
      <c r="A69" t="s">
        <v>1573</v>
      </c>
      <c r="B69">
        <v>1633</v>
      </c>
      <c r="C69" t="s">
        <v>649</v>
      </c>
      <c r="D69" t="s">
        <v>1574</v>
      </c>
      <c r="E69" t="s">
        <v>102</v>
      </c>
      <c r="I69" t="s">
        <v>1575</v>
      </c>
      <c r="J69" t="s">
        <v>201</v>
      </c>
      <c r="K69" s="2">
        <v>42715</v>
      </c>
      <c r="L69">
        <v>2011</v>
      </c>
      <c r="M69" t="s">
        <v>1576</v>
      </c>
    </row>
    <row r="70" spans="1:14" x14ac:dyDescent="0.4">
      <c r="A70" t="s">
        <v>1778</v>
      </c>
      <c r="B70">
        <v>1781</v>
      </c>
      <c r="C70" t="s">
        <v>1779</v>
      </c>
      <c r="D70" t="s">
        <v>1780</v>
      </c>
      <c r="E70" t="s">
        <v>76</v>
      </c>
      <c r="I70" t="s">
        <v>1781</v>
      </c>
      <c r="J70" t="s">
        <v>1782</v>
      </c>
      <c r="K70" s="2">
        <v>42534</v>
      </c>
      <c r="L70">
        <v>2013</v>
      </c>
      <c r="M70" t="s">
        <v>1783</v>
      </c>
    </row>
    <row r="71" spans="1:14" x14ac:dyDescent="0.4">
      <c r="A71" t="s">
        <v>99</v>
      </c>
      <c r="B71">
        <v>1271</v>
      </c>
      <c r="C71" t="s">
        <v>100</v>
      </c>
      <c r="D71" t="s">
        <v>101</v>
      </c>
      <c r="E71" t="s">
        <v>102</v>
      </c>
      <c r="I71" t="s">
        <v>103</v>
      </c>
      <c r="J71" t="s">
        <v>104</v>
      </c>
      <c r="K71">
        <v>1994</v>
      </c>
      <c r="L71">
        <v>1994</v>
      </c>
      <c r="M71" t="s">
        <v>105</v>
      </c>
    </row>
    <row r="72" spans="1:14" x14ac:dyDescent="0.4">
      <c r="A72" t="s">
        <v>1824</v>
      </c>
      <c r="B72">
        <v>1827</v>
      </c>
      <c r="C72" t="s">
        <v>1825</v>
      </c>
      <c r="D72" t="s">
        <v>1826</v>
      </c>
      <c r="E72" t="s">
        <v>247</v>
      </c>
      <c r="I72" t="s">
        <v>1827</v>
      </c>
      <c r="J72" t="s">
        <v>1828</v>
      </c>
      <c r="K72" s="2">
        <v>42718</v>
      </c>
      <c r="L72">
        <v>2014</v>
      </c>
      <c r="M72" t="s">
        <v>221</v>
      </c>
    </row>
    <row r="73" spans="1:14" x14ac:dyDescent="0.4">
      <c r="A73" t="s">
        <v>1824</v>
      </c>
      <c r="B73">
        <v>1827</v>
      </c>
      <c r="C73" t="s">
        <v>1825</v>
      </c>
      <c r="D73" t="s">
        <v>1826</v>
      </c>
      <c r="E73" t="s">
        <v>247</v>
      </c>
      <c r="I73" t="s">
        <v>1829</v>
      </c>
      <c r="J73" t="s">
        <v>1828</v>
      </c>
      <c r="K73" s="2">
        <v>42718</v>
      </c>
      <c r="L73">
        <v>2014</v>
      </c>
      <c r="M73" t="s">
        <v>221</v>
      </c>
    </row>
    <row r="74" spans="1:14" x14ac:dyDescent="0.4">
      <c r="A74" t="s">
        <v>433</v>
      </c>
      <c r="B74">
        <v>1752</v>
      </c>
      <c r="C74" t="s">
        <v>434</v>
      </c>
      <c r="D74" t="s">
        <v>435</v>
      </c>
      <c r="E74" t="s">
        <v>247</v>
      </c>
      <c r="I74" t="s">
        <v>436</v>
      </c>
      <c r="J74" t="s">
        <v>437</v>
      </c>
      <c r="K74">
        <v>1990</v>
      </c>
      <c r="L74">
        <v>1990</v>
      </c>
      <c r="M74" t="s">
        <v>438</v>
      </c>
    </row>
    <row r="75" spans="1:14" x14ac:dyDescent="0.4">
      <c r="A75" t="s">
        <v>711</v>
      </c>
      <c r="B75">
        <v>1443</v>
      </c>
      <c r="C75" t="s">
        <v>712</v>
      </c>
      <c r="D75" t="s">
        <v>713</v>
      </c>
      <c r="E75" t="s">
        <v>34</v>
      </c>
      <c r="I75" t="s">
        <v>714</v>
      </c>
      <c r="J75" t="s">
        <v>482</v>
      </c>
      <c r="K75" s="1">
        <v>35247</v>
      </c>
      <c r="L75">
        <v>1996</v>
      </c>
      <c r="M75" t="s">
        <v>496</v>
      </c>
    </row>
    <row r="76" spans="1:14" x14ac:dyDescent="0.4">
      <c r="A76" t="s">
        <v>676</v>
      </c>
      <c r="B76">
        <v>1305</v>
      </c>
      <c r="C76" t="s">
        <v>677</v>
      </c>
      <c r="D76" t="s">
        <v>678</v>
      </c>
      <c r="E76" t="s">
        <v>47</v>
      </c>
      <c r="I76" t="s">
        <v>679</v>
      </c>
      <c r="J76" t="s">
        <v>110</v>
      </c>
      <c r="K76" s="1">
        <v>34943</v>
      </c>
      <c r="L76">
        <v>1995</v>
      </c>
      <c r="M76" t="s">
        <v>680</v>
      </c>
    </row>
    <row r="77" spans="1:14" x14ac:dyDescent="0.4">
      <c r="A77" t="s">
        <v>2010</v>
      </c>
      <c r="B77">
        <v>1856</v>
      </c>
      <c r="C77" t="s">
        <v>2011</v>
      </c>
      <c r="D77" t="s">
        <v>2012</v>
      </c>
      <c r="E77" t="s">
        <v>14</v>
      </c>
      <c r="I77" t="s">
        <v>2013</v>
      </c>
      <c r="J77" t="s">
        <v>410</v>
      </c>
      <c r="K77" t="s">
        <v>1970</v>
      </c>
      <c r="L77">
        <v>2017</v>
      </c>
      <c r="M77" t="s">
        <v>2014</v>
      </c>
    </row>
    <row r="78" spans="1:14" x14ac:dyDescent="0.4">
      <c r="A78" t="s">
        <v>491</v>
      </c>
      <c r="B78">
        <v>1800</v>
      </c>
      <c r="C78" t="s">
        <v>492</v>
      </c>
      <c r="D78" t="s">
        <v>493</v>
      </c>
      <c r="E78" t="s">
        <v>47</v>
      </c>
      <c r="I78" t="s">
        <v>494</v>
      </c>
      <c r="J78" t="s">
        <v>495</v>
      </c>
      <c r="K78">
        <v>2003</v>
      </c>
      <c r="L78">
        <v>2003</v>
      </c>
      <c r="M78" t="s">
        <v>496</v>
      </c>
    </row>
    <row r="79" spans="1:14" x14ac:dyDescent="0.4">
      <c r="A79" t="s">
        <v>356</v>
      </c>
      <c r="B79">
        <v>1666</v>
      </c>
      <c r="C79" t="s">
        <v>357</v>
      </c>
      <c r="D79" t="s">
        <v>358</v>
      </c>
      <c r="E79" t="s">
        <v>54</v>
      </c>
      <c r="I79" t="s">
        <v>359</v>
      </c>
      <c r="J79" t="s">
        <v>360</v>
      </c>
      <c r="K79">
        <v>2011</v>
      </c>
      <c r="L79">
        <v>2011</v>
      </c>
      <c r="M79" t="s">
        <v>361</v>
      </c>
      <c r="N79" t="s">
        <v>362</v>
      </c>
    </row>
    <row r="80" spans="1:14" x14ac:dyDescent="0.4">
      <c r="A80" t="s">
        <v>641</v>
      </c>
      <c r="B80">
        <v>1737</v>
      </c>
      <c r="C80" t="s">
        <v>642</v>
      </c>
      <c r="D80" t="s">
        <v>643</v>
      </c>
      <c r="E80" t="s">
        <v>62</v>
      </c>
      <c r="I80" t="s">
        <v>644</v>
      </c>
      <c r="J80" t="s">
        <v>645</v>
      </c>
      <c r="K80" s="1">
        <v>34639</v>
      </c>
      <c r="L80">
        <v>1994</v>
      </c>
      <c r="M80" t="s">
        <v>646</v>
      </c>
      <c r="N80" t="s">
        <v>647</v>
      </c>
    </row>
    <row r="81" spans="1:14" x14ac:dyDescent="0.4">
      <c r="A81" t="s">
        <v>1481</v>
      </c>
      <c r="B81">
        <v>1634</v>
      </c>
      <c r="C81" t="s">
        <v>1482</v>
      </c>
      <c r="D81" t="s">
        <v>1483</v>
      </c>
      <c r="E81" t="s">
        <v>553</v>
      </c>
      <c r="I81" t="s">
        <v>1484</v>
      </c>
      <c r="J81" t="s">
        <v>213</v>
      </c>
      <c r="K81" s="2">
        <v>42652</v>
      </c>
      <c r="L81">
        <v>2009</v>
      </c>
      <c r="M81" t="s">
        <v>726</v>
      </c>
      <c r="N81" t="s">
        <v>1002</v>
      </c>
    </row>
    <row r="82" spans="1:14" x14ac:dyDescent="0.4">
      <c r="A82" t="s">
        <v>1359</v>
      </c>
      <c r="B82">
        <v>1563</v>
      </c>
      <c r="C82" t="s">
        <v>1360</v>
      </c>
      <c r="D82" t="s">
        <v>1361</v>
      </c>
      <c r="E82" t="s">
        <v>274</v>
      </c>
      <c r="I82" t="s">
        <v>1362</v>
      </c>
      <c r="J82" t="s">
        <v>1363</v>
      </c>
      <c r="K82" s="2">
        <v>42682</v>
      </c>
      <c r="L82">
        <v>2008</v>
      </c>
      <c r="M82" t="s">
        <v>1364</v>
      </c>
      <c r="N82" t="s">
        <v>1365</v>
      </c>
    </row>
    <row r="83" spans="1:14" x14ac:dyDescent="0.4">
      <c r="A83" t="s">
        <v>721</v>
      </c>
      <c r="B83">
        <v>1068</v>
      </c>
      <c r="C83" t="s">
        <v>722</v>
      </c>
      <c r="D83" t="s">
        <v>723</v>
      </c>
      <c r="E83" t="s">
        <v>102</v>
      </c>
      <c r="I83" t="s">
        <v>724</v>
      </c>
      <c r="J83" t="s">
        <v>725</v>
      </c>
      <c r="K83" s="1">
        <v>35582</v>
      </c>
      <c r="L83">
        <v>1997</v>
      </c>
      <c r="M83" t="s">
        <v>726</v>
      </c>
    </row>
    <row r="84" spans="1:14" x14ac:dyDescent="0.4">
      <c r="A84" t="s">
        <v>1588</v>
      </c>
      <c r="B84">
        <v>1699</v>
      </c>
      <c r="C84" t="s">
        <v>1589</v>
      </c>
      <c r="D84" t="s">
        <v>1590</v>
      </c>
      <c r="E84" t="s">
        <v>47</v>
      </c>
      <c r="I84" t="s">
        <v>1591</v>
      </c>
      <c r="J84" t="s">
        <v>1592</v>
      </c>
      <c r="K84" s="2">
        <v>42532</v>
      </c>
      <c r="L84">
        <v>2011</v>
      </c>
      <c r="M84" t="s">
        <v>1593</v>
      </c>
    </row>
    <row r="85" spans="1:14" x14ac:dyDescent="0.4">
      <c r="A85" t="s">
        <v>1937</v>
      </c>
      <c r="B85">
        <v>1842</v>
      </c>
      <c r="C85" t="s">
        <v>1938</v>
      </c>
      <c r="D85" t="s">
        <v>1939</v>
      </c>
      <c r="E85" t="s">
        <v>14</v>
      </c>
      <c r="I85" t="s">
        <v>1940</v>
      </c>
      <c r="J85" t="s">
        <v>1380</v>
      </c>
      <c r="K85" t="s">
        <v>1888</v>
      </c>
      <c r="L85">
        <v>2016</v>
      </c>
      <c r="M85" t="s">
        <v>1593</v>
      </c>
    </row>
    <row r="86" spans="1:14" x14ac:dyDescent="0.4">
      <c r="A86" t="s">
        <v>588</v>
      </c>
      <c r="B86">
        <v>1054</v>
      </c>
      <c r="C86" t="s">
        <v>589</v>
      </c>
      <c r="D86" t="s">
        <v>590</v>
      </c>
      <c r="E86" t="s">
        <v>274</v>
      </c>
      <c r="I86" t="s">
        <v>591</v>
      </c>
      <c r="J86" t="s">
        <v>592</v>
      </c>
      <c r="K86" s="1">
        <v>34547</v>
      </c>
      <c r="L86">
        <v>1994</v>
      </c>
      <c r="M86" t="s">
        <v>593</v>
      </c>
    </row>
    <row r="87" spans="1:14" x14ac:dyDescent="0.4">
      <c r="A87" t="s">
        <v>1646</v>
      </c>
      <c r="B87">
        <v>1641</v>
      </c>
      <c r="C87" t="s">
        <v>1647</v>
      </c>
      <c r="D87" t="s">
        <v>1648</v>
      </c>
      <c r="E87" t="s">
        <v>340</v>
      </c>
      <c r="I87" t="s">
        <v>1649</v>
      </c>
      <c r="J87" t="s">
        <v>1650</v>
      </c>
      <c r="K87" s="2">
        <v>42381</v>
      </c>
      <c r="L87">
        <v>2012</v>
      </c>
      <c r="M87" t="s">
        <v>1651</v>
      </c>
      <c r="N87" t="s">
        <v>1652</v>
      </c>
    </row>
    <row r="88" spans="1:14" x14ac:dyDescent="0.4">
      <c r="A88" t="s">
        <v>1383</v>
      </c>
      <c r="B88">
        <v>1596</v>
      </c>
      <c r="C88" t="s">
        <v>1384</v>
      </c>
      <c r="D88" t="s">
        <v>1385</v>
      </c>
      <c r="E88" t="s">
        <v>102</v>
      </c>
      <c r="I88" t="s">
        <v>1386</v>
      </c>
      <c r="J88" t="s">
        <v>1387</v>
      </c>
      <c r="K88" s="2">
        <v>42712</v>
      </c>
      <c r="L88">
        <v>2008</v>
      </c>
      <c r="M88" t="s">
        <v>1388</v>
      </c>
      <c r="N88" t="s">
        <v>1389</v>
      </c>
    </row>
    <row r="89" spans="1:14" x14ac:dyDescent="0.4">
      <c r="A89" t="s">
        <v>1390</v>
      </c>
      <c r="B89">
        <v>1784</v>
      </c>
      <c r="C89" t="s">
        <v>1391</v>
      </c>
      <c r="D89" t="s">
        <v>1392</v>
      </c>
      <c r="E89" t="s">
        <v>29</v>
      </c>
      <c r="I89" t="s">
        <v>1393</v>
      </c>
      <c r="J89" t="s">
        <v>17</v>
      </c>
      <c r="K89" s="2">
        <v>42529</v>
      </c>
      <c r="L89">
        <v>2008</v>
      </c>
      <c r="M89" t="s">
        <v>1394</v>
      </c>
    </row>
    <row r="90" spans="1:14" x14ac:dyDescent="0.4">
      <c r="A90" t="s">
        <v>928</v>
      </c>
      <c r="B90">
        <v>1146</v>
      </c>
      <c r="C90" t="s">
        <v>929</v>
      </c>
      <c r="D90" t="s">
        <v>930</v>
      </c>
      <c r="E90" t="s">
        <v>29</v>
      </c>
      <c r="I90" t="s">
        <v>931</v>
      </c>
      <c r="J90" t="s">
        <v>932</v>
      </c>
      <c r="K90" s="1">
        <v>36526</v>
      </c>
      <c r="L90">
        <v>2000</v>
      </c>
      <c r="M90" t="s">
        <v>933</v>
      </c>
    </row>
    <row r="91" spans="1:14" x14ac:dyDescent="0.4">
      <c r="A91" t="s">
        <v>604</v>
      </c>
      <c r="B91">
        <v>1304</v>
      </c>
      <c r="C91" t="s">
        <v>605</v>
      </c>
      <c r="D91" t="s">
        <v>606</v>
      </c>
      <c r="E91" t="s">
        <v>247</v>
      </c>
      <c r="I91" t="s">
        <v>607</v>
      </c>
      <c r="J91" t="s">
        <v>201</v>
      </c>
      <c r="K91" s="1">
        <v>34425</v>
      </c>
      <c r="L91">
        <v>1994</v>
      </c>
      <c r="M91" t="s">
        <v>608</v>
      </c>
    </row>
    <row r="92" spans="1:14" x14ac:dyDescent="0.4">
      <c r="A92" t="s">
        <v>834</v>
      </c>
      <c r="B92">
        <v>1137</v>
      </c>
      <c r="C92" t="s">
        <v>835</v>
      </c>
      <c r="D92" t="s">
        <v>836</v>
      </c>
      <c r="E92" t="s">
        <v>122</v>
      </c>
      <c r="I92" t="s">
        <v>837</v>
      </c>
      <c r="J92" t="s">
        <v>838</v>
      </c>
      <c r="K92" s="1">
        <v>36192</v>
      </c>
      <c r="L92">
        <v>1999</v>
      </c>
      <c r="M92" t="s">
        <v>839</v>
      </c>
    </row>
    <row r="93" spans="1:14" x14ac:dyDescent="0.4">
      <c r="A93" t="s">
        <v>875</v>
      </c>
      <c r="B93">
        <v>1323</v>
      </c>
      <c r="C93" t="s">
        <v>876</v>
      </c>
      <c r="D93" t="s">
        <v>877</v>
      </c>
      <c r="E93" t="s">
        <v>47</v>
      </c>
      <c r="I93" t="s">
        <v>878</v>
      </c>
      <c r="J93" t="s">
        <v>879</v>
      </c>
      <c r="K93" s="1">
        <v>36192</v>
      </c>
      <c r="L93">
        <v>1999</v>
      </c>
      <c r="M93" t="s">
        <v>839</v>
      </c>
    </row>
    <row r="94" spans="1:14" x14ac:dyDescent="0.4">
      <c r="A94" t="s">
        <v>1914</v>
      </c>
      <c r="B94">
        <v>1816</v>
      </c>
      <c r="C94" t="s">
        <v>1915</v>
      </c>
      <c r="D94" t="s">
        <v>1916</v>
      </c>
      <c r="E94" t="s">
        <v>372</v>
      </c>
      <c r="I94" t="s">
        <v>1917</v>
      </c>
      <c r="J94" t="s">
        <v>1918</v>
      </c>
      <c r="K94" s="2">
        <v>42416</v>
      </c>
      <c r="L94">
        <v>2016</v>
      </c>
      <c r="M94" t="s">
        <v>1919</v>
      </c>
      <c r="N94" t="s">
        <v>1920</v>
      </c>
    </row>
    <row r="95" spans="1:14" x14ac:dyDescent="0.4">
      <c r="A95" t="s">
        <v>1350</v>
      </c>
      <c r="B95">
        <v>1554</v>
      </c>
      <c r="C95" t="s">
        <v>1351</v>
      </c>
      <c r="D95" t="s">
        <v>1352</v>
      </c>
      <c r="E95" t="s">
        <v>69</v>
      </c>
      <c r="I95" t="s">
        <v>1353</v>
      </c>
      <c r="J95" t="s">
        <v>574</v>
      </c>
      <c r="K95" s="2">
        <v>42590</v>
      </c>
      <c r="L95">
        <v>2008</v>
      </c>
      <c r="M95" t="s">
        <v>726</v>
      </c>
      <c r="N95" t="s">
        <v>1255</v>
      </c>
    </row>
    <row r="96" spans="1:14" x14ac:dyDescent="0.4">
      <c r="A96" t="s">
        <v>615</v>
      </c>
      <c r="B96">
        <v>1643</v>
      </c>
      <c r="C96" t="s">
        <v>616</v>
      </c>
      <c r="D96" t="s">
        <v>617</v>
      </c>
      <c r="E96" t="s">
        <v>62</v>
      </c>
      <c r="I96" t="s">
        <v>618</v>
      </c>
      <c r="J96" t="s">
        <v>619</v>
      </c>
      <c r="K96" s="1">
        <v>34669</v>
      </c>
      <c r="L96">
        <v>1994</v>
      </c>
      <c r="M96" t="s">
        <v>17</v>
      </c>
    </row>
    <row r="97" spans="1:14" x14ac:dyDescent="0.4">
      <c r="A97" t="s">
        <v>809</v>
      </c>
      <c r="B97">
        <v>1046</v>
      </c>
      <c r="C97" t="s">
        <v>810</v>
      </c>
      <c r="D97" t="s">
        <v>811</v>
      </c>
      <c r="E97" t="s">
        <v>812</v>
      </c>
      <c r="I97" t="s">
        <v>813</v>
      </c>
      <c r="J97" t="s">
        <v>814</v>
      </c>
      <c r="K97" s="1">
        <v>36495</v>
      </c>
      <c r="L97">
        <v>1999</v>
      </c>
      <c r="M97" t="s">
        <v>815</v>
      </c>
    </row>
    <row r="98" spans="1:14" x14ac:dyDescent="0.4">
      <c r="A98" t="s">
        <v>503</v>
      </c>
      <c r="B98">
        <v>1803</v>
      </c>
      <c r="C98" t="s">
        <v>504</v>
      </c>
      <c r="D98" t="s">
        <v>505</v>
      </c>
      <c r="E98" t="s">
        <v>29</v>
      </c>
      <c r="I98" t="s">
        <v>506</v>
      </c>
      <c r="J98" t="s">
        <v>17</v>
      </c>
      <c r="K98">
        <v>2010</v>
      </c>
      <c r="L98">
        <v>2010</v>
      </c>
      <c r="M98" t="s">
        <v>507</v>
      </c>
    </row>
    <row r="99" spans="1:14" x14ac:dyDescent="0.4">
      <c r="A99" t="s">
        <v>286</v>
      </c>
      <c r="B99">
        <v>1538</v>
      </c>
      <c r="C99" t="s">
        <v>287</v>
      </c>
      <c r="D99" t="s">
        <v>288</v>
      </c>
      <c r="E99" t="s">
        <v>29</v>
      </c>
      <c r="I99" t="s">
        <v>289</v>
      </c>
      <c r="J99" t="s">
        <v>290</v>
      </c>
      <c r="K99">
        <v>1999</v>
      </c>
      <c r="L99">
        <v>1999</v>
      </c>
      <c r="M99" t="s">
        <v>291</v>
      </c>
    </row>
    <row r="100" spans="1:14" x14ac:dyDescent="0.4">
      <c r="A100" t="s">
        <v>1987</v>
      </c>
      <c r="B100">
        <v>1848</v>
      </c>
      <c r="C100" t="s">
        <v>1988</v>
      </c>
      <c r="D100" t="s">
        <v>1989</v>
      </c>
      <c r="E100" t="s">
        <v>14</v>
      </c>
      <c r="I100" t="s">
        <v>1990</v>
      </c>
      <c r="J100" t="s">
        <v>17</v>
      </c>
      <c r="K100" t="s">
        <v>1963</v>
      </c>
      <c r="L100">
        <v>2017</v>
      </c>
      <c r="M100" t="s">
        <v>1991</v>
      </c>
      <c r="N100" t="s">
        <v>1992</v>
      </c>
    </row>
    <row r="101" spans="1:14" x14ac:dyDescent="0.4">
      <c r="A101" t="s">
        <v>125</v>
      </c>
      <c r="B101">
        <v>1295</v>
      </c>
      <c r="C101" t="s">
        <v>126</v>
      </c>
      <c r="D101" t="s">
        <v>127</v>
      </c>
      <c r="E101" t="s">
        <v>29</v>
      </c>
      <c r="I101" t="s">
        <v>128</v>
      </c>
      <c r="J101" t="s">
        <v>129</v>
      </c>
      <c r="K101">
        <v>1999</v>
      </c>
      <c r="L101">
        <v>1999</v>
      </c>
      <c r="M101" t="s">
        <v>130</v>
      </c>
    </row>
    <row r="102" spans="1:14" x14ac:dyDescent="0.4">
      <c r="A102" t="s">
        <v>222</v>
      </c>
      <c r="B102">
        <v>1427</v>
      </c>
      <c r="C102" t="s">
        <v>223</v>
      </c>
      <c r="D102" t="s">
        <v>224</v>
      </c>
      <c r="E102" t="s">
        <v>34</v>
      </c>
      <c r="I102" t="s">
        <v>225</v>
      </c>
      <c r="J102" t="s">
        <v>226</v>
      </c>
      <c r="K102">
        <v>1992</v>
      </c>
      <c r="L102">
        <v>1992</v>
      </c>
      <c r="M102" t="s">
        <v>227</v>
      </c>
    </row>
    <row r="103" spans="1:14" x14ac:dyDescent="0.4">
      <c r="A103" t="s">
        <v>228</v>
      </c>
      <c r="B103">
        <v>1428</v>
      </c>
      <c r="C103" t="s">
        <v>229</v>
      </c>
      <c r="D103" t="s">
        <v>230</v>
      </c>
      <c r="E103" t="s">
        <v>102</v>
      </c>
      <c r="I103" t="s">
        <v>231</v>
      </c>
      <c r="J103" t="s">
        <v>232</v>
      </c>
      <c r="K103">
        <v>1995</v>
      </c>
      <c r="L103">
        <v>1995</v>
      </c>
      <c r="M103" t="s">
        <v>227</v>
      </c>
    </row>
    <row r="104" spans="1:14" x14ac:dyDescent="0.4">
      <c r="A104" t="s">
        <v>1641</v>
      </c>
      <c r="B104">
        <v>1632</v>
      </c>
      <c r="C104" t="s">
        <v>1642</v>
      </c>
      <c r="D104" t="s">
        <v>1643</v>
      </c>
      <c r="E104" t="s">
        <v>122</v>
      </c>
      <c r="I104" t="s">
        <v>1644</v>
      </c>
      <c r="J104" t="s">
        <v>310</v>
      </c>
      <c r="K104" s="2">
        <v>42594</v>
      </c>
      <c r="L104">
        <v>2012</v>
      </c>
      <c r="M104" t="s">
        <v>1645</v>
      </c>
    </row>
    <row r="105" spans="1:14" x14ac:dyDescent="0.4">
      <c r="A105" t="s">
        <v>298</v>
      </c>
      <c r="B105">
        <v>1541</v>
      </c>
      <c r="C105" t="s">
        <v>299</v>
      </c>
      <c r="D105" t="s">
        <v>300</v>
      </c>
      <c r="E105" t="s">
        <v>29</v>
      </c>
      <c r="I105" t="s">
        <v>301</v>
      </c>
      <c r="J105" t="s">
        <v>302</v>
      </c>
      <c r="K105">
        <v>1998</v>
      </c>
      <c r="L105">
        <v>1998</v>
      </c>
      <c r="M105" t="s">
        <v>105</v>
      </c>
    </row>
    <row r="106" spans="1:14" x14ac:dyDescent="0.4">
      <c r="A106" t="s">
        <v>1426</v>
      </c>
      <c r="B106">
        <v>1568</v>
      </c>
      <c r="C106" t="s">
        <v>1427</v>
      </c>
      <c r="D106" t="s">
        <v>1428</v>
      </c>
      <c r="E106" t="s">
        <v>29</v>
      </c>
      <c r="I106" t="s">
        <v>1429</v>
      </c>
      <c r="J106" t="s">
        <v>1430</v>
      </c>
      <c r="K106" s="2">
        <v>42591</v>
      </c>
      <c r="L106">
        <v>2009</v>
      </c>
      <c r="M106" t="s">
        <v>1141</v>
      </c>
      <c r="N106" t="s">
        <v>1142</v>
      </c>
    </row>
    <row r="107" spans="1:14" x14ac:dyDescent="0.4">
      <c r="A107" t="s">
        <v>175</v>
      </c>
      <c r="B107">
        <v>1326</v>
      </c>
      <c r="C107" t="s">
        <v>176</v>
      </c>
      <c r="D107" t="s">
        <v>177</v>
      </c>
      <c r="E107" t="s">
        <v>41</v>
      </c>
      <c r="I107" t="s">
        <v>178</v>
      </c>
      <c r="J107" t="s">
        <v>179</v>
      </c>
      <c r="K107">
        <v>1992</v>
      </c>
      <c r="L107">
        <v>1992</v>
      </c>
      <c r="M107" t="s">
        <v>180</v>
      </c>
    </row>
    <row r="108" spans="1:14" x14ac:dyDescent="0.4">
      <c r="A108" t="s">
        <v>181</v>
      </c>
      <c r="B108">
        <v>1327</v>
      </c>
      <c r="C108" t="s">
        <v>182</v>
      </c>
      <c r="D108" t="s">
        <v>183</v>
      </c>
      <c r="E108" t="s">
        <v>29</v>
      </c>
      <c r="I108" t="s">
        <v>184</v>
      </c>
      <c r="J108" t="s">
        <v>185</v>
      </c>
      <c r="K108">
        <v>1992</v>
      </c>
      <c r="L108">
        <v>1992</v>
      </c>
      <c r="M108" t="s">
        <v>180</v>
      </c>
    </row>
    <row r="109" spans="1:14" x14ac:dyDescent="0.4">
      <c r="A109" t="s">
        <v>73</v>
      </c>
      <c r="B109">
        <v>1262</v>
      </c>
      <c r="C109" t="s">
        <v>74</v>
      </c>
      <c r="D109" t="s">
        <v>75</v>
      </c>
      <c r="E109" t="s">
        <v>76</v>
      </c>
      <c r="I109" t="s">
        <v>77</v>
      </c>
      <c r="J109" t="s">
        <v>78</v>
      </c>
      <c r="K109">
        <v>1991</v>
      </c>
      <c r="L109">
        <v>1991</v>
      </c>
      <c r="M109" t="s">
        <v>79</v>
      </c>
    </row>
    <row r="110" spans="1:14" x14ac:dyDescent="0.4">
      <c r="A110" t="s">
        <v>59</v>
      </c>
      <c r="B110">
        <v>1259</v>
      </c>
      <c r="C110" t="s">
        <v>60</v>
      </c>
      <c r="D110" t="s">
        <v>61</v>
      </c>
      <c r="E110" t="s">
        <v>62</v>
      </c>
      <c r="I110" t="s">
        <v>63</v>
      </c>
      <c r="J110" t="s">
        <v>64</v>
      </c>
      <c r="K110">
        <v>1989</v>
      </c>
      <c r="L110">
        <v>1989</v>
      </c>
      <c r="M110" t="s">
        <v>65</v>
      </c>
    </row>
    <row r="111" spans="1:14" x14ac:dyDescent="0.4">
      <c r="A111" t="s">
        <v>66</v>
      </c>
      <c r="B111">
        <v>1261</v>
      </c>
      <c r="C111" t="s">
        <v>67</v>
      </c>
      <c r="D111" t="s">
        <v>68</v>
      </c>
      <c r="E111" t="s">
        <v>69</v>
      </c>
      <c r="I111" t="s">
        <v>70</v>
      </c>
      <c r="J111" t="s">
        <v>71</v>
      </c>
      <c r="K111">
        <v>1991</v>
      </c>
      <c r="L111">
        <v>1991</v>
      </c>
      <c r="M111" t="s">
        <v>72</v>
      </c>
    </row>
    <row r="112" spans="1:14" x14ac:dyDescent="0.4">
      <c r="A112" t="s">
        <v>413</v>
      </c>
      <c r="B112">
        <v>1730</v>
      </c>
      <c r="C112" t="s">
        <v>414</v>
      </c>
      <c r="D112" t="s">
        <v>415</v>
      </c>
      <c r="E112" t="s">
        <v>76</v>
      </c>
      <c r="I112" t="s">
        <v>416</v>
      </c>
      <c r="J112" t="s">
        <v>417</v>
      </c>
      <c r="K112">
        <v>1994</v>
      </c>
      <c r="L112">
        <v>1994</v>
      </c>
      <c r="M112" t="s">
        <v>418</v>
      </c>
    </row>
    <row r="113" spans="1:14" x14ac:dyDescent="0.4">
      <c r="A113" t="s">
        <v>419</v>
      </c>
      <c r="B113">
        <v>1731</v>
      </c>
      <c r="C113" t="s">
        <v>60</v>
      </c>
      <c r="D113" t="s">
        <v>420</v>
      </c>
      <c r="E113" t="s">
        <v>29</v>
      </c>
      <c r="I113" t="s">
        <v>63</v>
      </c>
      <c r="J113" t="s">
        <v>17</v>
      </c>
      <c r="K113">
        <v>1996</v>
      </c>
      <c r="L113">
        <v>1996</v>
      </c>
      <c r="M113" t="s">
        <v>421</v>
      </c>
    </row>
    <row r="114" spans="1:14" x14ac:dyDescent="0.4">
      <c r="A114" t="s">
        <v>1704</v>
      </c>
      <c r="B114">
        <v>1746</v>
      </c>
      <c r="C114" t="s">
        <v>1705</v>
      </c>
      <c r="D114" t="s">
        <v>1706</v>
      </c>
      <c r="E114" t="s">
        <v>553</v>
      </c>
      <c r="I114" t="s">
        <v>1707</v>
      </c>
      <c r="J114" t="s">
        <v>1708</v>
      </c>
      <c r="K114" s="2">
        <v>42472</v>
      </c>
      <c r="L114">
        <v>2012</v>
      </c>
      <c r="M114" t="s">
        <v>1709</v>
      </c>
      <c r="N114" t="s">
        <v>1274</v>
      </c>
    </row>
    <row r="115" spans="1:14" x14ac:dyDescent="0.4">
      <c r="A115" t="s">
        <v>1268</v>
      </c>
      <c r="B115">
        <v>1369</v>
      </c>
      <c r="C115" t="s">
        <v>1269</v>
      </c>
      <c r="D115" t="s">
        <v>1270</v>
      </c>
      <c r="E115" t="s">
        <v>102</v>
      </c>
      <c r="I115" t="s">
        <v>1271</v>
      </c>
      <c r="J115" t="s">
        <v>1272</v>
      </c>
      <c r="K115" s="2">
        <v>42407</v>
      </c>
      <c r="L115">
        <v>2007</v>
      </c>
      <c r="M115" t="s">
        <v>1273</v>
      </c>
      <c r="N115" t="s">
        <v>1274</v>
      </c>
    </row>
    <row r="116" spans="1:14" x14ac:dyDescent="0.4">
      <c r="A116" t="s">
        <v>1802</v>
      </c>
      <c r="B116">
        <v>1772</v>
      </c>
      <c r="C116" t="s">
        <v>1475</v>
      </c>
      <c r="D116" t="s">
        <v>1803</v>
      </c>
      <c r="E116" t="s">
        <v>83</v>
      </c>
      <c r="I116" t="s">
        <v>1804</v>
      </c>
      <c r="J116" t="s">
        <v>167</v>
      </c>
      <c r="K116" s="2">
        <v>42504</v>
      </c>
      <c r="L116">
        <v>2014</v>
      </c>
      <c r="M116" t="s">
        <v>1805</v>
      </c>
    </row>
    <row r="117" spans="1:14" x14ac:dyDescent="0.4">
      <c r="A117" t="s">
        <v>1204</v>
      </c>
      <c r="B117">
        <v>1350</v>
      </c>
      <c r="C117" t="s">
        <v>1205</v>
      </c>
      <c r="D117" t="s">
        <v>1206</v>
      </c>
      <c r="E117" t="s">
        <v>76</v>
      </c>
      <c r="I117" t="s">
        <v>1207</v>
      </c>
      <c r="J117" t="s">
        <v>1208</v>
      </c>
      <c r="K117" s="2">
        <v>42405</v>
      </c>
      <c r="L117">
        <v>2005</v>
      </c>
      <c r="M117" t="s">
        <v>1209</v>
      </c>
    </row>
    <row r="118" spans="1:14" x14ac:dyDescent="0.4">
      <c r="A118" t="s">
        <v>1103</v>
      </c>
      <c r="B118">
        <v>1592</v>
      </c>
      <c r="C118" t="s">
        <v>1104</v>
      </c>
      <c r="D118" t="s">
        <v>1105</v>
      </c>
      <c r="E118" t="s">
        <v>69</v>
      </c>
      <c r="I118" t="s">
        <v>1106</v>
      </c>
      <c r="J118" t="s">
        <v>1107</v>
      </c>
      <c r="K118" s="2">
        <v>42676</v>
      </c>
      <c r="L118">
        <v>2002</v>
      </c>
      <c r="M118" t="s">
        <v>250</v>
      </c>
      <c r="N118" t="s">
        <v>1108</v>
      </c>
    </row>
    <row r="119" spans="1:14" x14ac:dyDescent="0.4">
      <c r="A119" t="s">
        <v>1103</v>
      </c>
      <c r="B119">
        <v>1592</v>
      </c>
      <c r="C119" t="s">
        <v>1104</v>
      </c>
      <c r="D119" t="s">
        <v>1105</v>
      </c>
      <c r="E119" t="s">
        <v>69</v>
      </c>
      <c r="I119" t="s">
        <v>1109</v>
      </c>
      <c r="J119" t="s">
        <v>1107</v>
      </c>
      <c r="K119" s="2">
        <v>42676</v>
      </c>
      <c r="L119">
        <v>2002</v>
      </c>
      <c r="M119" t="s">
        <v>250</v>
      </c>
      <c r="N119" t="s">
        <v>1108</v>
      </c>
    </row>
    <row r="120" spans="1:14" x14ac:dyDescent="0.4">
      <c r="A120" t="s">
        <v>1491</v>
      </c>
      <c r="B120">
        <v>1246</v>
      </c>
      <c r="C120" t="s">
        <v>1492</v>
      </c>
      <c r="D120" t="s">
        <v>1493</v>
      </c>
      <c r="E120" t="s">
        <v>83</v>
      </c>
      <c r="I120" t="s">
        <v>1494</v>
      </c>
      <c r="J120" t="s">
        <v>1495</v>
      </c>
      <c r="K120" s="2">
        <v>42561</v>
      </c>
      <c r="L120">
        <v>2010</v>
      </c>
      <c r="M120" t="s">
        <v>1496</v>
      </c>
      <c r="N120" t="s">
        <v>1497</v>
      </c>
    </row>
    <row r="121" spans="1:14" x14ac:dyDescent="0.4">
      <c r="A121" t="s">
        <v>1491</v>
      </c>
      <c r="B121">
        <v>1246</v>
      </c>
      <c r="C121" t="s">
        <v>1492</v>
      </c>
      <c r="D121" t="s">
        <v>1493</v>
      </c>
      <c r="E121" t="s">
        <v>83</v>
      </c>
      <c r="I121" t="s">
        <v>1498</v>
      </c>
      <c r="J121" t="s">
        <v>1495</v>
      </c>
      <c r="K121" s="2">
        <v>42561</v>
      </c>
      <c r="L121">
        <v>2010</v>
      </c>
      <c r="M121" t="s">
        <v>1496</v>
      </c>
      <c r="N121" t="s">
        <v>1497</v>
      </c>
    </row>
    <row r="122" spans="1:14" x14ac:dyDescent="0.4">
      <c r="A122" t="s">
        <v>670</v>
      </c>
      <c r="B122">
        <v>1290</v>
      </c>
      <c r="C122" t="s">
        <v>671</v>
      </c>
      <c r="D122" t="s">
        <v>672</v>
      </c>
      <c r="E122" t="s">
        <v>29</v>
      </c>
      <c r="I122" t="s">
        <v>673</v>
      </c>
      <c r="J122" t="s">
        <v>674</v>
      </c>
      <c r="K122" s="1">
        <v>34943</v>
      </c>
      <c r="L122">
        <v>1995</v>
      </c>
      <c r="M122" t="s">
        <v>675</v>
      </c>
    </row>
    <row r="123" spans="1:14" x14ac:dyDescent="0.4">
      <c r="A123" t="s">
        <v>1577</v>
      </c>
      <c r="B123">
        <v>1671</v>
      </c>
      <c r="C123" t="s">
        <v>1578</v>
      </c>
      <c r="D123" t="s">
        <v>1579</v>
      </c>
      <c r="E123" t="s">
        <v>1580</v>
      </c>
      <c r="I123" t="s">
        <v>1581</v>
      </c>
      <c r="J123" t="s">
        <v>1582</v>
      </c>
      <c r="K123" s="2">
        <v>42411</v>
      </c>
      <c r="L123">
        <v>2011</v>
      </c>
      <c r="M123" t="s">
        <v>726</v>
      </c>
      <c r="N123" t="s">
        <v>1303</v>
      </c>
    </row>
    <row r="124" spans="1:14" x14ac:dyDescent="0.4">
      <c r="A124" t="s">
        <v>1293</v>
      </c>
      <c r="B124">
        <v>1532</v>
      </c>
      <c r="C124" t="s">
        <v>1294</v>
      </c>
      <c r="D124" t="s">
        <v>1295</v>
      </c>
      <c r="E124" t="s">
        <v>553</v>
      </c>
      <c r="I124" t="s">
        <v>1296</v>
      </c>
      <c r="J124" t="s">
        <v>1297</v>
      </c>
      <c r="K124" s="2">
        <v>42650</v>
      </c>
      <c r="L124">
        <v>2007</v>
      </c>
      <c r="M124" t="s">
        <v>726</v>
      </c>
      <c r="N124" t="s">
        <v>1255</v>
      </c>
    </row>
    <row r="125" spans="1:14" x14ac:dyDescent="0.4">
      <c r="A125" t="s">
        <v>963</v>
      </c>
      <c r="B125">
        <v>1759</v>
      </c>
      <c r="C125" t="s">
        <v>463</v>
      </c>
      <c r="D125" t="s">
        <v>964</v>
      </c>
      <c r="E125" t="s">
        <v>76</v>
      </c>
      <c r="I125" t="s">
        <v>965</v>
      </c>
      <c r="J125" t="s">
        <v>966</v>
      </c>
      <c r="K125" s="1">
        <v>36739</v>
      </c>
      <c r="L125">
        <v>2000</v>
      </c>
      <c r="M125" t="s">
        <v>460</v>
      </c>
      <c r="N125" t="s">
        <v>461</v>
      </c>
    </row>
    <row r="126" spans="1:14" x14ac:dyDescent="0.4">
      <c r="A126" t="s">
        <v>439</v>
      </c>
      <c r="B126">
        <v>1753</v>
      </c>
      <c r="C126" t="s">
        <v>440</v>
      </c>
      <c r="D126" t="s">
        <v>441</v>
      </c>
      <c r="E126" t="s">
        <v>199</v>
      </c>
      <c r="I126" t="s">
        <v>442</v>
      </c>
      <c r="J126" t="s">
        <v>17</v>
      </c>
      <c r="K126">
        <v>2007</v>
      </c>
      <c r="L126">
        <v>2007</v>
      </c>
      <c r="M126" t="s">
        <v>443</v>
      </c>
    </row>
    <row r="127" spans="1:14" x14ac:dyDescent="0.4">
      <c r="A127" t="s">
        <v>1677</v>
      </c>
      <c r="B127">
        <v>1684</v>
      </c>
      <c r="C127" t="s">
        <v>1678</v>
      </c>
      <c r="D127" t="s">
        <v>1679</v>
      </c>
      <c r="E127" t="s">
        <v>274</v>
      </c>
      <c r="I127" t="s">
        <v>1680</v>
      </c>
      <c r="J127" t="s">
        <v>185</v>
      </c>
      <c r="K127" s="2">
        <v>42716</v>
      </c>
      <c r="L127">
        <v>2012</v>
      </c>
      <c r="M127" t="s">
        <v>1681</v>
      </c>
      <c r="N127" t="s">
        <v>1682</v>
      </c>
    </row>
    <row r="128" spans="1:14" x14ac:dyDescent="0.4">
      <c r="A128" t="s">
        <v>871</v>
      </c>
      <c r="B128">
        <v>1223</v>
      </c>
      <c r="C128" t="s">
        <v>589</v>
      </c>
      <c r="D128" t="s">
        <v>872</v>
      </c>
      <c r="E128" t="s">
        <v>41</v>
      </c>
      <c r="I128" t="s">
        <v>873</v>
      </c>
      <c r="J128" t="s">
        <v>874</v>
      </c>
      <c r="K128" s="1">
        <v>36373</v>
      </c>
      <c r="L128">
        <v>1999</v>
      </c>
      <c r="M128" t="s">
        <v>57</v>
      </c>
      <c r="N128" t="s">
        <v>58</v>
      </c>
    </row>
    <row r="129" spans="1:14" x14ac:dyDescent="0.4">
      <c r="A129" t="s">
        <v>51</v>
      </c>
      <c r="B129">
        <v>1224</v>
      </c>
      <c r="C129" t="s">
        <v>52</v>
      </c>
      <c r="D129" t="s">
        <v>53</v>
      </c>
      <c r="E129" t="s">
        <v>54</v>
      </c>
      <c r="I129" t="s">
        <v>55</v>
      </c>
      <c r="J129" t="s">
        <v>56</v>
      </c>
      <c r="K129">
        <v>2000</v>
      </c>
      <c r="L129">
        <v>2000</v>
      </c>
      <c r="M129" t="s">
        <v>57</v>
      </c>
      <c r="N129" t="s">
        <v>58</v>
      </c>
    </row>
    <row r="130" spans="1:14" x14ac:dyDescent="0.4">
      <c r="A130" t="s">
        <v>594</v>
      </c>
      <c r="B130">
        <v>1251</v>
      </c>
      <c r="C130" t="s">
        <v>595</v>
      </c>
      <c r="D130" t="s">
        <v>596</v>
      </c>
      <c r="E130" t="s">
        <v>274</v>
      </c>
      <c r="I130" t="s">
        <v>597</v>
      </c>
      <c r="J130" t="s">
        <v>342</v>
      </c>
      <c r="K130" s="1">
        <v>34516</v>
      </c>
      <c r="L130">
        <v>1994</v>
      </c>
      <c r="M130" t="s">
        <v>598</v>
      </c>
    </row>
    <row r="131" spans="1:14" x14ac:dyDescent="0.4">
      <c r="A131" t="s">
        <v>406</v>
      </c>
      <c r="B131">
        <v>1725</v>
      </c>
      <c r="C131" t="s">
        <v>407</v>
      </c>
      <c r="D131" t="s">
        <v>408</v>
      </c>
      <c r="E131" t="s">
        <v>14</v>
      </c>
      <c r="I131" t="s">
        <v>409</v>
      </c>
      <c r="J131" t="s">
        <v>410</v>
      </c>
      <c r="K131">
        <v>2018</v>
      </c>
      <c r="L131">
        <v>2018</v>
      </c>
      <c r="M131" t="s">
        <v>411</v>
      </c>
      <c r="N131" t="s">
        <v>412</v>
      </c>
    </row>
    <row r="132" spans="1:14" x14ac:dyDescent="0.4">
      <c r="A132" t="s">
        <v>1566</v>
      </c>
      <c r="B132">
        <v>1580</v>
      </c>
      <c r="C132" t="s">
        <v>1567</v>
      </c>
      <c r="D132" t="s">
        <v>1568</v>
      </c>
      <c r="E132" t="s">
        <v>199</v>
      </c>
      <c r="I132" t="s">
        <v>1569</v>
      </c>
      <c r="J132" t="s">
        <v>1423</v>
      </c>
      <c r="K132" s="2">
        <v>42411</v>
      </c>
      <c r="L132">
        <v>2011</v>
      </c>
      <c r="M132" t="s">
        <v>1570</v>
      </c>
      <c r="N132" t="s">
        <v>1571</v>
      </c>
    </row>
    <row r="133" spans="1:14" x14ac:dyDescent="0.4">
      <c r="A133" t="s">
        <v>1566</v>
      </c>
      <c r="B133">
        <v>1580</v>
      </c>
      <c r="C133" t="s">
        <v>1567</v>
      </c>
      <c r="D133" t="s">
        <v>1568</v>
      </c>
      <c r="E133" t="s">
        <v>199</v>
      </c>
      <c r="I133" t="s">
        <v>1572</v>
      </c>
      <c r="J133" t="s">
        <v>1423</v>
      </c>
      <c r="K133" s="2">
        <v>42411</v>
      </c>
      <c r="L133">
        <v>2011</v>
      </c>
      <c r="M133" t="s">
        <v>1570</v>
      </c>
      <c r="N133" t="s">
        <v>1571</v>
      </c>
    </row>
    <row r="134" spans="1:14" x14ac:dyDescent="0.4">
      <c r="A134" t="s">
        <v>1234</v>
      </c>
      <c r="B134">
        <v>1346</v>
      </c>
      <c r="C134" t="s">
        <v>1235</v>
      </c>
      <c r="D134" t="s">
        <v>1236</v>
      </c>
      <c r="E134" t="s">
        <v>102</v>
      </c>
      <c r="I134" t="s">
        <v>1237</v>
      </c>
      <c r="J134" t="s">
        <v>1238</v>
      </c>
      <c r="K134" s="2">
        <v>42619</v>
      </c>
      <c r="L134">
        <v>2006</v>
      </c>
      <c r="M134" t="s">
        <v>277</v>
      </c>
      <c r="N134" t="s">
        <v>278</v>
      </c>
    </row>
    <row r="135" spans="1:14" x14ac:dyDescent="0.4">
      <c r="A135" t="s">
        <v>1926</v>
      </c>
      <c r="B135">
        <v>1825</v>
      </c>
      <c r="C135" t="s">
        <v>1927</v>
      </c>
      <c r="D135" t="s">
        <v>1928</v>
      </c>
      <c r="E135" t="s">
        <v>14</v>
      </c>
      <c r="I135" t="s">
        <v>1929</v>
      </c>
      <c r="J135" t="s">
        <v>517</v>
      </c>
      <c r="K135" t="s">
        <v>1882</v>
      </c>
      <c r="L135">
        <v>2016</v>
      </c>
      <c r="M135" t="s">
        <v>1823</v>
      </c>
    </row>
    <row r="136" spans="1:14" x14ac:dyDescent="0.4">
      <c r="A136" t="s">
        <v>1136</v>
      </c>
      <c r="B136">
        <v>1240</v>
      </c>
      <c r="C136" t="s">
        <v>1137</v>
      </c>
      <c r="D136" t="s">
        <v>1138</v>
      </c>
      <c r="E136" t="s">
        <v>69</v>
      </c>
      <c r="I136" t="s">
        <v>1139</v>
      </c>
      <c r="J136" t="s">
        <v>1140</v>
      </c>
      <c r="K136" s="2">
        <v>42373</v>
      </c>
      <c r="L136">
        <v>2004</v>
      </c>
      <c r="M136" t="s">
        <v>1141</v>
      </c>
      <c r="N136" t="s">
        <v>1142</v>
      </c>
    </row>
    <row r="137" spans="1:14" x14ac:dyDescent="0.4">
      <c r="A137" t="s">
        <v>519</v>
      </c>
      <c r="B137">
        <v>1819</v>
      </c>
      <c r="C137" t="s">
        <v>520</v>
      </c>
      <c r="D137" t="s">
        <v>521</v>
      </c>
      <c r="E137" t="s">
        <v>47</v>
      </c>
      <c r="I137" t="s">
        <v>522</v>
      </c>
      <c r="J137" t="s">
        <v>523</v>
      </c>
      <c r="K137">
        <v>1989</v>
      </c>
      <c r="L137">
        <v>1989</v>
      </c>
      <c r="M137" t="s">
        <v>221</v>
      </c>
    </row>
    <row r="138" spans="1:14" x14ac:dyDescent="0.4">
      <c r="A138" t="s">
        <v>1908</v>
      </c>
      <c r="B138">
        <v>1794</v>
      </c>
      <c r="C138" t="s">
        <v>1909</v>
      </c>
      <c r="D138" t="s">
        <v>1910</v>
      </c>
      <c r="E138" t="s">
        <v>14</v>
      </c>
      <c r="I138" t="s">
        <v>1911</v>
      </c>
      <c r="J138" t="s">
        <v>1912</v>
      </c>
      <c r="K138" s="2">
        <v>42476</v>
      </c>
      <c r="L138">
        <v>2016</v>
      </c>
      <c r="M138" t="s">
        <v>1913</v>
      </c>
    </row>
    <row r="139" spans="1:14" x14ac:dyDescent="0.4">
      <c r="A139" t="s">
        <v>186</v>
      </c>
      <c r="B139">
        <v>1336</v>
      </c>
      <c r="C139" t="s">
        <v>187</v>
      </c>
      <c r="D139" t="s">
        <v>188</v>
      </c>
      <c r="E139" t="s">
        <v>83</v>
      </c>
      <c r="I139" t="s">
        <v>189</v>
      </c>
      <c r="J139" t="s">
        <v>190</v>
      </c>
      <c r="K139">
        <v>2000</v>
      </c>
      <c r="L139">
        <v>2000</v>
      </c>
      <c r="M139" t="s">
        <v>105</v>
      </c>
    </row>
    <row r="140" spans="1:14" x14ac:dyDescent="0.4">
      <c r="A140" t="s">
        <v>775</v>
      </c>
      <c r="B140">
        <v>1209</v>
      </c>
      <c r="C140" t="s">
        <v>776</v>
      </c>
      <c r="D140" t="s">
        <v>777</v>
      </c>
      <c r="E140" t="s">
        <v>122</v>
      </c>
      <c r="I140" t="s">
        <v>778</v>
      </c>
      <c r="J140" t="s">
        <v>779</v>
      </c>
      <c r="K140" s="1">
        <v>35947</v>
      </c>
      <c r="L140">
        <v>1998</v>
      </c>
      <c r="M140" t="s">
        <v>780</v>
      </c>
    </row>
    <row r="141" spans="1:14" x14ac:dyDescent="0.4">
      <c r="A141" t="s">
        <v>1251</v>
      </c>
      <c r="B141">
        <v>1361</v>
      </c>
      <c r="C141" t="s">
        <v>1252</v>
      </c>
      <c r="D141" t="s">
        <v>1253</v>
      </c>
      <c r="E141" t="s">
        <v>62</v>
      </c>
      <c r="I141" t="s">
        <v>1254</v>
      </c>
      <c r="J141" t="s">
        <v>24</v>
      </c>
      <c r="K141" s="2">
        <v>42435</v>
      </c>
      <c r="L141">
        <v>2006</v>
      </c>
      <c r="M141" t="s">
        <v>726</v>
      </c>
      <c r="N141" t="s">
        <v>1255</v>
      </c>
    </row>
    <row r="142" spans="1:14" x14ac:dyDescent="0.4">
      <c r="A142" t="s">
        <v>80</v>
      </c>
      <c r="B142">
        <v>1263</v>
      </c>
      <c r="C142" t="s">
        <v>81</v>
      </c>
      <c r="D142" t="s">
        <v>82</v>
      </c>
      <c r="E142" t="s">
        <v>83</v>
      </c>
      <c r="I142" t="s">
        <v>84</v>
      </c>
      <c r="J142" t="s">
        <v>85</v>
      </c>
      <c r="K142">
        <v>1992</v>
      </c>
      <c r="L142">
        <v>1992</v>
      </c>
      <c r="M142" t="s">
        <v>86</v>
      </c>
    </row>
    <row r="143" spans="1:14" x14ac:dyDescent="0.4">
      <c r="A143" t="s">
        <v>87</v>
      </c>
      <c r="B143">
        <v>1268</v>
      </c>
      <c r="C143" t="s">
        <v>88</v>
      </c>
      <c r="D143" t="s">
        <v>89</v>
      </c>
      <c r="E143" t="s">
        <v>29</v>
      </c>
      <c r="I143" t="s">
        <v>90</v>
      </c>
      <c r="J143" t="s">
        <v>91</v>
      </c>
      <c r="K143">
        <v>1994</v>
      </c>
      <c r="L143">
        <v>1994</v>
      </c>
      <c r="M143" t="s">
        <v>92</v>
      </c>
    </row>
    <row r="144" spans="1:14" x14ac:dyDescent="0.4">
      <c r="A144" t="s">
        <v>948</v>
      </c>
      <c r="B144">
        <v>1242</v>
      </c>
      <c r="C144" t="s">
        <v>81</v>
      </c>
      <c r="D144" t="s">
        <v>949</v>
      </c>
      <c r="E144" t="s">
        <v>54</v>
      </c>
      <c r="I144" t="s">
        <v>950</v>
      </c>
      <c r="J144" t="s">
        <v>201</v>
      </c>
      <c r="K144" s="1">
        <v>36526</v>
      </c>
      <c r="L144">
        <v>2000</v>
      </c>
      <c r="M144" t="s">
        <v>951</v>
      </c>
      <c r="N144" t="s">
        <v>952</v>
      </c>
    </row>
    <row r="145" spans="1:14" x14ac:dyDescent="0.4">
      <c r="A145" t="s">
        <v>977</v>
      </c>
      <c r="B145">
        <v>1028</v>
      </c>
      <c r="C145" t="s">
        <v>978</v>
      </c>
      <c r="D145" t="s">
        <v>979</v>
      </c>
      <c r="E145" t="s">
        <v>29</v>
      </c>
      <c r="I145" t="s">
        <v>980</v>
      </c>
      <c r="J145" t="s">
        <v>981</v>
      </c>
      <c r="K145" s="2">
        <v>42522</v>
      </c>
      <c r="L145">
        <v>2001</v>
      </c>
      <c r="M145" t="s">
        <v>277</v>
      </c>
      <c r="N145" t="s">
        <v>278</v>
      </c>
    </row>
    <row r="146" spans="1:14" x14ac:dyDescent="0.4">
      <c r="A146" t="s">
        <v>715</v>
      </c>
      <c r="B146">
        <v>1027</v>
      </c>
      <c r="C146" t="s">
        <v>716</v>
      </c>
      <c r="D146" t="s">
        <v>717</v>
      </c>
      <c r="E146" t="s">
        <v>553</v>
      </c>
      <c r="I146" t="s">
        <v>718</v>
      </c>
      <c r="J146" t="s">
        <v>719</v>
      </c>
      <c r="K146" s="1">
        <v>35735</v>
      </c>
      <c r="L146">
        <v>1997</v>
      </c>
      <c r="M146" t="s">
        <v>277</v>
      </c>
      <c r="N146" t="s">
        <v>278</v>
      </c>
    </row>
    <row r="147" spans="1:14" x14ac:dyDescent="0.4">
      <c r="A147" t="s">
        <v>715</v>
      </c>
      <c r="B147">
        <v>1027</v>
      </c>
      <c r="C147" t="s">
        <v>716</v>
      </c>
      <c r="D147" t="s">
        <v>717</v>
      </c>
      <c r="E147" t="s">
        <v>553</v>
      </c>
      <c r="I147" t="s">
        <v>720</v>
      </c>
      <c r="J147" t="s">
        <v>719</v>
      </c>
      <c r="K147" s="1">
        <v>35735</v>
      </c>
      <c r="L147">
        <v>1997</v>
      </c>
      <c r="M147" t="s">
        <v>277</v>
      </c>
      <c r="N147" t="s">
        <v>278</v>
      </c>
    </row>
    <row r="148" spans="1:14" x14ac:dyDescent="0.4">
      <c r="A148" t="s">
        <v>1031</v>
      </c>
      <c r="B148">
        <v>1150</v>
      </c>
      <c r="C148" t="s">
        <v>1032</v>
      </c>
      <c r="D148" t="s">
        <v>1033</v>
      </c>
      <c r="E148" t="s">
        <v>62</v>
      </c>
      <c r="I148" t="s">
        <v>1034</v>
      </c>
      <c r="J148" t="s">
        <v>1035</v>
      </c>
      <c r="K148" s="2">
        <v>42522</v>
      </c>
      <c r="L148">
        <v>2001</v>
      </c>
      <c r="M148" t="s">
        <v>1036</v>
      </c>
    </row>
    <row r="149" spans="1:14" x14ac:dyDescent="0.4">
      <c r="A149" t="s">
        <v>1806</v>
      </c>
      <c r="B149">
        <v>1782</v>
      </c>
      <c r="C149" t="s">
        <v>1807</v>
      </c>
      <c r="D149" t="s">
        <v>1808</v>
      </c>
      <c r="E149" t="s">
        <v>29</v>
      </c>
      <c r="I149" t="s">
        <v>1809</v>
      </c>
      <c r="J149" t="s">
        <v>1810</v>
      </c>
      <c r="K149" s="2">
        <v>42383</v>
      </c>
      <c r="L149">
        <v>2014</v>
      </c>
      <c r="M149" t="s">
        <v>1811</v>
      </c>
      <c r="N149" t="s">
        <v>1812</v>
      </c>
    </row>
    <row r="150" spans="1:14" x14ac:dyDescent="0.4">
      <c r="A150" t="s">
        <v>1840</v>
      </c>
      <c r="B150">
        <v>1805</v>
      </c>
      <c r="C150" t="s">
        <v>1841</v>
      </c>
      <c r="D150" t="s">
        <v>1842</v>
      </c>
      <c r="E150" t="s">
        <v>47</v>
      </c>
      <c r="I150" t="s">
        <v>1843</v>
      </c>
      <c r="J150" t="s">
        <v>1844</v>
      </c>
      <c r="K150" s="2">
        <v>42384</v>
      </c>
      <c r="L150">
        <v>2015</v>
      </c>
      <c r="M150" t="s">
        <v>1845</v>
      </c>
      <c r="N150" t="s">
        <v>1846</v>
      </c>
    </row>
    <row r="151" spans="1:14" x14ac:dyDescent="0.4">
      <c r="A151" t="s">
        <v>1298</v>
      </c>
      <c r="B151">
        <v>1551</v>
      </c>
      <c r="C151" t="s">
        <v>1299</v>
      </c>
      <c r="D151" t="s">
        <v>1300</v>
      </c>
      <c r="E151" t="s">
        <v>274</v>
      </c>
      <c r="I151" t="s">
        <v>1301</v>
      </c>
      <c r="J151" t="s">
        <v>1302</v>
      </c>
      <c r="K151" s="2">
        <v>42650</v>
      </c>
      <c r="L151">
        <v>2007</v>
      </c>
      <c r="M151" t="s">
        <v>726</v>
      </c>
      <c r="N151" t="s">
        <v>1303</v>
      </c>
    </row>
    <row r="152" spans="1:14" x14ac:dyDescent="0.4">
      <c r="A152" t="s">
        <v>1683</v>
      </c>
      <c r="B152">
        <v>1685</v>
      </c>
      <c r="C152" t="s">
        <v>1684</v>
      </c>
      <c r="D152" t="s">
        <v>1685</v>
      </c>
      <c r="E152" t="s">
        <v>41</v>
      </c>
      <c r="I152" t="s">
        <v>1686</v>
      </c>
      <c r="J152" t="s">
        <v>1687</v>
      </c>
      <c r="K152" s="2">
        <v>42716</v>
      </c>
      <c r="L152">
        <v>2012</v>
      </c>
      <c r="M152" t="s">
        <v>1688</v>
      </c>
      <c r="N152" t="s">
        <v>1689</v>
      </c>
    </row>
    <row r="153" spans="1:14" x14ac:dyDescent="0.4">
      <c r="A153" t="s">
        <v>941</v>
      </c>
      <c r="B153">
        <v>1192</v>
      </c>
      <c r="C153" t="s">
        <v>942</v>
      </c>
      <c r="D153" t="s">
        <v>943</v>
      </c>
      <c r="E153" t="s">
        <v>122</v>
      </c>
      <c r="I153" t="s">
        <v>944</v>
      </c>
      <c r="J153" t="s">
        <v>945</v>
      </c>
      <c r="K153" s="1">
        <v>36861</v>
      </c>
      <c r="L153">
        <v>2000</v>
      </c>
      <c r="M153" t="s">
        <v>946</v>
      </c>
      <c r="N153" t="s">
        <v>947</v>
      </c>
    </row>
    <row r="154" spans="1:14" x14ac:dyDescent="0.4">
      <c r="A154" t="s">
        <v>654</v>
      </c>
      <c r="B154">
        <v>1200</v>
      </c>
      <c r="C154" t="s">
        <v>655</v>
      </c>
      <c r="D154" t="s">
        <v>656</v>
      </c>
      <c r="E154" t="s">
        <v>199</v>
      </c>
      <c r="I154" t="s">
        <v>657</v>
      </c>
      <c r="J154" t="s">
        <v>658</v>
      </c>
      <c r="K154" s="1">
        <v>35034</v>
      </c>
      <c r="L154">
        <v>1995</v>
      </c>
      <c r="M154" t="s">
        <v>72</v>
      </c>
    </row>
    <row r="155" spans="1:14" x14ac:dyDescent="0.4">
      <c r="A155" t="s">
        <v>967</v>
      </c>
      <c r="B155">
        <v>1764</v>
      </c>
      <c r="C155" t="s">
        <v>968</v>
      </c>
      <c r="D155" t="s">
        <v>969</v>
      </c>
      <c r="E155" t="s">
        <v>29</v>
      </c>
      <c r="I155" t="s">
        <v>970</v>
      </c>
      <c r="J155" t="s">
        <v>17</v>
      </c>
      <c r="K155" s="1">
        <v>36586</v>
      </c>
      <c r="L155">
        <v>2000</v>
      </c>
      <c r="M155" t="s">
        <v>72</v>
      </c>
    </row>
    <row r="156" spans="1:14" x14ac:dyDescent="0.4">
      <c r="A156" t="s">
        <v>1499</v>
      </c>
      <c r="B156">
        <v>1357</v>
      </c>
      <c r="C156" t="s">
        <v>1500</v>
      </c>
      <c r="D156" t="s">
        <v>1501</v>
      </c>
      <c r="E156" t="s">
        <v>47</v>
      </c>
      <c r="I156" t="s">
        <v>1502</v>
      </c>
      <c r="J156" t="s">
        <v>1503</v>
      </c>
      <c r="K156" s="2">
        <v>42653</v>
      </c>
      <c r="L156">
        <v>2010</v>
      </c>
      <c r="M156" t="s">
        <v>1504</v>
      </c>
      <c r="N156" t="s">
        <v>1505</v>
      </c>
    </row>
    <row r="157" spans="1:14" x14ac:dyDescent="0.4">
      <c r="A157" t="s">
        <v>1262</v>
      </c>
      <c r="B157">
        <v>1829</v>
      </c>
      <c r="C157" t="s">
        <v>1263</v>
      </c>
      <c r="D157" t="s">
        <v>1264</v>
      </c>
      <c r="E157" t="s">
        <v>83</v>
      </c>
      <c r="I157" t="s">
        <v>1265</v>
      </c>
      <c r="J157" t="s">
        <v>17</v>
      </c>
      <c r="K157" s="2">
        <v>42619</v>
      </c>
      <c r="L157">
        <v>2006</v>
      </c>
      <c r="M157" t="s">
        <v>1266</v>
      </c>
      <c r="N157" t="s">
        <v>1267</v>
      </c>
    </row>
    <row r="158" spans="1:14" x14ac:dyDescent="0.4">
      <c r="A158" t="s">
        <v>1058</v>
      </c>
      <c r="B158">
        <v>1760</v>
      </c>
      <c r="C158" t="s">
        <v>660</v>
      </c>
      <c r="D158" t="s">
        <v>1059</v>
      </c>
      <c r="E158" t="s">
        <v>29</v>
      </c>
      <c r="I158" t="s">
        <v>1060</v>
      </c>
      <c r="J158" t="s">
        <v>1061</v>
      </c>
      <c r="K158" s="2">
        <v>42583</v>
      </c>
      <c r="L158">
        <v>2001</v>
      </c>
      <c r="M158" t="s">
        <v>460</v>
      </c>
      <c r="N158" t="s">
        <v>461</v>
      </c>
    </row>
    <row r="159" spans="1:14" x14ac:dyDescent="0.4">
      <c r="A159" t="s">
        <v>455</v>
      </c>
      <c r="B159">
        <v>1761</v>
      </c>
      <c r="C159" t="s">
        <v>456</v>
      </c>
      <c r="D159" t="s">
        <v>457</v>
      </c>
      <c r="E159" t="s">
        <v>247</v>
      </c>
      <c r="I159" t="s">
        <v>458</v>
      </c>
      <c r="J159" t="s">
        <v>459</v>
      </c>
      <c r="K159">
        <v>2006</v>
      </c>
      <c r="L159">
        <v>2006</v>
      </c>
      <c r="M159" t="s">
        <v>460</v>
      </c>
      <c r="N159" t="s">
        <v>461</v>
      </c>
    </row>
    <row r="160" spans="1:14" x14ac:dyDescent="0.4">
      <c r="A160" t="s">
        <v>462</v>
      </c>
      <c r="B160">
        <v>1762</v>
      </c>
      <c r="C160" t="s">
        <v>463</v>
      </c>
      <c r="D160" t="s">
        <v>464</v>
      </c>
      <c r="E160" t="s">
        <v>41</v>
      </c>
      <c r="I160" t="s">
        <v>465</v>
      </c>
      <c r="J160" t="s">
        <v>466</v>
      </c>
      <c r="K160">
        <v>2006</v>
      </c>
      <c r="L160">
        <v>2006</v>
      </c>
      <c r="M160" t="s">
        <v>460</v>
      </c>
      <c r="N160" t="s">
        <v>461</v>
      </c>
    </row>
    <row r="161" spans="1:14" x14ac:dyDescent="0.4">
      <c r="A161" t="s">
        <v>910</v>
      </c>
      <c r="B161">
        <v>1076</v>
      </c>
      <c r="C161" t="s">
        <v>911</v>
      </c>
      <c r="D161" t="s">
        <v>912</v>
      </c>
      <c r="E161" t="s">
        <v>83</v>
      </c>
      <c r="I161" t="s">
        <v>913</v>
      </c>
      <c r="J161" t="s">
        <v>914</v>
      </c>
      <c r="K161" s="1">
        <v>36800</v>
      </c>
      <c r="L161">
        <v>2000</v>
      </c>
      <c r="M161" t="s">
        <v>915</v>
      </c>
      <c r="N161" t="s">
        <v>916</v>
      </c>
    </row>
    <row r="162" spans="1:14" x14ac:dyDescent="0.4">
      <c r="A162" t="s">
        <v>910</v>
      </c>
      <c r="B162">
        <v>1076</v>
      </c>
      <c r="C162" t="s">
        <v>911</v>
      </c>
      <c r="D162" t="s">
        <v>912</v>
      </c>
      <c r="E162" t="s">
        <v>14</v>
      </c>
      <c r="I162" t="s">
        <v>913</v>
      </c>
      <c r="J162" t="s">
        <v>914</v>
      </c>
      <c r="K162" s="1">
        <v>36800</v>
      </c>
      <c r="L162">
        <v>2000</v>
      </c>
      <c r="M162" t="s">
        <v>915</v>
      </c>
      <c r="N162" t="s">
        <v>916</v>
      </c>
    </row>
    <row r="163" spans="1:14" x14ac:dyDescent="0.4">
      <c r="A163" t="s">
        <v>1376</v>
      </c>
      <c r="B163">
        <v>1581</v>
      </c>
      <c r="C163" t="s">
        <v>1377</v>
      </c>
      <c r="D163" t="s">
        <v>1378</v>
      </c>
      <c r="E163" t="s">
        <v>47</v>
      </c>
      <c r="I163" t="s">
        <v>1379</v>
      </c>
      <c r="J163" t="s">
        <v>1380</v>
      </c>
      <c r="K163" s="2">
        <v>42712</v>
      </c>
      <c r="L163">
        <v>2008</v>
      </c>
      <c r="M163" t="s">
        <v>1381</v>
      </c>
      <c r="N163" t="s">
        <v>1382</v>
      </c>
    </row>
    <row r="164" spans="1:14" x14ac:dyDescent="0.4">
      <c r="A164" t="s">
        <v>1322</v>
      </c>
      <c r="B164">
        <v>1514</v>
      </c>
      <c r="C164" t="s">
        <v>1323</v>
      </c>
      <c r="D164" t="s">
        <v>1324</v>
      </c>
      <c r="E164" t="s">
        <v>29</v>
      </c>
      <c r="I164" t="s">
        <v>1325</v>
      </c>
      <c r="J164" t="s">
        <v>1326</v>
      </c>
      <c r="K164" s="2">
        <v>42621</v>
      </c>
      <c r="L164">
        <v>2008</v>
      </c>
      <c r="M164" t="s">
        <v>501</v>
      </c>
      <c r="N164" t="s">
        <v>502</v>
      </c>
    </row>
    <row r="165" spans="1:14" x14ac:dyDescent="0.4">
      <c r="A165" t="s">
        <v>1173</v>
      </c>
      <c r="B165">
        <v>1383</v>
      </c>
      <c r="C165" t="s">
        <v>1174</v>
      </c>
      <c r="D165" t="s">
        <v>1175</v>
      </c>
      <c r="E165" t="s">
        <v>199</v>
      </c>
      <c r="I165" t="s">
        <v>1176</v>
      </c>
      <c r="J165" t="s">
        <v>1177</v>
      </c>
      <c r="K165" s="2">
        <v>42525</v>
      </c>
      <c r="L165">
        <v>2004</v>
      </c>
      <c r="M165" t="s">
        <v>1178</v>
      </c>
      <c r="N165" t="s">
        <v>1179</v>
      </c>
    </row>
    <row r="166" spans="1:14" x14ac:dyDescent="0.4">
      <c r="A166" t="s">
        <v>1431</v>
      </c>
      <c r="B166">
        <v>1569</v>
      </c>
      <c r="C166" t="s">
        <v>1432</v>
      </c>
      <c r="D166" t="s">
        <v>1433</v>
      </c>
      <c r="E166" t="s">
        <v>274</v>
      </c>
      <c r="I166" t="s">
        <v>1434</v>
      </c>
      <c r="J166" t="s">
        <v>1435</v>
      </c>
      <c r="K166" s="2">
        <v>42438</v>
      </c>
      <c r="L166">
        <v>2009</v>
      </c>
      <c r="M166" t="s">
        <v>1436</v>
      </c>
      <c r="N166" t="s">
        <v>1437</v>
      </c>
    </row>
    <row r="167" spans="1:14" x14ac:dyDescent="0.4">
      <c r="A167" t="s">
        <v>1757</v>
      </c>
      <c r="B167">
        <v>1692</v>
      </c>
      <c r="C167" t="s">
        <v>1758</v>
      </c>
      <c r="D167" t="s">
        <v>1759</v>
      </c>
      <c r="E167" t="s">
        <v>247</v>
      </c>
      <c r="I167" t="s">
        <v>1760</v>
      </c>
      <c r="J167" t="s">
        <v>1761</v>
      </c>
      <c r="K167" s="2">
        <v>42717</v>
      </c>
      <c r="L167">
        <v>2013</v>
      </c>
      <c r="M167" t="s">
        <v>704</v>
      </c>
      <c r="N167" t="s">
        <v>1762</v>
      </c>
    </row>
    <row r="168" spans="1:14" x14ac:dyDescent="0.4">
      <c r="A168" t="s">
        <v>625</v>
      </c>
      <c r="B168">
        <v>1702</v>
      </c>
      <c r="C168" t="s">
        <v>626</v>
      </c>
      <c r="D168" t="s">
        <v>627</v>
      </c>
      <c r="E168" t="s">
        <v>102</v>
      </c>
      <c r="I168" t="s">
        <v>628</v>
      </c>
      <c r="J168" t="s">
        <v>629</v>
      </c>
      <c r="K168" t="s">
        <v>630</v>
      </c>
      <c r="L168">
        <v>1994</v>
      </c>
      <c r="M168" t="s">
        <v>17</v>
      </c>
    </row>
    <row r="169" spans="1:14" x14ac:dyDescent="0.4">
      <c r="A169" t="s">
        <v>1941</v>
      </c>
      <c r="B169">
        <v>1850</v>
      </c>
      <c r="C169" t="s">
        <v>1942</v>
      </c>
      <c r="D169" t="s">
        <v>1943</v>
      </c>
      <c r="E169" t="s">
        <v>372</v>
      </c>
      <c r="I169" t="s">
        <v>1944</v>
      </c>
      <c r="J169" t="s">
        <v>1945</v>
      </c>
      <c r="K169" t="s">
        <v>1888</v>
      </c>
      <c r="L169">
        <v>2016</v>
      </c>
      <c r="M169" t="s">
        <v>1946</v>
      </c>
    </row>
    <row r="170" spans="1:14" x14ac:dyDescent="0.4">
      <c r="A170" t="s">
        <v>1623</v>
      </c>
      <c r="B170">
        <v>1598</v>
      </c>
      <c r="C170" t="s">
        <v>1624</v>
      </c>
      <c r="D170" t="s">
        <v>1625</v>
      </c>
      <c r="E170" t="s">
        <v>76</v>
      </c>
      <c r="I170" t="s">
        <v>1626</v>
      </c>
      <c r="J170" t="s">
        <v>17</v>
      </c>
      <c r="K170" s="2">
        <v>42412</v>
      </c>
      <c r="L170">
        <v>2012</v>
      </c>
      <c r="M170" t="s">
        <v>1627</v>
      </c>
      <c r="N170" t="s">
        <v>1628</v>
      </c>
    </row>
    <row r="171" spans="1:14" x14ac:dyDescent="0.4">
      <c r="A171" t="s">
        <v>1474</v>
      </c>
      <c r="B171">
        <v>1621</v>
      </c>
      <c r="C171" t="s">
        <v>1475</v>
      </c>
      <c r="D171" t="s">
        <v>1476</v>
      </c>
      <c r="E171" t="s">
        <v>69</v>
      </c>
      <c r="I171" t="s">
        <v>1477</v>
      </c>
      <c r="J171" t="s">
        <v>1478</v>
      </c>
      <c r="K171" s="2">
        <v>42652</v>
      </c>
      <c r="L171">
        <v>2009</v>
      </c>
      <c r="M171" t="s">
        <v>1479</v>
      </c>
      <c r="N171" t="s">
        <v>1480</v>
      </c>
    </row>
    <row r="172" spans="1:14" x14ac:dyDescent="0.4">
      <c r="A172" t="s">
        <v>1536</v>
      </c>
      <c r="B172">
        <v>1605</v>
      </c>
      <c r="C172" t="s">
        <v>1537</v>
      </c>
      <c r="D172" t="s">
        <v>1538</v>
      </c>
      <c r="E172" t="s">
        <v>553</v>
      </c>
      <c r="I172" t="s">
        <v>1539</v>
      </c>
      <c r="J172" t="s">
        <v>1540</v>
      </c>
      <c r="K172" s="2">
        <v>42439</v>
      </c>
      <c r="L172">
        <v>2010</v>
      </c>
      <c r="M172" t="s">
        <v>1541</v>
      </c>
    </row>
    <row r="173" spans="1:14" x14ac:dyDescent="0.4">
      <c r="A173" t="s">
        <v>2042</v>
      </c>
      <c r="B173">
        <v>1733</v>
      </c>
      <c r="C173" t="s">
        <v>2043</v>
      </c>
      <c r="D173" t="s">
        <v>2044</v>
      </c>
      <c r="E173" t="s">
        <v>14</v>
      </c>
      <c r="I173" t="s">
        <v>2045</v>
      </c>
      <c r="J173" t="s">
        <v>2046</v>
      </c>
      <c r="K173" t="s">
        <v>2047</v>
      </c>
      <c r="L173">
        <v>2018</v>
      </c>
      <c r="M173" t="s">
        <v>2048</v>
      </c>
      <c r="N173" t="s">
        <v>2049</v>
      </c>
    </row>
    <row r="174" spans="1:14" x14ac:dyDescent="0.4">
      <c r="A174" t="s">
        <v>271</v>
      </c>
      <c r="B174">
        <v>1523</v>
      </c>
      <c r="C174" t="s">
        <v>272</v>
      </c>
      <c r="D174" t="s">
        <v>273</v>
      </c>
      <c r="E174" t="s">
        <v>274</v>
      </c>
      <c r="I174" t="s">
        <v>275</v>
      </c>
      <c r="J174" t="s">
        <v>276</v>
      </c>
      <c r="K174">
        <v>2011</v>
      </c>
      <c r="L174">
        <v>2011</v>
      </c>
      <c r="M174" t="s">
        <v>277</v>
      </c>
      <c r="N174" t="s">
        <v>278</v>
      </c>
    </row>
    <row r="175" spans="1:14" x14ac:dyDescent="0.4">
      <c r="A175" t="s">
        <v>1003</v>
      </c>
      <c r="B175">
        <v>1080</v>
      </c>
      <c r="C175" t="s">
        <v>1004</v>
      </c>
      <c r="D175" t="s">
        <v>1005</v>
      </c>
      <c r="E175" t="s">
        <v>62</v>
      </c>
      <c r="I175" t="s">
        <v>1006</v>
      </c>
      <c r="J175" t="s">
        <v>1007</v>
      </c>
      <c r="K175" s="2">
        <v>42461</v>
      </c>
      <c r="L175">
        <v>2001</v>
      </c>
      <c r="M175" t="s">
        <v>1008</v>
      </c>
      <c r="N175" t="s">
        <v>1009</v>
      </c>
    </row>
    <row r="176" spans="1:14" x14ac:dyDescent="0.4">
      <c r="A176" t="s">
        <v>1830</v>
      </c>
      <c r="B176">
        <v>1673</v>
      </c>
      <c r="C176" t="s">
        <v>1831</v>
      </c>
      <c r="D176" t="s">
        <v>1832</v>
      </c>
      <c r="E176" t="s">
        <v>14</v>
      </c>
      <c r="I176" t="s">
        <v>1833</v>
      </c>
      <c r="J176" t="s">
        <v>374</v>
      </c>
      <c r="K176" s="2">
        <v>42628</v>
      </c>
      <c r="L176">
        <v>2015</v>
      </c>
      <c r="M176" t="s">
        <v>1008</v>
      </c>
      <c r="N176" t="s">
        <v>1009</v>
      </c>
    </row>
    <row r="177" spans="1:14" x14ac:dyDescent="0.4">
      <c r="A177" t="s">
        <v>609</v>
      </c>
      <c r="B177">
        <v>1455</v>
      </c>
      <c r="C177" t="s">
        <v>610</v>
      </c>
      <c r="D177" t="s">
        <v>611</v>
      </c>
      <c r="E177" t="s">
        <v>29</v>
      </c>
      <c r="I177" t="s">
        <v>612</v>
      </c>
      <c r="J177" t="s">
        <v>613</v>
      </c>
      <c r="K177" s="1">
        <v>34516</v>
      </c>
      <c r="L177">
        <v>1994</v>
      </c>
      <c r="M177" t="s">
        <v>614</v>
      </c>
    </row>
    <row r="178" spans="1:14" x14ac:dyDescent="0.4">
      <c r="A178" t="s">
        <v>763</v>
      </c>
      <c r="B178">
        <v>1456</v>
      </c>
      <c r="C178" t="s">
        <v>764</v>
      </c>
      <c r="D178" t="s">
        <v>765</v>
      </c>
      <c r="E178" t="s">
        <v>102</v>
      </c>
      <c r="I178" t="s">
        <v>766</v>
      </c>
      <c r="J178" t="s">
        <v>767</v>
      </c>
      <c r="K178" s="1">
        <v>35582</v>
      </c>
      <c r="L178">
        <v>1997</v>
      </c>
      <c r="M178" t="s">
        <v>768</v>
      </c>
    </row>
    <row r="179" spans="1:14" x14ac:dyDescent="0.4">
      <c r="A179" t="s">
        <v>395</v>
      </c>
      <c r="B179">
        <v>1697</v>
      </c>
      <c r="C179" t="s">
        <v>396</v>
      </c>
      <c r="D179" t="s">
        <v>397</v>
      </c>
      <c r="E179" t="s">
        <v>47</v>
      </c>
      <c r="I179" t="s">
        <v>398</v>
      </c>
      <c r="J179" t="s">
        <v>399</v>
      </c>
      <c r="K179">
        <v>2007</v>
      </c>
      <c r="L179">
        <v>2007</v>
      </c>
      <c r="M179" t="s">
        <v>400</v>
      </c>
    </row>
    <row r="180" spans="1:14" x14ac:dyDescent="0.4">
      <c r="A180" t="s">
        <v>1338</v>
      </c>
      <c r="B180">
        <v>1528</v>
      </c>
      <c r="C180" t="s">
        <v>1339</v>
      </c>
      <c r="D180" t="s">
        <v>1340</v>
      </c>
      <c r="E180" t="s">
        <v>41</v>
      </c>
      <c r="I180" t="s">
        <v>1341</v>
      </c>
      <c r="J180" t="s">
        <v>117</v>
      </c>
      <c r="K180" s="2">
        <v>42559</v>
      </c>
      <c r="L180">
        <v>2008</v>
      </c>
      <c r="M180" t="s">
        <v>1342</v>
      </c>
    </row>
    <row r="181" spans="1:14" x14ac:dyDescent="0.4">
      <c r="A181" t="s">
        <v>1522</v>
      </c>
      <c r="B181">
        <v>1556</v>
      </c>
      <c r="C181" t="s">
        <v>1523</v>
      </c>
      <c r="D181" t="s">
        <v>1524</v>
      </c>
      <c r="E181" t="s">
        <v>1525</v>
      </c>
      <c r="I181" t="s">
        <v>1526</v>
      </c>
      <c r="J181" t="s">
        <v>1527</v>
      </c>
      <c r="K181" s="2">
        <v>42623</v>
      </c>
      <c r="L181">
        <v>2010</v>
      </c>
      <c r="M181" t="s">
        <v>1528</v>
      </c>
      <c r="N181" t="s">
        <v>1529</v>
      </c>
    </row>
    <row r="182" spans="1:14" x14ac:dyDescent="0.4">
      <c r="A182" t="s">
        <v>1072</v>
      </c>
      <c r="B182">
        <v>1179</v>
      </c>
      <c r="C182" t="s">
        <v>1073</v>
      </c>
      <c r="D182" t="s">
        <v>1074</v>
      </c>
      <c r="E182" t="s">
        <v>199</v>
      </c>
      <c r="I182" t="s">
        <v>1075</v>
      </c>
      <c r="J182" t="s">
        <v>1076</v>
      </c>
      <c r="K182" s="2">
        <v>42462</v>
      </c>
      <c r="L182">
        <v>2002</v>
      </c>
      <c r="M182" t="s">
        <v>1077</v>
      </c>
      <c r="N182" t="s">
        <v>1078</v>
      </c>
    </row>
    <row r="183" spans="1:14" x14ac:dyDescent="0.4">
      <c r="A183" t="s">
        <v>1514</v>
      </c>
      <c r="B183">
        <v>1536</v>
      </c>
      <c r="C183" t="s">
        <v>1515</v>
      </c>
      <c r="D183" t="s">
        <v>1516</v>
      </c>
      <c r="E183" t="s">
        <v>34</v>
      </c>
      <c r="I183" t="s">
        <v>1517</v>
      </c>
      <c r="J183" t="s">
        <v>1518</v>
      </c>
      <c r="K183" s="2">
        <v>42714</v>
      </c>
      <c r="L183">
        <v>2010</v>
      </c>
      <c r="M183" t="s">
        <v>1519</v>
      </c>
      <c r="N183" t="s">
        <v>1520</v>
      </c>
    </row>
    <row r="184" spans="1:14" x14ac:dyDescent="0.4">
      <c r="A184" t="s">
        <v>1514</v>
      </c>
      <c r="B184">
        <v>1536</v>
      </c>
      <c r="C184" t="s">
        <v>1515</v>
      </c>
      <c r="D184" t="s">
        <v>1516</v>
      </c>
      <c r="E184" t="s">
        <v>34</v>
      </c>
      <c r="I184" t="s">
        <v>1521</v>
      </c>
      <c r="J184" t="s">
        <v>1518</v>
      </c>
      <c r="K184" s="2">
        <v>42714</v>
      </c>
      <c r="L184">
        <v>2010</v>
      </c>
      <c r="M184" t="s">
        <v>1519</v>
      </c>
      <c r="N184" t="s">
        <v>1520</v>
      </c>
    </row>
    <row r="185" spans="1:14" x14ac:dyDescent="0.4">
      <c r="A185" t="s">
        <v>1186</v>
      </c>
      <c r="B185">
        <v>1700</v>
      </c>
      <c r="C185" t="s">
        <v>1187</v>
      </c>
      <c r="D185" t="s">
        <v>1188</v>
      </c>
      <c r="E185" t="s">
        <v>199</v>
      </c>
      <c r="I185" t="s">
        <v>1189</v>
      </c>
      <c r="J185" t="s">
        <v>1190</v>
      </c>
      <c r="K185" s="2">
        <v>42647</v>
      </c>
      <c r="L185">
        <v>2004</v>
      </c>
      <c r="M185" t="s">
        <v>17</v>
      </c>
    </row>
    <row r="186" spans="1:14" x14ac:dyDescent="0.4">
      <c r="A186" t="s">
        <v>1791</v>
      </c>
      <c r="B186">
        <v>1682</v>
      </c>
      <c r="C186" t="s">
        <v>1792</v>
      </c>
      <c r="D186" t="s">
        <v>1793</v>
      </c>
      <c r="E186" t="s">
        <v>83</v>
      </c>
      <c r="I186" t="s">
        <v>1794</v>
      </c>
      <c r="J186" t="s">
        <v>1795</v>
      </c>
      <c r="K186" s="2">
        <v>42383</v>
      </c>
      <c r="L186">
        <v>2014</v>
      </c>
      <c r="M186" t="s">
        <v>489</v>
      </c>
      <c r="N186" t="s">
        <v>490</v>
      </c>
    </row>
    <row r="187" spans="1:14" x14ac:dyDescent="0.4">
      <c r="A187" t="s">
        <v>484</v>
      </c>
      <c r="B187">
        <v>1795</v>
      </c>
      <c r="C187" t="s">
        <v>485</v>
      </c>
      <c r="D187" t="s">
        <v>486</v>
      </c>
      <c r="E187" t="s">
        <v>14</v>
      </c>
      <c r="I187" t="s">
        <v>487</v>
      </c>
      <c r="J187" t="s">
        <v>488</v>
      </c>
      <c r="K187">
        <v>2016</v>
      </c>
      <c r="L187">
        <v>2016</v>
      </c>
      <c r="M187" t="s">
        <v>489</v>
      </c>
      <c r="N187" t="s">
        <v>490</v>
      </c>
    </row>
    <row r="188" spans="1:14" x14ac:dyDescent="0.4">
      <c r="A188" t="s">
        <v>467</v>
      </c>
      <c r="B188">
        <v>1765</v>
      </c>
      <c r="C188" t="s">
        <v>468</v>
      </c>
      <c r="D188" t="s">
        <v>469</v>
      </c>
      <c r="E188" t="s">
        <v>41</v>
      </c>
      <c r="I188" t="s">
        <v>470</v>
      </c>
      <c r="J188" t="s">
        <v>17</v>
      </c>
      <c r="K188">
        <v>1994</v>
      </c>
      <c r="L188">
        <v>1994</v>
      </c>
      <c r="M188" t="s">
        <v>471</v>
      </c>
    </row>
    <row r="189" spans="1:14" x14ac:dyDescent="0.4">
      <c r="A189" t="s">
        <v>524</v>
      </c>
      <c r="B189">
        <v>1826</v>
      </c>
      <c r="C189" t="s">
        <v>525</v>
      </c>
      <c r="D189" t="s">
        <v>526</v>
      </c>
      <c r="E189" t="s">
        <v>62</v>
      </c>
      <c r="I189" t="s">
        <v>527</v>
      </c>
      <c r="J189" t="s">
        <v>528</v>
      </c>
      <c r="K189">
        <v>2014</v>
      </c>
      <c r="L189">
        <v>2014</v>
      </c>
      <c r="M189" t="s">
        <v>221</v>
      </c>
    </row>
    <row r="190" spans="1:14" x14ac:dyDescent="0.4">
      <c r="A190" t="s">
        <v>131</v>
      </c>
      <c r="B190">
        <v>1296</v>
      </c>
      <c r="C190" t="s">
        <v>132</v>
      </c>
      <c r="D190" t="s">
        <v>133</v>
      </c>
      <c r="E190" t="s">
        <v>47</v>
      </c>
      <c r="I190" t="s">
        <v>134</v>
      </c>
      <c r="J190" t="s">
        <v>135</v>
      </c>
      <c r="K190">
        <v>1997</v>
      </c>
      <c r="L190">
        <v>1997</v>
      </c>
      <c r="M190" t="s">
        <v>136</v>
      </c>
    </row>
    <row r="191" spans="1:14" x14ac:dyDescent="0.4">
      <c r="A191" t="s">
        <v>106</v>
      </c>
      <c r="B191">
        <v>1286</v>
      </c>
      <c r="C191" t="s">
        <v>107</v>
      </c>
      <c r="D191" t="s">
        <v>108</v>
      </c>
      <c r="E191" t="s">
        <v>29</v>
      </c>
      <c r="I191" t="s">
        <v>109</v>
      </c>
      <c r="J191" t="s">
        <v>110</v>
      </c>
      <c r="K191">
        <v>1994</v>
      </c>
      <c r="L191">
        <v>1994</v>
      </c>
      <c r="M191" t="s">
        <v>111</v>
      </c>
    </row>
    <row r="192" spans="1:14" x14ac:dyDescent="0.4">
      <c r="A192" t="s">
        <v>137</v>
      </c>
      <c r="B192">
        <v>1299</v>
      </c>
      <c r="C192" t="s">
        <v>138</v>
      </c>
      <c r="D192" t="s">
        <v>139</v>
      </c>
      <c r="E192" t="s">
        <v>47</v>
      </c>
      <c r="I192" t="s">
        <v>140</v>
      </c>
      <c r="J192" t="s">
        <v>141</v>
      </c>
      <c r="K192">
        <v>1995</v>
      </c>
      <c r="L192">
        <v>1995</v>
      </c>
      <c r="M192" t="s">
        <v>142</v>
      </c>
    </row>
    <row r="193" spans="1:14" x14ac:dyDescent="0.4">
      <c r="A193" t="s">
        <v>112</v>
      </c>
      <c r="B193">
        <v>1287</v>
      </c>
      <c r="C193" t="s">
        <v>113</v>
      </c>
      <c r="D193" t="s">
        <v>114</v>
      </c>
      <c r="E193" t="s">
        <v>115</v>
      </c>
      <c r="I193" t="s">
        <v>116</v>
      </c>
      <c r="J193" t="s">
        <v>117</v>
      </c>
      <c r="K193">
        <v>1998</v>
      </c>
      <c r="L193">
        <v>1998</v>
      </c>
      <c r="M193" t="s">
        <v>118</v>
      </c>
    </row>
    <row r="194" spans="1:14" x14ac:dyDescent="0.4">
      <c r="A194" t="s">
        <v>143</v>
      </c>
      <c r="B194">
        <v>1301</v>
      </c>
      <c r="C194" t="s">
        <v>144</v>
      </c>
      <c r="D194" t="s">
        <v>145</v>
      </c>
      <c r="E194" t="s">
        <v>54</v>
      </c>
      <c r="I194" t="s">
        <v>146</v>
      </c>
      <c r="J194" t="s">
        <v>147</v>
      </c>
      <c r="K194">
        <v>1995</v>
      </c>
      <c r="L194">
        <v>1995</v>
      </c>
      <c r="M194" t="s">
        <v>148</v>
      </c>
    </row>
    <row r="195" spans="1:14" x14ac:dyDescent="0.4">
      <c r="A195" t="s">
        <v>149</v>
      </c>
      <c r="B195">
        <v>1302</v>
      </c>
      <c r="C195" t="s">
        <v>150</v>
      </c>
      <c r="D195" t="s">
        <v>151</v>
      </c>
      <c r="E195" t="s">
        <v>83</v>
      </c>
      <c r="I195" t="s">
        <v>152</v>
      </c>
      <c r="J195" t="s">
        <v>153</v>
      </c>
      <c r="K195">
        <v>1995</v>
      </c>
      <c r="L195">
        <v>1995</v>
      </c>
      <c r="M195" t="s">
        <v>154</v>
      </c>
    </row>
    <row r="196" spans="1:14" x14ac:dyDescent="0.4">
      <c r="A196" t="s">
        <v>472</v>
      </c>
      <c r="B196">
        <v>1767</v>
      </c>
      <c r="C196" t="s">
        <v>473</v>
      </c>
      <c r="D196" t="s">
        <v>474</v>
      </c>
      <c r="E196" t="s">
        <v>29</v>
      </c>
      <c r="I196" t="s">
        <v>475</v>
      </c>
      <c r="J196" t="s">
        <v>476</v>
      </c>
      <c r="K196">
        <v>2010</v>
      </c>
      <c r="L196">
        <v>2010</v>
      </c>
      <c r="M196" t="s">
        <v>477</v>
      </c>
    </row>
    <row r="197" spans="1:14" x14ac:dyDescent="0.4">
      <c r="A197" t="s">
        <v>1449</v>
      </c>
      <c r="B197">
        <v>1597</v>
      </c>
      <c r="C197" t="s">
        <v>1450</v>
      </c>
      <c r="D197" t="s">
        <v>1451</v>
      </c>
      <c r="E197" t="s">
        <v>1452</v>
      </c>
      <c r="I197" t="s">
        <v>1453</v>
      </c>
      <c r="J197" t="s">
        <v>1454</v>
      </c>
      <c r="K197" s="2">
        <v>42683</v>
      </c>
      <c r="L197">
        <v>2009</v>
      </c>
      <c r="M197" t="s">
        <v>1455</v>
      </c>
      <c r="N197" t="s">
        <v>1456</v>
      </c>
    </row>
    <row r="198" spans="1:14" x14ac:dyDescent="0.4">
      <c r="A198" t="s">
        <v>1722</v>
      </c>
      <c r="B198">
        <v>1833</v>
      </c>
      <c r="C198" t="s">
        <v>1723</v>
      </c>
      <c r="D198" t="s">
        <v>1724</v>
      </c>
      <c r="E198" t="s">
        <v>274</v>
      </c>
      <c r="I198" t="s">
        <v>1725</v>
      </c>
      <c r="J198" t="s">
        <v>1726</v>
      </c>
      <c r="K198" s="2">
        <v>42686</v>
      </c>
      <c r="L198">
        <v>2012</v>
      </c>
      <c r="M198" t="s">
        <v>534</v>
      </c>
      <c r="N198" t="s">
        <v>535</v>
      </c>
    </row>
    <row r="199" spans="1:14" x14ac:dyDescent="0.4">
      <c r="A199" t="s">
        <v>529</v>
      </c>
      <c r="B199">
        <v>1832</v>
      </c>
      <c r="C199" t="s">
        <v>530</v>
      </c>
      <c r="D199" t="s">
        <v>531</v>
      </c>
      <c r="E199" t="s">
        <v>122</v>
      </c>
      <c r="I199" t="s">
        <v>532</v>
      </c>
      <c r="J199" t="s">
        <v>533</v>
      </c>
      <c r="K199">
        <v>2014</v>
      </c>
      <c r="L199">
        <v>2014</v>
      </c>
      <c r="M199" t="s">
        <v>534</v>
      </c>
      <c r="N199" t="s">
        <v>535</v>
      </c>
    </row>
    <row r="200" spans="1:14" x14ac:dyDescent="0.4">
      <c r="A200" t="s">
        <v>1222</v>
      </c>
      <c r="B200">
        <v>1729</v>
      </c>
      <c r="C200" t="s">
        <v>1223</v>
      </c>
      <c r="D200" t="s">
        <v>1224</v>
      </c>
      <c r="E200" t="s">
        <v>47</v>
      </c>
      <c r="I200" t="s">
        <v>1225</v>
      </c>
      <c r="J200" t="s">
        <v>1226</v>
      </c>
      <c r="K200" s="2">
        <v>42465</v>
      </c>
      <c r="L200">
        <v>2005</v>
      </c>
      <c r="M200" t="s">
        <v>1227</v>
      </c>
    </row>
    <row r="201" spans="1:14" x14ac:dyDescent="0.4">
      <c r="A201" t="s">
        <v>971</v>
      </c>
      <c r="B201">
        <v>1010</v>
      </c>
      <c r="C201" t="s">
        <v>972</v>
      </c>
      <c r="D201" t="s">
        <v>973</v>
      </c>
      <c r="E201" t="s">
        <v>83</v>
      </c>
      <c r="I201" t="s">
        <v>974</v>
      </c>
      <c r="J201" t="s">
        <v>975</v>
      </c>
      <c r="K201" s="2">
        <v>42614</v>
      </c>
      <c r="L201">
        <v>2001</v>
      </c>
      <c r="M201" t="s">
        <v>976</v>
      </c>
    </row>
    <row r="202" spans="1:14" x14ac:dyDescent="0.4">
      <c r="A202" t="s">
        <v>558</v>
      </c>
      <c r="B202">
        <v>1844</v>
      </c>
      <c r="C202" t="s">
        <v>559</v>
      </c>
      <c r="D202" t="s">
        <v>560</v>
      </c>
      <c r="E202" t="s">
        <v>199</v>
      </c>
      <c r="I202" t="s">
        <v>561</v>
      </c>
      <c r="J202" t="s">
        <v>562</v>
      </c>
      <c r="K202">
        <v>2006</v>
      </c>
      <c r="L202">
        <v>2006</v>
      </c>
      <c r="M202" t="s">
        <v>477</v>
      </c>
    </row>
    <row r="203" spans="1:14" x14ac:dyDescent="0.4">
      <c r="A203" t="s">
        <v>1311</v>
      </c>
      <c r="B203">
        <v>1774</v>
      </c>
      <c r="C203" t="s">
        <v>1312</v>
      </c>
      <c r="D203" t="s">
        <v>1313</v>
      </c>
      <c r="E203" t="s">
        <v>47</v>
      </c>
      <c r="I203" t="s">
        <v>1314</v>
      </c>
      <c r="J203" t="s">
        <v>17</v>
      </c>
      <c r="K203" s="2">
        <v>42650</v>
      </c>
      <c r="L203">
        <v>2007</v>
      </c>
      <c r="M203" t="s">
        <v>726</v>
      </c>
    </row>
    <row r="204" spans="1:14" x14ac:dyDescent="0.4">
      <c r="A204" t="s">
        <v>1665</v>
      </c>
      <c r="B204">
        <v>1677</v>
      </c>
      <c r="C204" t="s">
        <v>1666</v>
      </c>
      <c r="D204" t="s">
        <v>1667</v>
      </c>
      <c r="E204" t="s">
        <v>69</v>
      </c>
      <c r="I204" t="s">
        <v>1668</v>
      </c>
      <c r="J204" t="s">
        <v>1669</v>
      </c>
      <c r="K204" s="2">
        <v>42381</v>
      </c>
      <c r="L204">
        <v>2012</v>
      </c>
      <c r="M204" t="s">
        <v>1670</v>
      </c>
      <c r="N204" t="s">
        <v>1671</v>
      </c>
    </row>
    <row r="205" spans="1:14" x14ac:dyDescent="0.4">
      <c r="A205" t="s">
        <v>659</v>
      </c>
      <c r="B205">
        <v>1218</v>
      </c>
      <c r="C205" t="s">
        <v>660</v>
      </c>
      <c r="D205" t="s">
        <v>661</v>
      </c>
      <c r="E205" t="s">
        <v>274</v>
      </c>
      <c r="I205" t="s">
        <v>662</v>
      </c>
      <c r="J205" t="s">
        <v>663</v>
      </c>
      <c r="K205" s="1">
        <v>34912</v>
      </c>
      <c r="L205">
        <v>1995</v>
      </c>
      <c r="M205" t="s">
        <v>664</v>
      </c>
    </row>
    <row r="206" spans="1:14" x14ac:dyDescent="0.4">
      <c r="A206" t="s">
        <v>384</v>
      </c>
      <c r="B206">
        <v>1688</v>
      </c>
      <c r="C206" t="s">
        <v>385</v>
      </c>
      <c r="D206" t="s">
        <v>386</v>
      </c>
      <c r="E206" t="s">
        <v>69</v>
      </c>
      <c r="I206" t="s">
        <v>387</v>
      </c>
      <c r="J206" t="s">
        <v>388</v>
      </c>
      <c r="K206">
        <v>2001</v>
      </c>
      <c r="L206">
        <v>2001</v>
      </c>
      <c r="M206" t="s">
        <v>72</v>
      </c>
    </row>
    <row r="207" spans="1:14" x14ac:dyDescent="0.4">
      <c r="A207" t="s">
        <v>1818</v>
      </c>
      <c r="B207">
        <v>1822</v>
      </c>
      <c r="C207" t="s">
        <v>1819</v>
      </c>
      <c r="D207" t="s">
        <v>1820</v>
      </c>
      <c r="E207" t="s">
        <v>29</v>
      </c>
      <c r="I207" t="s">
        <v>1821</v>
      </c>
      <c r="J207" t="s">
        <v>1822</v>
      </c>
      <c r="K207" s="2">
        <v>42474</v>
      </c>
      <c r="L207">
        <v>2014</v>
      </c>
      <c r="M207" t="s">
        <v>1823</v>
      </c>
    </row>
    <row r="208" spans="1:14" x14ac:dyDescent="0.4">
      <c r="A208" t="s">
        <v>1288</v>
      </c>
      <c r="B208">
        <v>1530</v>
      </c>
      <c r="C208" t="s">
        <v>1289</v>
      </c>
      <c r="D208" t="s">
        <v>1290</v>
      </c>
      <c r="E208" t="s">
        <v>69</v>
      </c>
      <c r="I208" t="s">
        <v>1291</v>
      </c>
      <c r="J208" t="s">
        <v>1292</v>
      </c>
      <c r="K208" s="2">
        <v>42376</v>
      </c>
      <c r="L208">
        <v>2007</v>
      </c>
      <c r="M208" t="s">
        <v>393</v>
      </c>
      <c r="N208" t="s">
        <v>394</v>
      </c>
    </row>
    <row r="209" spans="1:14" x14ac:dyDescent="0.4">
      <c r="A209" t="s">
        <v>1091</v>
      </c>
      <c r="B209">
        <v>1231</v>
      </c>
      <c r="C209" t="s">
        <v>1092</v>
      </c>
      <c r="D209" t="s">
        <v>1093</v>
      </c>
      <c r="E209" t="s">
        <v>102</v>
      </c>
      <c r="I209" t="s">
        <v>1094</v>
      </c>
      <c r="J209" t="s">
        <v>1095</v>
      </c>
      <c r="K209" s="2">
        <v>42431</v>
      </c>
      <c r="L209">
        <v>2002</v>
      </c>
      <c r="M209" t="s">
        <v>1096</v>
      </c>
    </row>
    <row r="210" spans="1:14" x14ac:dyDescent="0.4">
      <c r="A210" t="s">
        <v>1198</v>
      </c>
      <c r="B210">
        <v>1250</v>
      </c>
      <c r="C210" t="s">
        <v>1199</v>
      </c>
      <c r="D210" t="s">
        <v>1200</v>
      </c>
      <c r="E210" t="s">
        <v>753</v>
      </c>
      <c r="I210" t="s">
        <v>1201</v>
      </c>
      <c r="J210" t="s">
        <v>1202</v>
      </c>
      <c r="K210" s="2">
        <v>42526</v>
      </c>
      <c r="L210">
        <v>2005</v>
      </c>
      <c r="M210" t="s">
        <v>1203</v>
      </c>
    </row>
    <row r="211" spans="1:14" x14ac:dyDescent="0.4">
      <c r="A211" t="s">
        <v>337</v>
      </c>
      <c r="B211">
        <v>1616</v>
      </c>
      <c r="C211" t="s">
        <v>338</v>
      </c>
      <c r="D211" t="s">
        <v>339</v>
      </c>
      <c r="E211" t="s">
        <v>340</v>
      </c>
      <c r="I211" t="s">
        <v>341</v>
      </c>
      <c r="J211" t="s">
        <v>342</v>
      </c>
      <c r="K211">
        <v>1992</v>
      </c>
      <c r="L211">
        <v>1992</v>
      </c>
      <c r="M211" t="s">
        <v>343</v>
      </c>
    </row>
    <row r="212" spans="1:14" x14ac:dyDescent="0.4">
      <c r="A212" t="s">
        <v>428</v>
      </c>
      <c r="B212">
        <v>1751</v>
      </c>
      <c r="C212" t="s">
        <v>429</v>
      </c>
      <c r="D212" t="s">
        <v>430</v>
      </c>
      <c r="E212" t="s">
        <v>47</v>
      </c>
      <c r="I212" t="s">
        <v>431</v>
      </c>
      <c r="J212" t="s">
        <v>432</v>
      </c>
      <c r="K212">
        <v>1992</v>
      </c>
      <c r="L212">
        <v>1992</v>
      </c>
      <c r="M212" t="s">
        <v>343</v>
      </c>
    </row>
    <row r="213" spans="1:14" x14ac:dyDescent="0.4">
      <c r="A213" t="s">
        <v>536</v>
      </c>
      <c r="B213">
        <v>1834</v>
      </c>
      <c r="C213" t="s">
        <v>537</v>
      </c>
      <c r="D213" t="s">
        <v>538</v>
      </c>
      <c r="E213" t="s">
        <v>274</v>
      </c>
      <c r="I213" t="s">
        <v>539</v>
      </c>
      <c r="J213" t="s">
        <v>540</v>
      </c>
      <c r="K213">
        <v>1992</v>
      </c>
      <c r="L213">
        <v>1992</v>
      </c>
      <c r="M213" t="s">
        <v>343</v>
      </c>
    </row>
    <row r="214" spans="1:14" x14ac:dyDescent="0.4">
      <c r="A214" t="s">
        <v>93</v>
      </c>
      <c r="B214">
        <v>1270</v>
      </c>
      <c r="C214" t="s">
        <v>94</v>
      </c>
      <c r="D214" t="s">
        <v>95</v>
      </c>
      <c r="E214" t="s">
        <v>41</v>
      </c>
      <c r="I214" t="s">
        <v>96</v>
      </c>
      <c r="J214" t="s">
        <v>97</v>
      </c>
      <c r="K214">
        <v>1994</v>
      </c>
      <c r="L214">
        <v>1994</v>
      </c>
      <c r="M214" t="s">
        <v>98</v>
      </c>
    </row>
    <row r="215" spans="1:14" x14ac:dyDescent="0.4">
      <c r="A215" t="s">
        <v>816</v>
      </c>
      <c r="B215">
        <v>1065</v>
      </c>
      <c r="C215" t="s">
        <v>817</v>
      </c>
      <c r="D215" t="s">
        <v>818</v>
      </c>
      <c r="E215" t="s">
        <v>102</v>
      </c>
      <c r="I215" t="s">
        <v>819</v>
      </c>
      <c r="J215" t="s">
        <v>820</v>
      </c>
      <c r="K215" s="1">
        <v>36220</v>
      </c>
      <c r="L215">
        <v>1999</v>
      </c>
      <c r="M215" t="s">
        <v>821</v>
      </c>
      <c r="N215" t="s">
        <v>822</v>
      </c>
    </row>
    <row r="216" spans="1:14" x14ac:dyDescent="0.4">
      <c r="A216" t="s">
        <v>852</v>
      </c>
      <c r="B216">
        <v>1184</v>
      </c>
      <c r="C216" t="s">
        <v>853</v>
      </c>
      <c r="D216" t="s">
        <v>854</v>
      </c>
      <c r="E216" t="s">
        <v>29</v>
      </c>
      <c r="I216" t="s">
        <v>855</v>
      </c>
      <c r="J216" t="s">
        <v>856</v>
      </c>
      <c r="K216">
        <v>1999</v>
      </c>
      <c r="L216">
        <v>1999</v>
      </c>
      <c r="M216" t="s">
        <v>857</v>
      </c>
    </row>
    <row r="217" spans="1:14" x14ac:dyDescent="0.4">
      <c r="A217" t="s">
        <v>1710</v>
      </c>
      <c r="B217">
        <v>1747</v>
      </c>
      <c r="C217" t="s">
        <v>1711</v>
      </c>
      <c r="D217" t="s">
        <v>1712</v>
      </c>
      <c r="E217" t="s">
        <v>29</v>
      </c>
      <c r="I217" t="s">
        <v>1713</v>
      </c>
      <c r="J217" t="s">
        <v>1714</v>
      </c>
      <c r="K217" s="2">
        <v>42472</v>
      </c>
      <c r="L217">
        <v>2012</v>
      </c>
      <c r="M217" t="s">
        <v>17</v>
      </c>
    </row>
    <row r="218" spans="1:14" x14ac:dyDescent="0.4">
      <c r="A218" t="s">
        <v>1653</v>
      </c>
      <c r="B218">
        <v>1667</v>
      </c>
      <c r="C218" t="s">
        <v>1654</v>
      </c>
      <c r="D218" t="s">
        <v>1655</v>
      </c>
      <c r="E218" t="s">
        <v>247</v>
      </c>
      <c r="I218" t="s">
        <v>1656</v>
      </c>
      <c r="J218" t="s">
        <v>1657</v>
      </c>
      <c r="K218" s="2">
        <v>42472</v>
      </c>
      <c r="L218">
        <v>2012</v>
      </c>
      <c r="M218" t="s">
        <v>1658</v>
      </c>
    </row>
    <row r="219" spans="1:14" x14ac:dyDescent="0.4">
      <c r="A219" t="s">
        <v>1442</v>
      </c>
      <c r="B219">
        <v>1594</v>
      </c>
      <c r="C219" t="s">
        <v>1443</v>
      </c>
      <c r="D219" t="s">
        <v>1444</v>
      </c>
      <c r="E219" t="s">
        <v>76</v>
      </c>
      <c r="I219" t="s">
        <v>1445</v>
      </c>
      <c r="J219" t="s">
        <v>1446</v>
      </c>
      <c r="K219" s="2">
        <v>42683</v>
      </c>
      <c r="L219">
        <v>2009</v>
      </c>
      <c r="M219" t="s">
        <v>1447</v>
      </c>
      <c r="N219" t="s">
        <v>1448</v>
      </c>
    </row>
    <row r="220" spans="1:14" x14ac:dyDescent="0.4">
      <c r="A220" t="s">
        <v>1930</v>
      </c>
      <c r="B220">
        <v>1840</v>
      </c>
      <c r="C220" t="s">
        <v>1931</v>
      </c>
      <c r="D220" t="s">
        <v>1932</v>
      </c>
      <c r="E220" t="s">
        <v>14</v>
      </c>
      <c r="I220" t="s">
        <v>1933</v>
      </c>
      <c r="J220" t="s">
        <v>1934</v>
      </c>
      <c r="K220" s="2">
        <v>42659</v>
      </c>
      <c r="L220">
        <v>2016</v>
      </c>
      <c r="M220" t="s">
        <v>1935</v>
      </c>
      <c r="N220" t="s">
        <v>1936</v>
      </c>
    </row>
    <row r="221" spans="1:14" x14ac:dyDescent="0.4">
      <c r="A221" t="s">
        <v>1530</v>
      </c>
      <c r="B221">
        <v>1565</v>
      </c>
      <c r="C221" t="s">
        <v>1531</v>
      </c>
      <c r="D221" t="s">
        <v>1532</v>
      </c>
      <c r="E221" t="s">
        <v>76</v>
      </c>
      <c r="I221" t="s">
        <v>1533</v>
      </c>
      <c r="J221" t="s">
        <v>1041</v>
      </c>
      <c r="K221" s="2">
        <v>42561</v>
      </c>
      <c r="L221">
        <v>2010</v>
      </c>
      <c r="M221" t="s">
        <v>1534</v>
      </c>
      <c r="N221" t="s">
        <v>1535</v>
      </c>
    </row>
    <row r="222" spans="1:14" x14ac:dyDescent="0.4">
      <c r="A222" t="s">
        <v>1897</v>
      </c>
      <c r="B222">
        <v>1776</v>
      </c>
      <c r="C222" t="s">
        <v>1898</v>
      </c>
      <c r="D222" t="s">
        <v>1899</v>
      </c>
      <c r="E222" t="s">
        <v>14</v>
      </c>
      <c r="I222" t="s">
        <v>1900</v>
      </c>
      <c r="J222" t="s">
        <v>779</v>
      </c>
      <c r="K222" t="s">
        <v>1888</v>
      </c>
      <c r="L222">
        <v>2016</v>
      </c>
      <c r="M222" t="s">
        <v>1901</v>
      </c>
    </row>
    <row r="223" spans="1:14" x14ac:dyDescent="0.4">
      <c r="A223" t="s">
        <v>450</v>
      </c>
      <c r="B223">
        <v>1757</v>
      </c>
      <c r="C223" t="s">
        <v>451</v>
      </c>
      <c r="D223" t="s">
        <v>452</v>
      </c>
      <c r="E223" t="s">
        <v>102</v>
      </c>
      <c r="I223" t="s">
        <v>453</v>
      </c>
      <c r="J223" t="s">
        <v>17</v>
      </c>
      <c r="K223">
        <v>1997</v>
      </c>
      <c r="L223">
        <v>1997</v>
      </c>
      <c r="M223" t="s">
        <v>454</v>
      </c>
    </row>
    <row r="224" spans="1:14" x14ac:dyDescent="0.4">
      <c r="A224" t="s">
        <v>1600</v>
      </c>
      <c r="B224">
        <v>1780</v>
      </c>
      <c r="C224" t="s">
        <v>1601</v>
      </c>
      <c r="D224" t="s">
        <v>1602</v>
      </c>
      <c r="E224" t="s">
        <v>102</v>
      </c>
      <c r="I224" t="s">
        <v>1603</v>
      </c>
      <c r="J224" t="s">
        <v>1604</v>
      </c>
      <c r="K224" s="2">
        <v>42471</v>
      </c>
      <c r="L224">
        <v>2011</v>
      </c>
      <c r="M224" t="s">
        <v>477</v>
      </c>
    </row>
    <row r="225" spans="1:14" x14ac:dyDescent="0.4">
      <c r="A225" t="s">
        <v>1343</v>
      </c>
      <c r="B225">
        <v>1535</v>
      </c>
      <c r="C225" t="s">
        <v>1344</v>
      </c>
      <c r="D225" t="s">
        <v>1345</v>
      </c>
      <c r="E225" t="s">
        <v>102</v>
      </c>
      <c r="I225" t="s">
        <v>1346</v>
      </c>
      <c r="J225" t="s">
        <v>1347</v>
      </c>
      <c r="K225" s="2">
        <v>42590</v>
      </c>
      <c r="L225">
        <v>2008</v>
      </c>
      <c r="M225" t="s">
        <v>1348</v>
      </c>
      <c r="N225" t="s">
        <v>1349</v>
      </c>
    </row>
    <row r="226" spans="1:14" x14ac:dyDescent="0.4">
      <c r="A226" t="s">
        <v>898</v>
      </c>
      <c r="B226">
        <v>1071</v>
      </c>
      <c r="C226" t="s">
        <v>899</v>
      </c>
      <c r="D226" t="s">
        <v>900</v>
      </c>
      <c r="E226" t="s">
        <v>29</v>
      </c>
      <c r="I226" t="s">
        <v>901</v>
      </c>
      <c r="J226" t="s">
        <v>902</v>
      </c>
      <c r="K226" s="1">
        <v>36800</v>
      </c>
      <c r="L226">
        <v>2000</v>
      </c>
      <c r="M226" t="s">
        <v>903</v>
      </c>
      <c r="N226" t="s">
        <v>904</v>
      </c>
    </row>
    <row r="227" spans="1:14" x14ac:dyDescent="0.4">
      <c r="A227" t="s">
        <v>1217</v>
      </c>
      <c r="B227">
        <v>1366</v>
      </c>
      <c r="C227" t="s">
        <v>1218</v>
      </c>
      <c r="D227" t="s">
        <v>1219</v>
      </c>
      <c r="E227" t="s">
        <v>122</v>
      </c>
      <c r="I227" t="s">
        <v>1220</v>
      </c>
      <c r="J227" t="s">
        <v>779</v>
      </c>
      <c r="K227" s="2">
        <v>42648</v>
      </c>
      <c r="L227">
        <v>2005</v>
      </c>
      <c r="M227" t="s">
        <v>1221</v>
      </c>
    </row>
    <row r="228" spans="1:14" x14ac:dyDescent="0.4">
      <c r="A228" t="s">
        <v>1037</v>
      </c>
      <c r="B228">
        <v>1185</v>
      </c>
      <c r="C228" t="s">
        <v>1038</v>
      </c>
      <c r="D228" t="s">
        <v>1039</v>
      </c>
      <c r="E228" t="s">
        <v>83</v>
      </c>
      <c r="I228" t="s">
        <v>1040</v>
      </c>
      <c r="J228" t="s">
        <v>1041</v>
      </c>
      <c r="K228" s="2">
        <v>42675</v>
      </c>
      <c r="L228">
        <v>2001</v>
      </c>
      <c r="M228" t="s">
        <v>821</v>
      </c>
      <c r="N228" t="s">
        <v>822</v>
      </c>
    </row>
    <row r="229" spans="1:14" x14ac:dyDescent="0.4">
      <c r="A229" t="s">
        <v>1463</v>
      </c>
      <c r="B229">
        <v>1602</v>
      </c>
      <c r="C229" t="s">
        <v>1464</v>
      </c>
      <c r="D229" t="s">
        <v>1465</v>
      </c>
      <c r="E229" t="s">
        <v>1466</v>
      </c>
      <c r="I229" t="s">
        <v>1467</v>
      </c>
      <c r="J229" t="s">
        <v>545</v>
      </c>
      <c r="K229" s="2">
        <v>42530</v>
      </c>
      <c r="L229">
        <v>2009</v>
      </c>
      <c r="M229" t="s">
        <v>1468</v>
      </c>
      <c r="N229" t="s">
        <v>1469</v>
      </c>
    </row>
    <row r="230" spans="1:14" x14ac:dyDescent="0.4">
      <c r="A230" t="s">
        <v>893</v>
      </c>
      <c r="B230">
        <v>1070</v>
      </c>
      <c r="C230" t="s">
        <v>894</v>
      </c>
      <c r="D230" t="s">
        <v>895</v>
      </c>
      <c r="E230" t="s">
        <v>158</v>
      </c>
      <c r="I230" t="s">
        <v>896</v>
      </c>
      <c r="J230" t="s">
        <v>897</v>
      </c>
      <c r="K230" s="1">
        <v>36678</v>
      </c>
      <c r="L230">
        <v>2000</v>
      </c>
      <c r="M230" t="s">
        <v>297</v>
      </c>
      <c r="N230" t="s">
        <v>774</v>
      </c>
    </row>
    <row r="231" spans="1:14" x14ac:dyDescent="0.4">
      <c r="A231" t="s">
        <v>1784</v>
      </c>
      <c r="B231">
        <v>1558</v>
      </c>
      <c r="C231" t="s">
        <v>1785</v>
      </c>
      <c r="D231" t="s">
        <v>1786</v>
      </c>
      <c r="E231" t="s">
        <v>76</v>
      </c>
      <c r="I231" t="s">
        <v>1787</v>
      </c>
      <c r="J231" t="s">
        <v>1788</v>
      </c>
      <c r="K231" s="2">
        <v>42718</v>
      </c>
      <c r="L231">
        <v>2014</v>
      </c>
      <c r="M231" t="s">
        <v>1789</v>
      </c>
      <c r="N231" t="s">
        <v>1790</v>
      </c>
    </row>
    <row r="232" spans="1:14" x14ac:dyDescent="0.4">
      <c r="A232" t="s">
        <v>1902</v>
      </c>
      <c r="B232">
        <v>1787</v>
      </c>
      <c r="C232" t="s">
        <v>1903</v>
      </c>
      <c r="D232" t="s">
        <v>1904</v>
      </c>
      <c r="E232" t="s">
        <v>372</v>
      </c>
      <c r="I232" t="s">
        <v>1905</v>
      </c>
      <c r="J232" t="s">
        <v>1906</v>
      </c>
      <c r="K232" t="s">
        <v>1888</v>
      </c>
      <c r="L232">
        <v>2016</v>
      </c>
      <c r="M232" t="s">
        <v>1907</v>
      </c>
    </row>
    <row r="233" spans="1:14" x14ac:dyDescent="0.4">
      <c r="A233" t="s">
        <v>1354</v>
      </c>
      <c r="B233">
        <v>1561</v>
      </c>
      <c r="C233" t="s">
        <v>1355</v>
      </c>
      <c r="D233" t="s">
        <v>1356</v>
      </c>
      <c r="E233" t="s">
        <v>122</v>
      </c>
      <c r="I233" t="s">
        <v>1357</v>
      </c>
      <c r="J233" t="s">
        <v>1358</v>
      </c>
      <c r="K233" s="2">
        <v>42377</v>
      </c>
      <c r="L233">
        <v>2008</v>
      </c>
      <c r="M233" t="s">
        <v>534</v>
      </c>
      <c r="N233" t="s">
        <v>535</v>
      </c>
    </row>
    <row r="234" spans="1:14" x14ac:dyDescent="0.4">
      <c r="A234" t="s">
        <v>1999</v>
      </c>
      <c r="B234">
        <v>1854</v>
      </c>
      <c r="C234" t="s">
        <v>2000</v>
      </c>
      <c r="D234" t="s">
        <v>2001</v>
      </c>
      <c r="E234" t="s">
        <v>14</v>
      </c>
      <c r="I234" t="s">
        <v>2002</v>
      </c>
      <c r="J234" t="s">
        <v>2003</v>
      </c>
      <c r="K234" s="2">
        <v>42477</v>
      </c>
      <c r="L234">
        <v>2017</v>
      </c>
      <c r="M234" t="s">
        <v>2004</v>
      </c>
      <c r="N234" t="s">
        <v>2005</v>
      </c>
    </row>
    <row r="235" spans="1:14" x14ac:dyDescent="0.4">
      <c r="A235" t="s">
        <v>1965</v>
      </c>
      <c r="B235">
        <v>1786</v>
      </c>
      <c r="C235" t="s">
        <v>1966</v>
      </c>
      <c r="D235" t="s">
        <v>1967</v>
      </c>
      <c r="E235" t="s">
        <v>14</v>
      </c>
      <c r="I235" t="s">
        <v>1968</v>
      </c>
      <c r="J235" t="s">
        <v>1969</v>
      </c>
      <c r="K235" t="s">
        <v>1970</v>
      </c>
      <c r="L235">
        <v>2017</v>
      </c>
      <c r="M235" t="s">
        <v>1971</v>
      </c>
    </row>
    <row r="236" spans="1:14" x14ac:dyDescent="0.4">
      <c r="A236" t="s">
        <v>1847</v>
      </c>
      <c r="B236">
        <v>1821</v>
      </c>
      <c r="C236" t="s">
        <v>1848</v>
      </c>
      <c r="D236" t="s">
        <v>1849</v>
      </c>
      <c r="E236" t="s">
        <v>14</v>
      </c>
      <c r="I236" t="s">
        <v>1850</v>
      </c>
      <c r="J236" t="s">
        <v>790</v>
      </c>
      <c r="K236" s="2">
        <v>42597</v>
      </c>
      <c r="L236">
        <v>2015</v>
      </c>
      <c r="M236" t="s">
        <v>1851</v>
      </c>
    </row>
    <row r="237" spans="1:14" x14ac:dyDescent="0.4">
      <c r="A237" t="s">
        <v>546</v>
      </c>
      <c r="B237">
        <v>1836</v>
      </c>
      <c r="C237" t="s">
        <v>547</v>
      </c>
      <c r="D237" t="s">
        <v>548</v>
      </c>
      <c r="E237" t="s">
        <v>62</v>
      </c>
      <c r="I237" t="s">
        <v>549</v>
      </c>
      <c r="J237" t="s">
        <v>432</v>
      </c>
      <c r="K237">
        <v>2008</v>
      </c>
      <c r="L237">
        <v>2008</v>
      </c>
      <c r="M237" t="s">
        <v>221</v>
      </c>
    </row>
    <row r="238" spans="1:14" x14ac:dyDescent="0.4">
      <c r="A238" t="s">
        <v>840</v>
      </c>
      <c r="B238">
        <v>1166</v>
      </c>
      <c r="C238" t="s">
        <v>841</v>
      </c>
      <c r="D238" t="s">
        <v>842</v>
      </c>
      <c r="E238" t="s">
        <v>247</v>
      </c>
      <c r="I238" t="s">
        <v>843</v>
      </c>
      <c r="J238" t="s">
        <v>844</v>
      </c>
      <c r="K238" s="1">
        <v>36434</v>
      </c>
      <c r="L238">
        <v>1999</v>
      </c>
      <c r="M238" t="s">
        <v>845</v>
      </c>
      <c r="N238" t="s">
        <v>846</v>
      </c>
    </row>
    <row r="239" spans="1:14" x14ac:dyDescent="0.4">
      <c r="A239" t="s">
        <v>513</v>
      </c>
      <c r="B239">
        <v>1817</v>
      </c>
      <c r="C239" t="s">
        <v>514</v>
      </c>
      <c r="D239" t="s">
        <v>515</v>
      </c>
      <c r="E239" t="s">
        <v>14</v>
      </c>
      <c r="I239" t="s">
        <v>516</v>
      </c>
      <c r="J239" t="s">
        <v>517</v>
      </c>
      <c r="K239">
        <v>2016</v>
      </c>
      <c r="L239">
        <v>2016</v>
      </c>
      <c r="M239" t="s">
        <v>375</v>
      </c>
      <c r="N239" t="s">
        <v>518</v>
      </c>
    </row>
    <row r="240" spans="1:14" x14ac:dyDescent="0.4">
      <c r="A240" t="s">
        <v>1763</v>
      </c>
      <c r="B240">
        <v>1695</v>
      </c>
      <c r="C240" t="s">
        <v>1764</v>
      </c>
      <c r="D240" t="s">
        <v>1765</v>
      </c>
      <c r="E240" t="s">
        <v>29</v>
      </c>
      <c r="I240" t="s">
        <v>1766</v>
      </c>
      <c r="J240" t="s">
        <v>1767</v>
      </c>
      <c r="K240" t="s">
        <v>1768</v>
      </c>
      <c r="L240">
        <v>2013</v>
      </c>
      <c r="M240" t="s">
        <v>1769</v>
      </c>
      <c r="N240" t="s">
        <v>1770</v>
      </c>
    </row>
    <row r="241" spans="1:14" x14ac:dyDescent="0.4">
      <c r="A241" t="s">
        <v>1763</v>
      </c>
      <c r="B241">
        <v>1695</v>
      </c>
      <c r="C241" t="s">
        <v>1764</v>
      </c>
      <c r="D241" t="s">
        <v>1765</v>
      </c>
      <c r="E241" t="s">
        <v>372</v>
      </c>
      <c r="I241" t="s">
        <v>1766</v>
      </c>
      <c r="J241" t="s">
        <v>1767</v>
      </c>
      <c r="K241" t="s">
        <v>1768</v>
      </c>
      <c r="L241">
        <v>2013</v>
      </c>
      <c r="M241" t="s">
        <v>1769</v>
      </c>
      <c r="N241" t="s">
        <v>1770</v>
      </c>
    </row>
    <row r="242" spans="1:14" x14ac:dyDescent="0.4">
      <c r="A242" t="s">
        <v>350</v>
      </c>
      <c r="B242">
        <v>1664</v>
      </c>
      <c r="C242" t="s">
        <v>351</v>
      </c>
      <c r="D242" t="s">
        <v>352</v>
      </c>
      <c r="E242" t="s">
        <v>14</v>
      </c>
      <c r="I242" t="s">
        <v>353</v>
      </c>
      <c r="J242" t="s">
        <v>354</v>
      </c>
      <c r="K242">
        <v>2016</v>
      </c>
      <c r="L242">
        <v>2016</v>
      </c>
      <c r="M242" t="s">
        <v>355</v>
      </c>
    </row>
    <row r="243" spans="1:14" x14ac:dyDescent="0.4">
      <c r="A243" t="s">
        <v>1834</v>
      </c>
      <c r="B243">
        <v>1727</v>
      </c>
      <c r="C243" t="s">
        <v>1835</v>
      </c>
      <c r="D243" t="s">
        <v>1836</v>
      </c>
      <c r="E243" t="s">
        <v>34</v>
      </c>
      <c r="I243" t="s">
        <v>1837</v>
      </c>
      <c r="J243" t="s">
        <v>1838</v>
      </c>
      <c r="K243" s="2">
        <v>42628</v>
      </c>
      <c r="L243">
        <v>2015</v>
      </c>
      <c r="M243" t="s">
        <v>1839</v>
      </c>
    </row>
    <row r="244" spans="1:14" x14ac:dyDescent="0.4">
      <c r="A244" t="s">
        <v>791</v>
      </c>
      <c r="B244">
        <v>1007</v>
      </c>
      <c r="C244" t="s">
        <v>792</v>
      </c>
      <c r="D244" t="s">
        <v>793</v>
      </c>
      <c r="E244" t="s">
        <v>102</v>
      </c>
      <c r="I244" t="s">
        <v>794</v>
      </c>
      <c r="J244" t="s">
        <v>795</v>
      </c>
      <c r="K244" s="1">
        <v>36495</v>
      </c>
      <c r="L244">
        <v>1999</v>
      </c>
      <c r="M244" t="s">
        <v>796</v>
      </c>
      <c r="N244" t="s">
        <v>797</v>
      </c>
    </row>
    <row r="245" spans="1:14" x14ac:dyDescent="0.4">
      <c r="A245" t="s">
        <v>2057</v>
      </c>
      <c r="B245">
        <v>1858</v>
      </c>
      <c r="C245" t="s">
        <v>2058</v>
      </c>
      <c r="D245" t="s">
        <v>2059</v>
      </c>
      <c r="E245" t="s">
        <v>14</v>
      </c>
      <c r="I245" t="s">
        <v>2060</v>
      </c>
      <c r="J245" t="s">
        <v>2061</v>
      </c>
      <c r="K245" s="2">
        <v>42508</v>
      </c>
      <c r="L245">
        <v>2018</v>
      </c>
      <c r="M245" t="s">
        <v>2062</v>
      </c>
    </row>
    <row r="246" spans="1:14" x14ac:dyDescent="0.4">
      <c r="A246" t="s">
        <v>1813</v>
      </c>
      <c r="B246">
        <v>1796</v>
      </c>
      <c r="C246" t="s">
        <v>1814</v>
      </c>
      <c r="D246" t="s">
        <v>1815</v>
      </c>
      <c r="E246" t="s">
        <v>274</v>
      </c>
      <c r="I246" t="s">
        <v>1816</v>
      </c>
      <c r="J246" t="s">
        <v>1817</v>
      </c>
      <c r="K246" s="2">
        <v>42383</v>
      </c>
      <c r="L246">
        <v>2014</v>
      </c>
      <c r="M246" t="s">
        <v>556</v>
      </c>
    </row>
    <row r="247" spans="1:14" x14ac:dyDescent="0.4">
      <c r="A247" t="s">
        <v>905</v>
      </c>
      <c r="B247">
        <v>1072</v>
      </c>
      <c r="C247" t="s">
        <v>906</v>
      </c>
      <c r="D247" t="s">
        <v>907</v>
      </c>
      <c r="E247" t="s">
        <v>69</v>
      </c>
      <c r="I247" t="s">
        <v>908</v>
      </c>
      <c r="J247" t="s">
        <v>909</v>
      </c>
      <c r="K247" s="1">
        <v>36586</v>
      </c>
      <c r="L247">
        <v>2000</v>
      </c>
      <c r="M247" t="s">
        <v>297</v>
      </c>
      <c r="N247" t="s">
        <v>774</v>
      </c>
    </row>
    <row r="248" spans="1:14" x14ac:dyDescent="0.4">
      <c r="A248" t="s">
        <v>823</v>
      </c>
      <c r="B248">
        <v>1073</v>
      </c>
      <c r="C248" t="s">
        <v>824</v>
      </c>
      <c r="D248" t="s">
        <v>825</v>
      </c>
      <c r="E248" t="s">
        <v>76</v>
      </c>
      <c r="I248" t="s">
        <v>826</v>
      </c>
      <c r="J248" t="s">
        <v>827</v>
      </c>
      <c r="K248" s="1">
        <v>36192</v>
      </c>
      <c r="L248">
        <v>1999</v>
      </c>
      <c r="M248" t="s">
        <v>828</v>
      </c>
    </row>
    <row r="249" spans="1:14" x14ac:dyDescent="0.4">
      <c r="A249" t="s">
        <v>292</v>
      </c>
      <c r="B249">
        <v>1539</v>
      </c>
      <c r="C249" t="s">
        <v>293</v>
      </c>
      <c r="D249" t="s">
        <v>294</v>
      </c>
      <c r="E249" t="s">
        <v>69</v>
      </c>
      <c r="I249" t="s">
        <v>295</v>
      </c>
      <c r="J249" t="s">
        <v>296</v>
      </c>
      <c r="K249">
        <v>1999</v>
      </c>
      <c r="L249">
        <v>1999</v>
      </c>
      <c r="M249" t="s">
        <v>297</v>
      </c>
    </row>
    <row r="250" spans="1:14" x14ac:dyDescent="0.4">
      <c r="A250" t="s">
        <v>958</v>
      </c>
      <c r="B250">
        <v>1547</v>
      </c>
      <c r="C250" t="s">
        <v>959</v>
      </c>
      <c r="D250" t="s">
        <v>960</v>
      </c>
      <c r="E250" t="s">
        <v>69</v>
      </c>
      <c r="I250" t="s">
        <v>961</v>
      </c>
      <c r="J250" t="s">
        <v>962</v>
      </c>
      <c r="K250" s="1">
        <v>36770</v>
      </c>
      <c r="L250">
        <v>2000</v>
      </c>
      <c r="M250" t="s">
        <v>297</v>
      </c>
    </row>
    <row r="251" spans="1:14" x14ac:dyDescent="0.4">
      <c r="A251" t="s">
        <v>38</v>
      </c>
      <c r="B251">
        <v>1187</v>
      </c>
      <c r="C251" t="s">
        <v>39</v>
      </c>
      <c r="D251" t="s">
        <v>40</v>
      </c>
      <c r="E251" t="s">
        <v>41</v>
      </c>
      <c r="I251" t="s">
        <v>42</v>
      </c>
      <c r="J251" t="s">
        <v>43</v>
      </c>
      <c r="K251">
        <v>1994</v>
      </c>
      <c r="L251">
        <v>1994</v>
      </c>
      <c r="M251" t="s">
        <v>37</v>
      </c>
    </row>
    <row r="252" spans="1:14" x14ac:dyDescent="0.4">
      <c r="A252" t="s">
        <v>233</v>
      </c>
      <c r="B252">
        <v>1448</v>
      </c>
      <c r="C252" t="s">
        <v>234</v>
      </c>
      <c r="D252" t="s">
        <v>235</v>
      </c>
      <c r="E252" t="s">
        <v>236</v>
      </c>
      <c r="I252" t="s">
        <v>237</v>
      </c>
      <c r="J252" t="s">
        <v>238</v>
      </c>
      <c r="K252">
        <v>2000</v>
      </c>
      <c r="L252">
        <v>2000</v>
      </c>
      <c r="M252" t="s">
        <v>37</v>
      </c>
    </row>
    <row r="253" spans="1:14" x14ac:dyDescent="0.4">
      <c r="A253" t="s">
        <v>1605</v>
      </c>
      <c r="B253">
        <v>1852</v>
      </c>
      <c r="C253" t="s">
        <v>1606</v>
      </c>
      <c r="D253" t="s">
        <v>1607</v>
      </c>
      <c r="E253" t="s">
        <v>41</v>
      </c>
      <c r="I253" t="s">
        <v>1608</v>
      </c>
      <c r="J253" t="s">
        <v>405</v>
      </c>
      <c r="K253" s="2">
        <v>42654</v>
      </c>
      <c r="L253">
        <v>2011</v>
      </c>
      <c r="M253" t="s">
        <v>37</v>
      </c>
    </row>
    <row r="254" spans="1:14" x14ac:dyDescent="0.4">
      <c r="A254" t="s">
        <v>401</v>
      </c>
      <c r="B254">
        <v>1701</v>
      </c>
      <c r="C254" t="s">
        <v>402</v>
      </c>
      <c r="D254" t="s">
        <v>403</v>
      </c>
      <c r="E254" t="s">
        <v>102</v>
      </c>
      <c r="I254" t="s">
        <v>404</v>
      </c>
      <c r="J254" t="s">
        <v>405</v>
      </c>
      <c r="K254">
        <v>2011</v>
      </c>
      <c r="L254">
        <v>2011</v>
      </c>
      <c r="M254" t="s">
        <v>37</v>
      </c>
    </row>
    <row r="255" spans="1:14" x14ac:dyDescent="0.4">
      <c r="A255" t="s">
        <v>31</v>
      </c>
      <c r="B255">
        <v>1866</v>
      </c>
      <c r="C255" t="s">
        <v>32</v>
      </c>
      <c r="D255" t="s">
        <v>33</v>
      </c>
      <c r="E255" t="s">
        <v>34</v>
      </c>
      <c r="I255" t="s">
        <v>35</v>
      </c>
      <c r="J255" t="s">
        <v>36</v>
      </c>
      <c r="K255" t="s">
        <v>17</v>
      </c>
      <c r="L255">
        <v>0</v>
      </c>
      <c r="M255" t="s">
        <v>37</v>
      </c>
    </row>
    <row r="256" spans="1:14" x14ac:dyDescent="0.4">
      <c r="A256" t="s">
        <v>311</v>
      </c>
      <c r="B256">
        <v>1577</v>
      </c>
      <c r="C256" t="s">
        <v>312</v>
      </c>
      <c r="D256" t="s">
        <v>313</v>
      </c>
      <c r="E256" t="s">
        <v>29</v>
      </c>
      <c r="I256" t="s">
        <v>314</v>
      </c>
      <c r="J256" t="s">
        <v>315</v>
      </c>
      <c r="K256">
        <v>2008</v>
      </c>
      <c r="L256">
        <v>2008</v>
      </c>
      <c r="M256" t="s">
        <v>316</v>
      </c>
    </row>
    <row r="257" spans="1:14" x14ac:dyDescent="0.4">
      <c r="A257" t="s">
        <v>363</v>
      </c>
      <c r="B257">
        <v>1680</v>
      </c>
      <c r="C257" t="s">
        <v>364</v>
      </c>
      <c r="D257" t="s">
        <v>365</v>
      </c>
      <c r="E257" t="s">
        <v>62</v>
      </c>
      <c r="I257" t="s">
        <v>366</v>
      </c>
      <c r="J257" t="s">
        <v>367</v>
      </c>
      <c r="K257">
        <v>2010</v>
      </c>
      <c r="L257">
        <v>2010</v>
      </c>
      <c r="M257" t="s">
        <v>365</v>
      </c>
      <c r="N257" t="s">
        <v>368</v>
      </c>
    </row>
    <row r="258" spans="1:14" x14ac:dyDescent="0.4">
      <c r="A258" t="s">
        <v>497</v>
      </c>
      <c r="B258">
        <v>1802</v>
      </c>
      <c r="C258" t="s">
        <v>498</v>
      </c>
      <c r="D258" t="s">
        <v>499</v>
      </c>
      <c r="E258" t="s">
        <v>102</v>
      </c>
      <c r="I258" t="s">
        <v>500</v>
      </c>
      <c r="J258" t="s">
        <v>17</v>
      </c>
      <c r="K258">
        <v>2008</v>
      </c>
      <c r="L258">
        <v>2008</v>
      </c>
      <c r="M258" t="s">
        <v>501</v>
      </c>
      <c r="N258" t="s">
        <v>502</v>
      </c>
    </row>
    <row r="259" spans="1:14" x14ac:dyDescent="0.4">
      <c r="A259" t="s">
        <v>1407</v>
      </c>
      <c r="B259">
        <v>1520</v>
      </c>
      <c r="C259" t="s">
        <v>1408</v>
      </c>
      <c r="D259" t="s">
        <v>1409</v>
      </c>
      <c r="E259" t="s">
        <v>254</v>
      </c>
      <c r="I259" t="s">
        <v>1410</v>
      </c>
      <c r="J259" t="s">
        <v>1411</v>
      </c>
      <c r="K259" s="2">
        <v>42652</v>
      </c>
      <c r="L259">
        <v>2009</v>
      </c>
      <c r="M259" t="s">
        <v>1412</v>
      </c>
      <c r="N259" t="s">
        <v>1413</v>
      </c>
    </row>
    <row r="260" spans="1:14" x14ac:dyDescent="0.4">
      <c r="A260" t="s">
        <v>1690</v>
      </c>
      <c r="B260">
        <v>1689</v>
      </c>
      <c r="C260" t="s">
        <v>1691</v>
      </c>
      <c r="D260" t="s">
        <v>1692</v>
      </c>
      <c r="E260" t="s">
        <v>372</v>
      </c>
      <c r="I260" t="s">
        <v>1693</v>
      </c>
      <c r="J260" t="s">
        <v>1694</v>
      </c>
      <c r="K260" s="2">
        <v>42533</v>
      </c>
      <c r="L260">
        <v>2012</v>
      </c>
      <c r="M260" t="s">
        <v>1695</v>
      </c>
      <c r="N260" t="s">
        <v>1696</v>
      </c>
    </row>
    <row r="261" spans="1:14" x14ac:dyDescent="0.4">
      <c r="A261" t="s">
        <v>1690</v>
      </c>
      <c r="B261">
        <v>1689</v>
      </c>
      <c r="C261" t="s">
        <v>1691</v>
      </c>
      <c r="D261" t="s">
        <v>1692</v>
      </c>
      <c r="E261" t="s">
        <v>684</v>
      </c>
      <c r="I261" t="s">
        <v>1693</v>
      </c>
      <c r="J261" t="s">
        <v>1694</v>
      </c>
      <c r="K261" s="2">
        <v>42533</v>
      </c>
      <c r="L261">
        <v>2012</v>
      </c>
      <c r="M261" t="s">
        <v>1695</v>
      </c>
      <c r="N261" t="s">
        <v>1696</v>
      </c>
    </row>
    <row r="262" spans="1:14" x14ac:dyDescent="0.4">
      <c r="A262" t="s">
        <v>550</v>
      </c>
      <c r="B262">
        <v>1839</v>
      </c>
      <c r="C262" t="s">
        <v>551</v>
      </c>
      <c r="D262" t="s">
        <v>552</v>
      </c>
      <c r="E262" t="s">
        <v>553</v>
      </c>
      <c r="I262" t="s">
        <v>554</v>
      </c>
      <c r="J262" t="s">
        <v>555</v>
      </c>
      <c r="K262">
        <v>1997</v>
      </c>
      <c r="L262">
        <v>1997</v>
      </c>
      <c r="M262" t="s">
        <v>556</v>
      </c>
      <c r="N262" t="s">
        <v>557</v>
      </c>
    </row>
    <row r="263" spans="1:14" x14ac:dyDescent="0.4">
      <c r="A263" t="s">
        <v>1796</v>
      </c>
      <c r="B263">
        <v>1740</v>
      </c>
      <c r="C263" t="s">
        <v>1797</v>
      </c>
      <c r="D263" t="s">
        <v>1798</v>
      </c>
      <c r="E263" t="s">
        <v>14</v>
      </c>
      <c r="I263" t="s">
        <v>1799</v>
      </c>
      <c r="J263" t="s">
        <v>315</v>
      </c>
      <c r="K263" s="2">
        <v>42474</v>
      </c>
      <c r="L263">
        <v>2014</v>
      </c>
      <c r="M263" t="s">
        <v>1800</v>
      </c>
      <c r="N263" t="s">
        <v>1801</v>
      </c>
    </row>
    <row r="264" spans="1:14" x14ac:dyDescent="0.4">
      <c r="A264" t="s">
        <v>1162</v>
      </c>
      <c r="B264">
        <v>1254</v>
      </c>
      <c r="C264" t="s">
        <v>1163</v>
      </c>
      <c r="D264" t="s">
        <v>1164</v>
      </c>
      <c r="E264" t="s">
        <v>41</v>
      </c>
      <c r="I264" t="s">
        <v>1165</v>
      </c>
      <c r="J264" t="s">
        <v>1166</v>
      </c>
      <c r="K264" s="2">
        <v>42708</v>
      </c>
      <c r="L264">
        <v>2004</v>
      </c>
      <c r="M264" t="s">
        <v>1167</v>
      </c>
    </row>
    <row r="265" spans="1:14" x14ac:dyDescent="0.4">
      <c r="A265" t="s">
        <v>2020</v>
      </c>
      <c r="B265">
        <v>1862</v>
      </c>
      <c r="C265" t="s">
        <v>2021</v>
      </c>
      <c r="D265" t="s">
        <v>2022</v>
      </c>
      <c r="E265" t="s">
        <v>14</v>
      </c>
      <c r="I265" t="s">
        <v>2023</v>
      </c>
      <c r="J265" t="s">
        <v>2024</v>
      </c>
      <c r="K265" t="s">
        <v>1963</v>
      </c>
      <c r="L265">
        <v>2017</v>
      </c>
      <c r="M265" t="s">
        <v>2025</v>
      </c>
      <c r="N265" t="s">
        <v>2026</v>
      </c>
    </row>
    <row r="266" spans="1:14" x14ac:dyDescent="0.4">
      <c r="A266" t="s">
        <v>1327</v>
      </c>
      <c r="B266">
        <v>1518</v>
      </c>
      <c r="C266" t="s">
        <v>1328</v>
      </c>
      <c r="D266" t="s">
        <v>1329</v>
      </c>
      <c r="E266" t="s">
        <v>54</v>
      </c>
      <c r="I266" t="s">
        <v>1330</v>
      </c>
      <c r="J266" t="s">
        <v>283</v>
      </c>
      <c r="K266" s="2">
        <v>42621</v>
      </c>
      <c r="L266">
        <v>2008</v>
      </c>
      <c r="M266" t="s">
        <v>1331</v>
      </c>
    </row>
    <row r="267" spans="1:14" x14ac:dyDescent="0.4">
      <c r="A267" t="s">
        <v>1085</v>
      </c>
      <c r="B267">
        <v>1220</v>
      </c>
      <c r="C267" t="s">
        <v>1086</v>
      </c>
      <c r="D267" t="s">
        <v>1087</v>
      </c>
      <c r="E267" t="s">
        <v>122</v>
      </c>
      <c r="I267" t="s">
        <v>1088</v>
      </c>
      <c r="J267" t="s">
        <v>1089</v>
      </c>
      <c r="K267" s="2">
        <v>42462</v>
      </c>
      <c r="L267">
        <v>2002</v>
      </c>
      <c r="M267" t="s">
        <v>1090</v>
      </c>
    </row>
    <row r="268" spans="1:14" x14ac:dyDescent="0.4">
      <c r="A268" t="s">
        <v>1143</v>
      </c>
      <c r="B268">
        <v>1245</v>
      </c>
      <c r="C268" t="s">
        <v>1144</v>
      </c>
      <c r="D268" t="s">
        <v>1145</v>
      </c>
      <c r="E268" t="s">
        <v>62</v>
      </c>
      <c r="I268" t="s">
        <v>1146</v>
      </c>
      <c r="J268" t="s">
        <v>1147</v>
      </c>
      <c r="K268" s="2">
        <v>42708</v>
      </c>
      <c r="L268">
        <v>2004</v>
      </c>
      <c r="M268" t="s">
        <v>1148</v>
      </c>
      <c r="N268" t="s">
        <v>1149</v>
      </c>
    </row>
    <row r="269" spans="1:14" x14ac:dyDescent="0.4">
      <c r="A269" t="s">
        <v>1470</v>
      </c>
      <c r="B269">
        <v>1620</v>
      </c>
      <c r="C269" t="s">
        <v>1471</v>
      </c>
      <c r="D269" t="s">
        <v>1472</v>
      </c>
      <c r="E269" t="s">
        <v>29</v>
      </c>
      <c r="I269" t="s">
        <v>1473</v>
      </c>
      <c r="J269" t="s">
        <v>201</v>
      </c>
      <c r="K269" s="2">
        <v>42499</v>
      </c>
      <c r="L269">
        <v>2009</v>
      </c>
      <c r="M269" t="s">
        <v>1462</v>
      </c>
    </row>
    <row r="270" spans="1:14" x14ac:dyDescent="0.4">
      <c r="A270" t="s">
        <v>2006</v>
      </c>
      <c r="B270">
        <v>1855</v>
      </c>
      <c r="C270" t="s">
        <v>2007</v>
      </c>
      <c r="D270" t="s">
        <v>2008</v>
      </c>
      <c r="E270" t="s">
        <v>14</v>
      </c>
      <c r="I270" t="s">
        <v>2009</v>
      </c>
      <c r="J270" t="s">
        <v>779</v>
      </c>
      <c r="K270" s="2">
        <v>42446</v>
      </c>
      <c r="L270">
        <v>2017</v>
      </c>
      <c r="M270" t="s">
        <v>17</v>
      </c>
    </row>
    <row r="271" spans="1:14" x14ac:dyDescent="0.4">
      <c r="A271" t="s">
        <v>1553</v>
      </c>
      <c r="B271">
        <v>1843</v>
      </c>
      <c r="C271" t="s">
        <v>1554</v>
      </c>
      <c r="D271" t="s">
        <v>1555</v>
      </c>
      <c r="E271" t="s">
        <v>83</v>
      </c>
      <c r="I271" t="s">
        <v>1556</v>
      </c>
      <c r="J271" t="s">
        <v>1557</v>
      </c>
      <c r="K271" s="2">
        <v>42714</v>
      </c>
      <c r="L271">
        <v>2010</v>
      </c>
      <c r="M271" t="s">
        <v>1558</v>
      </c>
    </row>
    <row r="272" spans="1:14" x14ac:dyDescent="0.4">
      <c r="A272" t="s">
        <v>1079</v>
      </c>
      <c r="B272">
        <v>1219</v>
      </c>
      <c r="C272" t="s">
        <v>1080</v>
      </c>
      <c r="D272" t="s">
        <v>1081</v>
      </c>
      <c r="E272" t="s">
        <v>274</v>
      </c>
      <c r="I272" t="s">
        <v>1082</v>
      </c>
      <c r="J272" t="s">
        <v>1083</v>
      </c>
      <c r="K272" s="2">
        <v>42462</v>
      </c>
      <c r="L272">
        <v>2002</v>
      </c>
      <c r="M272" t="s">
        <v>1084</v>
      </c>
    </row>
    <row r="273" spans="1:14" x14ac:dyDescent="0.4">
      <c r="A273" t="s">
        <v>1130</v>
      </c>
      <c r="B273">
        <v>1247</v>
      </c>
      <c r="C273" t="s">
        <v>1131</v>
      </c>
      <c r="D273" t="s">
        <v>1132</v>
      </c>
      <c r="E273" t="s">
        <v>47</v>
      </c>
      <c r="I273" t="s">
        <v>1133</v>
      </c>
      <c r="J273" t="s">
        <v>1134</v>
      </c>
      <c r="K273" s="2">
        <v>42463</v>
      </c>
      <c r="L273">
        <v>2003</v>
      </c>
      <c r="M273" t="s">
        <v>1135</v>
      </c>
    </row>
    <row r="274" spans="1:14" x14ac:dyDescent="0.4">
      <c r="A274" t="s">
        <v>1583</v>
      </c>
      <c r="B274">
        <v>1675</v>
      </c>
      <c r="C274" t="s">
        <v>1131</v>
      </c>
      <c r="D274" t="s">
        <v>1584</v>
      </c>
      <c r="E274" t="s">
        <v>684</v>
      </c>
      <c r="I274" t="s">
        <v>1585</v>
      </c>
      <c r="J274" t="s">
        <v>1586</v>
      </c>
      <c r="K274" s="2">
        <v>42562</v>
      </c>
      <c r="L274">
        <v>2011</v>
      </c>
      <c r="M274" t="s">
        <v>1587</v>
      </c>
    </row>
    <row r="275" spans="1:14" x14ac:dyDescent="0.4">
      <c r="A275" t="s">
        <v>303</v>
      </c>
      <c r="B275">
        <v>1544</v>
      </c>
      <c r="C275" t="s">
        <v>60</v>
      </c>
      <c r="D275" t="s">
        <v>304</v>
      </c>
      <c r="E275" t="s">
        <v>122</v>
      </c>
      <c r="I275" t="s">
        <v>305</v>
      </c>
      <c r="J275" t="s">
        <v>64</v>
      </c>
      <c r="K275">
        <v>2000</v>
      </c>
      <c r="L275">
        <v>2000</v>
      </c>
      <c r="M275" t="s">
        <v>105</v>
      </c>
    </row>
    <row r="276" spans="1:14" x14ac:dyDescent="0.4">
      <c r="A276" t="s">
        <v>306</v>
      </c>
      <c r="B276">
        <v>1545</v>
      </c>
      <c r="C276" t="s">
        <v>307</v>
      </c>
      <c r="D276" t="s">
        <v>308</v>
      </c>
      <c r="E276" t="s">
        <v>47</v>
      </c>
      <c r="I276" t="s">
        <v>309</v>
      </c>
      <c r="J276" t="s">
        <v>310</v>
      </c>
      <c r="K276">
        <v>2000</v>
      </c>
      <c r="L276">
        <v>2000</v>
      </c>
      <c r="M276" t="s">
        <v>105</v>
      </c>
    </row>
    <row r="277" spans="1:14" x14ac:dyDescent="0.4">
      <c r="A277" t="s">
        <v>216</v>
      </c>
      <c r="B277">
        <v>1387</v>
      </c>
      <c r="C277" t="s">
        <v>217</v>
      </c>
      <c r="D277" t="s">
        <v>218</v>
      </c>
      <c r="E277" t="s">
        <v>54</v>
      </c>
      <c r="I277" t="s">
        <v>219</v>
      </c>
      <c r="J277" t="s">
        <v>220</v>
      </c>
      <c r="K277">
        <v>1989</v>
      </c>
      <c r="L277">
        <v>1989</v>
      </c>
      <c r="M277" t="s">
        <v>221</v>
      </c>
    </row>
    <row r="278" spans="1:14" x14ac:dyDescent="0.4">
      <c r="A278" t="s">
        <v>332</v>
      </c>
      <c r="B278">
        <v>1614</v>
      </c>
      <c r="C278" t="s">
        <v>333</v>
      </c>
      <c r="D278" t="s">
        <v>334</v>
      </c>
      <c r="E278" t="s">
        <v>102</v>
      </c>
      <c r="I278" t="s">
        <v>335</v>
      </c>
      <c r="J278" t="s">
        <v>336</v>
      </c>
      <c r="K278">
        <v>1993</v>
      </c>
      <c r="L278">
        <v>1993</v>
      </c>
      <c r="M278" t="s">
        <v>221</v>
      </c>
    </row>
    <row r="279" spans="1:14" x14ac:dyDescent="0.4">
      <c r="A279" t="s">
        <v>1952</v>
      </c>
      <c r="B279">
        <v>1728</v>
      </c>
      <c r="C279" t="s">
        <v>1953</v>
      </c>
      <c r="D279" t="s">
        <v>1954</v>
      </c>
      <c r="E279" t="s">
        <v>372</v>
      </c>
      <c r="I279" t="s">
        <v>1955</v>
      </c>
      <c r="J279" t="s">
        <v>1956</v>
      </c>
      <c r="K279" s="2">
        <v>42538</v>
      </c>
      <c r="L279">
        <v>2017</v>
      </c>
      <c r="M279" t="s">
        <v>1957</v>
      </c>
      <c r="N279" t="s">
        <v>1958</v>
      </c>
    </row>
    <row r="280" spans="1:14" x14ac:dyDescent="0.4">
      <c r="A280" t="s">
        <v>1419</v>
      </c>
      <c r="B280">
        <v>1552</v>
      </c>
      <c r="C280" t="s">
        <v>1420</v>
      </c>
      <c r="D280" t="s">
        <v>1421</v>
      </c>
      <c r="E280" t="s">
        <v>254</v>
      </c>
      <c r="I280" t="s">
        <v>1422</v>
      </c>
      <c r="J280" t="s">
        <v>1423</v>
      </c>
      <c r="K280" s="2">
        <v>42560</v>
      </c>
      <c r="L280">
        <v>2009</v>
      </c>
      <c r="M280" t="s">
        <v>1424</v>
      </c>
      <c r="N280" t="s">
        <v>1425</v>
      </c>
    </row>
    <row r="281" spans="1:14" x14ac:dyDescent="0.4">
      <c r="A281" t="s">
        <v>798</v>
      </c>
      <c r="B281">
        <v>1031</v>
      </c>
      <c r="C281" t="s">
        <v>799</v>
      </c>
      <c r="D281" t="s">
        <v>800</v>
      </c>
      <c r="E281" t="s">
        <v>247</v>
      </c>
      <c r="I281" t="s">
        <v>801</v>
      </c>
      <c r="J281" t="s">
        <v>802</v>
      </c>
      <c r="K281" s="1">
        <v>36404</v>
      </c>
      <c r="L281">
        <v>1999</v>
      </c>
      <c r="M281" t="s">
        <v>803</v>
      </c>
      <c r="N281" t="s">
        <v>804</v>
      </c>
    </row>
    <row r="282" spans="1:14" x14ac:dyDescent="0.4">
      <c r="A282" t="s">
        <v>798</v>
      </c>
      <c r="B282">
        <v>1031</v>
      </c>
      <c r="C282" t="s">
        <v>799</v>
      </c>
      <c r="D282" t="s">
        <v>800</v>
      </c>
      <c r="E282" t="s">
        <v>247</v>
      </c>
      <c r="I282" t="s">
        <v>805</v>
      </c>
      <c r="J282" t="s">
        <v>802</v>
      </c>
      <c r="K282" s="1">
        <v>36404</v>
      </c>
      <c r="L282">
        <v>1999</v>
      </c>
      <c r="M282" t="s">
        <v>803</v>
      </c>
      <c r="N282" t="s">
        <v>804</v>
      </c>
    </row>
    <row r="283" spans="1:14" x14ac:dyDescent="0.4">
      <c r="A283" t="s">
        <v>798</v>
      </c>
      <c r="B283">
        <v>1031</v>
      </c>
      <c r="C283" t="s">
        <v>799</v>
      </c>
      <c r="D283" t="s">
        <v>800</v>
      </c>
      <c r="E283" t="s">
        <v>247</v>
      </c>
      <c r="I283" t="s">
        <v>806</v>
      </c>
      <c r="J283" t="s">
        <v>802</v>
      </c>
      <c r="K283" s="1">
        <v>36404</v>
      </c>
      <c r="L283">
        <v>1999</v>
      </c>
      <c r="M283" t="s">
        <v>803</v>
      </c>
      <c r="N283" t="s">
        <v>804</v>
      </c>
    </row>
    <row r="284" spans="1:14" x14ac:dyDescent="0.4">
      <c r="A284" t="s">
        <v>798</v>
      </c>
      <c r="B284">
        <v>1031</v>
      </c>
      <c r="C284" t="s">
        <v>799</v>
      </c>
      <c r="D284" t="s">
        <v>800</v>
      </c>
      <c r="E284" t="s">
        <v>247</v>
      </c>
      <c r="I284" t="s">
        <v>807</v>
      </c>
      <c r="J284" t="s">
        <v>802</v>
      </c>
      <c r="K284" s="1">
        <v>36404</v>
      </c>
      <c r="L284">
        <v>1999</v>
      </c>
      <c r="M284" t="s">
        <v>803</v>
      </c>
      <c r="N284" t="s">
        <v>804</v>
      </c>
    </row>
    <row r="285" spans="1:14" x14ac:dyDescent="0.4">
      <c r="A285" t="s">
        <v>798</v>
      </c>
      <c r="B285">
        <v>1031</v>
      </c>
      <c r="C285" t="s">
        <v>799</v>
      </c>
      <c r="D285" t="s">
        <v>800</v>
      </c>
      <c r="E285" t="s">
        <v>247</v>
      </c>
      <c r="I285" t="s">
        <v>808</v>
      </c>
      <c r="J285" t="s">
        <v>802</v>
      </c>
      <c r="K285" s="1">
        <v>36404</v>
      </c>
      <c r="L285">
        <v>1999</v>
      </c>
      <c r="M285" t="s">
        <v>803</v>
      </c>
      <c r="N285" t="s">
        <v>804</v>
      </c>
    </row>
    <row r="286" spans="1:14" x14ac:dyDescent="0.4">
      <c r="A286" t="s">
        <v>1191</v>
      </c>
      <c r="B286">
        <v>1035</v>
      </c>
      <c r="C286" t="s">
        <v>1192</v>
      </c>
      <c r="D286" t="s">
        <v>1193</v>
      </c>
      <c r="E286" t="s">
        <v>29</v>
      </c>
      <c r="I286" t="s">
        <v>1194</v>
      </c>
      <c r="J286" t="s">
        <v>926</v>
      </c>
      <c r="K286" s="2">
        <v>42709</v>
      </c>
      <c r="L286">
        <v>2005</v>
      </c>
      <c r="M286" t="s">
        <v>1195</v>
      </c>
      <c r="N286" t="s">
        <v>1196</v>
      </c>
    </row>
    <row r="287" spans="1:14" x14ac:dyDescent="0.4">
      <c r="A287" t="s">
        <v>1191</v>
      </c>
      <c r="B287">
        <v>1035</v>
      </c>
      <c r="C287" t="s">
        <v>1192</v>
      </c>
      <c r="D287" t="s">
        <v>1193</v>
      </c>
      <c r="E287" t="s">
        <v>29</v>
      </c>
      <c r="I287" t="s">
        <v>1197</v>
      </c>
      <c r="J287" t="s">
        <v>926</v>
      </c>
      <c r="K287" s="2">
        <v>42709</v>
      </c>
      <c r="L287">
        <v>2005</v>
      </c>
      <c r="M287" t="s">
        <v>1195</v>
      </c>
      <c r="N287" t="s">
        <v>1196</v>
      </c>
    </row>
    <row r="288" spans="1:14" x14ac:dyDescent="0.4">
      <c r="A288" t="s">
        <v>1857</v>
      </c>
      <c r="B288">
        <v>1559</v>
      </c>
      <c r="C288" t="s">
        <v>1858</v>
      </c>
      <c r="D288" t="s">
        <v>1859</v>
      </c>
      <c r="E288" t="s">
        <v>14</v>
      </c>
      <c r="I288" t="s">
        <v>1860</v>
      </c>
      <c r="J288" t="s">
        <v>926</v>
      </c>
      <c r="K288" s="2">
        <v>42690</v>
      </c>
      <c r="L288">
        <v>2016</v>
      </c>
      <c r="M288" t="s">
        <v>1861</v>
      </c>
      <c r="N288" t="s">
        <v>1862</v>
      </c>
    </row>
    <row r="289" spans="1:14" x14ac:dyDescent="0.4">
      <c r="A289" t="s">
        <v>1857</v>
      </c>
      <c r="B289">
        <v>1559</v>
      </c>
      <c r="C289" t="s">
        <v>1858</v>
      </c>
      <c r="D289" t="s">
        <v>1859</v>
      </c>
      <c r="E289" t="s">
        <v>14</v>
      </c>
      <c r="I289" t="s">
        <v>1863</v>
      </c>
      <c r="J289" t="s">
        <v>926</v>
      </c>
      <c r="K289" s="2">
        <v>42690</v>
      </c>
      <c r="L289">
        <v>2016</v>
      </c>
      <c r="M289" t="s">
        <v>1861</v>
      </c>
      <c r="N289" t="s">
        <v>1862</v>
      </c>
    </row>
    <row r="290" spans="1:14" x14ac:dyDescent="0.4">
      <c r="A290" t="s">
        <v>1921</v>
      </c>
      <c r="B290">
        <v>1823</v>
      </c>
      <c r="C290" t="s">
        <v>1922</v>
      </c>
      <c r="D290" t="s">
        <v>1923</v>
      </c>
      <c r="E290" t="s">
        <v>14</v>
      </c>
      <c r="I290" t="s">
        <v>1924</v>
      </c>
      <c r="J290" t="s">
        <v>1423</v>
      </c>
      <c r="K290" t="s">
        <v>1888</v>
      </c>
      <c r="L290">
        <v>2016</v>
      </c>
      <c r="M290" t="s">
        <v>1925</v>
      </c>
    </row>
    <row r="291" spans="1:14" x14ac:dyDescent="0.4">
      <c r="A291" t="s">
        <v>1852</v>
      </c>
      <c r="B291">
        <v>1830</v>
      </c>
      <c r="C291" t="s">
        <v>1853</v>
      </c>
      <c r="D291" t="s">
        <v>1854</v>
      </c>
      <c r="E291" t="s">
        <v>29</v>
      </c>
      <c r="I291" t="s">
        <v>1855</v>
      </c>
      <c r="J291" t="s">
        <v>1731</v>
      </c>
      <c r="K291" s="2">
        <v>42384</v>
      </c>
      <c r="L291">
        <v>2015</v>
      </c>
      <c r="M291" t="s">
        <v>1845</v>
      </c>
      <c r="N291" t="s">
        <v>1856</v>
      </c>
    </row>
    <row r="292" spans="1:14" x14ac:dyDescent="0.4">
      <c r="A292" t="s">
        <v>1659</v>
      </c>
      <c r="B292">
        <v>1672</v>
      </c>
      <c r="C292" t="s">
        <v>1660</v>
      </c>
      <c r="D292" t="s">
        <v>1661</v>
      </c>
      <c r="E292" t="s">
        <v>29</v>
      </c>
      <c r="I292" t="s">
        <v>1662</v>
      </c>
      <c r="J292" t="s">
        <v>1663</v>
      </c>
      <c r="K292" s="2">
        <v>42594</v>
      </c>
      <c r="L292">
        <v>2012</v>
      </c>
      <c r="M292" t="s">
        <v>1664</v>
      </c>
    </row>
    <row r="293" spans="1:14" x14ac:dyDescent="0.4">
      <c r="A293" t="s">
        <v>1371</v>
      </c>
      <c r="B293">
        <v>1576</v>
      </c>
      <c r="C293" t="s">
        <v>1372</v>
      </c>
      <c r="D293" t="s">
        <v>1373</v>
      </c>
      <c r="E293" t="s">
        <v>199</v>
      </c>
      <c r="I293" t="s">
        <v>1374</v>
      </c>
      <c r="J293" t="s">
        <v>24</v>
      </c>
      <c r="K293" s="2">
        <v>42437</v>
      </c>
      <c r="L293">
        <v>2008</v>
      </c>
      <c r="M293" t="s">
        <v>646</v>
      </c>
      <c r="N293" t="s">
        <v>1375</v>
      </c>
    </row>
    <row r="294" spans="1:14" x14ac:dyDescent="0.4">
      <c r="A294" t="s">
        <v>1993</v>
      </c>
      <c r="B294">
        <v>1849</v>
      </c>
      <c r="C294" t="s">
        <v>1994</v>
      </c>
      <c r="D294" t="s">
        <v>1995</v>
      </c>
      <c r="E294" t="s">
        <v>372</v>
      </c>
      <c r="I294" t="s">
        <v>1996</v>
      </c>
      <c r="J294" t="s">
        <v>1997</v>
      </c>
      <c r="K294" t="s">
        <v>1963</v>
      </c>
      <c r="L294">
        <v>2017</v>
      </c>
      <c r="M294" t="s">
        <v>1998</v>
      </c>
    </row>
    <row r="295" spans="1:14" x14ac:dyDescent="0.4">
      <c r="A295" t="s">
        <v>1745</v>
      </c>
      <c r="B295">
        <v>1665</v>
      </c>
      <c r="C295" t="s">
        <v>1746</v>
      </c>
      <c r="D295" t="s">
        <v>1747</v>
      </c>
      <c r="E295" t="s">
        <v>115</v>
      </c>
      <c r="I295" t="s">
        <v>1748</v>
      </c>
      <c r="J295" t="s">
        <v>399</v>
      </c>
      <c r="K295" s="2">
        <v>42382</v>
      </c>
      <c r="L295">
        <v>2013</v>
      </c>
      <c r="M295" t="s">
        <v>25</v>
      </c>
      <c r="N295" t="s">
        <v>1749</v>
      </c>
    </row>
    <row r="296" spans="1:14" x14ac:dyDescent="0.4">
      <c r="A296" t="s">
        <v>444</v>
      </c>
      <c r="B296">
        <v>1754</v>
      </c>
      <c r="C296" t="s">
        <v>445</v>
      </c>
      <c r="D296" t="s">
        <v>446</v>
      </c>
      <c r="E296" t="s">
        <v>29</v>
      </c>
      <c r="I296" t="s">
        <v>447</v>
      </c>
      <c r="J296" t="s">
        <v>448</v>
      </c>
      <c r="K296">
        <v>1999</v>
      </c>
      <c r="L296">
        <v>1999</v>
      </c>
      <c r="M296" t="s">
        <v>449</v>
      </c>
    </row>
    <row r="297" spans="1:14" x14ac:dyDescent="0.4">
      <c r="A297" t="s">
        <v>829</v>
      </c>
      <c r="B297">
        <v>1092</v>
      </c>
      <c r="C297" t="s">
        <v>830</v>
      </c>
      <c r="D297" t="s">
        <v>831</v>
      </c>
      <c r="E297" t="s">
        <v>29</v>
      </c>
      <c r="I297" t="s">
        <v>832</v>
      </c>
      <c r="J297" t="s">
        <v>833</v>
      </c>
      <c r="K297">
        <v>1999</v>
      </c>
      <c r="L297">
        <v>1999</v>
      </c>
      <c r="M297" t="s">
        <v>449</v>
      </c>
    </row>
    <row r="298" spans="1:14" x14ac:dyDescent="0.4">
      <c r="A298" t="s">
        <v>1972</v>
      </c>
      <c r="B298">
        <v>1828</v>
      </c>
      <c r="C298" t="s">
        <v>1973</v>
      </c>
      <c r="D298" t="s">
        <v>1974</v>
      </c>
      <c r="E298" t="s">
        <v>372</v>
      </c>
      <c r="I298" t="s">
        <v>1975</v>
      </c>
      <c r="J298" t="s">
        <v>1976</v>
      </c>
      <c r="K298" t="s">
        <v>1977</v>
      </c>
      <c r="L298">
        <v>2017</v>
      </c>
      <c r="M298" t="s">
        <v>1978</v>
      </c>
      <c r="N298" t="s">
        <v>1979</v>
      </c>
    </row>
    <row r="299" spans="1:14" x14ac:dyDescent="0.4">
      <c r="A299" t="s">
        <v>865</v>
      </c>
      <c r="B299">
        <v>1205</v>
      </c>
      <c r="C299" t="s">
        <v>866</v>
      </c>
      <c r="D299" t="s">
        <v>867</v>
      </c>
      <c r="E299" t="s">
        <v>199</v>
      </c>
      <c r="I299" t="s">
        <v>868</v>
      </c>
      <c r="J299" t="s">
        <v>869</v>
      </c>
      <c r="K299" s="1">
        <v>36251</v>
      </c>
      <c r="L299">
        <v>1999</v>
      </c>
      <c r="M299" t="s">
        <v>870</v>
      </c>
    </row>
    <row r="300" spans="1:14" x14ac:dyDescent="0.4">
      <c r="A300" t="s">
        <v>422</v>
      </c>
      <c r="B300">
        <v>1736</v>
      </c>
      <c r="C300" t="s">
        <v>423</v>
      </c>
      <c r="D300" t="s">
        <v>424</v>
      </c>
      <c r="E300" t="s">
        <v>372</v>
      </c>
      <c r="I300" t="s">
        <v>425</v>
      </c>
      <c r="J300" t="s">
        <v>426</v>
      </c>
      <c r="K300">
        <v>2018</v>
      </c>
      <c r="L300">
        <v>2018</v>
      </c>
      <c r="M300" t="s">
        <v>427</v>
      </c>
    </row>
    <row r="301" spans="1:14" x14ac:dyDescent="0.4">
      <c r="A301" t="s">
        <v>1010</v>
      </c>
      <c r="B301">
        <v>1083</v>
      </c>
      <c r="C301" t="s">
        <v>1011</v>
      </c>
      <c r="D301" t="s">
        <v>1012</v>
      </c>
      <c r="E301" t="s">
        <v>122</v>
      </c>
      <c r="I301" t="s">
        <v>1013</v>
      </c>
      <c r="J301" t="s">
        <v>1014</v>
      </c>
      <c r="K301" s="2">
        <v>42430</v>
      </c>
      <c r="L301">
        <v>2001</v>
      </c>
      <c r="M301" t="s">
        <v>37</v>
      </c>
      <c r="N301" t="s">
        <v>1015</v>
      </c>
    </row>
    <row r="302" spans="1:14" x14ac:dyDescent="0.4">
      <c r="A302" t="s">
        <v>1010</v>
      </c>
      <c r="B302">
        <v>1083</v>
      </c>
      <c r="C302" t="s">
        <v>1011</v>
      </c>
      <c r="D302" t="s">
        <v>1012</v>
      </c>
      <c r="E302" t="s">
        <v>122</v>
      </c>
      <c r="I302" t="s">
        <v>1016</v>
      </c>
      <c r="J302" t="s">
        <v>1014</v>
      </c>
      <c r="K302" s="2">
        <v>42430</v>
      </c>
      <c r="L302">
        <v>2001</v>
      </c>
      <c r="M302" t="s">
        <v>37</v>
      </c>
      <c r="N302" t="s">
        <v>1015</v>
      </c>
    </row>
    <row r="303" spans="1:14" x14ac:dyDescent="0.4">
      <c r="A303" t="s">
        <v>922</v>
      </c>
      <c r="B303">
        <v>1084</v>
      </c>
      <c r="C303" t="s">
        <v>923</v>
      </c>
      <c r="D303" t="s">
        <v>924</v>
      </c>
      <c r="E303" t="s">
        <v>47</v>
      </c>
      <c r="I303" t="s">
        <v>925</v>
      </c>
      <c r="J303" t="s">
        <v>926</v>
      </c>
      <c r="K303" s="1">
        <v>36770</v>
      </c>
      <c r="L303">
        <v>2000</v>
      </c>
      <c r="M303" t="s">
        <v>927</v>
      </c>
      <c r="N303" t="s">
        <v>774</v>
      </c>
    </row>
    <row r="304" spans="1:14" x14ac:dyDescent="0.4">
      <c r="A304" t="s">
        <v>2050</v>
      </c>
      <c r="B304">
        <v>1791</v>
      </c>
      <c r="C304" t="s">
        <v>2051</v>
      </c>
      <c r="D304" t="s">
        <v>2052</v>
      </c>
      <c r="E304" t="s">
        <v>14</v>
      </c>
      <c r="I304" t="s">
        <v>2053</v>
      </c>
      <c r="J304" t="s">
        <v>2054</v>
      </c>
      <c r="K304" t="s">
        <v>2047</v>
      </c>
      <c r="L304">
        <v>2018</v>
      </c>
      <c r="M304" t="s">
        <v>2055</v>
      </c>
      <c r="N304" t="s">
        <v>2056</v>
      </c>
    </row>
    <row r="305" spans="1:14" x14ac:dyDescent="0.4">
      <c r="A305" t="s">
        <v>2034</v>
      </c>
      <c r="B305">
        <v>1709</v>
      </c>
      <c r="C305" t="s">
        <v>2035</v>
      </c>
      <c r="D305" t="s">
        <v>2036</v>
      </c>
      <c r="E305" t="s">
        <v>372</v>
      </c>
      <c r="I305" t="s">
        <v>2037</v>
      </c>
      <c r="J305" t="s">
        <v>2038</v>
      </c>
      <c r="K305" t="s">
        <v>2039</v>
      </c>
      <c r="L305">
        <v>2018</v>
      </c>
      <c r="M305" t="s">
        <v>2040</v>
      </c>
      <c r="N305" t="s">
        <v>2041</v>
      </c>
    </row>
    <row r="306" spans="1:14" x14ac:dyDescent="0.4">
      <c r="A306" t="s">
        <v>2027</v>
      </c>
      <c r="B306">
        <v>1669</v>
      </c>
      <c r="C306" t="s">
        <v>2028</v>
      </c>
      <c r="D306" t="s">
        <v>2029</v>
      </c>
      <c r="E306" t="s">
        <v>14</v>
      </c>
      <c r="I306" t="s">
        <v>2030</v>
      </c>
      <c r="J306" t="s">
        <v>2031</v>
      </c>
      <c r="K306" t="s">
        <v>2032</v>
      </c>
      <c r="L306">
        <v>2018</v>
      </c>
      <c r="M306" t="s">
        <v>2033</v>
      </c>
    </row>
    <row r="307" spans="1:14" x14ac:dyDescent="0.4">
      <c r="A307" t="s">
        <v>1734</v>
      </c>
      <c r="B307">
        <v>1604</v>
      </c>
      <c r="C307" t="s">
        <v>1735</v>
      </c>
      <c r="D307" t="s">
        <v>1736</v>
      </c>
      <c r="E307" t="s">
        <v>83</v>
      </c>
      <c r="I307" t="s">
        <v>1737</v>
      </c>
      <c r="J307" t="s">
        <v>1738</v>
      </c>
      <c r="K307" s="2">
        <v>42534</v>
      </c>
      <c r="L307">
        <v>2013</v>
      </c>
      <c r="M307" t="s">
        <v>1739</v>
      </c>
    </row>
    <row r="308" spans="1:14" x14ac:dyDescent="0.4">
      <c r="A308" t="s">
        <v>1256</v>
      </c>
      <c r="B308">
        <v>1619</v>
      </c>
      <c r="C308" t="s">
        <v>1257</v>
      </c>
      <c r="D308" t="s">
        <v>1258</v>
      </c>
      <c r="E308" t="s">
        <v>274</v>
      </c>
      <c r="I308" t="s">
        <v>1259</v>
      </c>
      <c r="J308" t="s">
        <v>17</v>
      </c>
      <c r="K308" s="2">
        <v>42619</v>
      </c>
      <c r="L308">
        <v>2006</v>
      </c>
      <c r="M308" t="s">
        <v>1260</v>
      </c>
      <c r="N308" t="s">
        <v>1261</v>
      </c>
    </row>
    <row r="309" spans="1:14" x14ac:dyDescent="0.4">
      <c r="A309" t="s">
        <v>880</v>
      </c>
      <c r="B309">
        <v>1009</v>
      </c>
      <c r="C309" t="s">
        <v>881</v>
      </c>
      <c r="D309" t="s">
        <v>882</v>
      </c>
      <c r="E309" t="s">
        <v>54</v>
      </c>
      <c r="I309" t="s">
        <v>883</v>
      </c>
      <c r="J309" t="s">
        <v>884</v>
      </c>
      <c r="K309" s="1">
        <v>36831</v>
      </c>
      <c r="L309">
        <v>2000</v>
      </c>
      <c r="M309" t="s">
        <v>885</v>
      </c>
      <c r="N309" t="s">
        <v>886</v>
      </c>
    </row>
    <row r="310" spans="1:14" x14ac:dyDescent="0.4">
      <c r="A310" t="s">
        <v>1771</v>
      </c>
      <c r="B310">
        <v>1756</v>
      </c>
      <c r="C310" t="s">
        <v>1772</v>
      </c>
      <c r="D310" t="s">
        <v>1773</v>
      </c>
      <c r="E310" t="s">
        <v>14</v>
      </c>
      <c r="I310" t="s">
        <v>1774</v>
      </c>
      <c r="J310" t="s">
        <v>1775</v>
      </c>
      <c r="K310" s="2">
        <v>42564</v>
      </c>
      <c r="L310">
        <v>2013</v>
      </c>
      <c r="M310" t="s">
        <v>1776</v>
      </c>
      <c r="N310" t="s">
        <v>1777</v>
      </c>
    </row>
    <row r="311" spans="1:14" x14ac:dyDescent="0.4">
      <c r="A311" t="s">
        <v>1110</v>
      </c>
      <c r="B311">
        <v>1777</v>
      </c>
      <c r="C311" t="s">
        <v>1111</v>
      </c>
      <c r="D311" t="s">
        <v>1112</v>
      </c>
      <c r="E311" t="s">
        <v>69</v>
      </c>
      <c r="I311" t="s">
        <v>1113</v>
      </c>
      <c r="J311" t="s">
        <v>1114</v>
      </c>
      <c r="K311" s="2">
        <v>42492</v>
      </c>
      <c r="L311">
        <v>2002</v>
      </c>
      <c r="M311" t="s">
        <v>1115</v>
      </c>
    </row>
    <row r="312" spans="1:14" x14ac:dyDescent="0.4">
      <c r="A312" t="s">
        <v>1116</v>
      </c>
      <c r="B312">
        <v>1778</v>
      </c>
      <c r="C312" t="s">
        <v>1111</v>
      </c>
      <c r="D312" t="s">
        <v>1117</v>
      </c>
      <c r="E312" t="s">
        <v>553</v>
      </c>
      <c r="I312" t="s">
        <v>1118</v>
      </c>
      <c r="J312" t="s">
        <v>1119</v>
      </c>
      <c r="K312" s="2">
        <v>42492</v>
      </c>
      <c r="L312">
        <v>2002</v>
      </c>
      <c r="M312" t="s">
        <v>1115</v>
      </c>
    </row>
    <row r="313" spans="1:14" x14ac:dyDescent="0.4">
      <c r="A313" t="s">
        <v>1542</v>
      </c>
      <c r="B313">
        <v>1612</v>
      </c>
      <c r="C313" t="s">
        <v>1543</v>
      </c>
      <c r="D313" t="s">
        <v>1544</v>
      </c>
      <c r="E313" t="s">
        <v>1545</v>
      </c>
      <c r="I313" t="s">
        <v>1546</v>
      </c>
      <c r="J313" t="s">
        <v>1547</v>
      </c>
      <c r="K313" s="2">
        <v>42561</v>
      </c>
      <c r="L313">
        <v>2010</v>
      </c>
      <c r="M313" t="s">
        <v>1548</v>
      </c>
    </row>
    <row r="314" spans="1:14" x14ac:dyDescent="0.4">
      <c r="A314" t="s">
        <v>1180</v>
      </c>
      <c r="B314">
        <v>1651</v>
      </c>
      <c r="C314" t="s">
        <v>1181</v>
      </c>
      <c r="D314" t="s">
        <v>1182</v>
      </c>
      <c r="E314" t="s">
        <v>47</v>
      </c>
      <c r="I314" t="s">
        <v>1183</v>
      </c>
      <c r="J314" t="s">
        <v>1184</v>
      </c>
      <c r="K314" s="2">
        <v>42373</v>
      </c>
      <c r="L314">
        <v>2004</v>
      </c>
      <c r="M314" t="s">
        <v>1185</v>
      </c>
    </row>
    <row r="315" spans="1:14" x14ac:dyDescent="0.4">
      <c r="A315" t="s">
        <v>541</v>
      </c>
      <c r="B315">
        <v>1835</v>
      </c>
      <c r="C315" t="s">
        <v>542</v>
      </c>
      <c r="D315" t="s">
        <v>543</v>
      </c>
      <c r="E315" t="s">
        <v>54</v>
      </c>
      <c r="I315" t="s">
        <v>544</v>
      </c>
      <c r="J315" t="s">
        <v>545</v>
      </c>
      <c r="K315">
        <v>1993</v>
      </c>
      <c r="L315">
        <v>1993</v>
      </c>
      <c r="M315" t="s">
        <v>343</v>
      </c>
    </row>
    <row r="316" spans="1:14" x14ac:dyDescent="0.4">
      <c r="A316" t="s">
        <v>665</v>
      </c>
      <c r="B316">
        <v>1221</v>
      </c>
      <c r="C316" t="s">
        <v>666</v>
      </c>
      <c r="D316" t="s">
        <v>667</v>
      </c>
      <c r="E316" t="s">
        <v>41</v>
      </c>
      <c r="I316" t="s">
        <v>668</v>
      </c>
      <c r="J316" t="s">
        <v>135</v>
      </c>
      <c r="K316" s="1">
        <v>34851</v>
      </c>
      <c r="L316">
        <v>1995</v>
      </c>
      <c r="M316" t="s">
        <v>669</v>
      </c>
    </row>
    <row r="317" spans="1:14" x14ac:dyDescent="0.4">
      <c r="A317" t="s">
        <v>582</v>
      </c>
      <c r="B317">
        <v>1207</v>
      </c>
      <c r="C317" t="s">
        <v>583</v>
      </c>
      <c r="D317" t="s">
        <v>584</v>
      </c>
      <c r="E317" t="s">
        <v>29</v>
      </c>
      <c r="I317" t="s">
        <v>585</v>
      </c>
      <c r="J317" t="s">
        <v>586</v>
      </c>
      <c r="K317" s="1">
        <v>34304</v>
      </c>
      <c r="L317">
        <v>1993</v>
      </c>
      <c r="M317" t="s">
        <v>50</v>
      </c>
      <c r="N317" t="s">
        <v>587</v>
      </c>
    </row>
    <row r="318" spans="1:14" x14ac:dyDescent="0.4">
      <c r="A318" t="s">
        <v>781</v>
      </c>
      <c r="B318">
        <v>1340</v>
      </c>
      <c r="C318" t="s">
        <v>782</v>
      </c>
      <c r="D318" t="s">
        <v>783</v>
      </c>
      <c r="E318" t="s">
        <v>62</v>
      </c>
      <c r="I318" t="s">
        <v>784</v>
      </c>
      <c r="J318" t="s">
        <v>785</v>
      </c>
      <c r="K318" s="1">
        <v>35796</v>
      </c>
      <c r="L318">
        <v>1998</v>
      </c>
      <c r="M318" t="s">
        <v>105</v>
      </c>
    </row>
    <row r="319" spans="1:14" x14ac:dyDescent="0.4">
      <c r="A319" t="s">
        <v>44</v>
      </c>
      <c r="B319">
        <v>1208</v>
      </c>
      <c r="C319" t="s">
        <v>45</v>
      </c>
      <c r="D319" t="s">
        <v>46</v>
      </c>
      <c r="E319" t="s">
        <v>47</v>
      </c>
      <c r="I319" t="s">
        <v>48</v>
      </c>
      <c r="J319" t="s">
        <v>49</v>
      </c>
      <c r="K319">
        <v>1994</v>
      </c>
      <c r="L319">
        <v>1994</v>
      </c>
      <c r="M319" t="s">
        <v>50</v>
      </c>
    </row>
    <row r="320" spans="1:14" x14ac:dyDescent="0.4">
      <c r="A320" t="s">
        <v>1210</v>
      </c>
      <c r="B320">
        <v>1364</v>
      </c>
      <c r="C320" t="s">
        <v>1211</v>
      </c>
      <c r="D320" t="s">
        <v>1212</v>
      </c>
      <c r="E320" t="s">
        <v>83</v>
      </c>
      <c r="I320" t="s">
        <v>1213</v>
      </c>
      <c r="J320" t="s">
        <v>1214</v>
      </c>
      <c r="K320" s="2">
        <v>42374</v>
      </c>
      <c r="L320">
        <v>2005</v>
      </c>
      <c r="M320" t="s">
        <v>1215</v>
      </c>
      <c r="N320" t="s">
        <v>1216</v>
      </c>
    </row>
    <row r="321" spans="1:14" x14ac:dyDescent="0.4">
      <c r="A321" t="s">
        <v>26</v>
      </c>
      <c r="B321">
        <v>1806</v>
      </c>
      <c r="C321" t="s">
        <v>27</v>
      </c>
      <c r="D321" t="s">
        <v>28</v>
      </c>
      <c r="E321" t="s">
        <v>29</v>
      </c>
      <c r="I321" t="s">
        <v>30</v>
      </c>
      <c r="J321" t="s">
        <v>17</v>
      </c>
      <c r="K321" t="s">
        <v>17</v>
      </c>
      <c r="L321">
        <v>0</v>
      </c>
      <c r="M321" t="s">
        <v>17</v>
      </c>
    </row>
    <row r="322" spans="1:14" x14ac:dyDescent="0.4">
      <c r="A322" t="s">
        <v>699</v>
      </c>
      <c r="B322">
        <v>1128</v>
      </c>
      <c r="C322" t="s">
        <v>700</v>
      </c>
      <c r="D322" t="s">
        <v>701</v>
      </c>
      <c r="E322" t="s">
        <v>29</v>
      </c>
      <c r="I322" t="s">
        <v>702</v>
      </c>
      <c r="J322" t="s">
        <v>703</v>
      </c>
      <c r="K322">
        <v>1996</v>
      </c>
      <c r="L322">
        <v>1996</v>
      </c>
      <c r="M322" t="s">
        <v>704</v>
      </c>
    </row>
    <row r="323" spans="1:14" x14ac:dyDescent="0.4">
      <c r="A323" t="s">
        <v>576</v>
      </c>
      <c r="B323">
        <v>1229</v>
      </c>
      <c r="C323" t="s">
        <v>577</v>
      </c>
      <c r="D323" t="s">
        <v>578</v>
      </c>
      <c r="E323" t="s">
        <v>83</v>
      </c>
      <c r="I323" t="s">
        <v>579</v>
      </c>
      <c r="J323" t="s">
        <v>580</v>
      </c>
      <c r="K323" s="1">
        <v>33939</v>
      </c>
      <c r="L323">
        <v>1992</v>
      </c>
      <c r="M323" t="s">
        <v>581</v>
      </c>
    </row>
    <row r="324" spans="1:14" x14ac:dyDescent="0.4">
      <c r="A324" t="s">
        <v>1740</v>
      </c>
      <c r="B324">
        <v>1636</v>
      </c>
      <c r="C324" t="s">
        <v>1741</v>
      </c>
      <c r="D324" t="s">
        <v>1742</v>
      </c>
      <c r="E324" t="s">
        <v>29</v>
      </c>
      <c r="I324" t="s">
        <v>1743</v>
      </c>
      <c r="J324" t="s">
        <v>1154</v>
      </c>
      <c r="K324" s="2">
        <v>42382</v>
      </c>
      <c r="L324">
        <v>2013</v>
      </c>
      <c r="M324" t="s">
        <v>1744</v>
      </c>
    </row>
    <row r="325" spans="1:14" x14ac:dyDescent="0.4">
      <c r="A325" t="s">
        <v>1697</v>
      </c>
      <c r="B325">
        <v>1713</v>
      </c>
      <c r="C325" t="s">
        <v>1698</v>
      </c>
      <c r="D325" t="s">
        <v>1699</v>
      </c>
      <c r="E325" t="s">
        <v>372</v>
      </c>
      <c r="I325" t="s">
        <v>1700</v>
      </c>
      <c r="J325" t="s">
        <v>1701</v>
      </c>
      <c r="K325" s="2">
        <v>42381</v>
      </c>
      <c r="L325">
        <v>2012</v>
      </c>
      <c r="M325" t="s">
        <v>1702</v>
      </c>
      <c r="N325" t="s">
        <v>1703</v>
      </c>
    </row>
    <row r="326" spans="1:14" x14ac:dyDescent="0.4">
      <c r="A326" t="s">
        <v>858</v>
      </c>
      <c r="B326">
        <v>1203</v>
      </c>
      <c r="C326" t="s">
        <v>859</v>
      </c>
      <c r="D326" t="s">
        <v>860</v>
      </c>
      <c r="E326" t="s">
        <v>54</v>
      </c>
      <c r="I326" t="s">
        <v>861</v>
      </c>
      <c r="J326" t="s">
        <v>862</v>
      </c>
      <c r="K326" s="1">
        <v>36342</v>
      </c>
      <c r="L326">
        <v>1999</v>
      </c>
      <c r="M326" t="s">
        <v>863</v>
      </c>
      <c r="N326" t="s">
        <v>864</v>
      </c>
    </row>
    <row r="327" spans="1:14" x14ac:dyDescent="0.4">
      <c r="A327" t="s">
        <v>953</v>
      </c>
      <c r="B327">
        <v>1324</v>
      </c>
      <c r="C327" t="s">
        <v>954</v>
      </c>
      <c r="D327" t="s">
        <v>955</v>
      </c>
      <c r="E327" t="s">
        <v>62</v>
      </c>
      <c r="I327" t="s">
        <v>956</v>
      </c>
      <c r="J327" t="s">
        <v>957</v>
      </c>
      <c r="K327" s="1">
        <v>36770</v>
      </c>
      <c r="L327">
        <v>2000</v>
      </c>
      <c r="M327" t="s">
        <v>297</v>
      </c>
    </row>
    <row r="328" spans="1:14" x14ac:dyDescent="0.4">
      <c r="A328" t="s">
        <v>2015</v>
      </c>
      <c r="B328">
        <v>1860</v>
      </c>
      <c r="C328" t="s">
        <v>2016</v>
      </c>
      <c r="D328" t="s">
        <v>2017</v>
      </c>
      <c r="E328" t="s">
        <v>372</v>
      </c>
      <c r="I328" t="s">
        <v>2018</v>
      </c>
      <c r="J328" t="s">
        <v>517</v>
      </c>
      <c r="K328" t="s">
        <v>1970</v>
      </c>
      <c r="L328">
        <v>2017</v>
      </c>
      <c r="M328" t="s">
        <v>2019</v>
      </c>
    </row>
    <row r="329" spans="1:14" x14ac:dyDescent="0.4">
      <c r="A329" t="s">
        <v>570</v>
      </c>
      <c r="B329">
        <v>1135</v>
      </c>
      <c r="C329" t="s">
        <v>571</v>
      </c>
      <c r="D329" t="s">
        <v>572</v>
      </c>
      <c r="E329" t="s">
        <v>199</v>
      </c>
      <c r="I329" t="s">
        <v>573</v>
      </c>
      <c r="J329" t="s">
        <v>574</v>
      </c>
      <c r="K329">
        <v>1992</v>
      </c>
      <c r="L329">
        <v>1992</v>
      </c>
      <c r="M329" t="s">
        <v>575</v>
      </c>
    </row>
    <row r="330" spans="1:14" x14ac:dyDescent="0.4">
      <c r="A330" t="s">
        <v>1891</v>
      </c>
      <c r="B330">
        <v>1750</v>
      </c>
      <c r="C330" t="s">
        <v>1892</v>
      </c>
      <c r="D330" t="s">
        <v>1893</v>
      </c>
      <c r="E330" t="s">
        <v>372</v>
      </c>
      <c r="I330" t="s">
        <v>1894</v>
      </c>
      <c r="J330" t="s">
        <v>1895</v>
      </c>
      <c r="K330" s="2">
        <v>42598</v>
      </c>
      <c r="L330">
        <v>2016</v>
      </c>
      <c r="M330" t="s">
        <v>1896</v>
      </c>
    </row>
    <row r="331" spans="1:14" x14ac:dyDescent="0.4">
      <c r="A331" t="s">
        <v>982</v>
      </c>
      <c r="B331">
        <v>1043</v>
      </c>
      <c r="C331" t="s">
        <v>983</v>
      </c>
      <c r="D331" t="s">
        <v>984</v>
      </c>
      <c r="E331" t="s">
        <v>41</v>
      </c>
      <c r="I331" t="s">
        <v>985</v>
      </c>
      <c r="J331" t="s">
        <v>986</v>
      </c>
      <c r="K331" s="2">
        <v>42461</v>
      </c>
      <c r="L331">
        <v>2001</v>
      </c>
      <c r="M331" t="s">
        <v>987</v>
      </c>
      <c r="N331" t="s">
        <v>988</v>
      </c>
    </row>
    <row r="332" spans="1:14" x14ac:dyDescent="0.4">
      <c r="A332" t="s">
        <v>1024</v>
      </c>
      <c r="B332">
        <v>1149</v>
      </c>
      <c r="C332" t="s">
        <v>1025</v>
      </c>
      <c r="D332" t="s">
        <v>1026</v>
      </c>
      <c r="E332" t="s">
        <v>553</v>
      </c>
      <c r="I332" t="s">
        <v>1027</v>
      </c>
      <c r="J332" t="s">
        <v>1028</v>
      </c>
      <c r="K332" s="2">
        <v>42522</v>
      </c>
      <c r="L332">
        <v>2001</v>
      </c>
      <c r="M332" t="s">
        <v>1029</v>
      </c>
      <c r="N332" t="s">
        <v>1030</v>
      </c>
    </row>
    <row r="333" spans="1:14" x14ac:dyDescent="0.4">
      <c r="A333" t="s">
        <v>1636</v>
      </c>
      <c r="B333">
        <v>1631</v>
      </c>
      <c r="C333" t="s">
        <v>1637</v>
      </c>
      <c r="D333" t="s">
        <v>1638</v>
      </c>
      <c r="E333" t="s">
        <v>54</v>
      </c>
      <c r="I333" t="s">
        <v>1639</v>
      </c>
      <c r="J333" t="s">
        <v>1640</v>
      </c>
      <c r="K333" s="2">
        <v>42412</v>
      </c>
      <c r="L333">
        <v>2012</v>
      </c>
      <c r="M333" t="s">
        <v>1029</v>
      </c>
      <c r="N333" t="s">
        <v>1030</v>
      </c>
    </row>
    <row r="334" spans="1:14" x14ac:dyDescent="0.4">
      <c r="A334" t="s">
        <v>1414</v>
      </c>
      <c r="B334">
        <v>1534</v>
      </c>
      <c r="C334" t="s">
        <v>1415</v>
      </c>
      <c r="D334" t="s">
        <v>1416</v>
      </c>
      <c r="E334" t="s">
        <v>274</v>
      </c>
      <c r="I334" t="s">
        <v>1417</v>
      </c>
      <c r="J334" t="s">
        <v>1418</v>
      </c>
      <c r="K334" s="2">
        <v>42438</v>
      </c>
      <c r="L334">
        <v>2009</v>
      </c>
      <c r="M334" t="s">
        <v>1029</v>
      </c>
      <c r="N334" t="s">
        <v>1030</v>
      </c>
    </row>
    <row r="335" spans="1:14" x14ac:dyDescent="0.4">
      <c r="A335" t="s">
        <v>1062</v>
      </c>
      <c r="B335">
        <v>1155</v>
      </c>
      <c r="C335" t="s">
        <v>1063</v>
      </c>
      <c r="D335" t="s">
        <v>1064</v>
      </c>
      <c r="E335" t="s">
        <v>158</v>
      </c>
      <c r="I335" t="s">
        <v>1065</v>
      </c>
      <c r="J335" t="s">
        <v>1066</v>
      </c>
      <c r="K335" s="2">
        <v>42706</v>
      </c>
      <c r="L335">
        <v>2002</v>
      </c>
      <c r="M335" t="s">
        <v>1029</v>
      </c>
      <c r="N335" t="s">
        <v>1030</v>
      </c>
    </row>
    <row r="336" spans="1:14" x14ac:dyDescent="0.4">
      <c r="A336" t="s">
        <v>1157</v>
      </c>
      <c r="B336">
        <v>1252</v>
      </c>
      <c r="C336" t="s">
        <v>1158</v>
      </c>
      <c r="D336" t="s">
        <v>1159</v>
      </c>
      <c r="E336" t="s">
        <v>47</v>
      </c>
      <c r="I336" t="s">
        <v>1160</v>
      </c>
      <c r="J336" t="s">
        <v>1161</v>
      </c>
      <c r="K336" s="2">
        <v>42678</v>
      </c>
      <c r="L336">
        <v>2004</v>
      </c>
      <c r="M336" t="s">
        <v>1029</v>
      </c>
      <c r="N336" t="s">
        <v>1030</v>
      </c>
    </row>
    <row r="337" spans="1:14" x14ac:dyDescent="0.4">
      <c r="A337" t="s">
        <v>1067</v>
      </c>
      <c r="B337">
        <v>1173</v>
      </c>
      <c r="C337" t="s">
        <v>1068</v>
      </c>
      <c r="D337" t="s">
        <v>1069</v>
      </c>
      <c r="E337" t="s">
        <v>102</v>
      </c>
      <c r="I337" t="s">
        <v>1070</v>
      </c>
      <c r="J337" t="s">
        <v>1071</v>
      </c>
      <c r="K337" s="2">
        <v>42523</v>
      </c>
      <c r="L337">
        <v>2002</v>
      </c>
      <c r="M337" t="s">
        <v>1029</v>
      </c>
      <c r="N337" t="s">
        <v>1030</v>
      </c>
    </row>
    <row r="338" spans="1:14" x14ac:dyDescent="0.4">
      <c r="A338" t="s">
        <v>1332</v>
      </c>
      <c r="B338">
        <v>1526</v>
      </c>
      <c r="C338" t="s">
        <v>1333</v>
      </c>
      <c r="D338" t="s">
        <v>1334</v>
      </c>
      <c r="E338" t="s">
        <v>69</v>
      </c>
      <c r="I338" t="s">
        <v>1335</v>
      </c>
      <c r="J338" t="s">
        <v>1336</v>
      </c>
      <c r="K338" s="2">
        <v>42621</v>
      </c>
      <c r="L338">
        <v>2008</v>
      </c>
      <c r="M338" t="s">
        <v>250</v>
      </c>
      <c r="N338" t="s">
        <v>1337</v>
      </c>
    </row>
    <row r="339" spans="1:14" x14ac:dyDescent="0.4">
      <c r="A339" t="s">
        <v>1559</v>
      </c>
      <c r="B339">
        <v>1573</v>
      </c>
      <c r="C339" t="s">
        <v>1560</v>
      </c>
      <c r="D339" t="s">
        <v>1561</v>
      </c>
      <c r="E339" t="s">
        <v>41</v>
      </c>
      <c r="I339" t="s">
        <v>1562</v>
      </c>
      <c r="J339" t="s">
        <v>1563</v>
      </c>
      <c r="K339" s="2">
        <v>42562</v>
      </c>
      <c r="L339">
        <v>2011</v>
      </c>
      <c r="M339" t="s">
        <v>1564</v>
      </c>
      <c r="N339" t="s">
        <v>1565</v>
      </c>
    </row>
    <row r="340" spans="1:14" x14ac:dyDescent="0.4">
      <c r="A340" t="s">
        <v>389</v>
      </c>
      <c r="B340">
        <v>1693</v>
      </c>
      <c r="C340" t="s">
        <v>390</v>
      </c>
      <c r="D340" t="s">
        <v>391</v>
      </c>
      <c r="E340" t="s">
        <v>158</v>
      </c>
      <c r="I340" t="s">
        <v>392</v>
      </c>
      <c r="J340" t="s">
        <v>17</v>
      </c>
      <c r="K340">
        <v>2012</v>
      </c>
      <c r="L340">
        <v>2012</v>
      </c>
      <c r="M340" t="s">
        <v>393</v>
      </c>
      <c r="N340" t="s">
        <v>394</v>
      </c>
    </row>
    <row r="341" spans="1:14" x14ac:dyDescent="0.4">
      <c r="A341" t="s">
        <v>1124</v>
      </c>
      <c r="B341">
        <v>1238</v>
      </c>
      <c r="C341" t="s">
        <v>1125</v>
      </c>
      <c r="D341" t="s">
        <v>1126</v>
      </c>
      <c r="E341" t="s">
        <v>158</v>
      </c>
      <c r="I341" t="s">
        <v>1127</v>
      </c>
      <c r="J341" t="s">
        <v>1128</v>
      </c>
      <c r="K341" s="2">
        <v>42677</v>
      </c>
      <c r="L341">
        <v>2003</v>
      </c>
      <c r="M341" t="s">
        <v>1129</v>
      </c>
    </row>
    <row r="342" spans="1:14" x14ac:dyDescent="0.4">
      <c r="A342" t="s">
        <v>1401</v>
      </c>
      <c r="B342">
        <v>1516</v>
      </c>
      <c r="C342" t="s">
        <v>1402</v>
      </c>
      <c r="D342" t="s">
        <v>1403</v>
      </c>
      <c r="E342" t="s">
        <v>684</v>
      </c>
      <c r="I342" t="s">
        <v>1404</v>
      </c>
      <c r="J342" t="s">
        <v>1405</v>
      </c>
      <c r="K342" s="2">
        <v>42652</v>
      </c>
      <c r="L342">
        <v>2009</v>
      </c>
      <c r="M342" t="s">
        <v>1406</v>
      </c>
    </row>
    <row r="343" spans="1:14" x14ac:dyDescent="0.4">
      <c r="A343" t="s">
        <v>1549</v>
      </c>
      <c r="B343">
        <v>1779</v>
      </c>
      <c r="C343" t="s">
        <v>1550</v>
      </c>
      <c r="D343" t="s">
        <v>1551</v>
      </c>
      <c r="E343" t="s">
        <v>41</v>
      </c>
      <c r="I343" t="s">
        <v>1552</v>
      </c>
      <c r="J343" t="s">
        <v>1478</v>
      </c>
      <c r="K343" s="2">
        <v>42653</v>
      </c>
      <c r="L343">
        <v>2010</v>
      </c>
      <c r="M343" t="s">
        <v>25</v>
      </c>
    </row>
    <row r="344" spans="1:14" x14ac:dyDescent="0.4">
      <c r="A344" t="s">
        <v>1750</v>
      </c>
      <c r="B344">
        <v>1687</v>
      </c>
      <c r="C344" t="s">
        <v>1751</v>
      </c>
      <c r="D344" t="s">
        <v>1752</v>
      </c>
      <c r="E344" t="s">
        <v>1509</v>
      </c>
      <c r="I344" t="s">
        <v>1753</v>
      </c>
      <c r="J344" t="s">
        <v>1754</v>
      </c>
      <c r="K344" s="2">
        <v>42595</v>
      </c>
      <c r="L344">
        <v>2013</v>
      </c>
      <c r="M344" t="s">
        <v>1755</v>
      </c>
      <c r="N344" t="s">
        <v>1756</v>
      </c>
    </row>
    <row r="345" spans="1:14" x14ac:dyDescent="0.4">
      <c r="A345" t="s">
        <v>239</v>
      </c>
      <c r="B345">
        <v>1449</v>
      </c>
      <c r="C345" t="s">
        <v>240</v>
      </c>
      <c r="D345" t="s">
        <v>241</v>
      </c>
      <c r="E345" t="s">
        <v>102</v>
      </c>
      <c r="I345" t="s">
        <v>242</v>
      </c>
      <c r="J345" t="s">
        <v>243</v>
      </c>
      <c r="K345">
        <v>2000</v>
      </c>
      <c r="L345">
        <v>2000</v>
      </c>
      <c r="M345" t="s">
        <v>37</v>
      </c>
    </row>
    <row r="346" spans="1:14" x14ac:dyDescent="0.4">
      <c r="A346" t="s">
        <v>1315</v>
      </c>
      <c r="B346">
        <v>1513</v>
      </c>
      <c r="C346" t="s">
        <v>1316</v>
      </c>
      <c r="D346" t="s">
        <v>1317</v>
      </c>
      <c r="E346" t="s">
        <v>122</v>
      </c>
      <c r="I346" t="s">
        <v>1318</v>
      </c>
      <c r="J346" t="s">
        <v>1319</v>
      </c>
      <c r="K346" s="2">
        <v>42590</v>
      </c>
      <c r="L346">
        <v>2008</v>
      </c>
      <c r="M346" t="s">
        <v>1320</v>
      </c>
      <c r="N346" t="s">
        <v>1321</v>
      </c>
    </row>
    <row r="347" spans="1:14" x14ac:dyDescent="0.4">
      <c r="A347" t="s">
        <v>1239</v>
      </c>
      <c r="B347">
        <v>1351</v>
      </c>
      <c r="C347" t="s">
        <v>1240</v>
      </c>
      <c r="D347" t="s">
        <v>1241</v>
      </c>
      <c r="E347" t="s">
        <v>47</v>
      </c>
      <c r="I347" t="s">
        <v>1242</v>
      </c>
      <c r="J347" t="s">
        <v>779</v>
      </c>
      <c r="K347" s="2">
        <v>42527</v>
      </c>
      <c r="L347">
        <v>2006</v>
      </c>
      <c r="M347" t="s">
        <v>1243</v>
      </c>
      <c r="N347" t="s">
        <v>1244</v>
      </c>
    </row>
    <row r="348" spans="1:14" x14ac:dyDescent="0.4">
      <c r="A348" t="s">
        <v>687</v>
      </c>
      <c r="B348">
        <v>1555</v>
      </c>
      <c r="C348" t="s">
        <v>688</v>
      </c>
      <c r="D348" t="s">
        <v>689</v>
      </c>
      <c r="E348" t="s">
        <v>158</v>
      </c>
      <c r="I348" t="s">
        <v>690</v>
      </c>
      <c r="J348" t="s">
        <v>691</v>
      </c>
      <c r="K348" s="1">
        <v>35004</v>
      </c>
      <c r="L348">
        <v>1995</v>
      </c>
      <c r="M348" t="s">
        <v>692</v>
      </c>
    </row>
    <row r="349" spans="1:14" x14ac:dyDescent="0.4">
      <c r="A349" t="s">
        <v>1959</v>
      </c>
      <c r="B349">
        <v>1783</v>
      </c>
      <c r="C349" t="s">
        <v>1960</v>
      </c>
      <c r="D349" t="s">
        <v>1961</v>
      </c>
      <c r="E349" t="s">
        <v>14</v>
      </c>
      <c r="I349" t="s">
        <v>1962</v>
      </c>
      <c r="J349" t="s">
        <v>17</v>
      </c>
      <c r="K349" t="s">
        <v>1963</v>
      </c>
      <c r="L349">
        <v>2017</v>
      </c>
      <c r="M349" t="s">
        <v>1961</v>
      </c>
      <c r="N349" t="s">
        <v>1964</v>
      </c>
    </row>
    <row r="350" spans="1:14" x14ac:dyDescent="0.4">
      <c r="A350" t="s">
        <v>20</v>
      </c>
      <c r="B350">
        <v>1804</v>
      </c>
      <c r="C350" t="s">
        <v>21</v>
      </c>
      <c r="D350" t="s">
        <v>22</v>
      </c>
      <c r="E350" t="s">
        <v>14</v>
      </c>
      <c r="I350" t="s">
        <v>23</v>
      </c>
      <c r="J350" t="s">
        <v>24</v>
      </c>
      <c r="K350" t="s">
        <v>17</v>
      </c>
      <c r="L350">
        <v>0</v>
      </c>
      <c r="M350" t="s">
        <v>25</v>
      </c>
    </row>
    <row r="351" spans="1:14" x14ac:dyDescent="0.4">
      <c r="A351" t="s">
        <v>1715</v>
      </c>
      <c r="B351">
        <v>1799</v>
      </c>
      <c r="C351" t="s">
        <v>1716</v>
      </c>
      <c r="D351" t="s">
        <v>1717</v>
      </c>
      <c r="E351" t="s">
        <v>47</v>
      </c>
      <c r="I351" t="s">
        <v>1718</v>
      </c>
      <c r="J351" t="s">
        <v>1719</v>
      </c>
      <c r="K351" s="2">
        <v>42594</v>
      </c>
      <c r="L351">
        <v>2012</v>
      </c>
      <c r="M351" t="s">
        <v>1720</v>
      </c>
      <c r="N351" t="s">
        <v>1721</v>
      </c>
    </row>
    <row r="352" spans="1:14" x14ac:dyDescent="0.4">
      <c r="A352" t="s">
        <v>191</v>
      </c>
      <c r="B352">
        <v>1341</v>
      </c>
      <c r="C352" t="s">
        <v>192</v>
      </c>
      <c r="D352" t="s">
        <v>193</v>
      </c>
      <c r="E352" t="s">
        <v>29</v>
      </c>
      <c r="I352" t="s">
        <v>194</v>
      </c>
      <c r="J352" t="s">
        <v>78</v>
      </c>
      <c r="K352">
        <v>1993</v>
      </c>
      <c r="L352">
        <v>1993</v>
      </c>
      <c r="M352" t="s">
        <v>195</v>
      </c>
    </row>
    <row r="353" spans="1:14" x14ac:dyDescent="0.4">
      <c r="A353" t="s">
        <v>1594</v>
      </c>
      <c r="B353">
        <v>1705</v>
      </c>
      <c r="C353" t="s">
        <v>1595</v>
      </c>
      <c r="D353" t="s">
        <v>1596</v>
      </c>
      <c r="E353" t="s">
        <v>553</v>
      </c>
      <c r="I353" t="s">
        <v>1597</v>
      </c>
      <c r="J353" t="s">
        <v>1598</v>
      </c>
      <c r="K353" s="2">
        <v>42440</v>
      </c>
      <c r="L353">
        <v>2011</v>
      </c>
      <c r="M353" t="s">
        <v>195</v>
      </c>
      <c r="N353" t="s">
        <v>1599</v>
      </c>
    </row>
    <row r="354" spans="1:14" x14ac:dyDescent="0.4">
      <c r="A354" t="s">
        <v>162</v>
      </c>
      <c r="B354">
        <v>1308</v>
      </c>
      <c r="C354" t="s">
        <v>163</v>
      </c>
      <c r="D354" t="s">
        <v>164</v>
      </c>
      <c r="E354" t="s">
        <v>165</v>
      </c>
      <c r="I354" t="s">
        <v>166</v>
      </c>
      <c r="J354" t="s">
        <v>167</v>
      </c>
      <c r="K354">
        <v>1992</v>
      </c>
      <c r="L354">
        <v>1992</v>
      </c>
      <c r="M354" t="s">
        <v>168</v>
      </c>
    </row>
    <row r="355" spans="1:14" x14ac:dyDescent="0.4">
      <c r="A355" t="s">
        <v>681</v>
      </c>
      <c r="B355">
        <v>1306</v>
      </c>
      <c r="C355" t="s">
        <v>682</v>
      </c>
      <c r="D355" t="s">
        <v>683</v>
      </c>
      <c r="E355" t="s">
        <v>684</v>
      </c>
      <c r="I355" t="s">
        <v>685</v>
      </c>
      <c r="J355" t="s">
        <v>256</v>
      </c>
      <c r="K355" s="1">
        <v>34731</v>
      </c>
      <c r="L355">
        <v>1995</v>
      </c>
      <c r="M355" t="s">
        <v>686</v>
      </c>
    </row>
    <row r="356" spans="1:14" x14ac:dyDescent="0.4">
      <c r="A356" t="s">
        <v>631</v>
      </c>
      <c r="B356">
        <v>1703</v>
      </c>
      <c r="C356" t="s">
        <v>632</v>
      </c>
      <c r="D356" t="s">
        <v>633</v>
      </c>
      <c r="E356" t="s">
        <v>69</v>
      </c>
      <c r="I356" t="s">
        <v>634</v>
      </c>
      <c r="J356" t="s">
        <v>635</v>
      </c>
      <c r="K356" s="1">
        <v>34335</v>
      </c>
      <c r="L356">
        <v>1994</v>
      </c>
      <c r="M356" t="s">
        <v>17</v>
      </c>
    </row>
    <row r="357" spans="1:14" x14ac:dyDescent="0.4">
      <c r="A357" t="s">
        <v>636</v>
      </c>
      <c r="B357">
        <v>1704</v>
      </c>
      <c r="C357" t="s">
        <v>637</v>
      </c>
      <c r="D357" t="s">
        <v>638</v>
      </c>
      <c r="E357" t="s">
        <v>62</v>
      </c>
      <c r="I357" t="s">
        <v>639</v>
      </c>
      <c r="J357" t="s">
        <v>640</v>
      </c>
      <c r="K357" s="1">
        <v>34335</v>
      </c>
      <c r="L357">
        <v>1994</v>
      </c>
      <c r="M357" t="s">
        <v>17</v>
      </c>
    </row>
    <row r="358" spans="1:14" x14ac:dyDescent="0.4">
      <c r="A358" t="s">
        <v>169</v>
      </c>
      <c r="B358">
        <v>1314</v>
      </c>
      <c r="C358" t="s">
        <v>170</v>
      </c>
      <c r="D358" t="s">
        <v>171</v>
      </c>
      <c r="E358" t="s">
        <v>29</v>
      </c>
      <c r="I358" t="s">
        <v>172</v>
      </c>
      <c r="J358" t="s">
        <v>173</v>
      </c>
      <c r="K358">
        <v>1989</v>
      </c>
      <c r="L358">
        <v>1989</v>
      </c>
      <c r="M358" t="s">
        <v>174</v>
      </c>
    </row>
    <row r="359" spans="1:14" x14ac:dyDescent="0.4">
      <c r="A359" t="s">
        <v>203</v>
      </c>
      <c r="B359">
        <v>1365</v>
      </c>
      <c r="C359" t="s">
        <v>204</v>
      </c>
      <c r="D359" t="s">
        <v>205</v>
      </c>
      <c r="E359" t="s">
        <v>47</v>
      </c>
      <c r="I359" t="s">
        <v>206</v>
      </c>
      <c r="J359" t="s">
        <v>207</v>
      </c>
      <c r="K359">
        <v>1996</v>
      </c>
      <c r="L359">
        <v>1996</v>
      </c>
      <c r="M359" t="s">
        <v>208</v>
      </c>
    </row>
    <row r="360" spans="1:14" x14ac:dyDescent="0.4">
      <c r="A360" t="s">
        <v>196</v>
      </c>
      <c r="B360">
        <v>1343</v>
      </c>
      <c r="C360" t="s">
        <v>197</v>
      </c>
      <c r="D360" t="s">
        <v>198</v>
      </c>
      <c r="E360" t="s">
        <v>199</v>
      </c>
      <c r="I360" t="s">
        <v>200</v>
      </c>
      <c r="J360" t="s">
        <v>201</v>
      </c>
      <c r="K360">
        <v>1997</v>
      </c>
      <c r="L360">
        <v>1997</v>
      </c>
      <c r="M360" t="s">
        <v>202</v>
      </c>
    </row>
    <row r="361" spans="1:14" x14ac:dyDescent="0.4">
      <c r="A361" t="s">
        <v>648</v>
      </c>
      <c r="B361">
        <v>1132</v>
      </c>
      <c r="C361" t="s">
        <v>649</v>
      </c>
      <c r="D361" t="s">
        <v>650</v>
      </c>
      <c r="E361" t="s">
        <v>553</v>
      </c>
      <c r="I361" t="s">
        <v>651</v>
      </c>
      <c r="J361" t="s">
        <v>652</v>
      </c>
      <c r="K361" s="1">
        <v>34759</v>
      </c>
      <c r="L361">
        <v>1995</v>
      </c>
      <c r="M361" t="s">
        <v>653</v>
      </c>
    </row>
    <row r="362" spans="1:14" x14ac:dyDescent="0.4">
      <c r="A362" t="s">
        <v>1506</v>
      </c>
      <c r="B362">
        <v>1525</v>
      </c>
      <c r="C362" t="s">
        <v>1507</v>
      </c>
      <c r="D362" t="s">
        <v>1508</v>
      </c>
      <c r="E362" t="s">
        <v>1509</v>
      </c>
      <c r="I362" t="s">
        <v>1510</v>
      </c>
      <c r="J362" t="s">
        <v>1511</v>
      </c>
      <c r="K362" s="2">
        <v>42439</v>
      </c>
      <c r="L362">
        <v>2010</v>
      </c>
      <c r="M362" t="s">
        <v>1512</v>
      </c>
      <c r="N362" t="s">
        <v>1513</v>
      </c>
    </row>
    <row r="363" spans="1:14" x14ac:dyDescent="0.4">
      <c r="A363" t="s">
        <v>1150</v>
      </c>
      <c r="B363">
        <v>1249</v>
      </c>
      <c r="C363" t="s">
        <v>1151</v>
      </c>
      <c r="D363" t="s">
        <v>1152</v>
      </c>
      <c r="E363" t="s">
        <v>274</v>
      </c>
      <c r="I363" t="s">
        <v>1153</v>
      </c>
      <c r="J363" t="s">
        <v>1154</v>
      </c>
      <c r="K363" s="2">
        <v>42555</v>
      </c>
      <c r="L363">
        <v>2004</v>
      </c>
      <c r="M363" t="s">
        <v>1155</v>
      </c>
      <c r="N363" t="s">
        <v>1156</v>
      </c>
    </row>
    <row r="364" spans="1:14" x14ac:dyDescent="0.4">
      <c r="A364" t="s">
        <v>1282</v>
      </c>
      <c r="B364">
        <v>1517</v>
      </c>
      <c r="C364" t="s">
        <v>1283</v>
      </c>
      <c r="D364" t="s">
        <v>1284</v>
      </c>
      <c r="E364" t="s">
        <v>69</v>
      </c>
      <c r="I364" t="s">
        <v>1285</v>
      </c>
      <c r="J364" t="s">
        <v>1286</v>
      </c>
      <c r="K364" s="2">
        <v>42436</v>
      </c>
      <c r="L364">
        <v>2007</v>
      </c>
      <c r="M364" t="s">
        <v>1287</v>
      </c>
    </row>
    <row r="365" spans="1:14" x14ac:dyDescent="0.4">
      <c r="A365" t="s">
        <v>1615</v>
      </c>
      <c r="B365">
        <v>1560</v>
      </c>
      <c r="C365" t="s">
        <v>1616</v>
      </c>
      <c r="D365" t="s">
        <v>1617</v>
      </c>
      <c r="E365" t="s">
        <v>247</v>
      </c>
      <c r="I365" t="s">
        <v>1618</v>
      </c>
      <c r="J365" t="s">
        <v>1619</v>
      </c>
      <c r="K365" s="2">
        <v>42502</v>
      </c>
      <c r="L365">
        <v>2012</v>
      </c>
      <c r="M365" t="s">
        <v>1620</v>
      </c>
      <c r="N365" t="s">
        <v>1621</v>
      </c>
    </row>
    <row r="366" spans="1:14" x14ac:dyDescent="0.4">
      <c r="A366" t="s">
        <v>1615</v>
      </c>
      <c r="B366">
        <v>1560</v>
      </c>
      <c r="C366" t="s">
        <v>1616</v>
      </c>
      <c r="D366" t="s">
        <v>1617</v>
      </c>
      <c r="E366" t="s">
        <v>247</v>
      </c>
      <c r="I366" t="s">
        <v>1622</v>
      </c>
      <c r="J366" t="s">
        <v>1619</v>
      </c>
      <c r="K366" s="2">
        <v>42502</v>
      </c>
      <c r="L366">
        <v>2012</v>
      </c>
      <c r="M366" t="s">
        <v>1620</v>
      </c>
      <c r="N366" t="s">
        <v>1621</v>
      </c>
    </row>
    <row r="367" spans="1:14" x14ac:dyDescent="0.4">
      <c r="A367" t="s">
        <v>1947</v>
      </c>
      <c r="B367">
        <v>1867</v>
      </c>
      <c r="C367" t="s">
        <v>1948</v>
      </c>
      <c r="D367" t="s">
        <v>1949</v>
      </c>
      <c r="E367" t="s">
        <v>1452</v>
      </c>
      <c r="I367" t="s">
        <v>1950</v>
      </c>
      <c r="J367" t="s">
        <v>1951</v>
      </c>
      <c r="K367" s="2">
        <v>42385</v>
      </c>
      <c r="L367">
        <v>2016</v>
      </c>
      <c r="M367" t="s">
        <v>17</v>
      </c>
    </row>
    <row r="368" spans="1:14" x14ac:dyDescent="0.4">
      <c r="A368" t="s">
        <v>917</v>
      </c>
      <c r="B368">
        <v>1081</v>
      </c>
      <c r="C368" t="s">
        <v>918</v>
      </c>
      <c r="D368" t="s">
        <v>919</v>
      </c>
      <c r="E368" t="s">
        <v>69</v>
      </c>
      <c r="I368" t="s">
        <v>920</v>
      </c>
      <c r="J368" t="s">
        <v>921</v>
      </c>
      <c r="K368" s="1">
        <v>36770</v>
      </c>
      <c r="L368">
        <v>2000</v>
      </c>
      <c r="M368" t="s">
        <v>297</v>
      </c>
      <c r="N368" t="s">
        <v>774</v>
      </c>
    </row>
  </sheetData>
  <autoFilter ref="A1:N368">
    <sortState ref="A2:L368">
      <sortCondition ref="A1:A368"/>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8"/>
  <sheetViews>
    <sheetView topLeftCell="A135" workbookViewId="0">
      <selection activeCell="F153" sqref="F153:H153"/>
    </sheetView>
  </sheetViews>
  <sheetFormatPr defaultRowHeight="14.6" x14ac:dyDescent="0.4"/>
  <cols>
    <col min="1" max="1" width="39.53515625" customWidth="1"/>
    <col min="2" max="2" width="6" customWidth="1"/>
    <col min="3" max="5" width="9.23046875" hidden="1" customWidth="1"/>
    <col min="14" max="14" width="37" bestFit="1" customWidth="1"/>
  </cols>
  <sheetData>
    <row r="1" spans="1:14" x14ac:dyDescent="0.4">
      <c r="A1" t="s">
        <v>0</v>
      </c>
      <c r="B1" t="s">
        <v>1</v>
      </c>
      <c r="C1" t="s">
        <v>2</v>
      </c>
      <c r="D1" t="s">
        <v>3</v>
      </c>
      <c r="E1" t="s">
        <v>4</v>
      </c>
      <c r="F1" t="s">
        <v>2063</v>
      </c>
      <c r="G1" t="s">
        <v>2064</v>
      </c>
      <c r="H1" t="s">
        <v>2065</v>
      </c>
      <c r="I1" t="s">
        <v>5</v>
      </c>
      <c r="J1" t="s">
        <v>6</v>
      </c>
      <c r="K1" t="s">
        <v>7</v>
      </c>
      <c r="L1" t="s">
        <v>8</v>
      </c>
      <c r="M1" t="s">
        <v>9</v>
      </c>
      <c r="N1" t="s">
        <v>10</v>
      </c>
    </row>
    <row r="2" spans="1:14" x14ac:dyDescent="0.4">
      <c r="A2" t="s">
        <v>786</v>
      </c>
      <c r="B2">
        <v>1801</v>
      </c>
      <c r="C2" t="s">
        <v>787</v>
      </c>
      <c r="D2" t="s">
        <v>788</v>
      </c>
      <c r="E2" t="s">
        <v>247</v>
      </c>
      <c r="F2" s="3" t="s">
        <v>17</v>
      </c>
      <c r="G2" s="3" t="s">
        <v>17</v>
      </c>
      <c r="H2" s="3" t="s">
        <v>17</v>
      </c>
      <c r="I2" t="s">
        <v>789</v>
      </c>
      <c r="J2" t="s">
        <v>790</v>
      </c>
      <c r="K2" s="1">
        <v>35977</v>
      </c>
      <c r="L2">
        <v>1998</v>
      </c>
      <c r="M2" t="s">
        <v>496</v>
      </c>
    </row>
    <row r="3" spans="1:14" x14ac:dyDescent="0.4">
      <c r="A3" t="s">
        <v>11</v>
      </c>
      <c r="B3">
        <v>1668</v>
      </c>
      <c r="C3" t="s">
        <v>12</v>
      </c>
      <c r="D3" t="s">
        <v>13</v>
      </c>
      <c r="E3" t="s">
        <v>14</v>
      </c>
      <c r="F3" s="3" t="s">
        <v>17</v>
      </c>
      <c r="G3" s="3">
        <v>100</v>
      </c>
      <c r="H3" s="3" t="s">
        <v>17</v>
      </c>
      <c r="I3" t="s">
        <v>15</v>
      </c>
      <c r="J3" t="s">
        <v>16</v>
      </c>
      <c r="K3" t="s">
        <v>17</v>
      </c>
      <c r="L3">
        <v>0</v>
      </c>
      <c r="M3" t="s">
        <v>18</v>
      </c>
      <c r="N3" t="s">
        <v>19</v>
      </c>
    </row>
    <row r="4" spans="1:14" x14ac:dyDescent="0.4">
      <c r="A4" t="s">
        <v>244</v>
      </c>
      <c r="B4">
        <v>1472</v>
      </c>
      <c r="C4" t="s">
        <v>245</v>
      </c>
      <c r="D4" t="s">
        <v>246</v>
      </c>
      <c r="E4" t="s">
        <v>247</v>
      </c>
      <c r="F4" s="3" t="s">
        <v>17</v>
      </c>
      <c r="G4" s="3" t="s">
        <v>17</v>
      </c>
      <c r="H4" s="3" t="s">
        <v>17</v>
      </c>
      <c r="I4" t="s">
        <v>248</v>
      </c>
      <c r="J4" t="s">
        <v>249</v>
      </c>
      <c r="K4">
        <v>1995</v>
      </c>
      <c r="L4">
        <v>1995</v>
      </c>
      <c r="M4" t="s">
        <v>250</v>
      </c>
    </row>
    <row r="5" spans="1:14" x14ac:dyDescent="0.4">
      <c r="A5" t="s">
        <v>251</v>
      </c>
      <c r="B5">
        <v>1492</v>
      </c>
      <c r="C5" t="s">
        <v>252</v>
      </c>
      <c r="D5" t="s">
        <v>253</v>
      </c>
      <c r="E5" t="s">
        <v>254</v>
      </c>
      <c r="F5" s="3" t="s">
        <v>17</v>
      </c>
      <c r="G5" s="3" t="s">
        <v>17</v>
      </c>
      <c r="H5" s="3" t="s">
        <v>17</v>
      </c>
      <c r="I5" t="s">
        <v>255</v>
      </c>
      <c r="J5" t="s">
        <v>256</v>
      </c>
      <c r="K5">
        <v>2003</v>
      </c>
      <c r="L5">
        <v>2003</v>
      </c>
      <c r="M5" t="s">
        <v>250</v>
      </c>
    </row>
    <row r="6" spans="1:14" x14ac:dyDescent="0.4">
      <c r="A6" t="s">
        <v>1485</v>
      </c>
      <c r="B6">
        <v>1648</v>
      </c>
      <c r="C6" t="s">
        <v>1486</v>
      </c>
      <c r="D6" t="s">
        <v>1487</v>
      </c>
      <c r="E6" t="s">
        <v>69</v>
      </c>
      <c r="F6" s="3" t="s">
        <v>17</v>
      </c>
      <c r="G6" s="3">
        <v>80</v>
      </c>
      <c r="H6" s="4">
        <v>1280</v>
      </c>
      <c r="I6" t="s">
        <v>1488</v>
      </c>
      <c r="J6" t="s">
        <v>1489</v>
      </c>
      <c r="K6" s="2">
        <v>42683</v>
      </c>
      <c r="L6">
        <v>2009</v>
      </c>
      <c r="M6" t="s">
        <v>1490</v>
      </c>
      <c r="N6" t="s">
        <v>535</v>
      </c>
    </row>
    <row r="7" spans="1:14" x14ac:dyDescent="0.4">
      <c r="A7" t="s">
        <v>478</v>
      </c>
      <c r="B7">
        <v>1785</v>
      </c>
      <c r="C7" t="s">
        <v>479</v>
      </c>
      <c r="D7" t="s">
        <v>480</v>
      </c>
      <c r="E7" t="s">
        <v>29</v>
      </c>
      <c r="F7" s="3" t="s">
        <v>17</v>
      </c>
      <c r="G7" s="3">
        <v>80</v>
      </c>
      <c r="H7" s="3" t="s">
        <v>17</v>
      </c>
      <c r="I7" t="s">
        <v>481</v>
      </c>
      <c r="J7" t="s">
        <v>482</v>
      </c>
      <c r="K7">
        <v>2009</v>
      </c>
      <c r="L7">
        <v>2009</v>
      </c>
      <c r="M7" t="s">
        <v>477</v>
      </c>
      <c r="N7" t="s">
        <v>483</v>
      </c>
    </row>
    <row r="8" spans="1:14" x14ac:dyDescent="0.4">
      <c r="A8" t="s">
        <v>1877</v>
      </c>
      <c r="B8">
        <v>1735</v>
      </c>
      <c r="C8" t="s">
        <v>1878</v>
      </c>
      <c r="D8" t="s">
        <v>1879</v>
      </c>
      <c r="E8" t="s">
        <v>14</v>
      </c>
      <c r="F8" s="3" t="s">
        <v>17</v>
      </c>
      <c r="G8" s="4">
        <v>6000</v>
      </c>
      <c r="H8" s="4">
        <v>29200</v>
      </c>
      <c r="I8" t="s">
        <v>1880</v>
      </c>
      <c r="J8" t="s">
        <v>1881</v>
      </c>
      <c r="K8" t="s">
        <v>1882</v>
      </c>
      <c r="L8">
        <v>2016</v>
      </c>
      <c r="M8" t="s">
        <v>1883</v>
      </c>
    </row>
    <row r="9" spans="1:14" x14ac:dyDescent="0.4">
      <c r="A9" t="s">
        <v>327</v>
      </c>
      <c r="B9">
        <v>1611</v>
      </c>
      <c r="C9" t="s">
        <v>328</v>
      </c>
      <c r="D9" t="s">
        <v>329</v>
      </c>
      <c r="E9" t="s">
        <v>247</v>
      </c>
      <c r="F9" s="3" t="s">
        <v>17</v>
      </c>
      <c r="G9" s="3" t="s">
        <v>17</v>
      </c>
      <c r="H9" s="3" t="s">
        <v>17</v>
      </c>
      <c r="I9" t="s">
        <v>330</v>
      </c>
      <c r="J9" t="s">
        <v>331</v>
      </c>
      <c r="K9">
        <v>1995</v>
      </c>
      <c r="L9">
        <v>1995</v>
      </c>
      <c r="M9" t="s">
        <v>105</v>
      </c>
    </row>
    <row r="10" spans="1:14" x14ac:dyDescent="0.4">
      <c r="A10" t="s">
        <v>317</v>
      </c>
      <c r="B10">
        <v>1609</v>
      </c>
      <c r="C10" t="s">
        <v>318</v>
      </c>
      <c r="D10" t="s">
        <v>319</v>
      </c>
      <c r="E10" t="s">
        <v>158</v>
      </c>
      <c r="F10" s="3" t="s">
        <v>17</v>
      </c>
      <c r="G10" s="3" t="s">
        <v>17</v>
      </c>
      <c r="H10" s="3" t="s">
        <v>17</v>
      </c>
      <c r="I10" t="s">
        <v>320</v>
      </c>
      <c r="J10" t="s">
        <v>321</v>
      </c>
      <c r="K10">
        <v>1998</v>
      </c>
      <c r="L10">
        <v>1998</v>
      </c>
      <c r="M10" t="s">
        <v>105</v>
      </c>
    </row>
    <row r="11" spans="1:14" x14ac:dyDescent="0.4">
      <c r="A11" t="s">
        <v>322</v>
      </c>
      <c r="B11">
        <v>1610</v>
      </c>
      <c r="C11" t="s">
        <v>323</v>
      </c>
      <c r="D11" t="s">
        <v>324</v>
      </c>
      <c r="E11" t="s">
        <v>102</v>
      </c>
      <c r="F11" s="3" t="s">
        <v>17</v>
      </c>
      <c r="G11" s="3" t="s">
        <v>17</v>
      </c>
      <c r="H11" s="3" t="s">
        <v>17</v>
      </c>
      <c r="I11" t="s">
        <v>325</v>
      </c>
      <c r="J11" t="s">
        <v>326</v>
      </c>
      <c r="K11">
        <v>2000</v>
      </c>
      <c r="L11">
        <v>2000</v>
      </c>
      <c r="M11" t="s">
        <v>105</v>
      </c>
    </row>
    <row r="12" spans="1:14" x14ac:dyDescent="0.4">
      <c r="A12" t="s">
        <v>750</v>
      </c>
      <c r="B12">
        <v>1319</v>
      </c>
      <c r="C12" t="s">
        <v>751</v>
      </c>
      <c r="D12" t="s">
        <v>752</v>
      </c>
      <c r="E12" t="s">
        <v>753</v>
      </c>
      <c r="F12" s="3" t="s">
        <v>17</v>
      </c>
      <c r="G12" s="3" t="s">
        <v>17</v>
      </c>
      <c r="H12" s="3" t="s">
        <v>17</v>
      </c>
      <c r="I12" t="s">
        <v>754</v>
      </c>
      <c r="J12" t="s">
        <v>755</v>
      </c>
      <c r="K12" s="1">
        <v>35521</v>
      </c>
      <c r="L12">
        <v>1997</v>
      </c>
      <c r="M12" t="s">
        <v>756</v>
      </c>
    </row>
    <row r="13" spans="1:14" x14ac:dyDescent="0.4">
      <c r="A13" t="s">
        <v>377</v>
      </c>
      <c r="B13">
        <v>1686</v>
      </c>
      <c r="C13" t="s">
        <v>378</v>
      </c>
      <c r="D13" t="s">
        <v>379</v>
      </c>
      <c r="E13" t="s">
        <v>34</v>
      </c>
      <c r="F13" s="3" t="s">
        <v>17</v>
      </c>
      <c r="G13" s="3" t="s">
        <v>17</v>
      </c>
      <c r="H13" s="3" t="s">
        <v>17</v>
      </c>
      <c r="I13" t="s">
        <v>380</v>
      </c>
      <c r="J13" t="s">
        <v>381</v>
      </c>
      <c r="K13">
        <v>2014</v>
      </c>
      <c r="L13">
        <v>2014</v>
      </c>
      <c r="M13" t="s">
        <v>382</v>
      </c>
      <c r="N13" t="s">
        <v>383</v>
      </c>
    </row>
    <row r="14" spans="1:14" x14ac:dyDescent="0.4">
      <c r="A14" t="s">
        <v>1457</v>
      </c>
      <c r="B14">
        <v>1600</v>
      </c>
      <c r="C14" t="s">
        <v>1458</v>
      </c>
      <c r="D14" t="s">
        <v>1459</v>
      </c>
      <c r="E14" t="s">
        <v>47</v>
      </c>
      <c r="F14" s="3" t="s">
        <v>17</v>
      </c>
      <c r="G14" s="3">
        <v>1</v>
      </c>
      <c r="H14" s="3">
        <v>1</v>
      </c>
      <c r="I14" t="s">
        <v>1460</v>
      </c>
      <c r="J14" t="s">
        <v>1461</v>
      </c>
      <c r="K14" s="2">
        <v>42499</v>
      </c>
      <c r="L14">
        <v>2009</v>
      </c>
      <c r="M14" t="s">
        <v>1462</v>
      </c>
    </row>
    <row r="15" spans="1:14" x14ac:dyDescent="0.4">
      <c r="A15" t="s">
        <v>620</v>
      </c>
      <c r="B15">
        <v>1645</v>
      </c>
      <c r="C15" t="s">
        <v>621</v>
      </c>
      <c r="D15" t="s">
        <v>622</v>
      </c>
      <c r="E15" t="s">
        <v>29</v>
      </c>
      <c r="F15" s="3" t="s">
        <v>17</v>
      </c>
      <c r="G15" s="3" t="s">
        <v>17</v>
      </c>
      <c r="H15" s="3" t="s">
        <v>17</v>
      </c>
      <c r="I15" t="s">
        <v>623</v>
      </c>
      <c r="J15" t="s">
        <v>624</v>
      </c>
      <c r="K15" s="1">
        <v>34578</v>
      </c>
      <c r="L15">
        <v>1994</v>
      </c>
      <c r="M15" t="s">
        <v>17</v>
      </c>
    </row>
    <row r="16" spans="1:14" x14ac:dyDescent="0.4">
      <c r="A16" t="s">
        <v>257</v>
      </c>
      <c r="B16">
        <v>1494</v>
      </c>
      <c r="C16" t="s">
        <v>258</v>
      </c>
      <c r="D16" t="s">
        <v>259</v>
      </c>
      <c r="E16" t="s">
        <v>76</v>
      </c>
      <c r="F16" s="3" t="s">
        <v>17</v>
      </c>
      <c r="G16" s="3" t="s">
        <v>17</v>
      </c>
      <c r="H16" s="3" t="s">
        <v>17</v>
      </c>
      <c r="I16" t="s">
        <v>260</v>
      </c>
      <c r="J16" t="s">
        <v>261</v>
      </c>
      <c r="K16">
        <v>1999</v>
      </c>
      <c r="L16">
        <v>1999</v>
      </c>
      <c r="M16" t="s">
        <v>262</v>
      </c>
    </row>
    <row r="17" spans="1:14" x14ac:dyDescent="0.4">
      <c r="A17" t="s">
        <v>599</v>
      </c>
      <c r="B17">
        <v>1303</v>
      </c>
      <c r="C17" t="s">
        <v>600</v>
      </c>
      <c r="D17" t="s">
        <v>601</v>
      </c>
      <c r="E17" t="s">
        <v>29</v>
      </c>
      <c r="F17" s="3" t="s">
        <v>17</v>
      </c>
      <c r="G17" s="3">
        <v>1</v>
      </c>
      <c r="H17" s="3" t="s">
        <v>17</v>
      </c>
      <c r="I17" t="s">
        <v>602</v>
      </c>
      <c r="J17" t="s">
        <v>603</v>
      </c>
      <c r="K17" s="1">
        <v>34578</v>
      </c>
      <c r="L17">
        <v>1994</v>
      </c>
      <c r="M17" t="s">
        <v>17</v>
      </c>
    </row>
    <row r="18" spans="1:14" x14ac:dyDescent="0.4">
      <c r="A18" t="s">
        <v>1048</v>
      </c>
      <c r="B18">
        <v>1487</v>
      </c>
      <c r="C18" t="s">
        <v>1049</v>
      </c>
      <c r="D18" t="s">
        <v>1050</v>
      </c>
      <c r="E18" t="s">
        <v>29</v>
      </c>
      <c r="F18" s="3" t="s">
        <v>17</v>
      </c>
      <c r="G18" s="3" t="s">
        <v>17</v>
      </c>
      <c r="H18" s="3" t="s">
        <v>17</v>
      </c>
      <c r="I18" t="s">
        <v>1051</v>
      </c>
      <c r="J18" t="s">
        <v>17</v>
      </c>
      <c r="K18" s="2">
        <v>42705</v>
      </c>
      <c r="L18">
        <v>2001</v>
      </c>
      <c r="M18" t="s">
        <v>250</v>
      </c>
    </row>
    <row r="19" spans="1:14" x14ac:dyDescent="0.4">
      <c r="A19" t="s">
        <v>1052</v>
      </c>
      <c r="B19">
        <v>1696</v>
      </c>
      <c r="C19" t="s">
        <v>1053</v>
      </c>
      <c r="D19" t="s">
        <v>1054</v>
      </c>
      <c r="E19" t="s">
        <v>274</v>
      </c>
      <c r="F19" t="str">
        <f>VLOOKUP(A19,Sheet1!A:E,3,FALSE)</f>
        <v>n.a.</v>
      </c>
      <c r="G19" t="str">
        <f>VLOOKUP(A19,Sheet1!A:E,4,FALSE)</f>
        <v>n.a.</v>
      </c>
      <c r="H19">
        <f>VLOOKUP(A19,Sheet1!A:E,5,FALSE)</f>
        <v>23040</v>
      </c>
      <c r="I19" t="s">
        <v>1055</v>
      </c>
      <c r="J19" t="s">
        <v>1056</v>
      </c>
      <c r="K19" s="2">
        <v>42644</v>
      </c>
      <c r="L19">
        <v>2001</v>
      </c>
      <c r="M19" t="s">
        <v>1057</v>
      </c>
      <c r="N19" t="s">
        <v>412</v>
      </c>
    </row>
    <row r="20" spans="1:14" x14ac:dyDescent="0.4">
      <c r="A20" t="s">
        <v>693</v>
      </c>
      <c r="B20">
        <v>1053</v>
      </c>
      <c r="C20" t="s">
        <v>694</v>
      </c>
      <c r="D20" t="s">
        <v>695</v>
      </c>
      <c r="E20" t="s">
        <v>54</v>
      </c>
      <c r="F20" t="str">
        <f>VLOOKUP(A20,Sheet1!A:E,3,FALSE)</f>
        <v>n.a.</v>
      </c>
      <c r="G20" t="str">
        <f>VLOOKUP(A20,Sheet1!A:E,4,FALSE)</f>
        <v>n.a.</v>
      </c>
      <c r="H20">
        <f>VLOOKUP(A20,Sheet1!A:E,5,FALSE)</f>
        <v>10</v>
      </c>
      <c r="I20" t="s">
        <v>696</v>
      </c>
      <c r="J20" t="s">
        <v>697</v>
      </c>
      <c r="K20">
        <v>1996</v>
      </c>
      <c r="L20">
        <v>1996</v>
      </c>
      <c r="M20" t="s">
        <v>698</v>
      </c>
    </row>
    <row r="21" spans="1:14" x14ac:dyDescent="0.4">
      <c r="A21" t="s">
        <v>1228</v>
      </c>
      <c r="B21">
        <v>1742</v>
      </c>
      <c r="C21" t="s">
        <v>1229</v>
      </c>
      <c r="D21" t="s">
        <v>1230</v>
      </c>
      <c r="E21" t="s">
        <v>254</v>
      </c>
      <c r="F21" t="str">
        <f>VLOOKUP(A21,Sheet1!A:E,3,FALSE)</f>
        <v>n.a.</v>
      </c>
      <c r="G21" t="str">
        <f>VLOOKUP(A21,Sheet1!A:E,4,FALSE)</f>
        <v>n.a.</v>
      </c>
      <c r="H21" t="str">
        <f>VLOOKUP(A21,Sheet1!A:E,5,FALSE)</f>
        <v>n.a.</v>
      </c>
      <c r="I21" t="s">
        <v>1231</v>
      </c>
      <c r="J21" t="s">
        <v>1232</v>
      </c>
      <c r="K21" s="2">
        <v>42679</v>
      </c>
      <c r="L21">
        <v>2005</v>
      </c>
      <c r="M21" t="s">
        <v>1233</v>
      </c>
    </row>
    <row r="22" spans="1:14" x14ac:dyDescent="0.4">
      <c r="A22" t="s">
        <v>1573</v>
      </c>
      <c r="B22">
        <v>1633</v>
      </c>
      <c r="C22" t="s">
        <v>649</v>
      </c>
      <c r="D22" t="s">
        <v>1574</v>
      </c>
      <c r="E22" t="s">
        <v>102</v>
      </c>
      <c r="F22" t="str">
        <f>VLOOKUP(A22,Sheet1!A:E,3,FALSE)</f>
        <v>n.a.</v>
      </c>
      <c r="G22">
        <f>VLOOKUP(A22,Sheet1!A:E,4,FALSE)</f>
        <v>640</v>
      </c>
      <c r="H22">
        <f>VLOOKUP(A22,Sheet1!A:E,5,FALSE)</f>
        <v>3840</v>
      </c>
      <c r="I22" t="s">
        <v>1575</v>
      </c>
      <c r="J22" t="s">
        <v>201</v>
      </c>
      <c r="K22" s="2">
        <v>42715</v>
      </c>
      <c r="L22">
        <v>2011</v>
      </c>
      <c r="M22" t="s">
        <v>1576</v>
      </c>
    </row>
    <row r="23" spans="1:14" x14ac:dyDescent="0.4">
      <c r="A23" t="s">
        <v>433</v>
      </c>
      <c r="B23">
        <v>1752</v>
      </c>
      <c r="C23" t="s">
        <v>434</v>
      </c>
      <c r="D23" t="s">
        <v>435</v>
      </c>
      <c r="E23" t="s">
        <v>247</v>
      </c>
      <c r="F23" t="str">
        <f>VLOOKUP(A23,Sheet1!A:E,3,FALSE)</f>
        <v>n.a.</v>
      </c>
      <c r="G23" t="str">
        <f>VLOOKUP(A23,Sheet1!A:E,4,FALSE)</f>
        <v>n.a.</v>
      </c>
      <c r="H23" t="str">
        <f>VLOOKUP(A23,Sheet1!A:E,5,FALSE)</f>
        <v>n.a.</v>
      </c>
      <c r="I23" t="s">
        <v>436</v>
      </c>
      <c r="J23" t="s">
        <v>437</v>
      </c>
      <c r="K23">
        <v>1990</v>
      </c>
      <c r="L23">
        <v>1990</v>
      </c>
      <c r="M23" t="s">
        <v>438</v>
      </c>
    </row>
    <row r="24" spans="1:14" x14ac:dyDescent="0.4">
      <c r="A24" t="s">
        <v>356</v>
      </c>
      <c r="B24">
        <v>1666</v>
      </c>
      <c r="C24" t="s">
        <v>357</v>
      </c>
      <c r="D24" t="s">
        <v>358</v>
      </c>
      <c r="E24" t="s">
        <v>54</v>
      </c>
      <c r="F24" t="str">
        <f>VLOOKUP(A24,Sheet1!A:E,3,FALSE)</f>
        <v>n.a.</v>
      </c>
      <c r="G24" t="str">
        <f>VLOOKUP(A24,Sheet1!A:E,4,FALSE)</f>
        <v>n.a.</v>
      </c>
      <c r="H24">
        <f>VLOOKUP(A24,Sheet1!A:E,5,FALSE)</f>
        <v>5120</v>
      </c>
      <c r="I24" t="s">
        <v>359</v>
      </c>
      <c r="J24" t="s">
        <v>360</v>
      </c>
      <c r="K24">
        <v>2011</v>
      </c>
      <c r="L24">
        <v>2011</v>
      </c>
      <c r="M24" t="s">
        <v>361</v>
      </c>
      <c r="N24" t="s">
        <v>362</v>
      </c>
    </row>
    <row r="25" spans="1:14" x14ac:dyDescent="0.4">
      <c r="A25" t="s">
        <v>641</v>
      </c>
      <c r="B25">
        <v>1737</v>
      </c>
      <c r="C25" t="s">
        <v>642</v>
      </c>
      <c r="D25" t="s">
        <v>643</v>
      </c>
      <c r="E25" t="s">
        <v>62</v>
      </c>
      <c r="F25" t="str">
        <f>VLOOKUP(A25,Sheet1!A:E,3,FALSE)</f>
        <v>n.a.</v>
      </c>
      <c r="G25" t="str">
        <f>VLOOKUP(A25,Sheet1!A:E,4,FALSE)</f>
        <v>n.a.</v>
      </c>
      <c r="H25" t="str">
        <f>VLOOKUP(A25,Sheet1!A:E,5,FALSE)</f>
        <v>n.a.</v>
      </c>
      <c r="I25" t="s">
        <v>644</v>
      </c>
      <c r="J25" t="s">
        <v>645</v>
      </c>
      <c r="K25" s="1">
        <v>34639</v>
      </c>
      <c r="L25">
        <v>1994</v>
      </c>
      <c r="M25" t="s">
        <v>646</v>
      </c>
      <c r="N25" t="s">
        <v>647</v>
      </c>
    </row>
    <row r="26" spans="1:14" x14ac:dyDescent="0.4">
      <c r="A26" t="s">
        <v>1588</v>
      </c>
      <c r="B26">
        <v>1699</v>
      </c>
      <c r="C26" t="s">
        <v>1589</v>
      </c>
      <c r="D26" t="s">
        <v>1590</v>
      </c>
      <c r="E26" t="s">
        <v>47</v>
      </c>
      <c r="F26" t="str">
        <f>VLOOKUP(A26,Sheet1!A:E,3,FALSE)</f>
        <v>n.a.</v>
      </c>
      <c r="G26" t="str">
        <f>VLOOKUP(A26,Sheet1!A:E,4,FALSE)</f>
        <v>n.a.</v>
      </c>
      <c r="H26" t="str">
        <f>VLOOKUP(A26,Sheet1!A:E,5,FALSE)</f>
        <v>n.a.</v>
      </c>
      <c r="I26" t="s">
        <v>1591</v>
      </c>
      <c r="J26" t="s">
        <v>1592</v>
      </c>
      <c r="K26" s="2">
        <v>42532</v>
      </c>
      <c r="L26">
        <v>2011</v>
      </c>
      <c r="M26" t="s">
        <v>1593</v>
      </c>
    </row>
    <row r="27" spans="1:14" x14ac:dyDescent="0.4">
      <c r="A27" t="s">
        <v>1937</v>
      </c>
      <c r="B27">
        <v>1842</v>
      </c>
      <c r="C27" t="s">
        <v>1938</v>
      </c>
      <c r="D27" t="s">
        <v>1939</v>
      </c>
      <c r="E27" t="s">
        <v>14</v>
      </c>
      <c r="F27" t="str">
        <f>VLOOKUP(A27,Sheet1!A:E,3,FALSE)</f>
        <v>n.a.</v>
      </c>
      <c r="G27" t="str">
        <f>VLOOKUP(A27,Sheet1!A:E,4,FALSE)</f>
        <v>n.a.</v>
      </c>
      <c r="H27" t="str">
        <f>VLOOKUP(A27,Sheet1!A:E,5,FALSE)</f>
        <v>n.a.</v>
      </c>
      <c r="I27" t="s">
        <v>1940</v>
      </c>
      <c r="J27" t="s">
        <v>1380</v>
      </c>
      <c r="K27" t="s">
        <v>1888</v>
      </c>
      <c r="L27">
        <v>2016</v>
      </c>
      <c r="M27" t="s">
        <v>1593</v>
      </c>
    </row>
    <row r="28" spans="1:14" x14ac:dyDescent="0.4">
      <c r="A28" t="s">
        <v>286</v>
      </c>
      <c r="B28">
        <v>1538</v>
      </c>
      <c r="C28" t="s">
        <v>287</v>
      </c>
      <c r="D28" t="s">
        <v>288</v>
      </c>
      <c r="E28" t="s">
        <v>29</v>
      </c>
      <c r="F28" t="str">
        <f>VLOOKUP(A28,Sheet1!A:E,3,FALSE)</f>
        <v>n.a.</v>
      </c>
      <c r="G28" t="str">
        <f>VLOOKUP(A28,Sheet1!A:E,4,FALSE)</f>
        <v>n.a.</v>
      </c>
      <c r="H28" t="str">
        <f>VLOOKUP(A28,Sheet1!A:E,5,FALSE)</f>
        <v>n.a.</v>
      </c>
      <c r="I28" t="s">
        <v>289</v>
      </c>
      <c r="J28" t="s">
        <v>290</v>
      </c>
      <c r="K28">
        <v>1999</v>
      </c>
      <c r="L28">
        <v>1999</v>
      </c>
      <c r="M28" t="s">
        <v>291</v>
      </c>
    </row>
    <row r="29" spans="1:14" x14ac:dyDescent="0.4">
      <c r="A29" t="s">
        <v>125</v>
      </c>
      <c r="B29">
        <v>1295</v>
      </c>
      <c r="C29" t="s">
        <v>126</v>
      </c>
      <c r="D29" t="s">
        <v>127</v>
      </c>
      <c r="E29" t="s">
        <v>29</v>
      </c>
      <c r="F29" t="str">
        <f>VLOOKUP(A29,Sheet1!A:E,3,FALSE)</f>
        <v>n.a.</v>
      </c>
      <c r="G29" t="str">
        <f>VLOOKUP(A29,Sheet1!A:E,4,FALSE)</f>
        <v>n.a.</v>
      </c>
      <c r="H29" t="str">
        <f>VLOOKUP(A29,Sheet1!A:E,5,FALSE)</f>
        <v>n.a.</v>
      </c>
      <c r="I29" t="s">
        <v>128</v>
      </c>
      <c r="J29" t="s">
        <v>129</v>
      </c>
      <c r="K29">
        <v>1999</v>
      </c>
      <c r="L29">
        <v>1999</v>
      </c>
      <c r="M29" t="s">
        <v>130</v>
      </c>
    </row>
    <row r="30" spans="1:14" x14ac:dyDescent="0.4">
      <c r="A30" t="s">
        <v>1426</v>
      </c>
      <c r="B30">
        <v>1568</v>
      </c>
      <c r="C30" t="s">
        <v>1427</v>
      </c>
      <c r="D30" t="s">
        <v>1428</v>
      </c>
      <c r="E30" t="s">
        <v>29</v>
      </c>
      <c r="F30" t="str">
        <f>VLOOKUP(A30,Sheet1!A:E,3,FALSE)</f>
        <v>n.a.</v>
      </c>
      <c r="G30">
        <f>VLOOKUP(A30,Sheet1!A:E,4,FALSE)</f>
        <v>240</v>
      </c>
      <c r="H30">
        <f>VLOOKUP(A30,Sheet1!A:E,5,FALSE)</f>
        <v>34400</v>
      </c>
      <c r="I30" t="s">
        <v>1429</v>
      </c>
      <c r="J30" t="s">
        <v>1430</v>
      </c>
      <c r="K30" s="2">
        <v>42591</v>
      </c>
      <c r="L30">
        <v>2009</v>
      </c>
      <c r="M30" t="s">
        <v>1141</v>
      </c>
      <c r="N30" t="s">
        <v>1142</v>
      </c>
    </row>
    <row r="31" spans="1:14" x14ac:dyDescent="0.4">
      <c r="A31" t="s">
        <v>439</v>
      </c>
      <c r="B31">
        <v>1753</v>
      </c>
      <c r="C31" t="s">
        <v>440</v>
      </c>
      <c r="D31" t="s">
        <v>441</v>
      </c>
      <c r="E31" t="s">
        <v>199</v>
      </c>
      <c r="F31" t="str">
        <f>VLOOKUP(A31,Sheet1!A:E,3,FALSE)</f>
        <v>n.a.</v>
      </c>
      <c r="G31" t="str">
        <f>VLOOKUP(A31,Sheet1!A:E,4,FALSE)</f>
        <v>n.a.</v>
      </c>
      <c r="H31" t="str">
        <f>VLOOKUP(A31,Sheet1!A:E,5,FALSE)</f>
        <v>n.a.</v>
      </c>
      <c r="I31" t="s">
        <v>442</v>
      </c>
      <c r="J31" t="s">
        <v>17</v>
      </c>
      <c r="K31">
        <v>2007</v>
      </c>
      <c r="L31">
        <v>2007</v>
      </c>
      <c r="M31" t="s">
        <v>443</v>
      </c>
    </row>
    <row r="32" spans="1:14" x14ac:dyDescent="0.4">
      <c r="A32" t="s">
        <v>594</v>
      </c>
      <c r="B32">
        <v>1251</v>
      </c>
      <c r="C32" t="s">
        <v>595</v>
      </c>
      <c r="D32" t="s">
        <v>596</v>
      </c>
      <c r="E32" t="s">
        <v>274</v>
      </c>
      <c r="F32" t="str">
        <f>VLOOKUP(A32,Sheet1!A:E,3,FALSE)</f>
        <v>n.a.</v>
      </c>
      <c r="G32">
        <f>VLOOKUP(A32,Sheet1!A:E,4,FALSE)</f>
        <v>63</v>
      </c>
      <c r="H32">
        <f>VLOOKUP(A32,Sheet1!A:E,5,FALSE)</f>
        <v>63</v>
      </c>
      <c r="I32" t="s">
        <v>597</v>
      </c>
      <c r="J32" t="s">
        <v>342</v>
      </c>
      <c r="K32" s="1">
        <v>34516</v>
      </c>
      <c r="L32">
        <v>1994</v>
      </c>
      <c r="M32" t="s">
        <v>598</v>
      </c>
    </row>
    <row r="33" spans="1:14" x14ac:dyDescent="0.4">
      <c r="A33" t="s">
        <v>1683</v>
      </c>
      <c r="B33">
        <v>1685</v>
      </c>
      <c r="C33" t="s">
        <v>1684</v>
      </c>
      <c r="D33" t="s">
        <v>1685</v>
      </c>
      <c r="E33" t="s">
        <v>41</v>
      </c>
      <c r="F33" t="str">
        <f>VLOOKUP(A33,Sheet1!A:E,3,FALSE)</f>
        <v>n.a.</v>
      </c>
      <c r="G33" t="str">
        <f>VLOOKUP(A33,Sheet1!A:E,4,FALSE)</f>
        <v>n.a.</v>
      </c>
      <c r="H33">
        <f>VLOOKUP(A33,Sheet1!A:E,5,FALSE)</f>
        <v>192000</v>
      </c>
      <c r="I33" t="s">
        <v>1686</v>
      </c>
      <c r="J33" t="s">
        <v>1687</v>
      </c>
      <c r="K33" s="2">
        <v>42716</v>
      </c>
      <c r="L33">
        <v>2012</v>
      </c>
      <c r="M33" t="s">
        <v>1688</v>
      </c>
      <c r="N33" t="s">
        <v>1689</v>
      </c>
    </row>
    <row r="34" spans="1:14" x14ac:dyDescent="0.4">
      <c r="A34" t="s">
        <v>941</v>
      </c>
      <c r="B34">
        <v>1192</v>
      </c>
      <c r="C34" t="s">
        <v>942</v>
      </c>
      <c r="D34" t="s">
        <v>943</v>
      </c>
      <c r="E34" t="s">
        <v>122</v>
      </c>
      <c r="F34" t="str">
        <f>VLOOKUP(A34,Sheet1!A:E,3,FALSE)</f>
        <v>n.a.</v>
      </c>
      <c r="G34" t="str">
        <f>VLOOKUP(A34,Sheet1!A:E,4,FALSE)</f>
        <v>n.a.</v>
      </c>
      <c r="H34">
        <f>VLOOKUP(A34,Sheet1!A:E,5,FALSE)</f>
        <v>1600</v>
      </c>
      <c r="I34" t="s">
        <v>944</v>
      </c>
      <c r="J34" t="s">
        <v>945</v>
      </c>
      <c r="K34" s="1">
        <v>36861</v>
      </c>
      <c r="L34">
        <v>2000</v>
      </c>
      <c r="M34" t="s">
        <v>946</v>
      </c>
      <c r="N34" t="s">
        <v>947</v>
      </c>
    </row>
    <row r="35" spans="1:14" x14ac:dyDescent="0.4">
      <c r="A35" t="s">
        <v>462</v>
      </c>
      <c r="B35">
        <v>1762</v>
      </c>
      <c r="C35" t="s">
        <v>463</v>
      </c>
      <c r="D35" t="s">
        <v>464</v>
      </c>
      <c r="E35" t="s">
        <v>41</v>
      </c>
      <c r="F35" t="str">
        <f>VLOOKUP(A35,Sheet1!A:E,3,FALSE)</f>
        <v>n.a.</v>
      </c>
      <c r="G35" t="str">
        <f>VLOOKUP(A35,Sheet1!A:E,4,FALSE)</f>
        <v>n.a.</v>
      </c>
      <c r="H35">
        <f>VLOOKUP(A35,Sheet1!A:E,5,FALSE)</f>
        <v>38400</v>
      </c>
      <c r="I35" t="s">
        <v>465</v>
      </c>
      <c r="J35" t="s">
        <v>466</v>
      </c>
      <c r="K35">
        <v>2006</v>
      </c>
      <c r="L35">
        <v>2006</v>
      </c>
      <c r="M35" t="s">
        <v>460</v>
      </c>
      <c r="N35" t="s">
        <v>461</v>
      </c>
    </row>
    <row r="36" spans="1:14" x14ac:dyDescent="0.4">
      <c r="A36" t="s">
        <v>625</v>
      </c>
      <c r="B36">
        <v>1702</v>
      </c>
      <c r="C36" t="s">
        <v>626</v>
      </c>
      <c r="D36" t="s">
        <v>627</v>
      </c>
      <c r="E36" t="s">
        <v>102</v>
      </c>
      <c r="F36" t="str">
        <f>VLOOKUP(A36,Sheet1!A:E,3,FALSE)</f>
        <v>n.a.</v>
      </c>
      <c r="G36" t="str">
        <f>VLOOKUP(A36,Sheet1!A:E,4,FALSE)</f>
        <v>n.a.</v>
      </c>
      <c r="H36" t="str">
        <f>VLOOKUP(A36,Sheet1!A:E,5,FALSE)</f>
        <v>n.a.</v>
      </c>
      <c r="I36" t="s">
        <v>628</v>
      </c>
      <c r="J36" t="s">
        <v>629</v>
      </c>
      <c r="K36" t="s">
        <v>630</v>
      </c>
      <c r="L36">
        <v>1994</v>
      </c>
      <c r="M36" t="s">
        <v>17</v>
      </c>
    </row>
    <row r="37" spans="1:14" x14ac:dyDescent="0.4">
      <c r="A37" t="s">
        <v>1514</v>
      </c>
      <c r="B37">
        <v>1536</v>
      </c>
      <c r="C37" t="s">
        <v>1515</v>
      </c>
      <c r="D37" t="s">
        <v>1516</v>
      </c>
      <c r="E37" t="s">
        <v>34</v>
      </c>
      <c r="F37" t="str">
        <f>VLOOKUP(A37,Sheet1!A:E,3,FALSE)</f>
        <v>n.a.</v>
      </c>
      <c r="G37">
        <f>VLOOKUP(A37,Sheet1!A:E,4,FALSE)</f>
        <v>3660</v>
      </c>
      <c r="H37">
        <f>VLOOKUP(A37,Sheet1!A:E,5,FALSE)</f>
        <v>9600</v>
      </c>
      <c r="I37" t="s">
        <v>1517</v>
      </c>
      <c r="J37" t="s">
        <v>1518</v>
      </c>
      <c r="K37" s="2">
        <v>42714</v>
      </c>
      <c r="L37">
        <v>2010</v>
      </c>
      <c r="M37" t="s">
        <v>1519</v>
      </c>
      <c r="N37" t="s">
        <v>1520</v>
      </c>
    </row>
    <row r="38" spans="1:14" x14ac:dyDescent="0.4">
      <c r="A38" t="s">
        <v>1514</v>
      </c>
      <c r="B38">
        <v>1536</v>
      </c>
      <c r="C38" t="s">
        <v>1515</v>
      </c>
      <c r="D38" t="s">
        <v>1516</v>
      </c>
      <c r="E38" t="s">
        <v>34</v>
      </c>
      <c r="F38" t="str">
        <f>VLOOKUP(A38,Sheet1!A:E,3,FALSE)</f>
        <v>n.a.</v>
      </c>
      <c r="G38">
        <f>VLOOKUP(A38,Sheet1!A:E,4,FALSE)</f>
        <v>3660</v>
      </c>
      <c r="H38">
        <f>VLOOKUP(A38,Sheet1!A:E,5,FALSE)</f>
        <v>9600</v>
      </c>
      <c r="I38" t="s">
        <v>1521</v>
      </c>
      <c r="J38" t="s">
        <v>1518</v>
      </c>
      <c r="K38" s="2">
        <v>42714</v>
      </c>
      <c r="L38">
        <v>2010</v>
      </c>
      <c r="M38" t="s">
        <v>1519</v>
      </c>
      <c r="N38" t="s">
        <v>1520</v>
      </c>
    </row>
    <row r="39" spans="1:14" x14ac:dyDescent="0.4">
      <c r="A39" t="s">
        <v>1186</v>
      </c>
      <c r="B39">
        <v>1700</v>
      </c>
      <c r="C39" t="s">
        <v>1187</v>
      </c>
      <c r="D39" t="s">
        <v>1188</v>
      </c>
      <c r="E39" t="s">
        <v>199</v>
      </c>
      <c r="F39" t="str">
        <f>VLOOKUP(A39,Sheet1!A:E,3,FALSE)</f>
        <v>n.a.</v>
      </c>
      <c r="G39" t="str">
        <f>VLOOKUP(A39,Sheet1!A:E,4,FALSE)</f>
        <v>n.a.</v>
      </c>
      <c r="H39" t="str">
        <f>VLOOKUP(A39,Sheet1!A:E,5,FALSE)</f>
        <v>n.a.</v>
      </c>
      <c r="I39" t="s">
        <v>1189</v>
      </c>
      <c r="J39" t="s">
        <v>1190</v>
      </c>
      <c r="K39" s="2">
        <v>42647</v>
      </c>
      <c r="L39">
        <v>2004</v>
      </c>
      <c r="M39" t="s">
        <v>17</v>
      </c>
    </row>
    <row r="40" spans="1:14" x14ac:dyDescent="0.4">
      <c r="A40" t="s">
        <v>131</v>
      </c>
      <c r="B40">
        <v>1296</v>
      </c>
      <c r="C40" t="s">
        <v>132</v>
      </c>
      <c r="D40" t="s">
        <v>133</v>
      </c>
      <c r="E40" t="s">
        <v>47</v>
      </c>
      <c r="F40" t="str">
        <f>VLOOKUP(A40,Sheet1!A:E,3,FALSE)</f>
        <v>n.a.</v>
      </c>
      <c r="G40" t="str">
        <f>VLOOKUP(A40,Sheet1!A:E,4,FALSE)</f>
        <v>n.a.</v>
      </c>
      <c r="H40" t="str">
        <f>VLOOKUP(A40,Sheet1!A:E,5,FALSE)</f>
        <v>n.a.</v>
      </c>
      <c r="I40" t="s">
        <v>134</v>
      </c>
      <c r="J40" t="s">
        <v>135</v>
      </c>
      <c r="K40">
        <v>1997</v>
      </c>
      <c r="L40">
        <v>1997</v>
      </c>
      <c r="M40" t="s">
        <v>136</v>
      </c>
    </row>
    <row r="41" spans="1:14" x14ac:dyDescent="0.4">
      <c r="A41" t="s">
        <v>106</v>
      </c>
      <c r="B41">
        <v>1286</v>
      </c>
      <c r="C41" t="s">
        <v>107</v>
      </c>
      <c r="D41" t="s">
        <v>108</v>
      </c>
      <c r="E41" t="s">
        <v>29</v>
      </c>
      <c r="F41" t="str">
        <f>VLOOKUP(A41,Sheet1!A:E,3,FALSE)</f>
        <v>n.a.</v>
      </c>
      <c r="G41" t="str">
        <f>VLOOKUP(A41,Sheet1!A:E,4,FALSE)</f>
        <v>n.a.</v>
      </c>
      <c r="H41" t="str">
        <f>VLOOKUP(A41,Sheet1!A:E,5,FALSE)</f>
        <v>n.a.</v>
      </c>
      <c r="I41" t="s">
        <v>109</v>
      </c>
      <c r="J41" t="s">
        <v>110</v>
      </c>
      <c r="K41">
        <v>1994</v>
      </c>
      <c r="L41">
        <v>1994</v>
      </c>
      <c r="M41" t="s">
        <v>111</v>
      </c>
    </row>
    <row r="42" spans="1:14" x14ac:dyDescent="0.4">
      <c r="A42" t="s">
        <v>112</v>
      </c>
      <c r="B42">
        <v>1287</v>
      </c>
      <c r="C42" t="s">
        <v>113</v>
      </c>
      <c r="D42" t="s">
        <v>114</v>
      </c>
      <c r="E42" t="s">
        <v>115</v>
      </c>
      <c r="F42" t="str">
        <f>VLOOKUP(A42,Sheet1!A:E,3,FALSE)</f>
        <v>n.a.</v>
      </c>
      <c r="G42">
        <f>VLOOKUP(A42,Sheet1!A:E,4,FALSE)</f>
        <v>40</v>
      </c>
      <c r="H42">
        <f>VLOOKUP(A42,Sheet1!A:E,5,FALSE)</f>
        <v>240</v>
      </c>
      <c r="I42" t="s">
        <v>116</v>
      </c>
      <c r="J42" t="s">
        <v>117</v>
      </c>
      <c r="K42">
        <v>1998</v>
      </c>
      <c r="L42">
        <v>1998</v>
      </c>
      <c r="M42" t="s">
        <v>118</v>
      </c>
    </row>
    <row r="43" spans="1:14" x14ac:dyDescent="0.4">
      <c r="A43" t="s">
        <v>143</v>
      </c>
      <c r="B43">
        <v>1301</v>
      </c>
      <c r="C43" t="s">
        <v>144</v>
      </c>
      <c r="D43" t="s">
        <v>145</v>
      </c>
      <c r="E43" t="s">
        <v>54</v>
      </c>
      <c r="F43" t="str">
        <f>VLOOKUP(A43,Sheet1!A:E,3,FALSE)</f>
        <v>n.a.</v>
      </c>
      <c r="G43">
        <f>VLOOKUP(A43,Sheet1!A:E,4,FALSE)</f>
        <v>40</v>
      </c>
      <c r="H43">
        <f>VLOOKUP(A43,Sheet1!A:E,5,FALSE)</f>
        <v>240</v>
      </c>
      <c r="I43" t="s">
        <v>146</v>
      </c>
      <c r="J43" t="s">
        <v>147</v>
      </c>
      <c r="K43">
        <v>1995</v>
      </c>
      <c r="L43">
        <v>1995</v>
      </c>
      <c r="M43" t="s">
        <v>148</v>
      </c>
    </row>
    <row r="44" spans="1:14" x14ac:dyDescent="0.4">
      <c r="A44" t="s">
        <v>149</v>
      </c>
      <c r="B44">
        <v>1302</v>
      </c>
      <c r="C44" t="s">
        <v>150</v>
      </c>
      <c r="D44" t="s">
        <v>151</v>
      </c>
      <c r="E44" t="s">
        <v>83</v>
      </c>
      <c r="F44" t="str">
        <f>VLOOKUP(A44,Sheet1!A:E,3,FALSE)</f>
        <v>n.a.</v>
      </c>
      <c r="G44" t="str">
        <f>VLOOKUP(A44,Sheet1!A:E,4,FALSE)</f>
        <v>n.a.</v>
      </c>
      <c r="H44" t="str">
        <f>VLOOKUP(A44,Sheet1!A:E,5,FALSE)</f>
        <v>n.a.</v>
      </c>
      <c r="I44" t="s">
        <v>152</v>
      </c>
      <c r="J44" t="s">
        <v>153</v>
      </c>
      <c r="K44">
        <v>1995</v>
      </c>
      <c r="L44">
        <v>1995</v>
      </c>
      <c r="M44" t="s">
        <v>154</v>
      </c>
    </row>
    <row r="45" spans="1:14" x14ac:dyDescent="0.4">
      <c r="A45" t="s">
        <v>1449</v>
      </c>
      <c r="B45">
        <v>1597</v>
      </c>
      <c r="C45" t="s">
        <v>1450</v>
      </c>
      <c r="D45" t="s">
        <v>1451</v>
      </c>
      <c r="E45" t="s">
        <v>1452</v>
      </c>
      <c r="F45" t="str">
        <f>VLOOKUP(A45,Sheet1!A:E,3,FALSE)</f>
        <v>n.a.</v>
      </c>
      <c r="G45">
        <f>VLOOKUP(A45,Sheet1!A:E,4,FALSE)</f>
        <v>160</v>
      </c>
      <c r="H45">
        <f>VLOOKUP(A45,Sheet1!A:E,5,FALSE)</f>
        <v>1280</v>
      </c>
      <c r="I45" t="s">
        <v>1453</v>
      </c>
      <c r="J45" t="s">
        <v>1454</v>
      </c>
      <c r="K45" s="2">
        <v>42683</v>
      </c>
      <c r="L45">
        <v>2009</v>
      </c>
      <c r="M45" t="s">
        <v>1455</v>
      </c>
      <c r="N45" t="s">
        <v>1456</v>
      </c>
    </row>
    <row r="46" spans="1:14" x14ac:dyDescent="0.4">
      <c r="A46" t="s">
        <v>1222</v>
      </c>
      <c r="B46">
        <v>1729</v>
      </c>
      <c r="C46" t="s">
        <v>1223</v>
      </c>
      <c r="D46" t="s">
        <v>1224</v>
      </c>
      <c r="E46" t="s">
        <v>47</v>
      </c>
      <c r="F46" t="str">
        <f>VLOOKUP(A46,Sheet1!A:E,3,FALSE)</f>
        <v>n.a.</v>
      </c>
      <c r="G46" t="str">
        <f>VLOOKUP(A46,Sheet1!A:E,4,FALSE)</f>
        <v>n.a.</v>
      </c>
      <c r="H46" t="str">
        <f>VLOOKUP(A46,Sheet1!A:E,5,FALSE)</f>
        <v>n.a.</v>
      </c>
      <c r="I46" t="s">
        <v>1225</v>
      </c>
      <c r="J46" t="s">
        <v>1226</v>
      </c>
      <c r="K46" s="2">
        <v>42465</v>
      </c>
      <c r="L46">
        <v>2005</v>
      </c>
      <c r="M46" t="s">
        <v>1227</v>
      </c>
    </row>
    <row r="47" spans="1:14" x14ac:dyDescent="0.4">
      <c r="A47" t="s">
        <v>558</v>
      </c>
      <c r="B47">
        <v>1844</v>
      </c>
      <c r="C47" t="s">
        <v>559</v>
      </c>
      <c r="D47" t="s">
        <v>560</v>
      </c>
      <c r="E47" t="s">
        <v>199</v>
      </c>
      <c r="F47" t="str">
        <f>VLOOKUP(A47,Sheet1!A:E,3,FALSE)</f>
        <v>n.a.</v>
      </c>
      <c r="G47">
        <f>VLOOKUP(A47,Sheet1!A:E,4,FALSE)</f>
        <v>20</v>
      </c>
      <c r="H47">
        <f>VLOOKUP(A47,Sheet1!A:E,5,FALSE)</f>
        <v>320</v>
      </c>
      <c r="I47" t="s">
        <v>561</v>
      </c>
      <c r="J47" t="s">
        <v>562</v>
      </c>
      <c r="K47">
        <v>2006</v>
      </c>
      <c r="L47">
        <v>2006</v>
      </c>
      <c r="M47" t="s">
        <v>477</v>
      </c>
    </row>
    <row r="48" spans="1:14" x14ac:dyDescent="0.4">
      <c r="A48" t="s">
        <v>1198</v>
      </c>
      <c r="B48">
        <v>1250</v>
      </c>
      <c r="C48" t="s">
        <v>1199</v>
      </c>
      <c r="D48" t="s">
        <v>1200</v>
      </c>
      <c r="E48" t="s">
        <v>753</v>
      </c>
      <c r="F48" t="str">
        <f>VLOOKUP(A48,Sheet1!A:E,3,FALSE)</f>
        <v>n.a.</v>
      </c>
      <c r="G48" t="str">
        <f>VLOOKUP(A48,Sheet1!A:E,4,FALSE)</f>
        <v>n.a.</v>
      </c>
      <c r="H48">
        <f>VLOOKUP(A48,Sheet1!A:E,5,FALSE)</f>
        <v>480</v>
      </c>
      <c r="I48" t="s">
        <v>1201</v>
      </c>
      <c r="J48" t="s">
        <v>1202</v>
      </c>
      <c r="K48" s="2">
        <v>42526</v>
      </c>
      <c r="L48">
        <v>2005</v>
      </c>
      <c r="M48" t="s">
        <v>1203</v>
      </c>
    </row>
    <row r="49" spans="1:14" x14ac:dyDescent="0.4">
      <c r="A49" t="s">
        <v>337</v>
      </c>
      <c r="B49">
        <v>1616</v>
      </c>
      <c r="C49" t="s">
        <v>338</v>
      </c>
      <c r="D49" t="s">
        <v>339</v>
      </c>
      <c r="E49" t="s">
        <v>340</v>
      </c>
      <c r="F49" t="str">
        <f>VLOOKUP(A49,Sheet1!A:E,3,FALSE)</f>
        <v>n.a.</v>
      </c>
      <c r="G49" t="str">
        <f>VLOOKUP(A49,Sheet1!A:E,4,FALSE)</f>
        <v>n.a.</v>
      </c>
      <c r="H49" t="str">
        <f>VLOOKUP(A49,Sheet1!A:E,5,FALSE)</f>
        <v>n.a.</v>
      </c>
      <c r="I49" t="s">
        <v>341</v>
      </c>
      <c r="J49" t="s">
        <v>342</v>
      </c>
      <c r="K49">
        <v>1992</v>
      </c>
      <c r="L49">
        <v>1992</v>
      </c>
      <c r="M49" t="s">
        <v>343</v>
      </c>
    </row>
    <row r="50" spans="1:14" x14ac:dyDescent="0.4">
      <c r="A50" t="s">
        <v>428</v>
      </c>
      <c r="B50">
        <v>1751</v>
      </c>
      <c r="C50" t="s">
        <v>429</v>
      </c>
      <c r="D50" t="s">
        <v>430</v>
      </c>
      <c r="E50" t="s">
        <v>47</v>
      </c>
      <c r="F50" t="str">
        <f>VLOOKUP(A50,Sheet1!A:E,3,FALSE)</f>
        <v>n.a.</v>
      </c>
      <c r="G50" t="str">
        <f>VLOOKUP(A50,Sheet1!A:E,4,FALSE)</f>
        <v>n.a.</v>
      </c>
      <c r="H50" t="str">
        <f>VLOOKUP(A50,Sheet1!A:E,5,FALSE)</f>
        <v>n.a.</v>
      </c>
      <c r="I50" t="s">
        <v>431</v>
      </c>
      <c r="J50" t="s">
        <v>432</v>
      </c>
      <c r="K50">
        <v>1992</v>
      </c>
      <c r="L50">
        <v>1992</v>
      </c>
      <c r="M50" t="s">
        <v>343</v>
      </c>
    </row>
    <row r="51" spans="1:14" x14ac:dyDescent="0.4">
      <c r="A51" t="s">
        <v>536</v>
      </c>
      <c r="B51">
        <v>1834</v>
      </c>
      <c r="C51" t="s">
        <v>537</v>
      </c>
      <c r="D51" t="s">
        <v>538</v>
      </c>
      <c r="E51" t="s">
        <v>274</v>
      </c>
      <c r="F51" t="str">
        <f>VLOOKUP(A51,Sheet1!A:E,3,FALSE)</f>
        <v>n.a.</v>
      </c>
      <c r="G51" t="str">
        <f>VLOOKUP(A51,Sheet1!A:E,4,FALSE)</f>
        <v>n.a.</v>
      </c>
      <c r="H51" t="str">
        <f>VLOOKUP(A51,Sheet1!A:E,5,FALSE)</f>
        <v>n.a.</v>
      </c>
      <c r="I51" t="s">
        <v>539</v>
      </c>
      <c r="J51" t="s">
        <v>540</v>
      </c>
      <c r="K51">
        <v>1992</v>
      </c>
      <c r="L51">
        <v>1992</v>
      </c>
      <c r="M51" t="s">
        <v>343</v>
      </c>
    </row>
    <row r="52" spans="1:14" x14ac:dyDescent="0.4">
      <c r="A52" t="s">
        <v>840</v>
      </c>
      <c r="B52">
        <v>1166</v>
      </c>
      <c r="C52" t="s">
        <v>841</v>
      </c>
      <c r="D52" t="s">
        <v>842</v>
      </c>
      <c r="E52" t="s">
        <v>247</v>
      </c>
      <c r="F52" t="str">
        <f>VLOOKUP(A52,Sheet1!A:E,3,FALSE)</f>
        <v>n.a.</v>
      </c>
      <c r="G52">
        <f>VLOOKUP(A52,Sheet1!A:E,4,FALSE)</f>
        <v>67</v>
      </c>
      <c r="H52">
        <f>VLOOKUP(A52,Sheet1!A:E,5,FALSE)</f>
        <v>320</v>
      </c>
      <c r="I52" t="s">
        <v>843</v>
      </c>
      <c r="J52" t="s">
        <v>844</v>
      </c>
      <c r="K52" s="1">
        <v>36434</v>
      </c>
      <c r="L52">
        <v>1999</v>
      </c>
      <c r="M52" t="s">
        <v>845</v>
      </c>
      <c r="N52" t="s">
        <v>846</v>
      </c>
    </row>
    <row r="53" spans="1:14" x14ac:dyDescent="0.4">
      <c r="A53" t="s">
        <v>38</v>
      </c>
      <c r="B53">
        <v>1187</v>
      </c>
      <c r="C53" t="s">
        <v>39</v>
      </c>
      <c r="D53" t="s">
        <v>40</v>
      </c>
      <c r="E53" t="s">
        <v>41</v>
      </c>
      <c r="F53" t="str">
        <f>VLOOKUP(A53,Sheet1!A:E,3,FALSE)</f>
        <v>n.a.</v>
      </c>
      <c r="G53" t="str">
        <f>VLOOKUP(A53,Sheet1!A:E,4,FALSE)</f>
        <v>n.a.</v>
      </c>
      <c r="H53" t="str">
        <f>VLOOKUP(A53,Sheet1!A:E,5,FALSE)</f>
        <v>n.a.</v>
      </c>
      <c r="I53" t="s">
        <v>42</v>
      </c>
      <c r="J53" t="s">
        <v>43</v>
      </c>
      <c r="K53">
        <v>1994</v>
      </c>
      <c r="L53">
        <v>1994</v>
      </c>
      <c r="M53" t="s">
        <v>37</v>
      </c>
    </row>
    <row r="54" spans="1:14" x14ac:dyDescent="0.4">
      <c r="A54" t="s">
        <v>233</v>
      </c>
      <c r="B54">
        <v>1448</v>
      </c>
      <c r="C54" t="s">
        <v>234</v>
      </c>
      <c r="D54" t="s">
        <v>235</v>
      </c>
      <c r="E54" t="s">
        <v>236</v>
      </c>
      <c r="F54" t="str">
        <f>VLOOKUP(A54,Sheet1!A:E,3,FALSE)</f>
        <v>n.a.</v>
      </c>
      <c r="G54" t="str">
        <f>VLOOKUP(A54,Sheet1!A:E,4,FALSE)</f>
        <v>n.a.</v>
      </c>
      <c r="H54" t="str">
        <f>VLOOKUP(A54,Sheet1!A:E,5,FALSE)</f>
        <v>n.a.</v>
      </c>
      <c r="I54" t="s">
        <v>237</v>
      </c>
      <c r="J54" t="s">
        <v>238</v>
      </c>
      <c r="K54">
        <v>2000</v>
      </c>
      <c r="L54">
        <v>2000</v>
      </c>
      <c r="M54" t="s">
        <v>37</v>
      </c>
    </row>
    <row r="55" spans="1:14" x14ac:dyDescent="0.4">
      <c r="A55" t="s">
        <v>401</v>
      </c>
      <c r="B55">
        <v>1701</v>
      </c>
      <c r="C55" t="s">
        <v>402</v>
      </c>
      <c r="D55" t="s">
        <v>403</v>
      </c>
      <c r="E55" t="s">
        <v>102</v>
      </c>
      <c r="F55" t="str">
        <f>VLOOKUP(A55,Sheet1!A:E,3,FALSE)</f>
        <v>n.a.</v>
      </c>
      <c r="G55" t="str">
        <f>VLOOKUP(A55,Sheet1!A:E,4,FALSE)</f>
        <v>n.a.</v>
      </c>
      <c r="H55" t="str">
        <f>VLOOKUP(A55,Sheet1!A:E,5,FALSE)</f>
        <v>n.a.</v>
      </c>
      <c r="I55" t="s">
        <v>404</v>
      </c>
      <c r="J55" t="s">
        <v>405</v>
      </c>
      <c r="K55">
        <v>2011</v>
      </c>
      <c r="L55">
        <v>2011</v>
      </c>
      <c r="M55" t="s">
        <v>37</v>
      </c>
    </row>
    <row r="56" spans="1:14" x14ac:dyDescent="0.4">
      <c r="A56" t="s">
        <v>311</v>
      </c>
      <c r="B56">
        <v>1577</v>
      </c>
      <c r="C56" t="s">
        <v>312</v>
      </c>
      <c r="D56" t="s">
        <v>313</v>
      </c>
      <c r="E56" t="s">
        <v>29</v>
      </c>
      <c r="F56" t="str">
        <f>VLOOKUP(A56,Sheet1!A:E,3,FALSE)</f>
        <v>n.a.</v>
      </c>
      <c r="G56" t="str">
        <f>VLOOKUP(A56,Sheet1!A:E,4,FALSE)</f>
        <v>n.a.</v>
      </c>
      <c r="H56" t="str">
        <f>VLOOKUP(A56,Sheet1!A:E,5,FALSE)</f>
        <v>n.a.</v>
      </c>
      <c r="I56" t="s">
        <v>314</v>
      </c>
      <c r="J56" t="s">
        <v>315</v>
      </c>
      <c r="K56">
        <v>2008</v>
      </c>
      <c r="L56">
        <v>2008</v>
      </c>
      <c r="M56" t="s">
        <v>316</v>
      </c>
    </row>
    <row r="57" spans="1:14" x14ac:dyDescent="0.4">
      <c r="A57" t="s">
        <v>363</v>
      </c>
      <c r="B57">
        <v>1680</v>
      </c>
      <c r="C57" t="s">
        <v>364</v>
      </c>
      <c r="D57" t="s">
        <v>365</v>
      </c>
      <c r="E57" t="s">
        <v>62</v>
      </c>
      <c r="F57" t="str">
        <f>VLOOKUP(A57,Sheet1!A:E,3,FALSE)</f>
        <v>n.a.</v>
      </c>
      <c r="G57">
        <f>VLOOKUP(A57,Sheet1!A:E,4,FALSE)</f>
        <v>160</v>
      </c>
      <c r="H57" t="str">
        <f>VLOOKUP(A57,Sheet1!A:E,5,FALSE)</f>
        <v>n.a.</v>
      </c>
      <c r="I57" t="s">
        <v>366</v>
      </c>
      <c r="J57" t="s">
        <v>367</v>
      </c>
      <c r="K57">
        <v>2010</v>
      </c>
      <c r="L57">
        <v>2010</v>
      </c>
      <c r="M57" t="s">
        <v>365</v>
      </c>
      <c r="N57" t="s">
        <v>368</v>
      </c>
    </row>
    <row r="58" spans="1:14" x14ac:dyDescent="0.4">
      <c r="A58" t="s">
        <v>497</v>
      </c>
      <c r="B58">
        <v>1802</v>
      </c>
      <c r="C58" t="s">
        <v>498</v>
      </c>
      <c r="D58" t="s">
        <v>499</v>
      </c>
      <c r="E58" t="s">
        <v>102</v>
      </c>
      <c r="F58" t="str">
        <f>VLOOKUP(A58,Sheet1!A:E,3,FALSE)</f>
        <v>n.a.</v>
      </c>
      <c r="G58" t="str">
        <f>VLOOKUP(A58,Sheet1!A:E,4,FALSE)</f>
        <v>n.a.</v>
      </c>
      <c r="H58" t="str">
        <f>VLOOKUP(A58,Sheet1!A:E,5,FALSE)</f>
        <v>n.a.</v>
      </c>
      <c r="I58" t="s">
        <v>500</v>
      </c>
      <c r="J58" t="s">
        <v>17</v>
      </c>
      <c r="K58">
        <v>2008</v>
      </c>
      <c r="L58">
        <v>2008</v>
      </c>
      <c r="M58" t="s">
        <v>501</v>
      </c>
      <c r="N58" t="s">
        <v>502</v>
      </c>
    </row>
    <row r="59" spans="1:14" x14ac:dyDescent="0.4">
      <c r="A59" t="s">
        <v>1796</v>
      </c>
      <c r="B59">
        <v>1740</v>
      </c>
      <c r="C59" t="s">
        <v>1797</v>
      </c>
      <c r="D59" t="s">
        <v>1798</v>
      </c>
      <c r="E59" t="s">
        <v>14</v>
      </c>
      <c r="F59" t="str">
        <f>VLOOKUP(A59,Sheet1!A:E,3,FALSE)</f>
        <v>n.a.</v>
      </c>
      <c r="G59" t="str">
        <f>VLOOKUP(A59,Sheet1!A:E,4,FALSE)</f>
        <v>n.a.</v>
      </c>
      <c r="H59" t="str">
        <f>VLOOKUP(A59,Sheet1!A:E,5,FALSE)</f>
        <v>n.a.</v>
      </c>
      <c r="I59" t="s">
        <v>1799</v>
      </c>
      <c r="J59" t="s">
        <v>315</v>
      </c>
      <c r="K59" s="2">
        <v>42474</v>
      </c>
      <c r="L59">
        <v>2014</v>
      </c>
      <c r="M59" t="s">
        <v>1800</v>
      </c>
      <c r="N59" t="s">
        <v>1801</v>
      </c>
    </row>
    <row r="60" spans="1:14" x14ac:dyDescent="0.4">
      <c r="A60" t="s">
        <v>1857</v>
      </c>
      <c r="B60">
        <v>1559</v>
      </c>
      <c r="C60" t="s">
        <v>1858</v>
      </c>
      <c r="D60" t="s">
        <v>1859</v>
      </c>
      <c r="E60" t="s">
        <v>14</v>
      </c>
      <c r="F60" t="str">
        <f>VLOOKUP(A60,Sheet1!A:E,3,FALSE)</f>
        <v>n.a.</v>
      </c>
      <c r="G60" t="str">
        <f>VLOOKUP(A60,Sheet1!A:E,4,FALSE)</f>
        <v>n.a.</v>
      </c>
      <c r="H60">
        <f>VLOOKUP(A60,Sheet1!A:E,5,FALSE)</f>
        <v>24000</v>
      </c>
      <c r="I60" t="s">
        <v>1860</v>
      </c>
      <c r="J60" t="s">
        <v>926</v>
      </c>
      <c r="K60" s="2">
        <v>42690</v>
      </c>
      <c r="L60">
        <v>2016</v>
      </c>
      <c r="M60" t="s">
        <v>1861</v>
      </c>
      <c r="N60" t="s">
        <v>1862</v>
      </c>
    </row>
    <row r="61" spans="1:14" x14ac:dyDescent="0.4">
      <c r="A61" t="s">
        <v>1857</v>
      </c>
      <c r="B61">
        <v>1559</v>
      </c>
      <c r="C61" t="s">
        <v>1858</v>
      </c>
      <c r="D61" t="s">
        <v>1859</v>
      </c>
      <c r="E61" t="s">
        <v>14</v>
      </c>
      <c r="F61" t="str">
        <f>VLOOKUP(A61,Sheet1!A:E,3,FALSE)</f>
        <v>n.a.</v>
      </c>
      <c r="G61" t="str">
        <f>VLOOKUP(A61,Sheet1!A:E,4,FALSE)</f>
        <v>n.a.</v>
      </c>
      <c r="H61">
        <f>VLOOKUP(A61,Sheet1!A:E,5,FALSE)</f>
        <v>24000</v>
      </c>
      <c r="I61" t="s">
        <v>1863</v>
      </c>
      <c r="J61" t="s">
        <v>926</v>
      </c>
      <c r="K61" s="2">
        <v>42690</v>
      </c>
      <c r="L61">
        <v>2016</v>
      </c>
      <c r="M61" t="s">
        <v>1861</v>
      </c>
      <c r="N61" t="s">
        <v>1862</v>
      </c>
    </row>
    <row r="62" spans="1:14" x14ac:dyDescent="0.4">
      <c r="A62" t="s">
        <v>541</v>
      </c>
      <c r="B62">
        <v>1835</v>
      </c>
      <c r="C62" t="s">
        <v>542</v>
      </c>
      <c r="D62" t="s">
        <v>543</v>
      </c>
      <c r="E62" t="s">
        <v>54</v>
      </c>
      <c r="F62" t="str">
        <f>VLOOKUP(A62,Sheet1!A:E,3,FALSE)</f>
        <v>n.a.</v>
      </c>
      <c r="G62" t="str">
        <f>VLOOKUP(A62,Sheet1!A:E,4,FALSE)</f>
        <v>n.a.</v>
      </c>
      <c r="H62" t="str">
        <f>VLOOKUP(A62,Sheet1!A:E,5,FALSE)</f>
        <v>n.a.</v>
      </c>
      <c r="I62" t="s">
        <v>544</v>
      </c>
      <c r="J62" t="s">
        <v>545</v>
      </c>
      <c r="K62">
        <v>1993</v>
      </c>
      <c r="L62">
        <v>1993</v>
      </c>
      <c r="M62" t="s">
        <v>343</v>
      </c>
    </row>
    <row r="63" spans="1:14" x14ac:dyDescent="0.4">
      <c r="A63" t="s">
        <v>953</v>
      </c>
      <c r="B63">
        <v>1324</v>
      </c>
      <c r="C63" t="s">
        <v>954</v>
      </c>
      <c r="D63" t="s">
        <v>955</v>
      </c>
      <c r="E63" t="s">
        <v>62</v>
      </c>
      <c r="F63" t="str">
        <f>VLOOKUP(A63,Sheet1!A:E,3,FALSE)</f>
        <v>n.a.</v>
      </c>
      <c r="G63" t="str">
        <f>VLOOKUP(A63,Sheet1!A:E,4,FALSE)</f>
        <v>n.a.</v>
      </c>
      <c r="H63" t="str">
        <f>VLOOKUP(A63,Sheet1!A:E,5,FALSE)</f>
        <v>n.a.</v>
      </c>
      <c r="I63" t="s">
        <v>956</v>
      </c>
      <c r="J63" t="s">
        <v>957</v>
      </c>
      <c r="K63" s="1">
        <v>36770</v>
      </c>
      <c r="L63">
        <v>2000</v>
      </c>
      <c r="M63" t="s">
        <v>297</v>
      </c>
    </row>
    <row r="64" spans="1:14" x14ac:dyDescent="0.4">
      <c r="A64" t="s">
        <v>239</v>
      </c>
      <c r="B64">
        <v>1449</v>
      </c>
      <c r="C64" t="s">
        <v>240</v>
      </c>
      <c r="D64" t="s">
        <v>241</v>
      </c>
      <c r="E64" t="s">
        <v>102</v>
      </c>
      <c r="F64" t="str">
        <f>VLOOKUP(A64,Sheet1!A:E,3,FALSE)</f>
        <v>n.a.</v>
      </c>
      <c r="G64" t="str">
        <f>VLOOKUP(A64,Sheet1!A:E,4,FALSE)</f>
        <v>n.a.</v>
      </c>
      <c r="H64" t="str">
        <f>VLOOKUP(A64,Sheet1!A:E,5,FALSE)</f>
        <v>n.a.</v>
      </c>
      <c r="I64" t="s">
        <v>242</v>
      </c>
      <c r="J64" t="s">
        <v>243</v>
      </c>
      <c r="K64">
        <v>2000</v>
      </c>
      <c r="L64">
        <v>2000</v>
      </c>
      <c r="M64" t="s">
        <v>37</v>
      </c>
    </row>
    <row r="65" spans="1:14" x14ac:dyDescent="0.4">
      <c r="A65" t="s">
        <v>687</v>
      </c>
      <c r="B65">
        <v>1555</v>
      </c>
      <c r="C65" t="s">
        <v>688</v>
      </c>
      <c r="D65" t="s">
        <v>689</v>
      </c>
      <c r="E65" t="s">
        <v>158</v>
      </c>
      <c r="F65" t="str">
        <f>VLOOKUP(A65,Sheet1!A:E,3,FALSE)</f>
        <v>n.a.</v>
      </c>
      <c r="G65">
        <f>VLOOKUP(A65,Sheet1!A:E,4,FALSE)</f>
        <v>32</v>
      </c>
      <c r="H65">
        <f>VLOOKUP(A65,Sheet1!A:E,5,FALSE)</f>
        <v>42</v>
      </c>
      <c r="I65" t="s">
        <v>690</v>
      </c>
      <c r="J65" t="s">
        <v>691</v>
      </c>
      <c r="K65" s="1">
        <v>35004</v>
      </c>
      <c r="L65">
        <v>1995</v>
      </c>
      <c r="M65" t="s">
        <v>692</v>
      </c>
    </row>
    <row r="66" spans="1:14" x14ac:dyDescent="0.4">
      <c r="A66" t="s">
        <v>20</v>
      </c>
      <c r="B66">
        <v>1804</v>
      </c>
      <c r="C66" t="s">
        <v>21</v>
      </c>
      <c r="D66" t="s">
        <v>22</v>
      </c>
      <c r="E66" t="s">
        <v>14</v>
      </c>
      <c r="F66" t="str">
        <f>VLOOKUP(A66,Sheet1!A:E,3,FALSE)</f>
        <v>n.a.</v>
      </c>
      <c r="G66" t="str">
        <f>VLOOKUP(A66,Sheet1!A:E,4,FALSE)</f>
        <v>n.a.</v>
      </c>
      <c r="H66" t="str">
        <f>VLOOKUP(A66,Sheet1!A:E,5,FALSE)</f>
        <v>n.a.</v>
      </c>
      <c r="I66" t="s">
        <v>23</v>
      </c>
      <c r="J66" t="s">
        <v>24</v>
      </c>
      <c r="K66" t="s">
        <v>17</v>
      </c>
      <c r="L66">
        <v>0</v>
      </c>
      <c r="M66" t="s">
        <v>25</v>
      </c>
    </row>
    <row r="67" spans="1:14" x14ac:dyDescent="0.4">
      <c r="A67" t="s">
        <v>681</v>
      </c>
      <c r="B67">
        <v>1306</v>
      </c>
      <c r="C67" t="s">
        <v>682</v>
      </c>
      <c r="D67" t="s">
        <v>683</v>
      </c>
      <c r="E67" t="s">
        <v>684</v>
      </c>
      <c r="F67" t="str">
        <f>VLOOKUP(A67,Sheet1!A:E,3,FALSE)</f>
        <v>n.a.</v>
      </c>
      <c r="G67">
        <f>VLOOKUP(A67,Sheet1!A:E,4,FALSE)</f>
        <v>90</v>
      </c>
      <c r="H67">
        <f>VLOOKUP(A67,Sheet1!A:E,5,FALSE)</f>
        <v>3200</v>
      </c>
      <c r="I67" t="s">
        <v>685</v>
      </c>
      <c r="J67" t="s">
        <v>256</v>
      </c>
      <c r="K67" s="1">
        <v>34731</v>
      </c>
      <c r="L67">
        <v>1995</v>
      </c>
      <c r="M67" t="s">
        <v>686</v>
      </c>
    </row>
    <row r="68" spans="1:14" x14ac:dyDescent="0.4">
      <c r="A68" t="s">
        <v>648</v>
      </c>
      <c r="B68">
        <v>1132</v>
      </c>
      <c r="C68" t="s">
        <v>649</v>
      </c>
      <c r="D68" t="s">
        <v>650</v>
      </c>
      <c r="E68" t="s">
        <v>553</v>
      </c>
      <c r="F68" t="str">
        <f>VLOOKUP(A68,Sheet1!A:E,3,FALSE)</f>
        <v>n.a.</v>
      </c>
      <c r="G68">
        <f>VLOOKUP(A68,Sheet1!A:E,4,FALSE)</f>
        <v>200</v>
      </c>
      <c r="H68">
        <f>VLOOKUP(A68,Sheet1!A:E,5,FALSE)</f>
        <v>2000</v>
      </c>
      <c r="I68" t="s">
        <v>651</v>
      </c>
      <c r="J68" t="s">
        <v>652</v>
      </c>
      <c r="K68" s="1">
        <v>34759</v>
      </c>
      <c r="L68">
        <v>1995</v>
      </c>
      <c r="M68" t="s">
        <v>653</v>
      </c>
    </row>
    <row r="69" spans="1:14" x14ac:dyDescent="0.4">
      <c r="A69" t="s">
        <v>1103</v>
      </c>
      <c r="B69">
        <v>1592</v>
      </c>
      <c r="C69" t="s">
        <v>1104</v>
      </c>
      <c r="D69" t="s">
        <v>1105</v>
      </c>
      <c r="E69" t="s">
        <v>69</v>
      </c>
      <c r="F69">
        <f>VLOOKUP(A69,Sheet1!A:E,3,FALSE)</f>
        <v>2147</v>
      </c>
      <c r="G69">
        <f>VLOOKUP(A69,Sheet1!A:E,4,FALSE)</f>
        <v>3110</v>
      </c>
      <c r="H69">
        <f>VLOOKUP(A69,Sheet1!A:E,5,FALSE)</f>
        <v>103200</v>
      </c>
      <c r="I69" t="s">
        <v>1106</v>
      </c>
      <c r="J69" t="s">
        <v>1107</v>
      </c>
      <c r="K69" s="2">
        <v>42676</v>
      </c>
      <c r="L69">
        <v>2002</v>
      </c>
      <c r="M69" t="s">
        <v>250</v>
      </c>
      <c r="N69" t="s">
        <v>1108</v>
      </c>
    </row>
    <row r="70" spans="1:14" x14ac:dyDescent="0.4">
      <c r="A70" t="s">
        <v>1103</v>
      </c>
      <c r="B70">
        <v>1592</v>
      </c>
      <c r="C70" t="s">
        <v>1104</v>
      </c>
      <c r="D70" t="s">
        <v>1105</v>
      </c>
      <c r="E70" t="s">
        <v>69</v>
      </c>
      <c r="F70">
        <f>VLOOKUP(A70,Sheet1!A:E,3,FALSE)</f>
        <v>2147</v>
      </c>
      <c r="G70">
        <f>VLOOKUP(A70,Sheet1!A:E,4,FALSE)</f>
        <v>3110</v>
      </c>
      <c r="H70">
        <f>VLOOKUP(A70,Sheet1!A:E,5,FALSE)</f>
        <v>103200</v>
      </c>
      <c r="I70" t="s">
        <v>1109</v>
      </c>
      <c r="J70" t="s">
        <v>1107</v>
      </c>
      <c r="K70" s="2">
        <v>42676</v>
      </c>
      <c r="L70">
        <v>2002</v>
      </c>
      <c r="M70" t="s">
        <v>250</v>
      </c>
      <c r="N70" t="s">
        <v>1108</v>
      </c>
    </row>
    <row r="71" spans="1:14" x14ac:dyDescent="0.4">
      <c r="A71" t="s">
        <v>982</v>
      </c>
      <c r="B71">
        <v>1043</v>
      </c>
      <c r="C71" t="s">
        <v>983</v>
      </c>
      <c r="D71" t="s">
        <v>984</v>
      </c>
      <c r="E71" t="s">
        <v>41</v>
      </c>
      <c r="F71">
        <f>VLOOKUP(A71,Sheet1!A:E,3,FALSE)</f>
        <v>1400</v>
      </c>
      <c r="G71">
        <f>VLOOKUP(A71,Sheet1!A:E,4,FALSE)</f>
        <v>3150</v>
      </c>
      <c r="H71">
        <f>VLOOKUP(A71,Sheet1!A:E,5,FALSE)</f>
        <v>9380</v>
      </c>
      <c r="I71" t="s">
        <v>985</v>
      </c>
      <c r="J71" t="s">
        <v>986</v>
      </c>
      <c r="K71" s="2">
        <v>42461</v>
      </c>
      <c r="L71">
        <v>2001</v>
      </c>
      <c r="M71" t="s">
        <v>987</v>
      </c>
      <c r="N71" t="s">
        <v>988</v>
      </c>
    </row>
    <row r="72" spans="1:14" x14ac:dyDescent="0.4">
      <c r="A72" t="s">
        <v>1120</v>
      </c>
      <c r="B72">
        <v>1213</v>
      </c>
      <c r="C72" t="s">
        <v>1121</v>
      </c>
      <c r="D72" t="s">
        <v>1122</v>
      </c>
      <c r="E72" t="s">
        <v>54</v>
      </c>
      <c r="F72" s="4">
        <v>1200</v>
      </c>
      <c r="G72" s="3" t="s">
        <v>17</v>
      </c>
      <c r="H72" s="4">
        <v>57600</v>
      </c>
      <c r="I72" t="s">
        <v>1123</v>
      </c>
      <c r="J72" t="s">
        <v>1028</v>
      </c>
      <c r="K72" s="2">
        <v>42403</v>
      </c>
      <c r="L72">
        <v>2003</v>
      </c>
      <c r="M72" t="s">
        <v>343</v>
      </c>
    </row>
    <row r="73" spans="1:14" x14ac:dyDescent="0.4">
      <c r="A73" t="s">
        <v>798</v>
      </c>
      <c r="B73">
        <v>1031</v>
      </c>
      <c r="C73" t="s">
        <v>799</v>
      </c>
      <c r="D73" t="s">
        <v>800</v>
      </c>
      <c r="E73" t="s">
        <v>247</v>
      </c>
      <c r="F73">
        <f>VLOOKUP(A73,Sheet1!A:E,3,FALSE)</f>
        <v>1173</v>
      </c>
      <c r="G73">
        <f>VLOOKUP(A73,Sheet1!A:E,4,FALSE)</f>
        <v>840</v>
      </c>
      <c r="H73">
        <f>VLOOKUP(A73,Sheet1!A:E,5,FALSE)</f>
        <v>840</v>
      </c>
      <c r="I73" t="s">
        <v>801</v>
      </c>
      <c r="J73" t="s">
        <v>802</v>
      </c>
      <c r="K73" s="1">
        <v>36404</v>
      </c>
      <c r="L73">
        <v>1999</v>
      </c>
      <c r="M73" t="s">
        <v>803</v>
      </c>
      <c r="N73" t="s">
        <v>804</v>
      </c>
    </row>
    <row r="74" spans="1:14" x14ac:dyDescent="0.4">
      <c r="A74" t="s">
        <v>798</v>
      </c>
      <c r="B74">
        <v>1031</v>
      </c>
      <c r="C74" t="s">
        <v>799</v>
      </c>
      <c r="D74" t="s">
        <v>800</v>
      </c>
      <c r="E74" t="s">
        <v>247</v>
      </c>
      <c r="F74">
        <f>VLOOKUP(A74,Sheet1!A:E,3,FALSE)</f>
        <v>1173</v>
      </c>
      <c r="G74">
        <f>VLOOKUP(A74,Sheet1!A:E,4,FALSE)</f>
        <v>840</v>
      </c>
      <c r="H74">
        <f>VLOOKUP(A74,Sheet1!A:E,5,FALSE)</f>
        <v>840</v>
      </c>
      <c r="I74" t="s">
        <v>805</v>
      </c>
      <c r="J74" t="s">
        <v>802</v>
      </c>
      <c r="K74" s="1">
        <v>36404</v>
      </c>
      <c r="L74">
        <v>1999</v>
      </c>
      <c r="M74" t="s">
        <v>803</v>
      </c>
      <c r="N74" t="s">
        <v>804</v>
      </c>
    </row>
    <row r="75" spans="1:14" x14ac:dyDescent="0.4">
      <c r="A75" t="s">
        <v>798</v>
      </c>
      <c r="B75">
        <v>1031</v>
      </c>
      <c r="C75" t="s">
        <v>799</v>
      </c>
      <c r="D75" t="s">
        <v>800</v>
      </c>
      <c r="E75" t="s">
        <v>247</v>
      </c>
      <c r="F75">
        <f>VLOOKUP(A75,Sheet1!A:E,3,FALSE)</f>
        <v>1173</v>
      </c>
      <c r="G75">
        <f>VLOOKUP(A75,Sheet1!A:E,4,FALSE)</f>
        <v>840</v>
      </c>
      <c r="H75">
        <f>VLOOKUP(A75,Sheet1!A:E,5,FALSE)</f>
        <v>840</v>
      </c>
      <c r="I75" t="s">
        <v>806</v>
      </c>
      <c r="J75" t="s">
        <v>802</v>
      </c>
      <c r="K75" s="1">
        <v>36404</v>
      </c>
      <c r="L75">
        <v>1999</v>
      </c>
      <c r="M75" t="s">
        <v>803</v>
      </c>
      <c r="N75" t="s">
        <v>804</v>
      </c>
    </row>
    <row r="76" spans="1:14" x14ac:dyDescent="0.4">
      <c r="A76" t="s">
        <v>798</v>
      </c>
      <c r="B76">
        <v>1031</v>
      </c>
      <c r="C76" t="s">
        <v>799</v>
      </c>
      <c r="D76" t="s">
        <v>800</v>
      </c>
      <c r="E76" t="s">
        <v>247</v>
      </c>
      <c r="F76">
        <f>VLOOKUP(A76,Sheet1!A:E,3,FALSE)</f>
        <v>1173</v>
      </c>
      <c r="G76">
        <f>VLOOKUP(A76,Sheet1!A:E,4,FALSE)</f>
        <v>840</v>
      </c>
      <c r="H76">
        <f>VLOOKUP(A76,Sheet1!A:E,5,FALSE)</f>
        <v>840</v>
      </c>
      <c r="I76" t="s">
        <v>807</v>
      </c>
      <c r="J76" t="s">
        <v>802</v>
      </c>
      <c r="K76" s="1">
        <v>36404</v>
      </c>
      <c r="L76">
        <v>1999</v>
      </c>
      <c r="M76" t="s">
        <v>803</v>
      </c>
      <c r="N76" t="s">
        <v>804</v>
      </c>
    </row>
    <row r="77" spans="1:14" x14ac:dyDescent="0.4">
      <c r="A77" t="s">
        <v>798</v>
      </c>
      <c r="B77">
        <v>1031</v>
      </c>
      <c r="C77" t="s">
        <v>799</v>
      </c>
      <c r="D77" t="s">
        <v>800</v>
      </c>
      <c r="E77" t="s">
        <v>247</v>
      </c>
      <c r="F77">
        <f>VLOOKUP(A77,Sheet1!A:E,3,FALSE)</f>
        <v>1173</v>
      </c>
      <c r="G77">
        <f>VLOOKUP(A77,Sheet1!A:E,4,FALSE)</f>
        <v>840</v>
      </c>
      <c r="H77">
        <f>VLOOKUP(A77,Sheet1!A:E,5,FALSE)</f>
        <v>840</v>
      </c>
      <c r="I77" t="s">
        <v>808</v>
      </c>
      <c r="J77" t="s">
        <v>802</v>
      </c>
      <c r="K77" s="1">
        <v>36404</v>
      </c>
      <c r="L77">
        <v>1999</v>
      </c>
      <c r="M77" t="s">
        <v>803</v>
      </c>
      <c r="N77" t="s">
        <v>804</v>
      </c>
    </row>
    <row r="78" spans="1:14" x14ac:dyDescent="0.4">
      <c r="A78" t="s">
        <v>989</v>
      </c>
      <c r="B78">
        <v>1049</v>
      </c>
      <c r="C78" t="s">
        <v>990</v>
      </c>
      <c r="D78" t="s">
        <v>991</v>
      </c>
      <c r="E78" t="s">
        <v>47</v>
      </c>
      <c r="F78" s="4">
        <v>1060</v>
      </c>
      <c r="G78" s="4">
        <v>3840</v>
      </c>
      <c r="H78" s="4">
        <v>51200</v>
      </c>
      <c r="I78" t="s">
        <v>992</v>
      </c>
      <c r="J78" t="s">
        <v>993</v>
      </c>
      <c r="K78" s="2">
        <v>42705</v>
      </c>
      <c r="L78">
        <v>2001</v>
      </c>
      <c r="M78" t="s">
        <v>994</v>
      </c>
    </row>
    <row r="79" spans="1:14" x14ac:dyDescent="0.4">
      <c r="A79" t="s">
        <v>989</v>
      </c>
      <c r="B79">
        <v>1049</v>
      </c>
      <c r="C79" t="s">
        <v>990</v>
      </c>
      <c r="D79" t="s">
        <v>991</v>
      </c>
      <c r="E79" t="s">
        <v>47</v>
      </c>
      <c r="F79" s="4">
        <v>1060</v>
      </c>
      <c r="G79" s="4">
        <v>3840</v>
      </c>
      <c r="H79" s="4">
        <v>51200</v>
      </c>
      <c r="I79" t="s">
        <v>995</v>
      </c>
      <c r="J79" t="s">
        <v>993</v>
      </c>
      <c r="K79" s="2">
        <v>42705</v>
      </c>
      <c r="L79">
        <v>2001</v>
      </c>
      <c r="M79" t="s">
        <v>994</v>
      </c>
    </row>
    <row r="80" spans="1:14" x14ac:dyDescent="0.4">
      <c r="A80" t="s">
        <v>910</v>
      </c>
      <c r="B80">
        <v>1076</v>
      </c>
      <c r="C80" t="s">
        <v>911</v>
      </c>
      <c r="D80" t="s">
        <v>912</v>
      </c>
      <c r="E80" t="s">
        <v>83</v>
      </c>
      <c r="F80">
        <f>VLOOKUP(A80,Sheet1!A:E,3,FALSE)</f>
        <v>975</v>
      </c>
      <c r="G80">
        <f>VLOOKUP(A80,Sheet1!A:E,4,FALSE)</f>
        <v>3640</v>
      </c>
      <c r="H80">
        <f>VLOOKUP(A80,Sheet1!A:E,5,FALSE)</f>
        <v>50000</v>
      </c>
      <c r="I80" t="s">
        <v>913</v>
      </c>
      <c r="J80" t="s">
        <v>914</v>
      </c>
      <c r="K80" s="1">
        <v>36800</v>
      </c>
      <c r="L80">
        <v>2000</v>
      </c>
      <c r="M80" t="s">
        <v>915</v>
      </c>
      <c r="N80" t="s">
        <v>916</v>
      </c>
    </row>
    <row r="81" spans="1:14" x14ac:dyDescent="0.4">
      <c r="A81" t="s">
        <v>910</v>
      </c>
      <c r="B81">
        <v>1076</v>
      </c>
      <c r="C81" t="s">
        <v>911</v>
      </c>
      <c r="D81" t="s">
        <v>912</v>
      </c>
      <c r="E81" t="s">
        <v>14</v>
      </c>
      <c r="F81">
        <f>VLOOKUP(A81,Sheet1!A:E,3,FALSE)</f>
        <v>975</v>
      </c>
      <c r="G81">
        <f>VLOOKUP(A81,Sheet1!A:E,4,FALSE)</f>
        <v>3640</v>
      </c>
      <c r="H81">
        <f>VLOOKUP(A81,Sheet1!A:E,5,FALSE)</f>
        <v>50000</v>
      </c>
      <c r="I81" t="s">
        <v>913</v>
      </c>
      <c r="J81" t="s">
        <v>914</v>
      </c>
      <c r="K81" s="1">
        <v>36800</v>
      </c>
      <c r="L81">
        <v>2000</v>
      </c>
      <c r="M81" t="s">
        <v>915</v>
      </c>
      <c r="N81" t="s">
        <v>916</v>
      </c>
    </row>
    <row r="82" spans="1:14" x14ac:dyDescent="0.4">
      <c r="A82" t="s">
        <v>917</v>
      </c>
      <c r="B82">
        <v>1081</v>
      </c>
      <c r="C82" t="s">
        <v>918</v>
      </c>
      <c r="D82" t="s">
        <v>919</v>
      </c>
      <c r="E82" t="s">
        <v>69</v>
      </c>
      <c r="F82">
        <f>VLOOKUP(A82,Sheet1!A:E,3,FALSE)</f>
        <v>800</v>
      </c>
      <c r="G82">
        <f>VLOOKUP(A82,Sheet1!A:E,4,FALSE)</f>
        <v>4420</v>
      </c>
      <c r="H82">
        <f>VLOOKUP(A82,Sheet1!A:E,5,FALSE)</f>
        <v>11200</v>
      </c>
      <c r="I82" t="s">
        <v>920</v>
      </c>
      <c r="J82" t="s">
        <v>921</v>
      </c>
      <c r="K82" s="1">
        <v>36770</v>
      </c>
      <c r="L82">
        <v>2000</v>
      </c>
      <c r="M82" t="s">
        <v>297</v>
      </c>
      <c r="N82" t="s">
        <v>774</v>
      </c>
    </row>
    <row r="83" spans="1:14" x14ac:dyDescent="0.4">
      <c r="A83" t="s">
        <v>1629</v>
      </c>
      <c r="B83">
        <v>1629</v>
      </c>
      <c r="C83" t="s">
        <v>1630</v>
      </c>
      <c r="D83" t="s">
        <v>1631</v>
      </c>
      <c r="E83" t="s">
        <v>14</v>
      </c>
      <c r="F83" s="3">
        <v>700</v>
      </c>
      <c r="G83" s="3">
        <v>200</v>
      </c>
      <c r="H83" s="4">
        <v>12800</v>
      </c>
      <c r="I83" t="s">
        <v>1632</v>
      </c>
      <c r="J83" t="s">
        <v>1319</v>
      </c>
      <c r="K83" s="2">
        <v>42716</v>
      </c>
      <c r="L83">
        <v>2012</v>
      </c>
      <c r="M83" t="s">
        <v>1633</v>
      </c>
      <c r="N83" t="s">
        <v>1634</v>
      </c>
    </row>
    <row r="84" spans="1:14" x14ac:dyDescent="0.4">
      <c r="A84" t="s">
        <v>1629</v>
      </c>
      <c r="B84">
        <v>1629</v>
      </c>
      <c r="C84" t="s">
        <v>1630</v>
      </c>
      <c r="D84" t="s">
        <v>1631</v>
      </c>
      <c r="E84" t="s">
        <v>14</v>
      </c>
      <c r="F84">
        <v>700</v>
      </c>
      <c r="G84" s="3">
        <v>200</v>
      </c>
      <c r="H84" s="4">
        <v>12800</v>
      </c>
      <c r="I84" t="s">
        <v>1635</v>
      </c>
      <c r="J84" t="s">
        <v>1319</v>
      </c>
      <c r="K84" s="2">
        <v>42716</v>
      </c>
      <c r="L84">
        <v>2012</v>
      </c>
      <c r="M84" t="s">
        <v>1633</v>
      </c>
      <c r="N84" t="s">
        <v>1634</v>
      </c>
    </row>
    <row r="85" spans="1:14" x14ac:dyDescent="0.4">
      <c r="A85" t="s">
        <v>1629</v>
      </c>
      <c r="B85">
        <v>1629</v>
      </c>
      <c r="C85" t="s">
        <v>1630</v>
      </c>
      <c r="D85" t="s">
        <v>1631</v>
      </c>
      <c r="E85" t="s">
        <v>83</v>
      </c>
      <c r="F85">
        <v>700</v>
      </c>
      <c r="G85" s="3">
        <v>200</v>
      </c>
      <c r="H85" s="4">
        <v>12800</v>
      </c>
      <c r="I85" t="s">
        <v>1632</v>
      </c>
      <c r="J85" t="s">
        <v>1319</v>
      </c>
      <c r="K85" s="2">
        <v>42716</v>
      </c>
      <c r="L85">
        <v>2012</v>
      </c>
      <c r="M85" t="s">
        <v>1633</v>
      </c>
      <c r="N85" t="s">
        <v>1634</v>
      </c>
    </row>
    <row r="86" spans="1:14" x14ac:dyDescent="0.4">
      <c r="A86" t="s">
        <v>1629</v>
      </c>
      <c r="B86">
        <v>1629</v>
      </c>
      <c r="C86" t="s">
        <v>1630</v>
      </c>
      <c r="D86" t="s">
        <v>1631</v>
      </c>
      <c r="E86" t="s">
        <v>83</v>
      </c>
      <c r="F86">
        <v>700</v>
      </c>
      <c r="G86" s="3">
        <v>200</v>
      </c>
      <c r="H86" s="4">
        <v>12800</v>
      </c>
      <c r="I86" t="s">
        <v>1635</v>
      </c>
      <c r="J86" t="s">
        <v>1319</v>
      </c>
      <c r="K86" s="2">
        <v>42716</v>
      </c>
      <c r="L86">
        <v>2012</v>
      </c>
      <c r="M86" t="s">
        <v>1633</v>
      </c>
      <c r="N86" t="s">
        <v>1634</v>
      </c>
    </row>
    <row r="87" spans="1:14" x14ac:dyDescent="0.4">
      <c r="A87" t="s">
        <v>1884</v>
      </c>
      <c r="B87">
        <v>1739</v>
      </c>
      <c r="C87" t="s">
        <v>1885</v>
      </c>
      <c r="D87" t="s">
        <v>1886</v>
      </c>
      <c r="E87" t="s">
        <v>372</v>
      </c>
      <c r="F87" s="3">
        <v>700</v>
      </c>
      <c r="G87" s="3" t="s">
        <v>17</v>
      </c>
      <c r="H87" s="4">
        <v>50000</v>
      </c>
      <c r="I87" t="s">
        <v>1887</v>
      </c>
      <c r="J87" t="s">
        <v>1014</v>
      </c>
      <c r="K87" t="s">
        <v>1888</v>
      </c>
      <c r="L87">
        <v>2016</v>
      </c>
      <c r="M87" t="s">
        <v>1889</v>
      </c>
    </row>
    <row r="88" spans="1:14" x14ac:dyDescent="0.4">
      <c r="A88" t="s">
        <v>1884</v>
      </c>
      <c r="B88">
        <v>1739</v>
      </c>
      <c r="C88" t="s">
        <v>1885</v>
      </c>
      <c r="D88" t="s">
        <v>1886</v>
      </c>
      <c r="E88" t="s">
        <v>372</v>
      </c>
      <c r="F88" s="3">
        <v>700</v>
      </c>
      <c r="G88" s="3" t="s">
        <v>17</v>
      </c>
      <c r="H88" s="4">
        <v>50000</v>
      </c>
      <c r="I88" t="s">
        <v>1890</v>
      </c>
      <c r="J88" t="s">
        <v>1014</v>
      </c>
      <c r="K88" t="s">
        <v>1888</v>
      </c>
      <c r="L88">
        <v>2016</v>
      </c>
      <c r="M88" t="s">
        <v>1889</v>
      </c>
    </row>
    <row r="89" spans="1:14" x14ac:dyDescent="0.4">
      <c r="A89" t="s">
        <v>1499</v>
      </c>
      <c r="B89">
        <v>1357</v>
      </c>
      <c r="C89" t="s">
        <v>1500</v>
      </c>
      <c r="D89" t="s">
        <v>1501</v>
      </c>
      <c r="E89" t="s">
        <v>47</v>
      </c>
      <c r="F89">
        <f>VLOOKUP(A89,Sheet1!A:E,3,FALSE)</f>
        <v>600</v>
      </c>
      <c r="G89">
        <f>VLOOKUP(A89,Sheet1!A:E,4,FALSE)</f>
        <v>90</v>
      </c>
      <c r="H89">
        <f>VLOOKUP(A89,Sheet1!A:E,5,FALSE)</f>
        <v>2560</v>
      </c>
      <c r="I89" t="s">
        <v>1502</v>
      </c>
      <c r="J89" t="s">
        <v>1503</v>
      </c>
      <c r="K89" s="2">
        <v>42653</v>
      </c>
      <c r="L89">
        <v>2010</v>
      </c>
      <c r="M89" t="s">
        <v>1504</v>
      </c>
      <c r="N89" t="s">
        <v>1505</v>
      </c>
    </row>
    <row r="90" spans="1:14" x14ac:dyDescent="0.4">
      <c r="A90" t="s">
        <v>1017</v>
      </c>
      <c r="B90">
        <v>1102</v>
      </c>
      <c r="C90" t="s">
        <v>1018</v>
      </c>
      <c r="D90" t="s">
        <v>1019</v>
      </c>
      <c r="E90" t="s">
        <v>199</v>
      </c>
      <c r="F90" s="3">
        <v>550</v>
      </c>
      <c r="G90" s="4">
        <v>1000</v>
      </c>
      <c r="H90" s="4">
        <v>5000</v>
      </c>
      <c r="I90" t="s">
        <v>1020</v>
      </c>
      <c r="J90" t="s">
        <v>1021</v>
      </c>
      <c r="K90" s="2">
        <v>42705</v>
      </c>
      <c r="L90">
        <v>2001</v>
      </c>
      <c r="M90" t="s">
        <v>1022</v>
      </c>
      <c r="N90" t="s">
        <v>1023</v>
      </c>
    </row>
    <row r="91" spans="1:14" x14ac:dyDescent="0.4">
      <c r="A91" t="s">
        <v>1097</v>
      </c>
      <c r="B91">
        <v>1234</v>
      </c>
      <c r="C91" t="s">
        <v>1098</v>
      </c>
      <c r="D91" t="s">
        <v>1099</v>
      </c>
      <c r="E91" t="s">
        <v>76</v>
      </c>
      <c r="F91" s="3">
        <v>502</v>
      </c>
      <c r="G91" s="3" t="s">
        <v>17</v>
      </c>
      <c r="H91" s="4">
        <v>60000</v>
      </c>
      <c r="I91" t="s">
        <v>1100</v>
      </c>
      <c r="J91" t="s">
        <v>1101</v>
      </c>
      <c r="K91" s="2">
        <v>42553</v>
      </c>
      <c r="L91">
        <v>2002</v>
      </c>
      <c r="M91" t="s">
        <v>1102</v>
      </c>
    </row>
    <row r="92" spans="1:14" x14ac:dyDescent="0.4">
      <c r="A92" t="s">
        <v>1864</v>
      </c>
      <c r="B92">
        <v>1617</v>
      </c>
      <c r="C92" t="s">
        <v>1865</v>
      </c>
      <c r="D92" t="s">
        <v>1866</v>
      </c>
      <c r="E92" t="s">
        <v>372</v>
      </c>
      <c r="F92" s="3">
        <v>500</v>
      </c>
      <c r="G92" s="3" t="s">
        <v>17</v>
      </c>
      <c r="H92" s="4">
        <v>54800</v>
      </c>
      <c r="I92" t="s">
        <v>1867</v>
      </c>
      <c r="J92" t="s">
        <v>1868</v>
      </c>
      <c r="K92" t="s">
        <v>1869</v>
      </c>
      <c r="L92">
        <v>2016</v>
      </c>
      <c r="M92" t="s">
        <v>1870</v>
      </c>
    </row>
    <row r="93" spans="1:14" x14ac:dyDescent="0.4">
      <c r="A93" t="s">
        <v>1952</v>
      </c>
      <c r="B93">
        <v>1728</v>
      </c>
      <c r="C93" t="s">
        <v>1953</v>
      </c>
      <c r="D93" t="s">
        <v>1954</v>
      </c>
      <c r="E93" t="s">
        <v>372</v>
      </c>
      <c r="F93">
        <f>VLOOKUP(A93,Sheet1!A:E,3,FALSE)</f>
        <v>500</v>
      </c>
      <c r="G93" t="str">
        <f>VLOOKUP(A93,Sheet1!A:E,4,FALSE)</f>
        <v>n.a.</v>
      </c>
      <c r="H93">
        <f>VLOOKUP(A93,Sheet1!A:E,5,FALSE)</f>
        <v>60000</v>
      </c>
      <c r="I93" t="s">
        <v>1955</v>
      </c>
      <c r="J93" t="s">
        <v>1956</v>
      </c>
      <c r="K93" s="2">
        <v>42538</v>
      </c>
      <c r="L93">
        <v>2017</v>
      </c>
      <c r="M93" t="s">
        <v>1957</v>
      </c>
      <c r="N93" t="s">
        <v>1958</v>
      </c>
    </row>
    <row r="94" spans="1:14" x14ac:dyDescent="0.4">
      <c r="A94" t="s">
        <v>1191</v>
      </c>
      <c r="B94">
        <v>1035</v>
      </c>
      <c r="C94" t="s">
        <v>1192</v>
      </c>
      <c r="D94" t="s">
        <v>1193</v>
      </c>
      <c r="E94" t="s">
        <v>29</v>
      </c>
      <c r="F94">
        <f>VLOOKUP(A94,Sheet1!A:E,3,FALSE)</f>
        <v>500</v>
      </c>
      <c r="G94">
        <f>VLOOKUP(A94,Sheet1!A:E,4,FALSE)</f>
        <v>5600</v>
      </c>
      <c r="H94">
        <f>VLOOKUP(A94,Sheet1!A:E,5,FALSE)</f>
        <v>6400</v>
      </c>
      <c r="I94" t="s">
        <v>1194</v>
      </c>
      <c r="J94" t="s">
        <v>926</v>
      </c>
      <c r="K94" s="2">
        <v>42709</v>
      </c>
      <c r="L94">
        <v>2005</v>
      </c>
      <c r="M94" t="s">
        <v>1195</v>
      </c>
      <c r="N94" t="s">
        <v>1196</v>
      </c>
    </row>
    <row r="95" spans="1:14" x14ac:dyDescent="0.4">
      <c r="A95" t="s">
        <v>1191</v>
      </c>
      <c r="B95">
        <v>1035</v>
      </c>
      <c r="C95" t="s">
        <v>1192</v>
      </c>
      <c r="D95" t="s">
        <v>1193</v>
      </c>
      <c r="E95" t="s">
        <v>29</v>
      </c>
      <c r="F95">
        <f>VLOOKUP(A95,Sheet1!A:E,3,FALSE)</f>
        <v>500</v>
      </c>
      <c r="G95">
        <f>VLOOKUP(A95,Sheet1!A:E,4,FALSE)</f>
        <v>5600</v>
      </c>
      <c r="H95">
        <f>VLOOKUP(A95,Sheet1!A:E,5,FALSE)</f>
        <v>6400</v>
      </c>
      <c r="I95" t="s">
        <v>1197</v>
      </c>
      <c r="J95" t="s">
        <v>926</v>
      </c>
      <c r="K95" s="2">
        <v>42709</v>
      </c>
      <c r="L95">
        <v>2005</v>
      </c>
      <c r="M95" t="s">
        <v>1195</v>
      </c>
      <c r="N95" t="s">
        <v>1196</v>
      </c>
    </row>
    <row r="96" spans="1:14" x14ac:dyDescent="0.4">
      <c r="A96" t="s">
        <v>996</v>
      </c>
      <c r="B96">
        <v>1078</v>
      </c>
      <c r="C96" t="s">
        <v>997</v>
      </c>
      <c r="D96" t="s">
        <v>998</v>
      </c>
      <c r="E96" t="s">
        <v>54</v>
      </c>
      <c r="F96" s="3">
        <v>450</v>
      </c>
      <c r="G96" s="4">
        <v>1160</v>
      </c>
      <c r="H96" s="4">
        <v>20000</v>
      </c>
      <c r="I96" t="s">
        <v>999</v>
      </c>
      <c r="J96" t="s">
        <v>1000</v>
      </c>
      <c r="K96" s="2">
        <v>42705</v>
      </c>
      <c r="L96">
        <v>2001</v>
      </c>
      <c r="M96" t="s">
        <v>1001</v>
      </c>
      <c r="N96" t="s">
        <v>1002</v>
      </c>
    </row>
    <row r="97" spans="1:14" x14ac:dyDescent="0.4">
      <c r="A97" t="s">
        <v>1672</v>
      </c>
      <c r="B97">
        <v>1679</v>
      </c>
      <c r="C97" t="s">
        <v>1673</v>
      </c>
      <c r="D97" t="s">
        <v>1674</v>
      </c>
      <c r="E97" t="s">
        <v>102</v>
      </c>
      <c r="F97" s="3">
        <v>430</v>
      </c>
      <c r="G97" s="4">
        <v>1360</v>
      </c>
      <c r="H97" s="4">
        <v>43800</v>
      </c>
      <c r="I97" t="s">
        <v>1675</v>
      </c>
      <c r="J97" t="s">
        <v>897</v>
      </c>
      <c r="K97" s="2">
        <v>42594</v>
      </c>
      <c r="L97">
        <v>2012</v>
      </c>
      <c r="M97" t="s">
        <v>1676</v>
      </c>
    </row>
    <row r="98" spans="1:14" x14ac:dyDescent="0.4">
      <c r="A98" t="s">
        <v>1234</v>
      </c>
      <c r="B98">
        <v>1346</v>
      </c>
      <c r="C98" t="s">
        <v>1235</v>
      </c>
      <c r="D98" t="s">
        <v>1236</v>
      </c>
      <c r="E98" t="s">
        <v>102</v>
      </c>
      <c r="F98">
        <f>VLOOKUP(A98,Sheet1!A:E,3,FALSE)</f>
        <v>400</v>
      </c>
      <c r="G98">
        <f>VLOOKUP(A98,Sheet1!A:E,4,FALSE)</f>
        <v>390</v>
      </c>
      <c r="H98">
        <f>VLOOKUP(A98,Sheet1!A:E,5,FALSE)</f>
        <v>23600</v>
      </c>
      <c r="I98" t="s">
        <v>1237</v>
      </c>
      <c r="J98" t="s">
        <v>1238</v>
      </c>
      <c r="K98" s="2">
        <v>42619</v>
      </c>
      <c r="L98">
        <v>2006</v>
      </c>
      <c r="M98" t="s">
        <v>277</v>
      </c>
      <c r="N98" t="s">
        <v>278</v>
      </c>
    </row>
    <row r="99" spans="1:14" x14ac:dyDescent="0.4">
      <c r="A99" t="s">
        <v>1902</v>
      </c>
      <c r="B99">
        <v>1787</v>
      </c>
      <c r="C99" t="s">
        <v>1903</v>
      </c>
      <c r="D99" t="s">
        <v>1904</v>
      </c>
      <c r="E99" t="s">
        <v>372</v>
      </c>
      <c r="F99">
        <f>VLOOKUP(A99,Sheet1!A:E,3,FALSE)</f>
        <v>400</v>
      </c>
      <c r="G99" t="str">
        <f>VLOOKUP(A99,Sheet1!A:E,4,FALSE)</f>
        <v>n.a.</v>
      </c>
      <c r="H99">
        <f>VLOOKUP(A99,Sheet1!A:E,5,FALSE)</f>
        <v>60000</v>
      </c>
      <c r="I99" t="s">
        <v>1905</v>
      </c>
      <c r="J99" t="s">
        <v>1906</v>
      </c>
      <c r="K99" t="s">
        <v>1888</v>
      </c>
      <c r="L99">
        <v>2016</v>
      </c>
      <c r="M99" t="s">
        <v>1907</v>
      </c>
    </row>
    <row r="100" spans="1:14" x14ac:dyDescent="0.4">
      <c r="A100" t="s">
        <v>934</v>
      </c>
      <c r="B100">
        <v>1148</v>
      </c>
      <c r="C100" t="s">
        <v>935</v>
      </c>
      <c r="D100" t="s">
        <v>936</v>
      </c>
      <c r="E100" t="s">
        <v>102</v>
      </c>
      <c r="F100" s="3">
        <v>365</v>
      </c>
      <c r="G100" s="4">
        <v>1140</v>
      </c>
      <c r="H100" s="4">
        <v>4000</v>
      </c>
      <c r="I100" t="s">
        <v>937</v>
      </c>
      <c r="J100" t="s">
        <v>938</v>
      </c>
      <c r="K100" s="1">
        <v>36739</v>
      </c>
      <c r="L100">
        <v>2000</v>
      </c>
      <c r="M100" t="s">
        <v>939</v>
      </c>
    </row>
    <row r="101" spans="1:14" x14ac:dyDescent="0.4">
      <c r="A101" t="s">
        <v>934</v>
      </c>
      <c r="B101">
        <v>1148</v>
      </c>
      <c r="C101" t="s">
        <v>935</v>
      </c>
      <c r="D101" t="s">
        <v>936</v>
      </c>
      <c r="E101" t="s">
        <v>102</v>
      </c>
      <c r="F101" s="3">
        <v>365</v>
      </c>
      <c r="G101" s="4">
        <v>1140</v>
      </c>
      <c r="H101" s="4">
        <v>4000</v>
      </c>
      <c r="I101" t="s">
        <v>940</v>
      </c>
      <c r="J101" t="s">
        <v>938</v>
      </c>
      <c r="K101" s="1">
        <v>36739</v>
      </c>
      <c r="L101">
        <v>2000</v>
      </c>
      <c r="M101" t="s">
        <v>939</v>
      </c>
    </row>
    <row r="102" spans="1:14" x14ac:dyDescent="0.4">
      <c r="A102" t="s">
        <v>1871</v>
      </c>
      <c r="B102">
        <v>1691</v>
      </c>
      <c r="C102" t="s">
        <v>1872</v>
      </c>
      <c r="D102" t="s">
        <v>1873</v>
      </c>
      <c r="E102" t="s">
        <v>372</v>
      </c>
      <c r="F102" s="3">
        <v>300</v>
      </c>
      <c r="G102" s="3" t="s">
        <v>17</v>
      </c>
      <c r="H102" s="4">
        <v>65000</v>
      </c>
      <c r="I102" t="s">
        <v>1874</v>
      </c>
      <c r="J102" t="s">
        <v>1875</v>
      </c>
      <c r="K102" t="s">
        <v>1876</v>
      </c>
      <c r="L102">
        <v>2016</v>
      </c>
      <c r="M102" t="s">
        <v>1651</v>
      </c>
      <c r="N102" t="s">
        <v>1652</v>
      </c>
    </row>
    <row r="103" spans="1:14" x14ac:dyDescent="0.4">
      <c r="A103" t="s">
        <v>1908</v>
      </c>
      <c r="B103">
        <v>1794</v>
      </c>
      <c r="C103" t="s">
        <v>1909</v>
      </c>
      <c r="D103" t="s">
        <v>1910</v>
      </c>
      <c r="E103" t="s">
        <v>14</v>
      </c>
      <c r="F103">
        <f>VLOOKUP(A103,Sheet1!A:E,3,FALSE)</f>
        <v>300</v>
      </c>
      <c r="G103" t="str">
        <f>VLOOKUP(A103,Sheet1!A:E,4,FALSE)</f>
        <v>n.a.</v>
      </c>
      <c r="H103">
        <f>VLOOKUP(A103,Sheet1!A:E,5,FALSE)</f>
        <v>60000</v>
      </c>
      <c r="I103" t="s">
        <v>1911</v>
      </c>
      <c r="J103" t="s">
        <v>1912</v>
      </c>
      <c r="K103" s="2">
        <v>42476</v>
      </c>
      <c r="L103">
        <v>2016</v>
      </c>
      <c r="M103" t="s">
        <v>1913</v>
      </c>
    </row>
    <row r="104" spans="1:14" x14ac:dyDescent="0.4">
      <c r="A104" t="s">
        <v>1085</v>
      </c>
      <c r="B104">
        <v>1220</v>
      </c>
      <c r="C104" t="s">
        <v>1086</v>
      </c>
      <c r="D104" t="s">
        <v>1087</v>
      </c>
      <c r="E104" t="s">
        <v>122</v>
      </c>
      <c r="F104">
        <f>VLOOKUP(A104,Sheet1!A:E,3,FALSE)</f>
        <v>290</v>
      </c>
      <c r="G104">
        <f>VLOOKUP(A104,Sheet1!A:E,4,FALSE)</f>
        <v>440</v>
      </c>
      <c r="H104">
        <f>VLOOKUP(A104,Sheet1!A:E,5,FALSE)</f>
        <v>440</v>
      </c>
      <c r="I104" t="s">
        <v>1088</v>
      </c>
      <c r="J104" t="s">
        <v>1089</v>
      </c>
      <c r="K104" s="2">
        <v>42462</v>
      </c>
      <c r="L104">
        <v>2002</v>
      </c>
      <c r="M104" t="s">
        <v>1090</v>
      </c>
    </row>
    <row r="105" spans="1:14" x14ac:dyDescent="0.4">
      <c r="A105" t="s">
        <v>406</v>
      </c>
      <c r="B105">
        <v>1725</v>
      </c>
      <c r="C105" t="s">
        <v>407</v>
      </c>
      <c r="D105" t="s">
        <v>408</v>
      </c>
      <c r="E105" t="s">
        <v>14</v>
      </c>
      <c r="F105">
        <f>VLOOKUP(A105,Sheet1!A:E,3,FALSE)</f>
        <v>250</v>
      </c>
      <c r="G105" t="str">
        <f>VLOOKUP(A105,Sheet1!A:E,4,FALSE)</f>
        <v>n.a.</v>
      </c>
      <c r="H105">
        <f>VLOOKUP(A105,Sheet1!A:E,5,FALSE)</f>
        <v>30000</v>
      </c>
      <c r="I105" t="s">
        <v>409</v>
      </c>
      <c r="J105" t="s">
        <v>410</v>
      </c>
      <c r="K105">
        <v>2018</v>
      </c>
      <c r="L105">
        <v>2018</v>
      </c>
      <c r="M105" t="s">
        <v>411</v>
      </c>
      <c r="N105" t="s">
        <v>412</v>
      </c>
    </row>
    <row r="106" spans="1:14" x14ac:dyDescent="0.4">
      <c r="A106" t="s">
        <v>1921</v>
      </c>
      <c r="B106">
        <v>1823</v>
      </c>
      <c r="C106" t="s">
        <v>1922</v>
      </c>
      <c r="D106" t="s">
        <v>1923</v>
      </c>
      <c r="E106" t="s">
        <v>14</v>
      </c>
      <c r="F106">
        <f>VLOOKUP(A106,Sheet1!A:E,3,FALSE)</f>
        <v>250</v>
      </c>
      <c r="G106" t="str">
        <f>VLOOKUP(A106,Sheet1!A:E,4,FALSE)</f>
        <v>n.a.</v>
      </c>
      <c r="H106">
        <f>VLOOKUP(A106,Sheet1!A:E,5,FALSE)</f>
        <v>20000</v>
      </c>
      <c r="I106" t="s">
        <v>1924</v>
      </c>
      <c r="J106" t="s">
        <v>1423</v>
      </c>
      <c r="K106" t="s">
        <v>1888</v>
      </c>
      <c r="L106">
        <v>2016</v>
      </c>
      <c r="M106" t="s">
        <v>1925</v>
      </c>
    </row>
    <row r="107" spans="1:14" x14ac:dyDescent="0.4">
      <c r="A107" t="s">
        <v>809</v>
      </c>
      <c r="B107">
        <v>1046</v>
      </c>
      <c r="C107" t="s">
        <v>810</v>
      </c>
      <c r="D107" t="s">
        <v>811</v>
      </c>
      <c r="E107" t="s">
        <v>812</v>
      </c>
      <c r="F107">
        <f>VLOOKUP(A107,Sheet1!A:E,3,FALSE)</f>
        <v>236</v>
      </c>
      <c r="G107">
        <f>VLOOKUP(A107,Sheet1!A:E,4,FALSE)</f>
        <v>180</v>
      </c>
      <c r="H107">
        <f>VLOOKUP(A107,Sheet1!A:E,5,FALSE)</f>
        <v>340</v>
      </c>
      <c r="I107" t="s">
        <v>813</v>
      </c>
      <c r="J107" t="s">
        <v>814</v>
      </c>
      <c r="K107" s="1">
        <v>36495</v>
      </c>
      <c r="L107">
        <v>1999</v>
      </c>
      <c r="M107" t="s">
        <v>815</v>
      </c>
    </row>
    <row r="108" spans="1:14" x14ac:dyDescent="0.4">
      <c r="A108" t="s">
        <v>887</v>
      </c>
      <c r="B108">
        <v>1045</v>
      </c>
      <c r="C108" t="s">
        <v>888</v>
      </c>
      <c r="D108" t="s">
        <v>889</v>
      </c>
      <c r="E108" t="s">
        <v>29</v>
      </c>
      <c r="F108" s="3">
        <v>230</v>
      </c>
      <c r="G108" s="3">
        <v>40</v>
      </c>
      <c r="H108" s="3">
        <v>160</v>
      </c>
      <c r="I108" t="s">
        <v>890</v>
      </c>
      <c r="J108" t="s">
        <v>891</v>
      </c>
      <c r="K108" s="1">
        <v>36557</v>
      </c>
      <c r="L108">
        <v>2000</v>
      </c>
      <c r="M108" t="s">
        <v>892</v>
      </c>
    </row>
    <row r="109" spans="1:14" x14ac:dyDescent="0.4">
      <c r="A109" t="s">
        <v>898</v>
      </c>
      <c r="B109">
        <v>1071</v>
      </c>
      <c r="C109" t="s">
        <v>899</v>
      </c>
      <c r="D109" t="s">
        <v>900</v>
      </c>
      <c r="E109" t="s">
        <v>29</v>
      </c>
      <c r="F109">
        <f>VLOOKUP(A109,Sheet1!A:E,3,FALSE)</f>
        <v>207</v>
      </c>
      <c r="G109">
        <f>VLOOKUP(A109,Sheet1!A:E,4,FALSE)</f>
        <v>510</v>
      </c>
      <c r="H109">
        <f>VLOOKUP(A109,Sheet1!A:E,5,FALSE)</f>
        <v>510</v>
      </c>
      <c r="I109" t="s">
        <v>901</v>
      </c>
      <c r="J109" t="s">
        <v>902</v>
      </c>
      <c r="K109" s="1">
        <v>36800</v>
      </c>
      <c r="L109">
        <v>2000</v>
      </c>
      <c r="M109" t="s">
        <v>903</v>
      </c>
      <c r="N109" t="s">
        <v>904</v>
      </c>
    </row>
    <row r="110" spans="1:14" x14ac:dyDescent="0.4">
      <c r="A110" t="s">
        <v>369</v>
      </c>
      <c r="B110">
        <v>1683</v>
      </c>
      <c r="C110" t="s">
        <v>370</v>
      </c>
      <c r="D110" t="s">
        <v>371</v>
      </c>
      <c r="E110" t="s">
        <v>372</v>
      </c>
      <c r="F110" s="3">
        <v>200</v>
      </c>
      <c r="G110" s="3" t="s">
        <v>17</v>
      </c>
      <c r="H110" s="4">
        <v>30000</v>
      </c>
      <c r="I110" t="s">
        <v>373</v>
      </c>
      <c r="J110" t="s">
        <v>374</v>
      </c>
      <c r="K110">
        <v>2017</v>
      </c>
      <c r="L110">
        <v>2017</v>
      </c>
      <c r="M110" t="s">
        <v>375</v>
      </c>
      <c r="N110" t="s">
        <v>376</v>
      </c>
    </row>
    <row r="111" spans="1:14" x14ac:dyDescent="0.4">
      <c r="A111" t="s">
        <v>271</v>
      </c>
      <c r="B111">
        <v>1523</v>
      </c>
      <c r="C111" t="s">
        <v>272</v>
      </c>
      <c r="D111" t="s">
        <v>273</v>
      </c>
      <c r="E111" t="s">
        <v>274</v>
      </c>
      <c r="F111">
        <f>VLOOKUP(A111,Sheet1!A:E,3,FALSE)</f>
        <v>150</v>
      </c>
      <c r="G111">
        <f>VLOOKUP(A111,Sheet1!A:E,4,FALSE)</f>
        <v>930</v>
      </c>
      <c r="H111">
        <f>VLOOKUP(A111,Sheet1!A:E,5,FALSE)</f>
        <v>17200</v>
      </c>
      <c r="I111" t="s">
        <v>275</v>
      </c>
      <c r="J111" t="s">
        <v>276</v>
      </c>
      <c r="K111">
        <v>2011</v>
      </c>
      <c r="L111">
        <v>2011</v>
      </c>
      <c r="M111" t="s">
        <v>277</v>
      </c>
      <c r="N111" t="s">
        <v>278</v>
      </c>
    </row>
    <row r="112" spans="1:14" x14ac:dyDescent="0.4">
      <c r="A112" t="s">
        <v>847</v>
      </c>
      <c r="B112">
        <v>1168</v>
      </c>
      <c r="C112" t="s">
        <v>848</v>
      </c>
      <c r="D112" t="s">
        <v>849</v>
      </c>
      <c r="E112" t="s">
        <v>29</v>
      </c>
      <c r="F112" s="3">
        <v>125</v>
      </c>
      <c r="G112" s="3">
        <v>90</v>
      </c>
      <c r="H112" s="3" t="s">
        <v>17</v>
      </c>
      <c r="I112" t="s">
        <v>850</v>
      </c>
      <c r="J112" t="s">
        <v>851</v>
      </c>
      <c r="K112" s="1">
        <v>36192</v>
      </c>
      <c r="L112">
        <v>1999</v>
      </c>
      <c r="M112" t="s">
        <v>393</v>
      </c>
      <c r="N112" t="s">
        <v>394</v>
      </c>
    </row>
    <row r="113" spans="1:14" x14ac:dyDescent="0.4">
      <c r="A113" t="s">
        <v>1522</v>
      </c>
      <c r="B113">
        <v>1556</v>
      </c>
      <c r="C113" t="s">
        <v>1523</v>
      </c>
      <c r="D113" t="s">
        <v>1524</v>
      </c>
      <c r="E113" t="s">
        <v>1525</v>
      </c>
      <c r="F113">
        <f>VLOOKUP(A113,Sheet1!A:E,3,FALSE)</f>
        <v>107</v>
      </c>
      <c r="G113">
        <f>VLOOKUP(A113,Sheet1!A:E,4,FALSE)</f>
        <v>20</v>
      </c>
      <c r="H113">
        <f>VLOOKUP(A113,Sheet1!A:E,5,FALSE)</f>
        <v>640</v>
      </c>
      <c r="I113" t="s">
        <v>1526</v>
      </c>
      <c r="J113" t="s">
        <v>1527</v>
      </c>
      <c r="K113" s="2">
        <v>42623</v>
      </c>
      <c r="L113">
        <v>2010</v>
      </c>
      <c r="M113" t="s">
        <v>1528</v>
      </c>
      <c r="N113" t="s">
        <v>1529</v>
      </c>
    </row>
    <row r="114" spans="1:14" x14ac:dyDescent="0.4">
      <c r="A114" t="s">
        <v>1438</v>
      </c>
      <c r="B114">
        <v>1571</v>
      </c>
      <c r="C114" t="s">
        <v>1439</v>
      </c>
      <c r="D114" t="s">
        <v>1440</v>
      </c>
      <c r="E114" t="s">
        <v>41</v>
      </c>
      <c r="F114" s="3">
        <v>105</v>
      </c>
      <c r="G114" s="3" t="s">
        <v>17</v>
      </c>
      <c r="H114" s="4">
        <v>2560</v>
      </c>
      <c r="I114" t="s">
        <v>1441</v>
      </c>
      <c r="J114" t="s">
        <v>488</v>
      </c>
      <c r="K114" s="2">
        <v>42469</v>
      </c>
      <c r="L114">
        <v>2009</v>
      </c>
      <c r="M114" t="s">
        <v>845</v>
      </c>
      <c r="N114" t="s">
        <v>846</v>
      </c>
    </row>
    <row r="115" spans="1:14" x14ac:dyDescent="0.4">
      <c r="A115" t="s">
        <v>472</v>
      </c>
      <c r="B115">
        <v>1767</v>
      </c>
      <c r="C115" t="s">
        <v>473</v>
      </c>
      <c r="D115" t="s">
        <v>474</v>
      </c>
      <c r="E115" t="s">
        <v>29</v>
      </c>
      <c r="F115">
        <f>VLOOKUP(A115,Sheet1!A:E,3,FALSE)</f>
        <v>100</v>
      </c>
      <c r="G115" t="str">
        <f>VLOOKUP(A115,Sheet1!A:E,4,FALSE)</f>
        <v>n.a.</v>
      </c>
      <c r="H115" t="str">
        <f>VLOOKUP(A115,Sheet1!A:E,5,FALSE)</f>
        <v>n.a.</v>
      </c>
      <c r="I115" t="s">
        <v>475</v>
      </c>
      <c r="J115" t="s">
        <v>476</v>
      </c>
      <c r="K115">
        <v>2010</v>
      </c>
      <c r="L115">
        <v>2010</v>
      </c>
      <c r="M115" t="s">
        <v>477</v>
      </c>
    </row>
    <row r="116" spans="1:14" x14ac:dyDescent="0.4">
      <c r="A116" t="s">
        <v>1665</v>
      </c>
      <c r="B116">
        <v>1677</v>
      </c>
      <c r="C116" t="s">
        <v>1666</v>
      </c>
      <c r="D116" t="s">
        <v>1667</v>
      </c>
      <c r="E116" t="s">
        <v>69</v>
      </c>
      <c r="F116">
        <f>VLOOKUP(A116,Sheet1!A:E,3,FALSE)</f>
        <v>100</v>
      </c>
      <c r="G116" t="str">
        <f>VLOOKUP(A116,Sheet1!A:E,4,FALSE)</f>
        <v>n.a.</v>
      </c>
      <c r="H116">
        <f>VLOOKUP(A116,Sheet1!A:E,5,FALSE)</f>
        <v>12800</v>
      </c>
      <c r="I116" t="s">
        <v>1668</v>
      </c>
      <c r="J116" t="s">
        <v>1669</v>
      </c>
      <c r="K116" s="2">
        <v>42381</v>
      </c>
      <c r="L116">
        <v>2012</v>
      </c>
      <c r="M116" t="s">
        <v>1670</v>
      </c>
      <c r="N116" t="s">
        <v>1671</v>
      </c>
    </row>
    <row r="117" spans="1:14" x14ac:dyDescent="0.4">
      <c r="A117" t="s">
        <v>570</v>
      </c>
      <c r="B117">
        <v>1135</v>
      </c>
      <c r="C117" t="s">
        <v>571</v>
      </c>
      <c r="D117" t="s">
        <v>572</v>
      </c>
      <c r="E117" t="s">
        <v>199</v>
      </c>
      <c r="F117">
        <f>VLOOKUP(A117,Sheet1!A:E,3,FALSE)</f>
        <v>100</v>
      </c>
      <c r="G117">
        <f>VLOOKUP(A117,Sheet1!A:E,4,FALSE)</f>
        <v>1</v>
      </c>
      <c r="H117">
        <f>VLOOKUP(A117,Sheet1!A:E,5,FALSE)</f>
        <v>1</v>
      </c>
      <c r="I117" t="s">
        <v>573</v>
      </c>
      <c r="J117" t="s">
        <v>574</v>
      </c>
      <c r="K117">
        <v>1992</v>
      </c>
      <c r="L117">
        <v>1992</v>
      </c>
      <c r="M117" t="s">
        <v>575</v>
      </c>
    </row>
    <row r="118" spans="1:14" x14ac:dyDescent="0.4">
      <c r="A118" t="s">
        <v>1322</v>
      </c>
      <c r="B118">
        <v>1514</v>
      </c>
      <c r="C118" t="s">
        <v>1323</v>
      </c>
      <c r="D118" t="s">
        <v>1324</v>
      </c>
      <c r="E118" t="s">
        <v>29</v>
      </c>
      <c r="F118">
        <f>VLOOKUP(A118,Sheet1!A:E,3,FALSE)</f>
        <v>76</v>
      </c>
      <c r="G118">
        <f>VLOOKUP(A118,Sheet1!A:E,4,FALSE)</f>
        <v>20</v>
      </c>
      <c r="H118">
        <f>VLOOKUP(A118,Sheet1!A:E,5,FALSE)</f>
        <v>640</v>
      </c>
      <c r="I118" t="s">
        <v>1325</v>
      </c>
      <c r="J118" t="s">
        <v>1326</v>
      </c>
      <c r="K118" s="2">
        <v>42621</v>
      </c>
      <c r="L118">
        <v>2008</v>
      </c>
      <c r="M118" t="s">
        <v>501</v>
      </c>
      <c r="N118" t="s">
        <v>502</v>
      </c>
    </row>
    <row r="119" spans="1:14" x14ac:dyDescent="0.4">
      <c r="A119" t="s">
        <v>1168</v>
      </c>
      <c r="B119">
        <v>1348</v>
      </c>
      <c r="C119" t="s">
        <v>1169</v>
      </c>
      <c r="D119" t="s">
        <v>1170</v>
      </c>
      <c r="E119" t="s">
        <v>47</v>
      </c>
      <c r="F119" s="3">
        <v>70</v>
      </c>
      <c r="G119" s="3">
        <v>80</v>
      </c>
      <c r="H119" s="3">
        <v>640</v>
      </c>
      <c r="I119" t="s">
        <v>1171</v>
      </c>
      <c r="J119" t="s">
        <v>1172</v>
      </c>
      <c r="K119" s="2">
        <v>42525</v>
      </c>
      <c r="L119">
        <v>2004</v>
      </c>
      <c r="M119" t="s">
        <v>393</v>
      </c>
      <c r="N119" t="s">
        <v>394</v>
      </c>
    </row>
    <row r="120" spans="1:14" x14ac:dyDescent="0.4">
      <c r="A120" t="s">
        <v>263</v>
      </c>
      <c r="B120">
        <v>1510</v>
      </c>
      <c r="C120" t="s">
        <v>264</v>
      </c>
      <c r="D120" t="s">
        <v>265</v>
      </c>
      <c r="E120" t="s">
        <v>47</v>
      </c>
      <c r="F120" s="3">
        <v>60</v>
      </c>
      <c r="G120" s="3">
        <v>640</v>
      </c>
      <c r="H120" s="4">
        <v>1920</v>
      </c>
      <c r="I120" t="s">
        <v>266</v>
      </c>
      <c r="J120" t="s">
        <v>267</v>
      </c>
      <c r="K120">
        <v>2006</v>
      </c>
      <c r="L120">
        <v>2006</v>
      </c>
      <c r="M120" t="s">
        <v>268</v>
      </c>
      <c r="N120" t="s">
        <v>269</v>
      </c>
    </row>
    <row r="121" spans="1:14" x14ac:dyDescent="0.4">
      <c r="A121" t="s">
        <v>263</v>
      </c>
      <c r="B121">
        <v>1510</v>
      </c>
      <c r="C121" t="s">
        <v>264</v>
      </c>
      <c r="D121" t="s">
        <v>265</v>
      </c>
      <c r="E121" t="s">
        <v>47</v>
      </c>
      <c r="F121" s="3">
        <v>60</v>
      </c>
      <c r="G121" s="3">
        <v>640</v>
      </c>
      <c r="H121" s="4">
        <v>1920</v>
      </c>
      <c r="I121" t="s">
        <v>270</v>
      </c>
      <c r="J121" t="s">
        <v>267</v>
      </c>
      <c r="K121">
        <v>2006</v>
      </c>
      <c r="L121">
        <v>2006</v>
      </c>
      <c r="M121" t="s">
        <v>268</v>
      </c>
      <c r="N121" t="s">
        <v>269</v>
      </c>
    </row>
    <row r="122" spans="1:14" x14ac:dyDescent="0.4">
      <c r="A122" t="s">
        <v>508</v>
      </c>
      <c r="B122">
        <v>1813</v>
      </c>
      <c r="C122" t="s">
        <v>509</v>
      </c>
      <c r="D122" t="s">
        <v>510</v>
      </c>
      <c r="E122" t="s">
        <v>62</v>
      </c>
      <c r="F122" s="3">
        <v>50</v>
      </c>
      <c r="G122" s="3">
        <v>90</v>
      </c>
      <c r="H122" s="3" t="s">
        <v>17</v>
      </c>
      <c r="I122" t="s">
        <v>511</v>
      </c>
      <c r="J122" t="s">
        <v>512</v>
      </c>
      <c r="K122">
        <v>2012</v>
      </c>
      <c r="L122">
        <v>2012</v>
      </c>
      <c r="M122" t="s">
        <v>393</v>
      </c>
      <c r="N122" t="s">
        <v>394</v>
      </c>
    </row>
    <row r="123" spans="1:14" x14ac:dyDescent="0.4">
      <c r="A123" t="s">
        <v>1136</v>
      </c>
      <c r="B123">
        <v>1240</v>
      </c>
      <c r="C123" t="s">
        <v>1137</v>
      </c>
      <c r="D123" t="s">
        <v>1138</v>
      </c>
      <c r="E123" t="s">
        <v>69</v>
      </c>
      <c r="F123">
        <f>VLOOKUP(A123,Sheet1!A:E,3,FALSE)</f>
        <v>45</v>
      </c>
      <c r="G123">
        <f>VLOOKUP(A123,Sheet1!A:E,4,FALSE)</f>
        <v>240</v>
      </c>
      <c r="H123">
        <f>VLOOKUP(A123,Sheet1!A:E,5,FALSE)</f>
        <v>11000</v>
      </c>
      <c r="I123" t="s">
        <v>1139</v>
      </c>
      <c r="J123" t="s">
        <v>1140</v>
      </c>
      <c r="K123" s="2">
        <v>42373</v>
      </c>
      <c r="L123">
        <v>2004</v>
      </c>
      <c r="M123" t="s">
        <v>1141</v>
      </c>
      <c r="N123" t="s">
        <v>1142</v>
      </c>
    </row>
    <row r="124" spans="1:14" x14ac:dyDescent="0.4">
      <c r="A124" t="s">
        <v>1251</v>
      </c>
      <c r="B124">
        <v>1361</v>
      </c>
      <c r="C124" t="s">
        <v>1252</v>
      </c>
      <c r="D124" t="s">
        <v>1253</v>
      </c>
      <c r="E124" t="s">
        <v>62</v>
      </c>
      <c r="F124">
        <f>VLOOKUP(A124,Sheet1!A:E,3,FALSE)</f>
        <v>40</v>
      </c>
      <c r="G124">
        <f>VLOOKUP(A124,Sheet1!A:E,4,FALSE)</f>
        <v>70</v>
      </c>
      <c r="H124">
        <f>VLOOKUP(A124,Sheet1!A:E,5,FALSE)</f>
        <v>7200</v>
      </c>
      <c r="I124" t="s">
        <v>1254</v>
      </c>
      <c r="J124" t="s">
        <v>24</v>
      </c>
      <c r="K124" s="2">
        <v>42435</v>
      </c>
      <c r="L124">
        <v>2006</v>
      </c>
      <c r="M124" t="s">
        <v>726</v>
      </c>
      <c r="N124" t="s">
        <v>1255</v>
      </c>
    </row>
    <row r="125" spans="1:14" x14ac:dyDescent="0.4">
      <c r="A125" t="s">
        <v>1577</v>
      </c>
      <c r="B125">
        <v>1671</v>
      </c>
      <c r="C125" t="s">
        <v>1578</v>
      </c>
      <c r="D125" t="s">
        <v>1579</v>
      </c>
      <c r="E125" t="s">
        <v>1580</v>
      </c>
      <c r="F125">
        <f>VLOOKUP(A125,Sheet1!A:E,3,FALSE)</f>
        <v>35</v>
      </c>
      <c r="G125">
        <f>VLOOKUP(A125,Sheet1!A:E,4,FALSE)</f>
        <v>120</v>
      </c>
      <c r="H125">
        <f>VLOOKUP(A125,Sheet1!A:E,5,FALSE)</f>
        <v>720</v>
      </c>
      <c r="I125" t="s">
        <v>1581</v>
      </c>
      <c r="J125" t="s">
        <v>1582</v>
      </c>
      <c r="K125" s="2">
        <v>42411</v>
      </c>
      <c r="L125">
        <v>2011</v>
      </c>
      <c r="M125" t="s">
        <v>726</v>
      </c>
      <c r="N125" t="s">
        <v>1303</v>
      </c>
    </row>
    <row r="126" spans="1:14" x14ac:dyDescent="0.4">
      <c r="A126" t="s">
        <v>1275</v>
      </c>
      <c r="B126">
        <v>1512</v>
      </c>
      <c r="C126" t="s">
        <v>1276</v>
      </c>
      <c r="D126" t="s">
        <v>1277</v>
      </c>
      <c r="E126" t="s">
        <v>69</v>
      </c>
      <c r="F126" s="3">
        <v>34</v>
      </c>
      <c r="G126" s="3">
        <v>40</v>
      </c>
      <c r="H126" s="3">
        <v>320</v>
      </c>
      <c r="I126" t="s">
        <v>1278</v>
      </c>
      <c r="J126" t="s">
        <v>1279</v>
      </c>
      <c r="K126" s="2">
        <v>42558</v>
      </c>
      <c r="L126">
        <v>2007</v>
      </c>
      <c r="M126" t="s">
        <v>1280</v>
      </c>
      <c r="N126" t="s">
        <v>1281</v>
      </c>
    </row>
    <row r="127" spans="1:14" x14ac:dyDescent="0.4">
      <c r="A127" t="s">
        <v>1293</v>
      </c>
      <c r="B127">
        <v>1532</v>
      </c>
      <c r="C127" t="s">
        <v>1294</v>
      </c>
      <c r="D127" t="s">
        <v>1295</v>
      </c>
      <c r="E127" t="s">
        <v>553</v>
      </c>
      <c r="F127">
        <f>VLOOKUP(A127,Sheet1!A:E,3,FALSE)</f>
        <v>32</v>
      </c>
      <c r="G127">
        <f>VLOOKUP(A127,Sheet1!A:E,4,FALSE)</f>
        <v>60</v>
      </c>
      <c r="H127">
        <f>VLOOKUP(A127,Sheet1!A:E,5,FALSE)</f>
        <v>7200</v>
      </c>
      <c r="I127" t="s">
        <v>1296</v>
      </c>
      <c r="J127" t="s">
        <v>1297</v>
      </c>
      <c r="K127" s="2">
        <v>42650</v>
      </c>
      <c r="L127">
        <v>2007</v>
      </c>
      <c r="M127" t="s">
        <v>726</v>
      </c>
      <c r="N127" t="s">
        <v>1255</v>
      </c>
    </row>
    <row r="128" spans="1:14" x14ac:dyDescent="0.4">
      <c r="A128" t="s">
        <v>1042</v>
      </c>
      <c r="B128">
        <v>1232</v>
      </c>
      <c r="C128" t="s">
        <v>1043</v>
      </c>
      <c r="D128" t="s">
        <v>1044</v>
      </c>
      <c r="E128" t="s">
        <v>753</v>
      </c>
      <c r="F128" s="3">
        <v>31</v>
      </c>
      <c r="G128" s="3">
        <v>32</v>
      </c>
      <c r="H128" s="3" t="s">
        <v>17</v>
      </c>
      <c r="I128" t="s">
        <v>1045</v>
      </c>
      <c r="J128" t="s">
        <v>790</v>
      </c>
      <c r="K128" s="2">
        <v>42552</v>
      </c>
      <c r="L128">
        <v>2001</v>
      </c>
      <c r="M128" t="s">
        <v>1046</v>
      </c>
      <c r="N128" t="s">
        <v>1047</v>
      </c>
    </row>
    <row r="129" spans="1:14" x14ac:dyDescent="0.4">
      <c r="A129" t="s">
        <v>1366</v>
      </c>
      <c r="B129">
        <v>1567</v>
      </c>
      <c r="C129" t="s">
        <v>1367</v>
      </c>
      <c r="D129" t="s">
        <v>1368</v>
      </c>
      <c r="E129" t="s">
        <v>62</v>
      </c>
      <c r="F129" s="3">
        <v>30</v>
      </c>
      <c r="G129" s="3">
        <v>90</v>
      </c>
      <c r="H129" s="3" t="s">
        <v>17</v>
      </c>
      <c r="I129" t="s">
        <v>1369</v>
      </c>
      <c r="J129" t="s">
        <v>1370</v>
      </c>
      <c r="K129" s="2">
        <v>42682</v>
      </c>
      <c r="L129">
        <v>2008</v>
      </c>
      <c r="M129" t="s">
        <v>393</v>
      </c>
      <c r="N129" t="s">
        <v>394</v>
      </c>
    </row>
    <row r="130" spans="1:14" x14ac:dyDescent="0.4">
      <c r="A130" t="s">
        <v>1371</v>
      </c>
      <c r="B130">
        <v>1576</v>
      </c>
      <c r="C130" t="s">
        <v>1372</v>
      </c>
      <c r="D130" t="s">
        <v>1373</v>
      </c>
      <c r="E130" t="s">
        <v>199</v>
      </c>
      <c r="F130">
        <f>VLOOKUP(A130,Sheet1!A:E,3,FALSE)</f>
        <v>29</v>
      </c>
      <c r="G130" t="str">
        <f>VLOOKUP(A130,Sheet1!A:E,4,FALSE)</f>
        <v>n.a.</v>
      </c>
      <c r="H130">
        <f>VLOOKUP(A130,Sheet1!A:E,5,FALSE)</f>
        <v>570</v>
      </c>
      <c r="I130" t="s">
        <v>1374</v>
      </c>
      <c r="J130" t="s">
        <v>24</v>
      </c>
      <c r="K130" s="2">
        <v>42437</v>
      </c>
      <c r="L130">
        <v>2008</v>
      </c>
      <c r="M130" t="s">
        <v>646</v>
      </c>
      <c r="N130" t="s">
        <v>1375</v>
      </c>
    </row>
    <row r="131" spans="1:14" x14ac:dyDescent="0.4">
      <c r="A131" t="s">
        <v>196</v>
      </c>
      <c r="B131">
        <v>1343</v>
      </c>
      <c r="C131" t="s">
        <v>197</v>
      </c>
      <c r="D131" t="s">
        <v>198</v>
      </c>
      <c r="E131" t="s">
        <v>199</v>
      </c>
      <c r="F131">
        <f>VLOOKUP(A131,Sheet1!A:E,3,FALSE)</f>
        <v>25</v>
      </c>
      <c r="G131" t="str">
        <f>VLOOKUP(A131,Sheet1!A:E,4,FALSE)</f>
        <v>n.a.</v>
      </c>
      <c r="H131" t="str">
        <f>VLOOKUP(A131,Sheet1!A:E,5,FALSE)</f>
        <v>n.a.</v>
      </c>
      <c r="I131" t="s">
        <v>200</v>
      </c>
      <c r="J131" t="s">
        <v>201</v>
      </c>
      <c r="K131">
        <v>1997</v>
      </c>
      <c r="L131">
        <v>1997</v>
      </c>
      <c r="M131" t="s">
        <v>202</v>
      </c>
    </row>
    <row r="132" spans="1:14" x14ac:dyDescent="0.4">
      <c r="A132" t="s">
        <v>1609</v>
      </c>
      <c r="B132">
        <v>1529</v>
      </c>
      <c r="C132" t="s">
        <v>1610</v>
      </c>
      <c r="D132" t="s">
        <v>1611</v>
      </c>
      <c r="E132" t="s">
        <v>29</v>
      </c>
      <c r="F132" s="3">
        <v>23</v>
      </c>
      <c r="G132" s="3" t="s">
        <v>17</v>
      </c>
      <c r="H132" s="3" t="s">
        <v>17</v>
      </c>
      <c r="I132" t="s">
        <v>1612</v>
      </c>
      <c r="J132" t="s">
        <v>1613</v>
      </c>
      <c r="K132" s="2">
        <v>42594</v>
      </c>
      <c r="L132">
        <v>2012</v>
      </c>
      <c r="M132" t="s">
        <v>1614</v>
      </c>
    </row>
    <row r="133" spans="1:14" x14ac:dyDescent="0.4">
      <c r="A133" t="s">
        <v>727</v>
      </c>
      <c r="B133">
        <v>1069</v>
      </c>
      <c r="C133" t="s">
        <v>728</v>
      </c>
      <c r="D133" t="s">
        <v>729</v>
      </c>
      <c r="E133" t="s">
        <v>41</v>
      </c>
      <c r="F133" s="3">
        <v>20</v>
      </c>
      <c r="G133" s="3">
        <v>5</v>
      </c>
      <c r="H133" s="3">
        <v>12</v>
      </c>
      <c r="I133" t="s">
        <v>730</v>
      </c>
      <c r="J133" t="s">
        <v>731</v>
      </c>
      <c r="K133" s="1">
        <v>35582</v>
      </c>
      <c r="L133">
        <v>1997</v>
      </c>
      <c r="M133" t="s">
        <v>732</v>
      </c>
    </row>
    <row r="134" spans="1:14" x14ac:dyDescent="0.4">
      <c r="A134" t="s">
        <v>1802</v>
      </c>
      <c r="B134">
        <v>1772</v>
      </c>
      <c r="C134" t="s">
        <v>1475</v>
      </c>
      <c r="D134" t="s">
        <v>1803</v>
      </c>
      <c r="E134" t="s">
        <v>83</v>
      </c>
      <c r="F134">
        <f>VLOOKUP(A134,Sheet1!A:E,3,FALSE)</f>
        <v>20</v>
      </c>
      <c r="G134" t="str">
        <f>VLOOKUP(A134,Sheet1!A:E,4,FALSE)</f>
        <v>n.a.</v>
      </c>
      <c r="H134" t="str">
        <f>VLOOKUP(A134,Sheet1!A:E,5,FALSE)</f>
        <v>n.a.</v>
      </c>
      <c r="I134" t="s">
        <v>1804</v>
      </c>
      <c r="J134" t="s">
        <v>167</v>
      </c>
      <c r="K134" s="2">
        <v>42504</v>
      </c>
      <c r="L134">
        <v>2014</v>
      </c>
      <c r="M134" t="s">
        <v>1805</v>
      </c>
    </row>
    <row r="135" spans="1:14" x14ac:dyDescent="0.4">
      <c r="A135" t="s">
        <v>865</v>
      </c>
      <c r="B135">
        <v>1205</v>
      </c>
      <c r="C135" t="s">
        <v>866</v>
      </c>
      <c r="D135" t="s">
        <v>867</v>
      </c>
      <c r="E135" t="s">
        <v>199</v>
      </c>
      <c r="F135">
        <f>VLOOKUP(A135,Sheet1!A:E,3,FALSE)</f>
        <v>20</v>
      </c>
      <c r="G135" t="str">
        <f>VLOOKUP(A135,Sheet1!A:E,4,FALSE)</f>
        <v>n.a.</v>
      </c>
      <c r="H135">
        <f>VLOOKUP(A135,Sheet1!A:E,5,FALSE)</f>
        <v>60</v>
      </c>
      <c r="I135" t="s">
        <v>868</v>
      </c>
      <c r="J135" t="s">
        <v>869</v>
      </c>
      <c r="K135" s="1">
        <v>36251</v>
      </c>
      <c r="L135">
        <v>1999</v>
      </c>
      <c r="M135" t="s">
        <v>870</v>
      </c>
    </row>
    <row r="136" spans="1:14" x14ac:dyDescent="0.4">
      <c r="A136" t="s">
        <v>576</v>
      </c>
      <c r="B136">
        <v>1229</v>
      </c>
      <c r="C136" t="s">
        <v>577</v>
      </c>
      <c r="D136" t="s">
        <v>578</v>
      </c>
      <c r="E136" t="s">
        <v>83</v>
      </c>
      <c r="F136">
        <f>VLOOKUP(A136,Sheet1!A:E,3,FALSE)</f>
        <v>17</v>
      </c>
      <c r="G136" t="str">
        <f>VLOOKUP(A136,Sheet1!A:E,4,FALSE)</f>
        <v>n.a.</v>
      </c>
      <c r="H136" t="str">
        <f>VLOOKUP(A136,Sheet1!A:E,5,FALSE)</f>
        <v>n.a.</v>
      </c>
      <c r="I136" t="s">
        <v>579</v>
      </c>
      <c r="J136" t="s">
        <v>580</v>
      </c>
      <c r="K136" s="1">
        <v>33939</v>
      </c>
      <c r="L136">
        <v>1992</v>
      </c>
      <c r="M136" t="s">
        <v>581</v>
      </c>
    </row>
    <row r="137" spans="1:14" x14ac:dyDescent="0.4">
      <c r="A137" t="s">
        <v>344</v>
      </c>
      <c r="B137">
        <v>1624</v>
      </c>
      <c r="C137" t="s">
        <v>345</v>
      </c>
      <c r="D137" t="s">
        <v>346</v>
      </c>
      <c r="E137" t="s">
        <v>47</v>
      </c>
      <c r="F137" s="3">
        <v>16</v>
      </c>
      <c r="G137" s="3">
        <v>5</v>
      </c>
      <c r="H137" s="3">
        <v>15</v>
      </c>
      <c r="I137" t="s">
        <v>347</v>
      </c>
      <c r="J137" t="s">
        <v>290</v>
      </c>
      <c r="K137">
        <v>2000</v>
      </c>
      <c r="L137">
        <v>2000</v>
      </c>
      <c r="M137" t="s">
        <v>348</v>
      </c>
      <c r="N137" t="s">
        <v>349</v>
      </c>
    </row>
    <row r="138" spans="1:14" x14ac:dyDescent="0.4">
      <c r="A138" t="s">
        <v>733</v>
      </c>
      <c r="B138">
        <v>1199</v>
      </c>
      <c r="C138" t="s">
        <v>734</v>
      </c>
      <c r="D138" t="s">
        <v>735</v>
      </c>
      <c r="E138" t="s">
        <v>62</v>
      </c>
      <c r="F138">
        <f>VLOOKUP(A138,Sheet1!A:E,3,FALSE)</f>
        <v>16</v>
      </c>
      <c r="G138">
        <f>VLOOKUP(A138,Sheet1!A:E,4,FALSE)</f>
        <v>5</v>
      </c>
      <c r="H138">
        <f>VLOOKUP(A138,Sheet1!A:E,5,FALSE)</f>
        <v>15</v>
      </c>
      <c r="I138" t="s">
        <v>736</v>
      </c>
      <c r="J138" t="s">
        <v>737</v>
      </c>
      <c r="K138" s="1">
        <v>35490</v>
      </c>
      <c r="L138">
        <v>1997</v>
      </c>
      <c r="M138" t="s">
        <v>738</v>
      </c>
    </row>
    <row r="139" spans="1:14" x14ac:dyDescent="0.4">
      <c r="A139" t="s">
        <v>51</v>
      </c>
      <c r="B139">
        <v>1224</v>
      </c>
      <c r="C139" t="s">
        <v>52</v>
      </c>
      <c r="D139" t="s">
        <v>53</v>
      </c>
      <c r="E139" t="s">
        <v>54</v>
      </c>
      <c r="F139">
        <f>VLOOKUP(A139,Sheet1!A:E,3,FALSE)</f>
        <v>16</v>
      </c>
      <c r="G139" t="str">
        <f>VLOOKUP(A139,Sheet1!A:E,4,FALSE)</f>
        <v>n.a.</v>
      </c>
      <c r="H139" t="str">
        <f>VLOOKUP(A139,Sheet1!A:E,5,FALSE)</f>
        <v>n.a.</v>
      </c>
      <c r="I139" t="s">
        <v>55</v>
      </c>
      <c r="J139" t="s">
        <v>56</v>
      </c>
      <c r="K139">
        <v>2000</v>
      </c>
      <c r="L139">
        <v>2000</v>
      </c>
      <c r="M139" t="s">
        <v>57</v>
      </c>
      <c r="N139" t="s">
        <v>58</v>
      </c>
    </row>
    <row r="140" spans="1:14" x14ac:dyDescent="0.4">
      <c r="A140" t="s">
        <v>119</v>
      </c>
      <c r="B140">
        <v>1289</v>
      </c>
      <c r="C140" t="s">
        <v>120</v>
      </c>
      <c r="D140" t="s">
        <v>121</v>
      </c>
      <c r="E140" t="s">
        <v>122</v>
      </c>
      <c r="F140" s="3">
        <v>15</v>
      </c>
      <c r="G140" s="3">
        <v>100</v>
      </c>
      <c r="H140" s="4">
        <v>3200</v>
      </c>
      <c r="I140" t="s">
        <v>123</v>
      </c>
      <c r="J140" t="s">
        <v>124</v>
      </c>
      <c r="K140">
        <v>1999</v>
      </c>
      <c r="L140">
        <v>1999</v>
      </c>
      <c r="M140" t="s">
        <v>17</v>
      </c>
    </row>
    <row r="141" spans="1:14" x14ac:dyDescent="0.4">
      <c r="A141" t="s">
        <v>1646</v>
      </c>
      <c r="B141">
        <v>1641</v>
      </c>
      <c r="C141" t="s">
        <v>1647</v>
      </c>
      <c r="D141" t="s">
        <v>1648</v>
      </c>
      <c r="E141" t="s">
        <v>340</v>
      </c>
      <c r="F141">
        <f>VLOOKUP(A141,Sheet1!A:E,3,FALSE)</f>
        <v>15</v>
      </c>
      <c r="G141" t="str">
        <f>VLOOKUP(A141,Sheet1!A:E,4,FALSE)</f>
        <v>n.a.</v>
      </c>
      <c r="H141">
        <f>VLOOKUP(A141,Sheet1!A:E,5,FALSE)</f>
        <v>69120</v>
      </c>
      <c r="I141" t="s">
        <v>1649</v>
      </c>
      <c r="J141" t="s">
        <v>1650</v>
      </c>
      <c r="K141" s="2">
        <v>42381</v>
      </c>
      <c r="L141">
        <v>2012</v>
      </c>
      <c r="M141" t="s">
        <v>1651</v>
      </c>
      <c r="N141" t="s">
        <v>1652</v>
      </c>
    </row>
    <row r="142" spans="1:14" x14ac:dyDescent="0.4">
      <c r="A142" t="s">
        <v>705</v>
      </c>
      <c r="B142">
        <v>1317</v>
      </c>
      <c r="C142" t="s">
        <v>706</v>
      </c>
      <c r="D142" t="s">
        <v>707</v>
      </c>
      <c r="E142" t="s">
        <v>83</v>
      </c>
      <c r="F142" s="3">
        <v>13</v>
      </c>
      <c r="G142" s="3" t="s">
        <v>17</v>
      </c>
      <c r="H142" s="3" t="s">
        <v>17</v>
      </c>
      <c r="I142" t="s">
        <v>708</v>
      </c>
      <c r="J142" t="s">
        <v>709</v>
      </c>
      <c r="K142" s="1">
        <v>35309</v>
      </c>
      <c r="L142">
        <v>1996</v>
      </c>
      <c r="M142" t="s">
        <v>710</v>
      </c>
    </row>
    <row r="143" spans="1:14" x14ac:dyDescent="0.4">
      <c r="A143" t="s">
        <v>871</v>
      </c>
      <c r="B143">
        <v>1223</v>
      </c>
      <c r="C143" t="s">
        <v>589</v>
      </c>
      <c r="D143" t="s">
        <v>872</v>
      </c>
      <c r="E143" t="s">
        <v>41</v>
      </c>
      <c r="F143">
        <f>VLOOKUP(A143,Sheet1!A:E,3,FALSE)</f>
        <v>13</v>
      </c>
      <c r="G143" t="str">
        <f>VLOOKUP(A143,Sheet1!A:E,4,FALSE)</f>
        <v>n.a.</v>
      </c>
      <c r="H143" t="str">
        <f>VLOOKUP(A143,Sheet1!A:E,5,FALSE)</f>
        <v>n.a.</v>
      </c>
      <c r="I143" t="s">
        <v>873</v>
      </c>
      <c r="J143" t="s">
        <v>874</v>
      </c>
      <c r="K143" s="1">
        <v>36373</v>
      </c>
      <c r="L143">
        <v>1999</v>
      </c>
      <c r="M143" t="s">
        <v>57</v>
      </c>
      <c r="N143" t="s">
        <v>58</v>
      </c>
    </row>
    <row r="144" spans="1:14" x14ac:dyDescent="0.4">
      <c r="A144" t="s">
        <v>279</v>
      </c>
      <c r="B144">
        <v>1527</v>
      </c>
      <c r="C144" t="s">
        <v>280</v>
      </c>
      <c r="D144" t="s">
        <v>281</v>
      </c>
      <c r="E144" t="s">
        <v>41</v>
      </c>
      <c r="F144" s="3">
        <v>11</v>
      </c>
      <c r="G144" s="3" t="s">
        <v>17</v>
      </c>
      <c r="H144" s="3" t="s">
        <v>17</v>
      </c>
      <c r="I144" t="s">
        <v>282</v>
      </c>
      <c r="J144" t="s">
        <v>283</v>
      </c>
      <c r="K144">
        <v>2006</v>
      </c>
      <c r="L144">
        <v>2006</v>
      </c>
      <c r="M144" t="s">
        <v>284</v>
      </c>
      <c r="N144" t="s">
        <v>285</v>
      </c>
    </row>
    <row r="145" spans="1:14" x14ac:dyDescent="0.4">
      <c r="A145" t="s">
        <v>155</v>
      </c>
      <c r="B145">
        <v>1307</v>
      </c>
      <c r="C145" t="s">
        <v>156</v>
      </c>
      <c r="D145" t="s">
        <v>157</v>
      </c>
      <c r="E145" t="s">
        <v>158</v>
      </c>
      <c r="F145" s="3">
        <v>11</v>
      </c>
      <c r="G145" s="3" t="s">
        <v>17</v>
      </c>
      <c r="H145" s="3" t="s">
        <v>17</v>
      </c>
      <c r="I145" t="s">
        <v>159</v>
      </c>
      <c r="J145" t="s">
        <v>160</v>
      </c>
      <c r="K145">
        <v>1994</v>
      </c>
      <c r="L145">
        <v>1994</v>
      </c>
      <c r="M145" t="s">
        <v>161</v>
      </c>
    </row>
    <row r="146" spans="1:14" x14ac:dyDescent="0.4">
      <c r="A146" t="s">
        <v>162</v>
      </c>
      <c r="B146">
        <v>1308</v>
      </c>
      <c r="C146" t="s">
        <v>163</v>
      </c>
      <c r="D146" t="s">
        <v>164</v>
      </c>
      <c r="E146" t="s">
        <v>165</v>
      </c>
      <c r="F146">
        <f>VLOOKUP(A146,Sheet1!A:E,3,FALSE)</f>
        <v>11</v>
      </c>
      <c r="G146" t="str">
        <f>VLOOKUP(A146,Sheet1!A:E,4,FALSE)</f>
        <v>n.a.</v>
      </c>
      <c r="H146" t="str">
        <f>VLOOKUP(A146,Sheet1!A:E,5,FALSE)</f>
        <v>n.a.</v>
      </c>
      <c r="I146" t="s">
        <v>166</v>
      </c>
      <c r="J146" t="s">
        <v>167</v>
      </c>
      <c r="K146">
        <v>1992</v>
      </c>
      <c r="L146">
        <v>1992</v>
      </c>
      <c r="M146" t="s">
        <v>168</v>
      </c>
    </row>
    <row r="147" spans="1:14" x14ac:dyDescent="0.4">
      <c r="A147" t="s">
        <v>744</v>
      </c>
      <c r="B147">
        <v>1227</v>
      </c>
      <c r="C147" t="s">
        <v>745</v>
      </c>
      <c r="D147" t="s">
        <v>746</v>
      </c>
      <c r="E147" t="s">
        <v>553</v>
      </c>
      <c r="F147" s="3">
        <v>10</v>
      </c>
      <c r="G147" s="3" t="s">
        <v>17</v>
      </c>
      <c r="H147" s="3" t="s">
        <v>17</v>
      </c>
      <c r="I147" t="s">
        <v>747</v>
      </c>
      <c r="J147" t="s">
        <v>748</v>
      </c>
      <c r="K147" s="1">
        <v>35582</v>
      </c>
      <c r="L147">
        <v>1997</v>
      </c>
      <c r="M147" t="s">
        <v>749</v>
      </c>
    </row>
    <row r="148" spans="1:14" x14ac:dyDescent="0.4">
      <c r="A148" t="s">
        <v>757</v>
      </c>
      <c r="B148">
        <v>1321</v>
      </c>
      <c r="C148" t="s">
        <v>758</v>
      </c>
      <c r="D148" t="s">
        <v>759</v>
      </c>
      <c r="E148" t="s">
        <v>122</v>
      </c>
      <c r="F148">
        <f>VLOOKUP(A148,Sheet1!A:E,3,FALSE)</f>
        <v>10</v>
      </c>
      <c r="G148" t="str">
        <f>VLOOKUP(A148,Sheet1!A:E,4,FALSE)</f>
        <v>n.a.</v>
      </c>
      <c r="H148" t="str">
        <f>VLOOKUP(A148,Sheet1!A:E,5,FALSE)</f>
        <v>n.a.</v>
      </c>
      <c r="I148" t="s">
        <v>760</v>
      </c>
      <c r="J148" t="s">
        <v>761</v>
      </c>
      <c r="K148" s="1">
        <v>35521</v>
      </c>
      <c r="L148">
        <v>1997</v>
      </c>
      <c r="M148" t="s">
        <v>762</v>
      </c>
    </row>
    <row r="149" spans="1:14" x14ac:dyDescent="0.4">
      <c r="A149" t="s">
        <v>1745</v>
      </c>
      <c r="B149">
        <v>1665</v>
      </c>
      <c r="C149" t="s">
        <v>1746</v>
      </c>
      <c r="D149" t="s">
        <v>1747</v>
      </c>
      <c r="E149" t="s">
        <v>115</v>
      </c>
      <c r="F149">
        <f>VLOOKUP(A149,Sheet1!A:E,3,FALSE)</f>
        <v>10</v>
      </c>
      <c r="G149">
        <f>VLOOKUP(A149,Sheet1!A:E,4,FALSE)</f>
        <v>70</v>
      </c>
      <c r="H149">
        <f>VLOOKUP(A149,Sheet1!A:E,5,FALSE)</f>
        <v>1200</v>
      </c>
      <c r="I149" t="s">
        <v>1748</v>
      </c>
      <c r="J149" t="s">
        <v>399</v>
      </c>
      <c r="K149" s="2">
        <v>42382</v>
      </c>
      <c r="L149">
        <v>2013</v>
      </c>
      <c r="M149" t="s">
        <v>25</v>
      </c>
      <c r="N149" t="s">
        <v>1749</v>
      </c>
    </row>
    <row r="150" spans="1:14" x14ac:dyDescent="0.4">
      <c r="A150" t="s">
        <v>1594</v>
      </c>
      <c r="B150">
        <v>1705</v>
      </c>
      <c r="C150" t="s">
        <v>1595</v>
      </c>
      <c r="D150" t="s">
        <v>1596</v>
      </c>
      <c r="E150" t="s">
        <v>553</v>
      </c>
      <c r="F150">
        <f>VLOOKUP(A150,Sheet1!A:E,3,FALSE)</f>
        <v>10</v>
      </c>
      <c r="G150">
        <f>VLOOKUP(A150,Sheet1!A:E,4,FALSE)</f>
        <v>40</v>
      </c>
      <c r="H150">
        <f>VLOOKUP(A150,Sheet1!A:E,5,FALSE)</f>
        <v>9600</v>
      </c>
      <c r="I150" t="s">
        <v>1597</v>
      </c>
      <c r="J150" t="s">
        <v>1598</v>
      </c>
      <c r="K150" s="2">
        <v>42440</v>
      </c>
      <c r="L150">
        <v>2011</v>
      </c>
      <c r="M150" t="s">
        <v>195</v>
      </c>
      <c r="N150" t="s">
        <v>1599</v>
      </c>
    </row>
    <row r="151" spans="1:14" x14ac:dyDescent="0.4">
      <c r="A151" t="s">
        <v>676</v>
      </c>
      <c r="B151">
        <v>1305</v>
      </c>
      <c r="C151" t="s">
        <v>677</v>
      </c>
      <c r="D151" t="s">
        <v>678</v>
      </c>
      <c r="E151" t="s">
        <v>47</v>
      </c>
      <c r="F151">
        <f>VLOOKUP(A151,Sheet1!A:E,3,FALSE)</f>
        <v>8</v>
      </c>
      <c r="G151">
        <f>VLOOKUP(A151,Sheet1!A:E,4,FALSE)</f>
        <v>210</v>
      </c>
      <c r="H151">
        <f>VLOOKUP(A151,Sheet1!A:E,5,FALSE)</f>
        <v>3200</v>
      </c>
      <c r="I151" t="s">
        <v>679</v>
      </c>
      <c r="J151" t="s">
        <v>110</v>
      </c>
      <c r="K151" s="1">
        <v>34943</v>
      </c>
      <c r="L151">
        <v>1995</v>
      </c>
      <c r="M151" t="s">
        <v>680</v>
      </c>
    </row>
    <row r="152" spans="1:14" x14ac:dyDescent="0.4">
      <c r="A152" t="s">
        <v>191</v>
      </c>
      <c r="B152">
        <v>1341</v>
      </c>
      <c r="C152" t="s">
        <v>192</v>
      </c>
      <c r="D152" t="s">
        <v>193</v>
      </c>
      <c r="E152" t="s">
        <v>29</v>
      </c>
      <c r="F152">
        <f>VLOOKUP(A152,Sheet1!A:E,3,FALSE)</f>
        <v>8</v>
      </c>
      <c r="G152" t="str">
        <f>VLOOKUP(A152,Sheet1!A:E,4,FALSE)</f>
        <v>n.a.</v>
      </c>
      <c r="H152" t="str">
        <f>VLOOKUP(A152,Sheet1!A:E,5,FALSE)</f>
        <v>n.a.</v>
      </c>
      <c r="I152" t="s">
        <v>194</v>
      </c>
      <c r="J152" t="s">
        <v>78</v>
      </c>
      <c r="K152">
        <v>1993</v>
      </c>
      <c r="L152">
        <v>1993</v>
      </c>
      <c r="M152" t="s">
        <v>195</v>
      </c>
    </row>
    <row r="153" spans="1:14" x14ac:dyDescent="0.4">
      <c r="A153" t="s">
        <v>604</v>
      </c>
      <c r="B153">
        <v>1304</v>
      </c>
      <c r="C153" t="s">
        <v>605</v>
      </c>
      <c r="D153" t="s">
        <v>606</v>
      </c>
      <c r="E153" t="s">
        <v>247</v>
      </c>
      <c r="F153">
        <f>VLOOKUP(A153,Sheet1!A:E,3,FALSE)</f>
        <v>7</v>
      </c>
      <c r="G153">
        <f>VLOOKUP(A153,Sheet1!A:E,4,FALSE)</f>
        <v>1</v>
      </c>
      <c r="H153">
        <f>VLOOKUP(A153,Sheet1!A:E,5,FALSE)</f>
        <v>1</v>
      </c>
      <c r="I153" t="s">
        <v>607</v>
      </c>
      <c r="J153" t="s">
        <v>201</v>
      </c>
      <c r="K153" s="1">
        <v>34425</v>
      </c>
      <c r="L153">
        <v>1994</v>
      </c>
      <c r="M153" t="s">
        <v>608</v>
      </c>
    </row>
    <row r="154" spans="1:14" x14ac:dyDescent="0.4">
      <c r="A154" t="s">
        <v>739</v>
      </c>
      <c r="B154">
        <v>1222</v>
      </c>
      <c r="C154" t="s">
        <v>740</v>
      </c>
      <c r="D154" t="s">
        <v>741</v>
      </c>
      <c r="E154" t="s">
        <v>29</v>
      </c>
      <c r="F154" s="3">
        <v>4</v>
      </c>
      <c r="G154" s="3" t="s">
        <v>17</v>
      </c>
      <c r="H154" s="3" t="s">
        <v>17</v>
      </c>
      <c r="I154" t="s">
        <v>742</v>
      </c>
      <c r="J154" t="s">
        <v>743</v>
      </c>
      <c r="K154" s="1">
        <v>35735</v>
      </c>
      <c r="L154">
        <v>1997</v>
      </c>
      <c r="M154" t="s">
        <v>105</v>
      </c>
    </row>
    <row r="155" spans="1:14" x14ac:dyDescent="0.4">
      <c r="A155" t="s">
        <v>1715</v>
      </c>
      <c r="B155">
        <v>1799</v>
      </c>
      <c r="C155" t="s">
        <v>1716</v>
      </c>
      <c r="D155" t="s">
        <v>1717</v>
      </c>
      <c r="E155" t="s">
        <v>47</v>
      </c>
      <c r="F155">
        <f>VLOOKUP(A155,Sheet1!A:E,3,FALSE)</f>
        <v>4</v>
      </c>
      <c r="G155" t="str">
        <f>VLOOKUP(A155,Sheet1!A:E,4,FALSE)</f>
        <v>n.a.</v>
      </c>
      <c r="H155" t="str">
        <f>VLOOKUP(A155,Sheet1!A:E,5,FALSE)</f>
        <v>n.a.</v>
      </c>
      <c r="I155" t="s">
        <v>1718</v>
      </c>
      <c r="J155" t="s">
        <v>1719</v>
      </c>
      <c r="K155" s="2">
        <v>42594</v>
      </c>
      <c r="L155">
        <v>2012</v>
      </c>
      <c r="M155" t="s">
        <v>1720</v>
      </c>
      <c r="N155" t="s">
        <v>1721</v>
      </c>
    </row>
    <row r="156" spans="1:14" x14ac:dyDescent="0.4">
      <c r="A156" t="s">
        <v>99</v>
      </c>
      <c r="B156">
        <v>1271</v>
      </c>
      <c r="C156" t="s">
        <v>100</v>
      </c>
      <c r="D156" t="s">
        <v>101</v>
      </c>
      <c r="E156" t="s">
        <v>102</v>
      </c>
      <c r="F156">
        <f>VLOOKUP(A156,Sheet1!A:E,3,FALSE)</f>
        <v>3</v>
      </c>
      <c r="G156" t="str">
        <f>VLOOKUP(A156,Sheet1!A:E,4,FALSE)</f>
        <v>n.a.</v>
      </c>
      <c r="H156" t="str">
        <f>VLOOKUP(A156,Sheet1!A:E,5,FALSE)</f>
        <v>n.a.</v>
      </c>
      <c r="I156" t="s">
        <v>103</v>
      </c>
      <c r="J156" t="s">
        <v>104</v>
      </c>
      <c r="K156">
        <v>1994</v>
      </c>
      <c r="L156">
        <v>1994</v>
      </c>
      <c r="M156" t="s">
        <v>105</v>
      </c>
    </row>
    <row r="157" spans="1:14" x14ac:dyDescent="0.4">
      <c r="A157" t="s">
        <v>1980</v>
      </c>
      <c r="B157">
        <v>1845</v>
      </c>
      <c r="C157" t="s">
        <v>1981</v>
      </c>
      <c r="D157" t="s">
        <v>1982</v>
      </c>
      <c r="E157" t="s">
        <v>372</v>
      </c>
      <c r="I157" t="s">
        <v>1983</v>
      </c>
      <c r="J157" t="s">
        <v>1984</v>
      </c>
      <c r="K157" t="s">
        <v>1963</v>
      </c>
      <c r="L157">
        <v>2017</v>
      </c>
      <c r="M157" t="s">
        <v>1985</v>
      </c>
      <c r="N157" t="s">
        <v>1986</v>
      </c>
    </row>
    <row r="158" spans="1:14" x14ac:dyDescent="0.4">
      <c r="A158" t="s">
        <v>1304</v>
      </c>
      <c r="B158">
        <v>1601</v>
      </c>
      <c r="C158" t="s">
        <v>1305</v>
      </c>
      <c r="D158" t="s">
        <v>1306</v>
      </c>
      <c r="E158" t="s">
        <v>274</v>
      </c>
      <c r="I158" t="s">
        <v>1307</v>
      </c>
      <c r="J158" t="s">
        <v>1308</v>
      </c>
      <c r="K158" s="2">
        <v>42681</v>
      </c>
      <c r="L158">
        <v>2007</v>
      </c>
      <c r="M158" t="s">
        <v>1309</v>
      </c>
      <c r="N158" t="s">
        <v>1310</v>
      </c>
    </row>
    <row r="159" spans="1:14" x14ac:dyDescent="0.4">
      <c r="A159" t="s">
        <v>563</v>
      </c>
      <c r="B159">
        <v>1851</v>
      </c>
      <c r="C159" t="s">
        <v>564</v>
      </c>
      <c r="D159" t="s">
        <v>565</v>
      </c>
      <c r="E159" t="s">
        <v>14</v>
      </c>
      <c r="I159" t="s">
        <v>566</v>
      </c>
      <c r="J159" t="s">
        <v>567</v>
      </c>
      <c r="K159">
        <v>2018</v>
      </c>
      <c r="L159">
        <v>2018</v>
      </c>
      <c r="M159" t="s">
        <v>568</v>
      </c>
      <c r="N159" t="s">
        <v>569</v>
      </c>
    </row>
    <row r="160" spans="1:14" x14ac:dyDescent="0.4">
      <c r="A160" t="s">
        <v>1245</v>
      </c>
      <c r="B160">
        <v>1356</v>
      </c>
      <c r="C160" t="s">
        <v>1246</v>
      </c>
      <c r="D160" t="s">
        <v>1247</v>
      </c>
      <c r="E160" t="s">
        <v>62</v>
      </c>
      <c r="I160" t="s">
        <v>1248</v>
      </c>
      <c r="J160" t="s">
        <v>1249</v>
      </c>
      <c r="K160" s="2">
        <v>42527</v>
      </c>
      <c r="L160">
        <v>2006</v>
      </c>
      <c r="M160" t="s">
        <v>1250</v>
      </c>
    </row>
    <row r="161" spans="1:14" x14ac:dyDescent="0.4">
      <c r="A161" t="s">
        <v>1778</v>
      </c>
      <c r="B161">
        <v>1781</v>
      </c>
      <c r="C161" t="s">
        <v>1779</v>
      </c>
      <c r="D161" t="s">
        <v>1780</v>
      </c>
      <c r="E161" t="s">
        <v>76</v>
      </c>
      <c r="I161" t="s">
        <v>1781</v>
      </c>
      <c r="J161" t="s">
        <v>1782</v>
      </c>
      <c r="K161" s="2">
        <v>42534</v>
      </c>
      <c r="L161">
        <v>2013</v>
      </c>
      <c r="M161" t="s">
        <v>1783</v>
      </c>
    </row>
    <row r="162" spans="1:14" x14ac:dyDescent="0.4">
      <c r="A162" t="s">
        <v>1824</v>
      </c>
      <c r="B162">
        <v>1827</v>
      </c>
      <c r="C162" t="s">
        <v>1825</v>
      </c>
      <c r="D162" t="s">
        <v>1826</v>
      </c>
      <c r="E162" t="s">
        <v>247</v>
      </c>
      <c r="I162" t="s">
        <v>1827</v>
      </c>
      <c r="J162" t="s">
        <v>1828</v>
      </c>
      <c r="K162" s="2">
        <v>42718</v>
      </c>
      <c r="L162">
        <v>2014</v>
      </c>
      <c r="M162" t="s">
        <v>221</v>
      </c>
    </row>
    <row r="163" spans="1:14" x14ac:dyDescent="0.4">
      <c r="A163" t="s">
        <v>1824</v>
      </c>
      <c r="B163">
        <v>1827</v>
      </c>
      <c r="C163" t="s">
        <v>1825</v>
      </c>
      <c r="D163" t="s">
        <v>1826</v>
      </c>
      <c r="E163" t="s">
        <v>247</v>
      </c>
      <c r="I163" t="s">
        <v>1829</v>
      </c>
      <c r="J163" t="s">
        <v>1828</v>
      </c>
      <c r="K163" s="2">
        <v>42718</v>
      </c>
      <c r="L163">
        <v>2014</v>
      </c>
      <c r="M163" t="s">
        <v>221</v>
      </c>
    </row>
    <row r="164" spans="1:14" x14ac:dyDescent="0.4">
      <c r="A164" t="s">
        <v>711</v>
      </c>
      <c r="B164">
        <v>1443</v>
      </c>
      <c r="C164" t="s">
        <v>712</v>
      </c>
      <c r="D164" t="s">
        <v>713</v>
      </c>
      <c r="E164" t="s">
        <v>34</v>
      </c>
      <c r="I164" t="s">
        <v>714</v>
      </c>
      <c r="J164" t="s">
        <v>482</v>
      </c>
      <c r="K164" s="1">
        <v>35247</v>
      </c>
      <c r="L164">
        <v>1996</v>
      </c>
      <c r="M164" t="s">
        <v>496</v>
      </c>
    </row>
    <row r="165" spans="1:14" x14ac:dyDescent="0.4">
      <c r="A165" t="s">
        <v>2010</v>
      </c>
      <c r="B165">
        <v>1856</v>
      </c>
      <c r="C165" t="s">
        <v>2011</v>
      </c>
      <c r="D165" t="s">
        <v>2012</v>
      </c>
      <c r="E165" t="s">
        <v>14</v>
      </c>
      <c r="I165" t="s">
        <v>2013</v>
      </c>
      <c r="J165" t="s">
        <v>410</v>
      </c>
      <c r="K165" t="s">
        <v>1970</v>
      </c>
      <c r="L165">
        <v>2017</v>
      </c>
      <c r="M165" t="s">
        <v>2014</v>
      </c>
    </row>
    <row r="166" spans="1:14" x14ac:dyDescent="0.4">
      <c r="A166" t="s">
        <v>491</v>
      </c>
      <c r="B166">
        <v>1800</v>
      </c>
      <c r="C166" t="s">
        <v>492</v>
      </c>
      <c r="D166" t="s">
        <v>493</v>
      </c>
      <c r="E166" t="s">
        <v>47</v>
      </c>
      <c r="I166" t="s">
        <v>494</v>
      </c>
      <c r="J166" t="s">
        <v>495</v>
      </c>
      <c r="K166">
        <v>2003</v>
      </c>
      <c r="L166">
        <v>2003</v>
      </c>
      <c r="M166" t="s">
        <v>496</v>
      </c>
    </row>
    <row r="167" spans="1:14" x14ac:dyDescent="0.4">
      <c r="A167" t="s">
        <v>1481</v>
      </c>
      <c r="B167">
        <v>1634</v>
      </c>
      <c r="C167" t="s">
        <v>1482</v>
      </c>
      <c r="D167" t="s">
        <v>1483</v>
      </c>
      <c r="E167" t="s">
        <v>553</v>
      </c>
      <c r="I167" t="s">
        <v>1484</v>
      </c>
      <c r="J167" t="s">
        <v>213</v>
      </c>
      <c r="K167" s="2">
        <v>42652</v>
      </c>
      <c r="L167">
        <v>2009</v>
      </c>
      <c r="M167" t="s">
        <v>726</v>
      </c>
      <c r="N167" t="s">
        <v>1002</v>
      </c>
    </row>
    <row r="168" spans="1:14" x14ac:dyDescent="0.4">
      <c r="A168" t="s">
        <v>1359</v>
      </c>
      <c r="B168">
        <v>1563</v>
      </c>
      <c r="C168" t="s">
        <v>1360</v>
      </c>
      <c r="D168" t="s">
        <v>1361</v>
      </c>
      <c r="E168" t="s">
        <v>274</v>
      </c>
      <c r="I168" t="s">
        <v>1362</v>
      </c>
      <c r="J168" t="s">
        <v>1363</v>
      </c>
      <c r="K168" s="2">
        <v>42682</v>
      </c>
      <c r="L168">
        <v>2008</v>
      </c>
      <c r="M168" t="s">
        <v>1364</v>
      </c>
      <c r="N168" t="s">
        <v>1365</v>
      </c>
    </row>
    <row r="169" spans="1:14" x14ac:dyDescent="0.4">
      <c r="A169" t="s">
        <v>721</v>
      </c>
      <c r="B169">
        <v>1068</v>
      </c>
      <c r="C169" t="s">
        <v>722</v>
      </c>
      <c r="D169" t="s">
        <v>723</v>
      </c>
      <c r="E169" t="s">
        <v>102</v>
      </c>
      <c r="I169" t="s">
        <v>724</v>
      </c>
      <c r="J169" t="s">
        <v>725</v>
      </c>
      <c r="K169" s="1">
        <v>35582</v>
      </c>
      <c r="L169">
        <v>1997</v>
      </c>
      <c r="M169" t="s">
        <v>726</v>
      </c>
    </row>
    <row r="170" spans="1:14" x14ac:dyDescent="0.4">
      <c r="A170" t="s">
        <v>588</v>
      </c>
      <c r="B170">
        <v>1054</v>
      </c>
      <c r="C170" t="s">
        <v>589</v>
      </c>
      <c r="D170" t="s">
        <v>590</v>
      </c>
      <c r="E170" t="s">
        <v>274</v>
      </c>
      <c r="I170" t="s">
        <v>591</v>
      </c>
      <c r="J170" t="s">
        <v>592</v>
      </c>
      <c r="K170" s="1">
        <v>34547</v>
      </c>
      <c r="L170">
        <v>1994</v>
      </c>
      <c r="M170" t="s">
        <v>593</v>
      </c>
    </row>
    <row r="171" spans="1:14" x14ac:dyDescent="0.4">
      <c r="A171" t="s">
        <v>1383</v>
      </c>
      <c r="B171">
        <v>1596</v>
      </c>
      <c r="C171" t="s">
        <v>1384</v>
      </c>
      <c r="D171" t="s">
        <v>1385</v>
      </c>
      <c r="E171" t="s">
        <v>102</v>
      </c>
      <c r="I171" t="s">
        <v>1386</v>
      </c>
      <c r="J171" t="s">
        <v>1387</v>
      </c>
      <c r="K171" s="2">
        <v>42712</v>
      </c>
      <c r="L171">
        <v>2008</v>
      </c>
      <c r="M171" t="s">
        <v>1388</v>
      </c>
      <c r="N171" t="s">
        <v>1389</v>
      </c>
    </row>
    <row r="172" spans="1:14" x14ac:dyDescent="0.4">
      <c r="A172" t="s">
        <v>1390</v>
      </c>
      <c r="B172">
        <v>1784</v>
      </c>
      <c r="C172" t="s">
        <v>1391</v>
      </c>
      <c r="D172" t="s">
        <v>1392</v>
      </c>
      <c r="E172" t="s">
        <v>29</v>
      </c>
      <c r="I172" t="s">
        <v>1393</v>
      </c>
      <c r="J172" t="s">
        <v>17</v>
      </c>
      <c r="K172" s="2">
        <v>42529</v>
      </c>
      <c r="L172">
        <v>2008</v>
      </c>
      <c r="M172" t="s">
        <v>1394</v>
      </c>
    </row>
    <row r="173" spans="1:14" x14ac:dyDescent="0.4">
      <c r="A173" t="s">
        <v>928</v>
      </c>
      <c r="B173">
        <v>1146</v>
      </c>
      <c r="C173" t="s">
        <v>929</v>
      </c>
      <c r="D173" t="s">
        <v>930</v>
      </c>
      <c r="E173" t="s">
        <v>29</v>
      </c>
      <c r="I173" t="s">
        <v>931</v>
      </c>
      <c r="J173" t="s">
        <v>932</v>
      </c>
      <c r="K173" s="1">
        <v>36526</v>
      </c>
      <c r="L173">
        <v>2000</v>
      </c>
      <c r="M173" t="s">
        <v>933</v>
      </c>
    </row>
    <row r="174" spans="1:14" x14ac:dyDescent="0.4">
      <c r="A174" t="s">
        <v>834</v>
      </c>
      <c r="B174">
        <v>1137</v>
      </c>
      <c r="C174" t="s">
        <v>835</v>
      </c>
      <c r="D174" t="s">
        <v>836</v>
      </c>
      <c r="E174" t="s">
        <v>122</v>
      </c>
      <c r="I174" t="s">
        <v>837</v>
      </c>
      <c r="J174" t="s">
        <v>838</v>
      </c>
      <c r="K174" s="1">
        <v>36192</v>
      </c>
      <c r="L174">
        <v>1999</v>
      </c>
      <c r="M174" t="s">
        <v>839</v>
      </c>
    </row>
    <row r="175" spans="1:14" x14ac:dyDescent="0.4">
      <c r="A175" t="s">
        <v>875</v>
      </c>
      <c r="B175">
        <v>1323</v>
      </c>
      <c r="C175" t="s">
        <v>876</v>
      </c>
      <c r="D175" t="s">
        <v>877</v>
      </c>
      <c r="E175" t="s">
        <v>47</v>
      </c>
      <c r="I175" t="s">
        <v>878</v>
      </c>
      <c r="J175" t="s">
        <v>879</v>
      </c>
      <c r="K175" s="1">
        <v>36192</v>
      </c>
      <c r="L175">
        <v>1999</v>
      </c>
      <c r="M175" t="s">
        <v>839</v>
      </c>
    </row>
    <row r="176" spans="1:14" x14ac:dyDescent="0.4">
      <c r="A176" t="s">
        <v>1914</v>
      </c>
      <c r="B176">
        <v>1816</v>
      </c>
      <c r="C176" t="s">
        <v>1915</v>
      </c>
      <c r="D176" t="s">
        <v>1916</v>
      </c>
      <c r="E176" t="s">
        <v>372</v>
      </c>
      <c r="I176" t="s">
        <v>1917</v>
      </c>
      <c r="J176" t="s">
        <v>1918</v>
      </c>
      <c r="K176" s="2">
        <v>42416</v>
      </c>
      <c r="L176">
        <v>2016</v>
      </c>
      <c r="M176" t="s">
        <v>1919</v>
      </c>
      <c r="N176" t="s">
        <v>1920</v>
      </c>
    </row>
    <row r="177" spans="1:14" x14ac:dyDescent="0.4">
      <c r="A177" t="s">
        <v>1350</v>
      </c>
      <c r="B177">
        <v>1554</v>
      </c>
      <c r="C177" t="s">
        <v>1351</v>
      </c>
      <c r="D177" t="s">
        <v>1352</v>
      </c>
      <c r="E177" t="s">
        <v>69</v>
      </c>
      <c r="I177" t="s">
        <v>1353</v>
      </c>
      <c r="J177" t="s">
        <v>574</v>
      </c>
      <c r="K177" s="2">
        <v>42590</v>
      </c>
      <c r="L177">
        <v>2008</v>
      </c>
      <c r="M177" t="s">
        <v>726</v>
      </c>
      <c r="N177" t="s">
        <v>1255</v>
      </c>
    </row>
    <row r="178" spans="1:14" x14ac:dyDescent="0.4">
      <c r="A178" t="s">
        <v>615</v>
      </c>
      <c r="B178">
        <v>1643</v>
      </c>
      <c r="C178" t="s">
        <v>616</v>
      </c>
      <c r="D178" t="s">
        <v>617</v>
      </c>
      <c r="E178" t="s">
        <v>62</v>
      </c>
      <c r="I178" t="s">
        <v>618</v>
      </c>
      <c r="J178" t="s">
        <v>619</v>
      </c>
      <c r="K178" s="1">
        <v>34669</v>
      </c>
      <c r="L178">
        <v>1994</v>
      </c>
      <c r="M178" t="s">
        <v>17</v>
      </c>
    </row>
    <row r="179" spans="1:14" x14ac:dyDescent="0.4">
      <c r="A179" t="s">
        <v>503</v>
      </c>
      <c r="B179">
        <v>1803</v>
      </c>
      <c r="C179" t="s">
        <v>504</v>
      </c>
      <c r="D179" t="s">
        <v>505</v>
      </c>
      <c r="E179" t="s">
        <v>29</v>
      </c>
      <c r="I179" t="s">
        <v>506</v>
      </c>
      <c r="J179" t="s">
        <v>17</v>
      </c>
      <c r="K179">
        <v>2010</v>
      </c>
      <c r="L179">
        <v>2010</v>
      </c>
      <c r="M179" t="s">
        <v>507</v>
      </c>
    </row>
    <row r="180" spans="1:14" x14ac:dyDescent="0.4">
      <c r="A180" t="s">
        <v>1987</v>
      </c>
      <c r="B180">
        <v>1848</v>
      </c>
      <c r="C180" t="s">
        <v>1988</v>
      </c>
      <c r="D180" t="s">
        <v>1989</v>
      </c>
      <c r="E180" t="s">
        <v>14</v>
      </c>
      <c r="I180" t="s">
        <v>1990</v>
      </c>
      <c r="J180" t="s">
        <v>17</v>
      </c>
      <c r="K180" t="s">
        <v>1963</v>
      </c>
      <c r="L180">
        <v>2017</v>
      </c>
      <c r="M180" t="s">
        <v>1991</v>
      </c>
      <c r="N180" t="s">
        <v>1992</v>
      </c>
    </row>
    <row r="181" spans="1:14" x14ac:dyDescent="0.4">
      <c r="A181" t="s">
        <v>222</v>
      </c>
      <c r="B181">
        <v>1427</v>
      </c>
      <c r="C181" t="s">
        <v>223</v>
      </c>
      <c r="D181" t="s">
        <v>224</v>
      </c>
      <c r="E181" t="s">
        <v>34</v>
      </c>
      <c r="I181" t="s">
        <v>225</v>
      </c>
      <c r="J181" t="s">
        <v>226</v>
      </c>
      <c r="K181">
        <v>1992</v>
      </c>
      <c r="L181">
        <v>1992</v>
      </c>
      <c r="M181" t="s">
        <v>227</v>
      </c>
    </row>
    <row r="182" spans="1:14" x14ac:dyDescent="0.4">
      <c r="A182" t="s">
        <v>228</v>
      </c>
      <c r="B182">
        <v>1428</v>
      </c>
      <c r="C182" t="s">
        <v>229</v>
      </c>
      <c r="D182" t="s">
        <v>230</v>
      </c>
      <c r="E182" t="s">
        <v>102</v>
      </c>
      <c r="I182" t="s">
        <v>231</v>
      </c>
      <c r="J182" t="s">
        <v>232</v>
      </c>
      <c r="K182">
        <v>1995</v>
      </c>
      <c r="L182">
        <v>1995</v>
      </c>
      <c r="M182" t="s">
        <v>227</v>
      </c>
    </row>
    <row r="183" spans="1:14" x14ac:dyDescent="0.4">
      <c r="A183" t="s">
        <v>1641</v>
      </c>
      <c r="B183">
        <v>1632</v>
      </c>
      <c r="C183" t="s">
        <v>1642</v>
      </c>
      <c r="D183" t="s">
        <v>1643</v>
      </c>
      <c r="E183" t="s">
        <v>122</v>
      </c>
      <c r="I183" t="s">
        <v>1644</v>
      </c>
      <c r="J183" t="s">
        <v>310</v>
      </c>
      <c r="K183" s="2">
        <v>42594</v>
      </c>
      <c r="L183">
        <v>2012</v>
      </c>
      <c r="M183" t="s">
        <v>1645</v>
      </c>
    </row>
    <row r="184" spans="1:14" x14ac:dyDescent="0.4">
      <c r="A184" t="s">
        <v>298</v>
      </c>
      <c r="B184">
        <v>1541</v>
      </c>
      <c r="C184" t="s">
        <v>299</v>
      </c>
      <c r="D184" t="s">
        <v>300</v>
      </c>
      <c r="E184" t="s">
        <v>29</v>
      </c>
      <c r="I184" t="s">
        <v>301</v>
      </c>
      <c r="J184" t="s">
        <v>302</v>
      </c>
      <c r="K184">
        <v>1998</v>
      </c>
      <c r="L184">
        <v>1998</v>
      </c>
      <c r="M184" t="s">
        <v>105</v>
      </c>
    </row>
    <row r="185" spans="1:14" x14ac:dyDescent="0.4">
      <c r="A185" t="s">
        <v>175</v>
      </c>
      <c r="B185">
        <v>1326</v>
      </c>
      <c r="C185" t="s">
        <v>176</v>
      </c>
      <c r="D185" t="s">
        <v>177</v>
      </c>
      <c r="E185" t="s">
        <v>41</v>
      </c>
      <c r="I185" t="s">
        <v>178</v>
      </c>
      <c r="J185" t="s">
        <v>179</v>
      </c>
      <c r="K185">
        <v>1992</v>
      </c>
      <c r="L185">
        <v>1992</v>
      </c>
      <c r="M185" t="s">
        <v>180</v>
      </c>
    </row>
    <row r="186" spans="1:14" x14ac:dyDescent="0.4">
      <c r="A186" t="s">
        <v>181</v>
      </c>
      <c r="B186">
        <v>1327</v>
      </c>
      <c r="C186" t="s">
        <v>182</v>
      </c>
      <c r="D186" t="s">
        <v>183</v>
      </c>
      <c r="E186" t="s">
        <v>29</v>
      </c>
      <c r="I186" t="s">
        <v>184</v>
      </c>
      <c r="J186" t="s">
        <v>185</v>
      </c>
      <c r="K186">
        <v>1992</v>
      </c>
      <c r="L186">
        <v>1992</v>
      </c>
      <c r="M186" t="s">
        <v>180</v>
      </c>
    </row>
    <row r="187" spans="1:14" x14ac:dyDescent="0.4">
      <c r="A187" t="s">
        <v>73</v>
      </c>
      <c r="B187">
        <v>1262</v>
      </c>
      <c r="C187" t="s">
        <v>74</v>
      </c>
      <c r="D187" t="s">
        <v>75</v>
      </c>
      <c r="E187" t="s">
        <v>76</v>
      </c>
      <c r="I187" t="s">
        <v>77</v>
      </c>
      <c r="J187" t="s">
        <v>78</v>
      </c>
      <c r="K187">
        <v>1991</v>
      </c>
      <c r="L187">
        <v>1991</v>
      </c>
      <c r="M187" t="s">
        <v>79</v>
      </c>
    </row>
    <row r="188" spans="1:14" x14ac:dyDescent="0.4">
      <c r="A188" t="s">
        <v>59</v>
      </c>
      <c r="B188">
        <v>1259</v>
      </c>
      <c r="C188" t="s">
        <v>60</v>
      </c>
      <c r="D188" t="s">
        <v>61</v>
      </c>
      <c r="E188" t="s">
        <v>62</v>
      </c>
      <c r="I188" t="s">
        <v>63</v>
      </c>
      <c r="J188" t="s">
        <v>64</v>
      </c>
      <c r="K188">
        <v>1989</v>
      </c>
      <c r="L188">
        <v>1989</v>
      </c>
      <c r="M188" t="s">
        <v>65</v>
      </c>
    </row>
    <row r="189" spans="1:14" x14ac:dyDescent="0.4">
      <c r="A189" t="s">
        <v>66</v>
      </c>
      <c r="B189">
        <v>1261</v>
      </c>
      <c r="C189" t="s">
        <v>67</v>
      </c>
      <c r="D189" t="s">
        <v>68</v>
      </c>
      <c r="E189" t="s">
        <v>69</v>
      </c>
      <c r="I189" t="s">
        <v>70</v>
      </c>
      <c r="J189" t="s">
        <v>71</v>
      </c>
      <c r="K189">
        <v>1991</v>
      </c>
      <c r="L189">
        <v>1991</v>
      </c>
      <c r="M189" t="s">
        <v>72</v>
      </c>
    </row>
    <row r="190" spans="1:14" x14ac:dyDescent="0.4">
      <c r="A190" t="s">
        <v>413</v>
      </c>
      <c r="B190">
        <v>1730</v>
      </c>
      <c r="C190" t="s">
        <v>414</v>
      </c>
      <c r="D190" t="s">
        <v>415</v>
      </c>
      <c r="E190" t="s">
        <v>76</v>
      </c>
      <c r="I190" t="s">
        <v>416</v>
      </c>
      <c r="J190" t="s">
        <v>417</v>
      </c>
      <c r="K190">
        <v>1994</v>
      </c>
      <c r="L190">
        <v>1994</v>
      </c>
      <c r="M190" t="s">
        <v>418</v>
      </c>
    </row>
    <row r="191" spans="1:14" x14ac:dyDescent="0.4">
      <c r="A191" t="s">
        <v>419</v>
      </c>
      <c r="B191">
        <v>1731</v>
      </c>
      <c r="C191" t="s">
        <v>60</v>
      </c>
      <c r="D191" t="s">
        <v>420</v>
      </c>
      <c r="E191" t="s">
        <v>29</v>
      </c>
      <c r="I191" t="s">
        <v>63</v>
      </c>
      <c r="J191" t="s">
        <v>17</v>
      </c>
      <c r="K191">
        <v>1996</v>
      </c>
      <c r="L191">
        <v>1996</v>
      </c>
      <c r="M191" t="s">
        <v>421</v>
      </c>
    </row>
    <row r="192" spans="1:14" x14ac:dyDescent="0.4">
      <c r="A192" t="s">
        <v>1704</v>
      </c>
      <c r="B192">
        <v>1746</v>
      </c>
      <c r="C192" t="s">
        <v>1705</v>
      </c>
      <c r="D192" t="s">
        <v>1706</v>
      </c>
      <c r="E192" t="s">
        <v>553</v>
      </c>
      <c r="I192" t="s">
        <v>1707</v>
      </c>
      <c r="J192" t="s">
        <v>1708</v>
      </c>
      <c r="K192" s="2">
        <v>42472</v>
      </c>
      <c r="L192">
        <v>2012</v>
      </c>
      <c r="M192" t="s">
        <v>1709</v>
      </c>
      <c r="N192" t="s">
        <v>1274</v>
      </c>
    </row>
    <row r="193" spans="1:14" x14ac:dyDescent="0.4">
      <c r="A193" t="s">
        <v>1268</v>
      </c>
      <c r="B193">
        <v>1369</v>
      </c>
      <c r="C193" t="s">
        <v>1269</v>
      </c>
      <c r="D193" t="s">
        <v>1270</v>
      </c>
      <c r="E193" t="s">
        <v>102</v>
      </c>
      <c r="I193" t="s">
        <v>1271</v>
      </c>
      <c r="J193" t="s">
        <v>1272</v>
      </c>
      <c r="K193" s="2">
        <v>42407</v>
      </c>
      <c r="L193">
        <v>2007</v>
      </c>
      <c r="M193" t="s">
        <v>1273</v>
      </c>
      <c r="N193" t="s">
        <v>1274</v>
      </c>
    </row>
    <row r="194" spans="1:14" x14ac:dyDescent="0.4">
      <c r="A194" t="s">
        <v>1204</v>
      </c>
      <c r="B194">
        <v>1350</v>
      </c>
      <c r="C194" t="s">
        <v>1205</v>
      </c>
      <c r="D194" t="s">
        <v>1206</v>
      </c>
      <c r="E194" t="s">
        <v>76</v>
      </c>
      <c r="I194" t="s">
        <v>1207</v>
      </c>
      <c r="J194" t="s">
        <v>1208</v>
      </c>
      <c r="K194" s="2">
        <v>42405</v>
      </c>
      <c r="L194">
        <v>2005</v>
      </c>
      <c r="M194" t="s">
        <v>1209</v>
      </c>
    </row>
    <row r="195" spans="1:14" x14ac:dyDescent="0.4">
      <c r="A195" t="s">
        <v>1491</v>
      </c>
      <c r="B195">
        <v>1246</v>
      </c>
      <c r="C195" t="s">
        <v>1492</v>
      </c>
      <c r="D195" t="s">
        <v>1493</v>
      </c>
      <c r="E195" t="s">
        <v>83</v>
      </c>
      <c r="I195" t="s">
        <v>1494</v>
      </c>
      <c r="J195" t="s">
        <v>1495</v>
      </c>
      <c r="K195" s="2">
        <v>42561</v>
      </c>
      <c r="L195">
        <v>2010</v>
      </c>
      <c r="M195" t="s">
        <v>1496</v>
      </c>
      <c r="N195" t="s">
        <v>1497</v>
      </c>
    </row>
    <row r="196" spans="1:14" x14ac:dyDescent="0.4">
      <c r="A196" t="s">
        <v>1491</v>
      </c>
      <c r="B196">
        <v>1246</v>
      </c>
      <c r="C196" t="s">
        <v>1492</v>
      </c>
      <c r="D196" t="s">
        <v>1493</v>
      </c>
      <c r="E196" t="s">
        <v>83</v>
      </c>
      <c r="I196" t="s">
        <v>1498</v>
      </c>
      <c r="J196" t="s">
        <v>1495</v>
      </c>
      <c r="K196" s="2">
        <v>42561</v>
      </c>
      <c r="L196">
        <v>2010</v>
      </c>
      <c r="M196" t="s">
        <v>1496</v>
      </c>
      <c r="N196" t="s">
        <v>1497</v>
      </c>
    </row>
    <row r="197" spans="1:14" x14ac:dyDescent="0.4">
      <c r="A197" t="s">
        <v>670</v>
      </c>
      <c r="B197">
        <v>1290</v>
      </c>
      <c r="C197" t="s">
        <v>671</v>
      </c>
      <c r="D197" t="s">
        <v>672</v>
      </c>
      <c r="E197" t="s">
        <v>29</v>
      </c>
      <c r="I197" t="s">
        <v>673</v>
      </c>
      <c r="J197" t="s">
        <v>674</v>
      </c>
      <c r="K197" s="1">
        <v>34943</v>
      </c>
      <c r="L197">
        <v>1995</v>
      </c>
      <c r="M197" t="s">
        <v>675</v>
      </c>
    </row>
    <row r="198" spans="1:14" x14ac:dyDescent="0.4">
      <c r="A198" t="s">
        <v>963</v>
      </c>
      <c r="B198">
        <v>1759</v>
      </c>
      <c r="C198" t="s">
        <v>463</v>
      </c>
      <c r="D198" t="s">
        <v>964</v>
      </c>
      <c r="E198" t="s">
        <v>76</v>
      </c>
      <c r="I198" t="s">
        <v>965</v>
      </c>
      <c r="J198" t="s">
        <v>966</v>
      </c>
      <c r="K198" s="1">
        <v>36739</v>
      </c>
      <c r="L198">
        <v>2000</v>
      </c>
      <c r="M198" t="s">
        <v>460</v>
      </c>
      <c r="N198" t="s">
        <v>461</v>
      </c>
    </row>
    <row r="199" spans="1:14" x14ac:dyDescent="0.4">
      <c r="A199" t="s">
        <v>1677</v>
      </c>
      <c r="B199">
        <v>1684</v>
      </c>
      <c r="C199" t="s">
        <v>1678</v>
      </c>
      <c r="D199" t="s">
        <v>1679</v>
      </c>
      <c r="E199" t="s">
        <v>274</v>
      </c>
      <c r="I199" t="s">
        <v>1680</v>
      </c>
      <c r="J199" t="s">
        <v>185</v>
      </c>
      <c r="K199" s="2">
        <v>42716</v>
      </c>
      <c r="L199">
        <v>2012</v>
      </c>
      <c r="M199" t="s">
        <v>1681</v>
      </c>
      <c r="N199" t="s">
        <v>1682</v>
      </c>
    </row>
    <row r="200" spans="1:14" x14ac:dyDescent="0.4">
      <c r="A200" t="s">
        <v>1566</v>
      </c>
      <c r="B200">
        <v>1580</v>
      </c>
      <c r="C200" t="s">
        <v>1567</v>
      </c>
      <c r="D200" t="s">
        <v>1568</v>
      </c>
      <c r="E200" t="s">
        <v>199</v>
      </c>
      <c r="I200" t="s">
        <v>1569</v>
      </c>
      <c r="J200" t="s">
        <v>1423</v>
      </c>
      <c r="K200" s="2">
        <v>42411</v>
      </c>
      <c r="L200">
        <v>2011</v>
      </c>
      <c r="M200" t="s">
        <v>1570</v>
      </c>
      <c r="N200" t="s">
        <v>1571</v>
      </c>
    </row>
    <row r="201" spans="1:14" x14ac:dyDescent="0.4">
      <c r="A201" t="s">
        <v>1566</v>
      </c>
      <c r="B201">
        <v>1580</v>
      </c>
      <c r="C201" t="s">
        <v>1567</v>
      </c>
      <c r="D201" t="s">
        <v>1568</v>
      </c>
      <c r="E201" t="s">
        <v>199</v>
      </c>
      <c r="I201" t="s">
        <v>1572</v>
      </c>
      <c r="J201" t="s">
        <v>1423</v>
      </c>
      <c r="K201" s="2">
        <v>42411</v>
      </c>
      <c r="L201">
        <v>2011</v>
      </c>
      <c r="M201" t="s">
        <v>1570</v>
      </c>
      <c r="N201" t="s">
        <v>1571</v>
      </c>
    </row>
    <row r="202" spans="1:14" x14ac:dyDescent="0.4">
      <c r="A202" t="s">
        <v>1926</v>
      </c>
      <c r="B202">
        <v>1825</v>
      </c>
      <c r="C202" t="s">
        <v>1927</v>
      </c>
      <c r="D202" t="s">
        <v>1928</v>
      </c>
      <c r="E202" t="s">
        <v>14</v>
      </c>
      <c r="I202" t="s">
        <v>1929</v>
      </c>
      <c r="J202" t="s">
        <v>517</v>
      </c>
      <c r="K202" t="s">
        <v>1882</v>
      </c>
      <c r="L202">
        <v>2016</v>
      </c>
      <c r="M202" t="s">
        <v>1823</v>
      </c>
    </row>
    <row r="203" spans="1:14" x14ac:dyDescent="0.4">
      <c r="A203" t="s">
        <v>519</v>
      </c>
      <c r="B203">
        <v>1819</v>
      </c>
      <c r="C203" t="s">
        <v>520</v>
      </c>
      <c r="D203" t="s">
        <v>521</v>
      </c>
      <c r="E203" t="s">
        <v>47</v>
      </c>
      <c r="I203" t="s">
        <v>522</v>
      </c>
      <c r="J203" t="s">
        <v>523</v>
      </c>
      <c r="K203">
        <v>1989</v>
      </c>
      <c r="L203">
        <v>1989</v>
      </c>
      <c r="M203" t="s">
        <v>221</v>
      </c>
    </row>
    <row r="204" spans="1:14" x14ac:dyDescent="0.4">
      <c r="A204" t="s">
        <v>186</v>
      </c>
      <c r="B204">
        <v>1336</v>
      </c>
      <c r="C204" t="s">
        <v>187</v>
      </c>
      <c r="D204" t="s">
        <v>188</v>
      </c>
      <c r="E204" t="s">
        <v>83</v>
      </c>
      <c r="I204" t="s">
        <v>189</v>
      </c>
      <c r="J204" t="s">
        <v>190</v>
      </c>
      <c r="K204">
        <v>2000</v>
      </c>
      <c r="L204">
        <v>2000</v>
      </c>
      <c r="M204" t="s">
        <v>105</v>
      </c>
    </row>
    <row r="205" spans="1:14" x14ac:dyDescent="0.4">
      <c r="A205" t="s">
        <v>775</v>
      </c>
      <c r="B205">
        <v>1209</v>
      </c>
      <c r="C205" t="s">
        <v>776</v>
      </c>
      <c r="D205" t="s">
        <v>777</v>
      </c>
      <c r="E205" t="s">
        <v>122</v>
      </c>
      <c r="I205" t="s">
        <v>778</v>
      </c>
      <c r="J205" t="s">
        <v>779</v>
      </c>
      <c r="K205" s="1">
        <v>35947</v>
      </c>
      <c r="L205">
        <v>1998</v>
      </c>
      <c r="M205" t="s">
        <v>780</v>
      </c>
    </row>
    <row r="206" spans="1:14" x14ac:dyDescent="0.4">
      <c r="A206" t="s">
        <v>80</v>
      </c>
      <c r="B206">
        <v>1263</v>
      </c>
      <c r="C206" t="s">
        <v>81</v>
      </c>
      <c r="D206" t="s">
        <v>82</v>
      </c>
      <c r="E206" t="s">
        <v>83</v>
      </c>
      <c r="I206" t="s">
        <v>84</v>
      </c>
      <c r="J206" t="s">
        <v>85</v>
      </c>
      <c r="K206">
        <v>1992</v>
      </c>
      <c r="L206">
        <v>1992</v>
      </c>
      <c r="M206" t="s">
        <v>86</v>
      </c>
    </row>
    <row r="207" spans="1:14" x14ac:dyDescent="0.4">
      <c r="A207" t="s">
        <v>87</v>
      </c>
      <c r="B207">
        <v>1268</v>
      </c>
      <c r="C207" t="s">
        <v>88</v>
      </c>
      <c r="D207" t="s">
        <v>89</v>
      </c>
      <c r="E207" t="s">
        <v>29</v>
      </c>
      <c r="I207" t="s">
        <v>90</v>
      </c>
      <c r="J207" t="s">
        <v>91</v>
      </c>
      <c r="K207">
        <v>1994</v>
      </c>
      <c r="L207">
        <v>1994</v>
      </c>
      <c r="M207" t="s">
        <v>92</v>
      </c>
    </row>
    <row r="208" spans="1:14" x14ac:dyDescent="0.4">
      <c r="A208" t="s">
        <v>948</v>
      </c>
      <c r="B208">
        <v>1242</v>
      </c>
      <c r="C208" t="s">
        <v>81</v>
      </c>
      <c r="D208" t="s">
        <v>949</v>
      </c>
      <c r="E208" t="s">
        <v>54</v>
      </c>
      <c r="I208" t="s">
        <v>950</v>
      </c>
      <c r="J208" t="s">
        <v>201</v>
      </c>
      <c r="K208" s="1">
        <v>36526</v>
      </c>
      <c r="L208">
        <v>2000</v>
      </c>
      <c r="M208" t="s">
        <v>951</v>
      </c>
      <c r="N208" t="s">
        <v>952</v>
      </c>
    </row>
    <row r="209" spans="1:14" x14ac:dyDescent="0.4">
      <c r="A209" t="s">
        <v>977</v>
      </c>
      <c r="B209">
        <v>1028</v>
      </c>
      <c r="C209" t="s">
        <v>978</v>
      </c>
      <c r="D209" t="s">
        <v>979</v>
      </c>
      <c r="E209" t="s">
        <v>29</v>
      </c>
      <c r="I209" t="s">
        <v>980</v>
      </c>
      <c r="J209" t="s">
        <v>981</v>
      </c>
      <c r="K209" s="2">
        <v>42522</v>
      </c>
      <c r="L209">
        <v>2001</v>
      </c>
      <c r="M209" t="s">
        <v>277</v>
      </c>
      <c r="N209" t="s">
        <v>278</v>
      </c>
    </row>
    <row r="210" spans="1:14" x14ac:dyDescent="0.4">
      <c r="A210" t="s">
        <v>715</v>
      </c>
      <c r="B210">
        <v>1027</v>
      </c>
      <c r="C210" t="s">
        <v>716</v>
      </c>
      <c r="D210" t="s">
        <v>717</v>
      </c>
      <c r="E210" t="s">
        <v>553</v>
      </c>
      <c r="I210" t="s">
        <v>718</v>
      </c>
      <c r="J210" t="s">
        <v>719</v>
      </c>
      <c r="K210" s="1">
        <v>35735</v>
      </c>
      <c r="L210">
        <v>1997</v>
      </c>
      <c r="M210" t="s">
        <v>277</v>
      </c>
      <c r="N210" t="s">
        <v>278</v>
      </c>
    </row>
    <row r="211" spans="1:14" x14ac:dyDescent="0.4">
      <c r="A211" t="s">
        <v>715</v>
      </c>
      <c r="B211">
        <v>1027</v>
      </c>
      <c r="C211" t="s">
        <v>716</v>
      </c>
      <c r="D211" t="s">
        <v>717</v>
      </c>
      <c r="E211" t="s">
        <v>553</v>
      </c>
      <c r="I211" t="s">
        <v>720</v>
      </c>
      <c r="J211" t="s">
        <v>719</v>
      </c>
      <c r="K211" s="1">
        <v>35735</v>
      </c>
      <c r="L211">
        <v>1997</v>
      </c>
      <c r="M211" t="s">
        <v>277</v>
      </c>
      <c r="N211" t="s">
        <v>278</v>
      </c>
    </row>
    <row r="212" spans="1:14" x14ac:dyDescent="0.4">
      <c r="A212" t="s">
        <v>1031</v>
      </c>
      <c r="B212">
        <v>1150</v>
      </c>
      <c r="C212" t="s">
        <v>1032</v>
      </c>
      <c r="D212" t="s">
        <v>1033</v>
      </c>
      <c r="E212" t="s">
        <v>62</v>
      </c>
      <c r="I212" t="s">
        <v>1034</v>
      </c>
      <c r="J212" t="s">
        <v>1035</v>
      </c>
      <c r="K212" s="2">
        <v>42522</v>
      </c>
      <c r="L212">
        <v>2001</v>
      </c>
      <c r="M212" t="s">
        <v>1036</v>
      </c>
    </row>
    <row r="213" spans="1:14" x14ac:dyDescent="0.4">
      <c r="A213" t="s">
        <v>1806</v>
      </c>
      <c r="B213">
        <v>1782</v>
      </c>
      <c r="C213" t="s">
        <v>1807</v>
      </c>
      <c r="D213" t="s">
        <v>1808</v>
      </c>
      <c r="E213" t="s">
        <v>29</v>
      </c>
      <c r="I213" t="s">
        <v>1809</v>
      </c>
      <c r="J213" t="s">
        <v>1810</v>
      </c>
      <c r="K213" s="2">
        <v>42383</v>
      </c>
      <c r="L213">
        <v>2014</v>
      </c>
      <c r="M213" t="s">
        <v>1811</v>
      </c>
      <c r="N213" t="s">
        <v>1812</v>
      </c>
    </row>
    <row r="214" spans="1:14" x14ac:dyDescent="0.4">
      <c r="A214" t="s">
        <v>1840</v>
      </c>
      <c r="B214">
        <v>1805</v>
      </c>
      <c r="C214" t="s">
        <v>1841</v>
      </c>
      <c r="D214" t="s">
        <v>1842</v>
      </c>
      <c r="E214" t="s">
        <v>47</v>
      </c>
      <c r="I214" t="s">
        <v>1843</v>
      </c>
      <c r="J214" t="s">
        <v>1844</v>
      </c>
      <c r="K214" s="2">
        <v>42384</v>
      </c>
      <c r="L214">
        <v>2015</v>
      </c>
      <c r="M214" t="s">
        <v>1845</v>
      </c>
      <c r="N214" t="s">
        <v>1846</v>
      </c>
    </row>
    <row r="215" spans="1:14" x14ac:dyDescent="0.4">
      <c r="A215" t="s">
        <v>1298</v>
      </c>
      <c r="B215">
        <v>1551</v>
      </c>
      <c r="C215" t="s">
        <v>1299</v>
      </c>
      <c r="D215" t="s">
        <v>1300</v>
      </c>
      <c r="E215" t="s">
        <v>274</v>
      </c>
      <c r="I215" t="s">
        <v>1301</v>
      </c>
      <c r="J215" t="s">
        <v>1302</v>
      </c>
      <c r="K215" s="2">
        <v>42650</v>
      </c>
      <c r="L215">
        <v>2007</v>
      </c>
      <c r="M215" t="s">
        <v>726</v>
      </c>
      <c r="N215" t="s">
        <v>1303</v>
      </c>
    </row>
    <row r="216" spans="1:14" x14ac:dyDescent="0.4">
      <c r="A216" t="s">
        <v>654</v>
      </c>
      <c r="B216">
        <v>1200</v>
      </c>
      <c r="C216" t="s">
        <v>655</v>
      </c>
      <c r="D216" t="s">
        <v>656</v>
      </c>
      <c r="E216" t="s">
        <v>199</v>
      </c>
      <c r="I216" t="s">
        <v>657</v>
      </c>
      <c r="J216" t="s">
        <v>658</v>
      </c>
      <c r="K216" s="1">
        <v>35034</v>
      </c>
      <c r="L216">
        <v>1995</v>
      </c>
      <c r="M216" t="s">
        <v>72</v>
      </c>
    </row>
    <row r="217" spans="1:14" x14ac:dyDescent="0.4">
      <c r="A217" t="s">
        <v>967</v>
      </c>
      <c r="B217">
        <v>1764</v>
      </c>
      <c r="C217" t="s">
        <v>968</v>
      </c>
      <c r="D217" t="s">
        <v>969</v>
      </c>
      <c r="E217" t="s">
        <v>29</v>
      </c>
      <c r="I217" t="s">
        <v>970</v>
      </c>
      <c r="J217" t="s">
        <v>17</v>
      </c>
      <c r="K217" s="1">
        <v>36586</v>
      </c>
      <c r="L217">
        <v>2000</v>
      </c>
      <c r="M217" t="s">
        <v>72</v>
      </c>
    </row>
    <row r="218" spans="1:14" x14ac:dyDescent="0.4">
      <c r="A218" t="s">
        <v>1262</v>
      </c>
      <c r="B218">
        <v>1829</v>
      </c>
      <c r="C218" t="s">
        <v>1263</v>
      </c>
      <c r="D218" t="s">
        <v>1264</v>
      </c>
      <c r="E218" t="s">
        <v>83</v>
      </c>
      <c r="I218" t="s">
        <v>1265</v>
      </c>
      <c r="J218" t="s">
        <v>17</v>
      </c>
      <c r="K218" s="2">
        <v>42619</v>
      </c>
      <c r="L218">
        <v>2006</v>
      </c>
      <c r="M218" t="s">
        <v>1266</v>
      </c>
      <c r="N218" t="s">
        <v>1267</v>
      </c>
    </row>
    <row r="219" spans="1:14" x14ac:dyDescent="0.4">
      <c r="A219" t="s">
        <v>1058</v>
      </c>
      <c r="B219">
        <v>1760</v>
      </c>
      <c r="C219" t="s">
        <v>660</v>
      </c>
      <c r="D219" t="s">
        <v>1059</v>
      </c>
      <c r="E219" t="s">
        <v>29</v>
      </c>
      <c r="I219" t="s">
        <v>1060</v>
      </c>
      <c r="J219" t="s">
        <v>1061</v>
      </c>
      <c r="K219" s="2">
        <v>42583</v>
      </c>
      <c r="L219">
        <v>2001</v>
      </c>
      <c r="M219" t="s">
        <v>460</v>
      </c>
      <c r="N219" t="s">
        <v>461</v>
      </c>
    </row>
    <row r="220" spans="1:14" x14ac:dyDescent="0.4">
      <c r="A220" t="s">
        <v>455</v>
      </c>
      <c r="B220">
        <v>1761</v>
      </c>
      <c r="C220" t="s">
        <v>456</v>
      </c>
      <c r="D220" t="s">
        <v>457</v>
      </c>
      <c r="E220" t="s">
        <v>247</v>
      </c>
      <c r="I220" t="s">
        <v>458</v>
      </c>
      <c r="J220" t="s">
        <v>459</v>
      </c>
      <c r="K220">
        <v>2006</v>
      </c>
      <c r="L220">
        <v>2006</v>
      </c>
      <c r="M220" t="s">
        <v>460</v>
      </c>
      <c r="N220" t="s">
        <v>461</v>
      </c>
    </row>
    <row r="221" spans="1:14" x14ac:dyDescent="0.4">
      <c r="A221" t="s">
        <v>1376</v>
      </c>
      <c r="B221">
        <v>1581</v>
      </c>
      <c r="C221" t="s">
        <v>1377</v>
      </c>
      <c r="D221" t="s">
        <v>1378</v>
      </c>
      <c r="E221" t="s">
        <v>47</v>
      </c>
      <c r="I221" t="s">
        <v>1379</v>
      </c>
      <c r="J221" t="s">
        <v>1380</v>
      </c>
      <c r="K221" s="2">
        <v>42712</v>
      </c>
      <c r="L221">
        <v>2008</v>
      </c>
      <c r="M221" t="s">
        <v>1381</v>
      </c>
      <c r="N221" t="s">
        <v>1382</v>
      </c>
    </row>
    <row r="222" spans="1:14" x14ac:dyDescent="0.4">
      <c r="A222" t="s">
        <v>1173</v>
      </c>
      <c r="B222">
        <v>1383</v>
      </c>
      <c r="C222" t="s">
        <v>1174</v>
      </c>
      <c r="D222" t="s">
        <v>1175</v>
      </c>
      <c r="E222" t="s">
        <v>199</v>
      </c>
      <c r="I222" t="s">
        <v>1176</v>
      </c>
      <c r="J222" t="s">
        <v>1177</v>
      </c>
      <c r="K222" s="2">
        <v>42525</v>
      </c>
      <c r="L222">
        <v>2004</v>
      </c>
      <c r="M222" t="s">
        <v>1178</v>
      </c>
      <c r="N222" t="s">
        <v>1179</v>
      </c>
    </row>
    <row r="223" spans="1:14" x14ac:dyDescent="0.4">
      <c r="A223" t="s">
        <v>1431</v>
      </c>
      <c r="B223">
        <v>1569</v>
      </c>
      <c r="C223" t="s">
        <v>1432</v>
      </c>
      <c r="D223" t="s">
        <v>1433</v>
      </c>
      <c r="E223" t="s">
        <v>274</v>
      </c>
      <c r="I223" t="s">
        <v>1434</v>
      </c>
      <c r="J223" t="s">
        <v>1435</v>
      </c>
      <c r="K223" s="2">
        <v>42438</v>
      </c>
      <c r="L223">
        <v>2009</v>
      </c>
      <c r="M223" t="s">
        <v>1436</v>
      </c>
      <c r="N223" t="s">
        <v>1437</v>
      </c>
    </row>
    <row r="224" spans="1:14" x14ac:dyDescent="0.4">
      <c r="A224" t="s">
        <v>1757</v>
      </c>
      <c r="B224">
        <v>1692</v>
      </c>
      <c r="C224" t="s">
        <v>1758</v>
      </c>
      <c r="D224" t="s">
        <v>1759</v>
      </c>
      <c r="E224" t="s">
        <v>247</v>
      </c>
      <c r="I224" t="s">
        <v>1760</v>
      </c>
      <c r="J224" t="s">
        <v>1761</v>
      </c>
      <c r="K224" s="2">
        <v>42717</v>
      </c>
      <c r="L224">
        <v>2013</v>
      </c>
      <c r="M224" t="s">
        <v>704</v>
      </c>
      <c r="N224" t="s">
        <v>1762</v>
      </c>
    </row>
    <row r="225" spans="1:14" x14ac:dyDescent="0.4">
      <c r="A225" t="s">
        <v>1941</v>
      </c>
      <c r="B225">
        <v>1850</v>
      </c>
      <c r="C225" t="s">
        <v>1942</v>
      </c>
      <c r="D225" t="s">
        <v>1943</v>
      </c>
      <c r="E225" t="s">
        <v>372</v>
      </c>
      <c r="I225" t="s">
        <v>1944</v>
      </c>
      <c r="J225" t="s">
        <v>1945</v>
      </c>
      <c r="K225" t="s">
        <v>1888</v>
      </c>
      <c r="L225">
        <v>2016</v>
      </c>
      <c r="M225" t="s">
        <v>1946</v>
      </c>
    </row>
    <row r="226" spans="1:14" x14ac:dyDescent="0.4">
      <c r="A226" t="s">
        <v>1623</v>
      </c>
      <c r="B226">
        <v>1598</v>
      </c>
      <c r="C226" t="s">
        <v>1624</v>
      </c>
      <c r="D226" t="s">
        <v>1625</v>
      </c>
      <c r="E226" t="s">
        <v>76</v>
      </c>
      <c r="I226" t="s">
        <v>1626</v>
      </c>
      <c r="J226" t="s">
        <v>17</v>
      </c>
      <c r="K226" s="2">
        <v>42412</v>
      </c>
      <c r="L226">
        <v>2012</v>
      </c>
      <c r="M226" t="s">
        <v>1627</v>
      </c>
      <c r="N226" t="s">
        <v>1628</v>
      </c>
    </row>
    <row r="227" spans="1:14" x14ac:dyDescent="0.4">
      <c r="A227" t="s">
        <v>1474</v>
      </c>
      <c r="B227">
        <v>1621</v>
      </c>
      <c r="C227" t="s">
        <v>1475</v>
      </c>
      <c r="D227" t="s">
        <v>1476</v>
      </c>
      <c r="E227" t="s">
        <v>69</v>
      </c>
      <c r="I227" t="s">
        <v>1477</v>
      </c>
      <c r="J227" t="s">
        <v>1478</v>
      </c>
      <c r="K227" s="2">
        <v>42652</v>
      </c>
      <c r="L227">
        <v>2009</v>
      </c>
      <c r="M227" t="s">
        <v>1479</v>
      </c>
      <c r="N227" t="s">
        <v>1480</v>
      </c>
    </row>
    <row r="228" spans="1:14" x14ac:dyDescent="0.4">
      <c r="A228" t="s">
        <v>1536</v>
      </c>
      <c r="B228">
        <v>1605</v>
      </c>
      <c r="C228" t="s">
        <v>1537</v>
      </c>
      <c r="D228" t="s">
        <v>1538</v>
      </c>
      <c r="E228" t="s">
        <v>553</v>
      </c>
      <c r="I228" t="s">
        <v>1539</v>
      </c>
      <c r="J228" t="s">
        <v>1540</v>
      </c>
      <c r="K228" s="2">
        <v>42439</v>
      </c>
      <c r="L228">
        <v>2010</v>
      </c>
      <c r="M228" t="s">
        <v>1541</v>
      </c>
    </row>
    <row r="229" spans="1:14" x14ac:dyDescent="0.4">
      <c r="A229" t="s">
        <v>2042</v>
      </c>
      <c r="B229">
        <v>1733</v>
      </c>
      <c r="C229" t="s">
        <v>2043</v>
      </c>
      <c r="D229" t="s">
        <v>2044</v>
      </c>
      <c r="E229" t="s">
        <v>14</v>
      </c>
      <c r="I229" t="s">
        <v>2045</v>
      </c>
      <c r="J229" t="s">
        <v>2046</v>
      </c>
      <c r="K229" t="s">
        <v>2047</v>
      </c>
      <c r="L229">
        <v>2018</v>
      </c>
      <c r="M229" t="s">
        <v>2048</v>
      </c>
      <c r="N229" t="s">
        <v>2049</v>
      </c>
    </row>
    <row r="230" spans="1:14" x14ac:dyDescent="0.4">
      <c r="A230" t="s">
        <v>1003</v>
      </c>
      <c r="B230">
        <v>1080</v>
      </c>
      <c r="C230" t="s">
        <v>1004</v>
      </c>
      <c r="D230" t="s">
        <v>1005</v>
      </c>
      <c r="E230" t="s">
        <v>62</v>
      </c>
      <c r="I230" t="s">
        <v>1006</v>
      </c>
      <c r="J230" t="s">
        <v>1007</v>
      </c>
      <c r="K230" s="2">
        <v>42461</v>
      </c>
      <c r="L230">
        <v>2001</v>
      </c>
      <c r="M230" t="s">
        <v>1008</v>
      </c>
      <c r="N230" t="s">
        <v>1009</v>
      </c>
    </row>
    <row r="231" spans="1:14" x14ac:dyDescent="0.4">
      <c r="A231" t="s">
        <v>1830</v>
      </c>
      <c r="B231">
        <v>1673</v>
      </c>
      <c r="C231" t="s">
        <v>1831</v>
      </c>
      <c r="D231" t="s">
        <v>1832</v>
      </c>
      <c r="E231" t="s">
        <v>14</v>
      </c>
      <c r="I231" t="s">
        <v>1833</v>
      </c>
      <c r="J231" t="s">
        <v>374</v>
      </c>
      <c r="K231" s="2">
        <v>42628</v>
      </c>
      <c r="L231">
        <v>2015</v>
      </c>
      <c r="M231" t="s">
        <v>1008</v>
      </c>
      <c r="N231" t="s">
        <v>1009</v>
      </c>
    </row>
    <row r="232" spans="1:14" x14ac:dyDescent="0.4">
      <c r="A232" t="s">
        <v>609</v>
      </c>
      <c r="B232">
        <v>1455</v>
      </c>
      <c r="C232" t="s">
        <v>610</v>
      </c>
      <c r="D232" t="s">
        <v>611</v>
      </c>
      <c r="E232" t="s">
        <v>29</v>
      </c>
      <c r="I232" t="s">
        <v>612</v>
      </c>
      <c r="J232" t="s">
        <v>613</v>
      </c>
      <c r="K232" s="1">
        <v>34516</v>
      </c>
      <c r="L232">
        <v>1994</v>
      </c>
      <c r="M232" t="s">
        <v>614</v>
      </c>
    </row>
    <row r="233" spans="1:14" x14ac:dyDescent="0.4">
      <c r="A233" t="s">
        <v>763</v>
      </c>
      <c r="B233">
        <v>1456</v>
      </c>
      <c r="C233" t="s">
        <v>764</v>
      </c>
      <c r="D233" t="s">
        <v>765</v>
      </c>
      <c r="E233" t="s">
        <v>102</v>
      </c>
      <c r="I233" t="s">
        <v>766</v>
      </c>
      <c r="J233" t="s">
        <v>767</v>
      </c>
      <c r="K233" s="1">
        <v>35582</v>
      </c>
      <c r="L233">
        <v>1997</v>
      </c>
      <c r="M233" t="s">
        <v>768</v>
      </c>
    </row>
    <row r="234" spans="1:14" x14ac:dyDescent="0.4">
      <c r="A234" t="s">
        <v>395</v>
      </c>
      <c r="B234">
        <v>1697</v>
      </c>
      <c r="C234" t="s">
        <v>396</v>
      </c>
      <c r="D234" t="s">
        <v>397</v>
      </c>
      <c r="E234" t="s">
        <v>47</v>
      </c>
      <c r="I234" t="s">
        <v>398</v>
      </c>
      <c r="J234" t="s">
        <v>399</v>
      </c>
      <c r="K234">
        <v>2007</v>
      </c>
      <c r="L234">
        <v>2007</v>
      </c>
      <c r="M234" t="s">
        <v>400</v>
      </c>
    </row>
    <row r="235" spans="1:14" x14ac:dyDescent="0.4">
      <c r="A235" t="s">
        <v>1338</v>
      </c>
      <c r="B235">
        <v>1528</v>
      </c>
      <c r="C235" t="s">
        <v>1339</v>
      </c>
      <c r="D235" t="s">
        <v>1340</v>
      </c>
      <c r="E235" t="s">
        <v>41</v>
      </c>
      <c r="I235" t="s">
        <v>1341</v>
      </c>
      <c r="J235" t="s">
        <v>117</v>
      </c>
      <c r="K235" s="2">
        <v>42559</v>
      </c>
      <c r="L235">
        <v>2008</v>
      </c>
      <c r="M235" t="s">
        <v>1342</v>
      </c>
    </row>
    <row r="236" spans="1:14" x14ac:dyDescent="0.4">
      <c r="A236" t="s">
        <v>1072</v>
      </c>
      <c r="B236">
        <v>1179</v>
      </c>
      <c r="C236" t="s">
        <v>1073</v>
      </c>
      <c r="D236" t="s">
        <v>1074</v>
      </c>
      <c r="E236" t="s">
        <v>199</v>
      </c>
      <c r="I236" t="s">
        <v>1075</v>
      </c>
      <c r="J236" t="s">
        <v>1076</v>
      </c>
      <c r="K236" s="2">
        <v>42462</v>
      </c>
      <c r="L236">
        <v>2002</v>
      </c>
      <c r="M236" t="s">
        <v>1077</v>
      </c>
      <c r="N236" t="s">
        <v>1078</v>
      </c>
    </row>
    <row r="237" spans="1:14" x14ac:dyDescent="0.4">
      <c r="A237" t="s">
        <v>1791</v>
      </c>
      <c r="B237">
        <v>1682</v>
      </c>
      <c r="C237" t="s">
        <v>1792</v>
      </c>
      <c r="D237" t="s">
        <v>1793</v>
      </c>
      <c r="E237" t="s">
        <v>83</v>
      </c>
      <c r="I237" t="s">
        <v>1794</v>
      </c>
      <c r="J237" t="s">
        <v>1795</v>
      </c>
      <c r="K237" s="2">
        <v>42383</v>
      </c>
      <c r="L237">
        <v>2014</v>
      </c>
      <c r="M237" t="s">
        <v>489</v>
      </c>
      <c r="N237" t="s">
        <v>490</v>
      </c>
    </row>
    <row r="238" spans="1:14" x14ac:dyDescent="0.4">
      <c r="A238" t="s">
        <v>484</v>
      </c>
      <c r="B238">
        <v>1795</v>
      </c>
      <c r="C238" t="s">
        <v>485</v>
      </c>
      <c r="D238" t="s">
        <v>486</v>
      </c>
      <c r="E238" t="s">
        <v>14</v>
      </c>
      <c r="I238" t="s">
        <v>487</v>
      </c>
      <c r="J238" t="s">
        <v>488</v>
      </c>
      <c r="K238">
        <v>2016</v>
      </c>
      <c r="L238">
        <v>2016</v>
      </c>
      <c r="M238" t="s">
        <v>489</v>
      </c>
      <c r="N238" t="s">
        <v>490</v>
      </c>
    </row>
    <row r="239" spans="1:14" x14ac:dyDescent="0.4">
      <c r="A239" t="s">
        <v>467</v>
      </c>
      <c r="B239">
        <v>1765</v>
      </c>
      <c r="C239" t="s">
        <v>468</v>
      </c>
      <c r="D239" t="s">
        <v>469</v>
      </c>
      <c r="E239" t="s">
        <v>41</v>
      </c>
      <c r="I239" t="s">
        <v>470</v>
      </c>
      <c r="J239" t="s">
        <v>17</v>
      </c>
      <c r="K239">
        <v>1994</v>
      </c>
      <c r="L239">
        <v>1994</v>
      </c>
      <c r="M239" t="s">
        <v>471</v>
      </c>
    </row>
    <row r="240" spans="1:14" x14ac:dyDescent="0.4">
      <c r="A240" t="s">
        <v>524</v>
      </c>
      <c r="B240">
        <v>1826</v>
      </c>
      <c r="C240" t="s">
        <v>525</v>
      </c>
      <c r="D240" t="s">
        <v>526</v>
      </c>
      <c r="E240" t="s">
        <v>62</v>
      </c>
      <c r="I240" t="s">
        <v>527</v>
      </c>
      <c r="J240" t="s">
        <v>528</v>
      </c>
      <c r="K240">
        <v>2014</v>
      </c>
      <c r="L240">
        <v>2014</v>
      </c>
      <c r="M240" t="s">
        <v>221</v>
      </c>
    </row>
    <row r="241" spans="1:14" x14ac:dyDescent="0.4">
      <c r="A241" t="s">
        <v>137</v>
      </c>
      <c r="B241">
        <v>1299</v>
      </c>
      <c r="C241" t="s">
        <v>138</v>
      </c>
      <c r="D241" t="s">
        <v>139</v>
      </c>
      <c r="E241" t="s">
        <v>47</v>
      </c>
      <c r="I241" t="s">
        <v>140</v>
      </c>
      <c r="J241" t="s">
        <v>141</v>
      </c>
      <c r="K241">
        <v>1995</v>
      </c>
      <c r="L241">
        <v>1995</v>
      </c>
      <c r="M241" t="s">
        <v>142</v>
      </c>
    </row>
    <row r="242" spans="1:14" x14ac:dyDescent="0.4">
      <c r="A242" t="s">
        <v>1722</v>
      </c>
      <c r="B242">
        <v>1833</v>
      </c>
      <c r="C242" t="s">
        <v>1723</v>
      </c>
      <c r="D242" t="s">
        <v>1724</v>
      </c>
      <c r="E242" t="s">
        <v>274</v>
      </c>
      <c r="I242" t="s">
        <v>1725</v>
      </c>
      <c r="J242" t="s">
        <v>1726</v>
      </c>
      <c r="K242" s="2">
        <v>42686</v>
      </c>
      <c r="L242">
        <v>2012</v>
      </c>
      <c r="M242" t="s">
        <v>534</v>
      </c>
      <c r="N242" t="s">
        <v>535</v>
      </c>
    </row>
    <row r="243" spans="1:14" x14ac:dyDescent="0.4">
      <c r="A243" t="s">
        <v>529</v>
      </c>
      <c r="B243">
        <v>1832</v>
      </c>
      <c r="C243" t="s">
        <v>530</v>
      </c>
      <c r="D243" t="s">
        <v>531</v>
      </c>
      <c r="E243" t="s">
        <v>122</v>
      </c>
      <c r="I243" t="s">
        <v>532</v>
      </c>
      <c r="J243" t="s">
        <v>533</v>
      </c>
      <c r="K243">
        <v>2014</v>
      </c>
      <c r="L243">
        <v>2014</v>
      </c>
      <c r="M243" t="s">
        <v>534</v>
      </c>
      <c r="N243" t="s">
        <v>535</v>
      </c>
    </row>
    <row r="244" spans="1:14" x14ac:dyDescent="0.4">
      <c r="A244" t="s">
        <v>971</v>
      </c>
      <c r="B244">
        <v>1010</v>
      </c>
      <c r="C244" t="s">
        <v>972</v>
      </c>
      <c r="D244" t="s">
        <v>973</v>
      </c>
      <c r="E244" t="s">
        <v>83</v>
      </c>
      <c r="I244" t="s">
        <v>974</v>
      </c>
      <c r="J244" t="s">
        <v>975</v>
      </c>
      <c r="K244" s="2">
        <v>42614</v>
      </c>
      <c r="L244">
        <v>2001</v>
      </c>
      <c r="M244" t="s">
        <v>976</v>
      </c>
    </row>
    <row r="245" spans="1:14" x14ac:dyDescent="0.4">
      <c r="A245" t="s">
        <v>1311</v>
      </c>
      <c r="B245">
        <v>1774</v>
      </c>
      <c r="C245" t="s">
        <v>1312</v>
      </c>
      <c r="D245" t="s">
        <v>1313</v>
      </c>
      <c r="E245" t="s">
        <v>47</v>
      </c>
      <c r="I245" t="s">
        <v>1314</v>
      </c>
      <c r="J245" t="s">
        <v>17</v>
      </c>
      <c r="K245" s="2">
        <v>42650</v>
      </c>
      <c r="L245">
        <v>2007</v>
      </c>
      <c r="M245" t="s">
        <v>726</v>
      </c>
    </row>
    <row r="246" spans="1:14" x14ac:dyDescent="0.4">
      <c r="A246" t="s">
        <v>659</v>
      </c>
      <c r="B246">
        <v>1218</v>
      </c>
      <c r="C246" t="s">
        <v>660</v>
      </c>
      <c r="D246" t="s">
        <v>661</v>
      </c>
      <c r="E246" t="s">
        <v>274</v>
      </c>
      <c r="I246" t="s">
        <v>662</v>
      </c>
      <c r="J246" t="s">
        <v>663</v>
      </c>
      <c r="K246" s="1">
        <v>34912</v>
      </c>
      <c r="L246">
        <v>1995</v>
      </c>
      <c r="M246" t="s">
        <v>664</v>
      </c>
    </row>
    <row r="247" spans="1:14" x14ac:dyDescent="0.4">
      <c r="A247" t="s">
        <v>384</v>
      </c>
      <c r="B247">
        <v>1688</v>
      </c>
      <c r="C247" t="s">
        <v>385</v>
      </c>
      <c r="D247" t="s">
        <v>386</v>
      </c>
      <c r="E247" t="s">
        <v>69</v>
      </c>
      <c r="I247" t="s">
        <v>387</v>
      </c>
      <c r="J247" t="s">
        <v>388</v>
      </c>
      <c r="K247">
        <v>2001</v>
      </c>
      <c r="L247">
        <v>2001</v>
      </c>
      <c r="M247" t="s">
        <v>72</v>
      </c>
    </row>
    <row r="248" spans="1:14" x14ac:dyDescent="0.4">
      <c r="A248" t="s">
        <v>1818</v>
      </c>
      <c r="B248">
        <v>1822</v>
      </c>
      <c r="C248" t="s">
        <v>1819</v>
      </c>
      <c r="D248" t="s">
        <v>1820</v>
      </c>
      <c r="E248" t="s">
        <v>29</v>
      </c>
      <c r="I248" t="s">
        <v>1821</v>
      </c>
      <c r="J248" t="s">
        <v>1822</v>
      </c>
      <c r="K248" s="2">
        <v>42474</v>
      </c>
      <c r="L248">
        <v>2014</v>
      </c>
      <c r="M248" t="s">
        <v>1823</v>
      </c>
    </row>
    <row r="249" spans="1:14" x14ac:dyDescent="0.4">
      <c r="A249" t="s">
        <v>1288</v>
      </c>
      <c r="B249">
        <v>1530</v>
      </c>
      <c r="C249" t="s">
        <v>1289</v>
      </c>
      <c r="D249" t="s">
        <v>1290</v>
      </c>
      <c r="E249" t="s">
        <v>69</v>
      </c>
      <c r="I249" t="s">
        <v>1291</v>
      </c>
      <c r="J249" t="s">
        <v>1292</v>
      </c>
      <c r="K249" s="2">
        <v>42376</v>
      </c>
      <c r="L249">
        <v>2007</v>
      </c>
      <c r="M249" t="s">
        <v>393</v>
      </c>
      <c r="N249" t="s">
        <v>394</v>
      </c>
    </row>
    <row r="250" spans="1:14" x14ac:dyDescent="0.4">
      <c r="A250" t="s">
        <v>1091</v>
      </c>
      <c r="B250">
        <v>1231</v>
      </c>
      <c r="C250" t="s">
        <v>1092</v>
      </c>
      <c r="D250" t="s">
        <v>1093</v>
      </c>
      <c r="E250" t="s">
        <v>102</v>
      </c>
      <c r="I250" t="s">
        <v>1094</v>
      </c>
      <c r="J250" t="s">
        <v>1095</v>
      </c>
      <c r="K250" s="2">
        <v>42431</v>
      </c>
      <c r="L250">
        <v>2002</v>
      </c>
      <c r="M250" t="s">
        <v>1096</v>
      </c>
    </row>
    <row r="251" spans="1:14" x14ac:dyDescent="0.4">
      <c r="A251" t="s">
        <v>93</v>
      </c>
      <c r="B251">
        <v>1270</v>
      </c>
      <c r="C251" t="s">
        <v>94</v>
      </c>
      <c r="D251" t="s">
        <v>95</v>
      </c>
      <c r="E251" t="s">
        <v>41</v>
      </c>
      <c r="I251" t="s">
        <v>96</v>
      </c>
      <c r="J251" t="s">
        <v>97</v>
      </c>
      <c r="K251">
        <v>1994</v>
      </c>
      <c r="L251">
        <v>1994</v>
      </c>
      <c r="M251" t="s">
        <v>98</v>
      </c>
    </row>
    <row r="252" spans="1:14" x14ac:dyDescent="0.4">
      <c r="A252" t="s">
        <v>816</v>
      </c>
      <c r="B252">
        <v>1065</v>
      </c>
      <c r="C252" t="s">
        <v>817</v>
      </c>
      <c r="D252" t="s">
        <v>818</v>
      </c>
      <c r="E252" t="s">
        <v>102</v>
      </c>
      <c r="I252" t="s">
        <v>819</v>
      </c>
      <c r="J252" t="s">
        <v>820</v>
      </c>
      <c r="K252" s="1">
        <v>36220</v>
      </c>
      <c r="L252">
        <v>1999</v>
      </c>
      <c r="M252" t="s">
        <v>821</v>
      </c>
      <c r="N252" t="s">
        <v>822</v>
      </c>
    </row>
    <row r="253" spans="1:14" x14ac:dyDescent="0.4">
      <c r="A253" t="s">
        <v>852</v>
      </c>
      <c r="B253">
        <v>1184</v>
      </c>
      <c r="C253" t="s">
        <v>853</v>
      </c>
      <c r="D253" t="s">
        <v>854</v>
      </c>
      <c r="E253" t="s">
        <v>29</v>
      </c>
      <c r="I253" t="s">
        <v>855</v>
      </c>
      <c r="J253" t="s">
        <v>856</v>
      </c>
      <c r="K253">
        <v>1999</v>
      </c>
      <c r="L253">
        <v>1999</v>
      </c>
      <c r="M253" t="s">
        <v>857</v>
      </c>
    </row>
    <row r="254" spans="1:14" x14ac:dyDescent="0.4">
      <c r="A254" t="s">
        <v>1710</v>
      </c>
      <c r="B254">
        <v>1747</v>
      </c>
      <c r="C254" t="s">
        <v>1711</v>
      </c>
      <c r="D254" t="s">
        <v>1712</v>
      </c>
      <c r="E254" t="s">
        <v>29</v>
      </c>
      <c r="I254" t="s">
        <v>1713</v>
      </c>
      <c r="J254" t="s">
        <v>1714</v>
      </c>
      <c r="K254" s="2">
        <v>42472</v>
      </c>
      <c r="L254">
        <v>2012</v>
      </c>
      <c r="M254" t="s">
        <v>17</v>
      </c>
    </row>
    <row r="255" spans="1:14" x14ac:dyDescent="0.4">
      <c r="A255" t="s">
        <v>1653</v>
      </c>
      <c r="B255">
        <v>1667</v>
      </c>
      <c r="C255" t="s">
        <v>1654</v>
      </c>
      <c r="D255" t="s">
        <v>1655</v>
      </c>
      <c r="E255" t="s">
        <v>247</v>
      </c>
      <c r="I255" t="s">
        <v>1656</v>
      </c>
      <c r="J255" t="s">
        <v>1657</v>
      </c>
      <c r="K255" s="2">
        <v>42472</v>
      </c>
      <c r="L255">
        <v>2012</v>
      </c>
      <c r="M255" t="s">
        <v>1658</v>
      </c>
    </row>
    <row r="256" spans="1:14" x14ac:dyDescent="0.4">
      <c r="A256" t="s">
        <v>1442</v>
      </c>
      <c r="B256">
        <v>1594</v>
      </c>
      <c r="C256" t="s">
        <v>1443</v>
      </c>
      <c r="D256" t="s">
        <v>1444</v>
      </c>
      <c r="E256" t="s">
        <v>76</v>
      </c>
      <c r="I256" t="s">
        <v>1445</v>
      </c>
      <c r="J256" t="s">
        <v>1446</v>
      </c>
      <c r="K256" s="2">
        <v>42683</v>
      </c>
      <c r="L256">
        <v>2009</v>
      </c>
      <c r="M256" t="s">
        <v>1447</v>
      </c>
      <c r="N256" t="s">
        <v>1448</v>
      </c>
    </row>
    <row r="257" spans="1:14" x14ac:dyDescent="0.4">
      <c r="A257" t="s">
        <v>1930</v>
      </c>
      <c r="B257">
        <v>1840</v>
      </c>
      <c r="C257" t="s">
        <v>1931</v>
      </c>
      <c r="D257" t="s">
        <v>1932</v>
      </c>
      <c r="E257" t="s">
        <v>14</v>
      </c>
      <c r="I257" t="s">
        <v>1933</v>
      </c>
      <c r="J257" t="s">
        <v>1934</v>
      </c>
      <c r="K257" s="2">
        <v>42659</v>
      </c>
      <c r="L257">
        <v>2016</v>
      </c>
      <c r="M257" t="s">
        <v>1935</v>
      </c>
      <c r="N257" t="s">
        <v>1936</v>
      </c>
    </row>
    <row r="258" spans="1:14" x14ac:dyDescent="0.4">
      <c r="A258" t="s">
        <v>1530</v>
      </c>
      <c r="B258">
        <v>1565</v>
      </c>
      <c r="C258" t="s">
        <v>1531</v>
      </c>
      <c r="D258" t="s">
        <v>1532</v>
      </c>
      <c r="E258" t="s">
        <v>76</v>
      </c>
      <c r="I258" t="s">
        <v>1533</v>
      </c>
      <c r="J258" t="s">
        <v>1041</v>
      </c>
      <c r="K258" s="2">
        <v>42561</v>
      </c>
      <c r="L258">
        <v>2010</v>
      </c>
      <c r="M258" t="s">
        <v>1534</v>
      </c>
      <c r="N258" t="s">
        <v>1535</v>
      </c>
    </row>
    <row r="259" spans="1:14" x14ac:dyDescent="0.4">
      <c r="A259" t="s">
        <v>1897</v>
      </c>
      <c r="B259">
        <v>1776</v>
      </c>
      <c r="C259" t="s">
        <v>1898</v>
      </c>
      <c r="D259" t="s">
        <v>1899</v>
      </c>
      <c r="E259" t="s">
        <v>14</v>
      </c>
      <c r="I259" t="s">
        <v>1900</v>
      </c>
      <c r="J259" t="s">
        <v>779</v>
      </c>
      <c r="K259" t="s">
        <v>1888</v>
      </c>
      <c r="L259">
        <v>2016</v>
      </c>
      <c r="M259" t="s">
        <v>1901</v>
      </c>
    </row>
    <row r="260" spans="1:14" x14ac:dyDescent="0.4">
      <c r="A260" t="s">
        <v>450</v>
      </c>
      <c r="B260">
        <v>1757</v>
      </c>
      <c r="C260" t="s">
        <v>451</v>
      </c>
      <c r="D260" t="s">
        <v>452</v>
      </c>
      <c r="E260" t="s">
        <v>102</v>
      </c>
      <c r="I260" t="s">
        <v>453</v>
      </c>
      <c r="J260" t="s">
        <v>17</v>
      </c>
      <c r="K260">
        <v>1997</v>
      </c>
      <c r="L260">
        <v>1997</v>
      </c>
      <c r="M260" t="s">
        <v>454</v>
      </c>
    </row>
    <row r="261" spans="1:14" x14ac:dyDescent="0.4">
      <c r="A261" t="s">
        <v>1600</v>
      </c>
      <c r="B261">
        <v>1780</v>
      </c>
      <c r="C261" t="s">
        <v>1601</v>
      </c>
      <c r="D261" t="s">
        <v>1602</v>
      </c>
      <c r="E261" t="s">
        <v>102</v>
      </c>
      <c r="I261" t="s">
        <v>1603</v>
      </c>
      <c r="J261" t="s">
        <v>1604</v>
      </c>
      <c r="K261" s="2">
        <v>42471</v>
      </c>
      <c r="L261">
        <v>2011</v>
      </c>
      <c r="M261" t="s">
        <v>477</v>
      </c>
    </row>
    <row r="262" spans="1:14" x14ac:dyDescent="0.4">
      <c r="A262" t="s">
        <v>1343</v>
      </c>
      <c r="B262">
        <v>1535</v>
      </c>
      <c r="C262" t="s">
        <v>1344</v>
      </c>
      <c r="D262" t="s">
        <v>1345</v>
      </c>
      <c r="E262" t="s">
        <v>102</v>
      </c>
      <c r="I262" t="s">
        <v>1346</v>
      </c>
      <c r="J262" t="s">
        <v>1347</v>
      </c>
      <c r="K262" s="2">
        <v>42590</v>
      </c>
      <c r="L262">
        <v>2008</v>
      </c>
      <c r="M262" t="s">
        <v>1348</v>
      </c>
      <c r="N262" t="s">
        <v>1349</v>
      </c>
    </row>
    <row r="263" spans="1:14" x14ac:dyDescent="0.4">
      <c r="A263" t="s">
        <v>1217</v>
      </c>
      <c r="B263">
        <v>1366</v>
      </c>
      <c r="C263" t="s">
        <v>1218</v>
      </c>
      <c r="D263" t="s">
        <v>1219</v>
      </c>
      <c r="E263" t="s">
        <v>122</v>
      </c>
      <c r="I263" t="s">
        <v>1220</v>
      </c>
      <c r="J263" t="s">
        <v>779</v>
      </c>
      <c r="K263" s="2">
        <v>42648</v>
      </c>
      <c r="L263">
        <v>2005</v>
      </c>
      <c r="M263" t="s">
        <v>1221</v>
      </c>
    </row>
    <row r="264" spans="1:14" x14ac:dyDescent="0.4">
      <c r="A264" t="s">
        <v>1037</v>
      </c>
      <c r="B264">
        <v>1185</v>
      </c>
      <c r="C264" t="s">
        <v>1038</v>
      </c>
      <c r="D264" t="s">
        <v>1039</v>
      </c>
      <c r="E264" t="s">
        <v>83</v>
      </c>
      <c r="I264" t="s">
        <v>1040</v>
      </c>
      <c r="J264" t="s">
        <v>1041</v>
      </c>
      <c r="K264" s="2">
        <v>42675</v>
      </c>
      <c r="L264">
        <v>2001</v>
      </c>
      <c r="M264" t="s">
        <v>821</v>
      </c>
      <c r="N264" t="s">
        <v>822</v>
      </c>
    </row>
    <row r="265" spans="1:14" x14ac:dyDescent="0.4">
      <c r="A265" t="s">
        <v>1463</v>
      </c>
      <c r="B265">
        <v>1602</v>
      </c>
      <c r="C265" t="s">
        <v>1464</v>
      </c>
      <c r="D265" t="s">
        <v>1465</v>
      </c>
      <c r="E265" t="s">
        <v>1466</v>
      </c>
      <c r="I265" t="s">
        <v>1467</v>
      </c>
      <c r="J265" t="s">
        <v>545</v>
      </c>
      <c r="K265" s="2">
        <v>42530</v>
      </c>
      <c r="L265">
        <v>2009</v>
      </c>
      <c r="M265" t="s">
        <v>1468</v>
      </c>
      <c r="N265" t="s">
        <v>1469</v>
      </c>
    </row>
    <row r="266" spans="1:14" x14ac:dyDescent="0.4">
      <c r="A266" t="s">
        <v>893</v>
      </c>
      <c r="B266">
        <v>1070</v>
      </c>
      <c r="C266" t="s">
        <v>894</v>
      </c>
      <c r="D266" t="s">
        <v>895</v>
      </c>
      <c r="E266" t="s">
        <v>158</v>
      </c>
      <c r="I266" t="s">
        <v>896</v>
      </c>
      <c r="J266" t="s">
        <v>897</v>
      </c>
      <c r="K266" s="1">
        <v>36678</v>
      </c>
      <c r="L266">
        <v>2000</v>
      </c>
      <c r="M266" t="s">
        <v>297</v>
      </c>
      <c r="N266" t="s">
        <v>774</v>
      </c>
    </row>
    <row r="267" spans="1:14" x14ac:dyDescent="0.4">
      <c r="A267" t="s">
        <v>1784</v>
      </c>
      <c r="B267">
        <v>1558</v>
      </c>
      <c r="C267" t="s">
        <v>1785</v>
      </c>
      <c r="D267" t="s">
        <v>1786</v>
      </c>
      <c r="E267" t="s">
        <v>76</v>
      </c>
      <c r="I267" t="s">
        <v>1787</v>
      </c>
      <c r="J267" t="s">
        <v>1788</v>
      </c>
      <c r="K267" s="2">
        <v>42718</v>
      </c>
      <c r="L267">
        <v>2014</v>
      </c>
      <c r="M267" t="s">
        <v>1789</v>
      </c>
      <c r="N267" t="s">
        <v>1790</v>
      </c>
    </row>
    <row r="268" spans="1:14" x14ac:dyDescent="0.4">
      <c r="A268" t="s">
        <v>1354</v>
      </c>
      <c r="B268">
        <v>1561</v>
      </c>
      <c r="C268" t="s">
        <v>1355</v>
      </c>
      <c r="D268" t="s">
        <v>1356</v>
      </c>
      <c r="E268" t="s">
        <v>122</v>
      </c>
      <c r="I268" t="s">
        <v>1357</v>
      </c>
      <c r="J268" t="s">
        <v>1358</v>
      </c>
      <c r="K268" s="2">
        <v>42377</v>
      </c>
      <c r="L268">
        <v>2008</v>
      </c>
      <c r="M268" t="s">
        <v>534</v>
      </c>
      <c r="N268" t="s">
        <v>535</v>
      </c>
    </row>
    <row r="269" spans="1:14" x14ac:dyDescent="0.4">
      <c r="A269" t="s">
        <v>1999</v>
      </c>
      <c r="B269">
        <v>1854</v>
      </c>
      <c r="C269" t="s">
        <v>2000</v>
      </c>
      <c r="D269" t="s">
        <v>2001</v>
      </c>
      <c r="E269" t="s">
        <v>14</v>
      </c>
      <c r="I269" t="s">
        <v>2002</v>
      </c>
      <c r="J269" t="s">
        <v>2003</v>
      </c>
      <c r="K269" s="2">
        <v>42477</v>
      </c>
      <c r="L269">
        <v>2017</v>
      </c>
      <c r="M269" t="s">
        <v>2004</v>
      </c>
      <c r="N269" t="s">
        <v>2005</v>
      </c>
    </row>
    <row r="270" spans="1:14" x14ac:dyDescent="0.4">
      <c r="A270" t="s">
        <v>1965</v>
      </c>
      <c r="B270">
        <v>1786</v>
      </c>
      <c r="C270" t="s">
        <v>1966</v>
      </c>
      <c r="D270" t="s">
        <v>1967</v>
      </c>
      <c r="E270" t="s">
        <v>14</v>
      </c>
      <c r="I270" t="s">
        <v>1968</v>
      </c>
      <c r="J270" t="s">
        <v>1969</v>
      </c>
      <c r="K270" t="s">
        <v>1970</v>
      </c>
      <c r="L270">
        <v>2017</v>
      </c>
      <c r="M270" t="s">
        <v>1971</v>
      </c>
    </row>
    <row r="271" spans="1:14" x14ac:dyDescent="0.4">
      <c r="A271" t="s">
        <v>1847</v>
      </c>
      <c r="B271">
        <v>1821</v>
      </c>
      <c r="C271" t="s">
        <v>1848</v>
      </c>
      <c r="D271" t="s">
        <v>1849</v>
      </c>
      <c r="E271" t="s">
        <v>14</v>
      </c>
      <c r="I271" t="s">
        <v>1850</v>
      </c>
      <c r="J271" t="s">
        <v>790</v>
      </c>
      <c r="K271" s="2">
        <v>42597</v>
      </c>
      <c r="L271">
        <v>2015</v>
      </c>
      <c r="M271" t="s">
        <v>1851</v>
      </c>
    </row>
    <row r="272" spans="1:14" x14ac:dyDescent="0.4">
      <c r="A272" t="s">
        <v>546</v>
      </c>
      <c r="B272">
        <v>1836</v>
      </c>
      <c r="C272" t="s">
        <v>547</v>
      </c>
      <c r="D272" t="s">
        <v>548</v>
      </c>
      <c r="E272" t="s">
        <v>62</v>
      </c>
      <c r="I272" t="s">
        <v>549</v>
      </c>
      <c r="J272" t="s">
        <v>432</v>
      </c>
      <c r="K272">
        <v>2008</v>
      </c>
      <c r="L272">
        <v>2008</v>
      </c>
      <c r="M272" t="s">
        <v>221</v>
      </c>
    </row>
    <row r="273" spans="1:14" x14ac:dyDescent="0.4">
      <c r="A273" t="s">
        <v>513</v>
      </c>
      <c r="B273">
        <v>1817</v>
      </c>
      <c r="C273" t="s">
        <v>514</v>
      </c>
      <c r="D273" t="s">
        <v>515</v>
      </c>
      <c r="E273" t="s">
        <v>14</v>
      </c>
      <c r="I273" t="s">
        <v>516</v>
      </c>
      <c r="J273" t="s">
        <v>517</v>
      </c>
      <c r="K273">
        <v>2016</v>
      </c>
      <c r="L273">
        <v>2016</v>
      </c>
      <c r="M273" t="s">
        <v>375</v>
      </c>
      <c r="N273" t="s">
        <v>518</v>
      </c>
    </row>
    <row r="274" spans="1:14" x14ac:dyDescent="0.4">
      <c r="A274" t="s">
        <v>1763</v>
      </c>
      <c r="B274">
        <v>1695</v>
      </c>
      <c r="C274" t="s">
        <v>1764</v>
      </c>
      <c r="D274" t="s">
        <v>1765</v>
      </c>
      <c r="E274" t="s">
        <v>29</v>
      </c>
      <c r="I274" t="s">
        <v>1766</v>
      </c>
      <c r="J274" t="s">
        <v>1767</v>
      </c>
      <c r="K274" t="s">
        <v>1768</v>
      </c>
      <c r="L274">
        <v>2013</v>
      </c>
      <c r="M274" t="s">
        <v>1769</v>
      </c>
      <c r="N274" t="s">
        <v>1770</v>
      </c>
    </row>
    <row r="275" spans="1:14" x14ac:dyDescent="0.4">
      <c r="A275" t="s">
        <v>1763</v>
      </c>
      <c r="B275">
        <v>1695</v>
      </c>
      <c r="C275" t="s">
        <v>1764</v>
      </c>
      <c r="D275" t="s">
        <v>1765</v>
      </c>
      <c r="E275" t="s">
        <v>372</v>
      </c>
      <c r="I275" t="s">
        <v>1766</v>
      </c>
      <c r="J275" t="s">
        <v>1767</v>
      </c>
      <c r="K275" t="s">
        <v>1768</v>
      </c>
      <c r="L275">
        <v>2013</v>
      </c>
      <c r="M275" t="s">
        <v>1769</v>
      </c>
      <c r="N275" t="s">
        <v>1770</v>
      </c>
    </row>
    <row r="276" spans="1:14" x14ac:dyDescent="0.4">
      <c r="A276" t="s">
        <v>350</v>
      </c>
      <c r="B276">
        <v>1664</v>
      </c>
      <c r="C276" t="s">
        <v>351</v>
      </c>
      <c r="D276" t="s">
        <v>352</v>
      </c>
      <c r="E276" t="s">
        <v>14</v>
      </c>
      <c r="I276" t="s">
        <v>353</v>
      </c>
      <c r="J276" t="s">
        <v>354</v>
      </c>
      <c r="K276">
        <v>2016</v>
      </c>
      <c r="L276">
        <v>2016</v>
      </c>
      <c r="M276" t="s">
        <v>355</v>
      </c>
    </row>
    <row r="277" spans="1:14" x14ac:dyDescent="0.4">
      <c r="A277" t="s">
        <v>1834</v>
      </c>
      <c r="B277">
        <v>1727</v>
      </c>
      <c r="C277" t="s">
        <v>1835</v>
      </c>
      <c r="D277" t="s">
        <v>1836</v>
      </c>
      <c r="E277" t="s">
        <v>34</v>
      </c>
      <c r="I277" t="s">
        <v>1837</v>
      </c>
      <c r="J277" t="s">
        <v>1838</v>
      </c>
      <c r="K277" s="2">
        <v>42628</v>
      </c>
      <c r="L277">
        <v>2015</v>
      </c>
      <c r="M277" t="s">
        <v>1839</v>
      </c>
    </row>
    <row r="278" spans="1:14" x14ac:dyDescent="0.4">
      <c r="A278" t="s">
        <v>791</v>
      </c>
      <c r="B278">
        <v>1007</v>
      </c>
      <c r="C278" t="s">
        <v>792</v>
      </c>
      <c r="D278" t="s">
        <v>793</v>
      </c>
      <c r="E278" t="s">
        <v>102</v>
      </c>
      <c r="I278" t="s">
        <v>794</v>
      </c>
      <c r="J278" t="s">
        <v>795</v>
      </c>
      <c r="K278" s="1">
        <v>36495</v>
      </c>
      <c r="L278">
        <v>1999</v>
      </c>
      <c r="M278" t="s">
        <v>796</v>
      </c>
      <c r="N278" t="s">
        <v>797</v>
      </c>
    </row>
    <row r="279" spans="1:14" x14ac:dyDescent="0.4">
      <c r="A279" t="s">
        <v>2057</v>
      </c>
      <c r="B279">
        <v>1858</v>
      </c>
      <c r="C279" t="s">
        <v>2058</v>
      </c>
      <c r="D279" t="s">
        <v>2059</v>
      </c>
      <c r="E279" t="s">
        <v>14</v>
      </c>
      <c r="I279" t="s">
        <v>2060</v>
      </c>
      <c r="J279" t="s">
        <v>2061</v>
      </c>
      <c r="K279" s="2">
        <v>42508</v>
      </c>
      <c r="L279">
        <v>2018</v>
      </c>
      <c r="M279" t="s">
        <v>2062</v>
      </c>
    </row>
    <row r="280" spans="1:14" x14ac:dyDescent="0.4">
      <c r="A280" t="s">
        <v>1813</v>
      </c>
      <c r="B280">
        <v>1796</v>
      </c>
      <c r="C280" t="s">
        <v>1814</v>
      </c>
      <c r="D280" t="s">
        <v>1815</v>
      </c>
      <c r="E280" t="s">
        <v>274</v>
      </c>
      <c r="I280" t="s">
        <v>1816</v>
      </c>
      <c r="J280" t="s">
        <v>1817</v>
      </c>
      <c r="K280" s="2">
        <v>42383</v>
      </c>
      <c r="L280">
        <v>2014</v>
      </c>
      <c r="M280" t="s">
        <v>556</v>
      </c>
    </row>
    <row r="281" spans="1:14" x14ac:dyDescent="0.4">
      <c r="A281" t="s">
        <v>905</v>
      </c>
      <c r="B281">
        <v>1072</v>
      </c>
      <c r="C281" t="s">
        <v>906</v>
      </c>
      <c r="D281" t="s">
        <v>907</v>
      </c>
      <c r="E281" t="s">
        <v>69</v>
      </c>
      <c r="I281" t="s">
        <v>908</v>
      </c>
      <c r="J281" t="s">
        <v>909</v>
      </c>
      <c r="K281" s="1">
        <v>36586</v>
      </c>
      <c r="L281">
        <v>2000</v>
      </c>
      <c r="M281" t="s">
        <v>297</v>
      </c>
      <c r="N281" t="s">
        <v>774</v>
      </c>
    </row>
    <row r="282" spans="1:14" x14ac:dyDescent="0.4">
      <c r="A282" t="s">
        <v>823</v>
      </c>
      <c r="B282">
        <v>1073</v>
      </c>
      <c r="C282" t="s">
        <v>824</v>
      </c>
      <c r="D282" t="s">
        <v>825</v>
      </c>
      <c r="E282" t="s">
        <v>76</v>
      </c>
      <c r="I282" t="s">
        <v>826</v>
      </c>
      <c r="J282" t="s">
        <v>827</v>
      </c>
      <c r="K282" s="1">
        <v>36192</v>
      </c>
      <c r="L282">
        <v>1999</v>
      </c>
      <c r="M282" t="s">
        <v>828</v>
      </c>
    </row>
    <row r="283" spans="1:14" x14ac:dyDescent="0.4">
      <c r="A283" t="s">
        <v>292</v>
      </c>
      <c r="B283">
        <v>1539</v>
      </c>
      <c r="C283" t="s">
        <v>293</v>
      </c>
      <c r="D283" t="s">
        <v>294</v>
      </c>
      <c r="E283" t="s">
        <v>69</v>
      </c>
      <c r="I283" t="s">
        <v>295</v>
      </c>
      <c r="J283" t="s">
        <v>296</v>
      </c>
      <c r="K283">
        <v>1999</v>
      </c>
      <c r="L283">
        <v>1999</v>
      </c>
      <c r="M283" t="s">
        <v>297</v>
      </c>
    </row>
    <row r="284" spans="1:14" x14ac:dyDescent="0.4">
      <c r="A284" t="s">
        <v>958</v>
      </c>
      <c r="B284">
        <v>1547</v>
      </c>
      <c r="C284" t="s">
        <v>959</v>
      </c>
      <c r="D284" t="s">
        <v>960</v>
      </c>
      <c r="E284" t="s">
        <v>69</v>
      </c>
      <c r="I284" t="s">
        <v>961</v>
      </c>
      <c r="J284" t="s">
        <v>962</v>
      </c>
      <c r="K284" s="1">
        <v>36770</v>
      </c>
      <c r="L284">
        <v>2000</v>
      </c>
      <c r="M284" t="s">
        <v>297</v>
      </c>
    </row>
    <row r="285" spans="1:14" x14ac:dyDescent="0.4">
      <c r="A285" t="s">
        <v>1605</v>
      </c>
      <c r="B285">
        <v>1852</v>
      </c>
      <c r="C285" t="s">
        <v>1606</v>
      </c>
      <c r="D285" t="s">
        <v>1607</v>
      </c>
      <c r="E285" t="s">
        <v>41</v>
      </c>
      <c r="I285" t="s">
        <v>1608</v>
      </c>
      <c r="J285" t="s">
        <v>405</v>
      </c>
      <c r="K285" s="2">
        <v>42654</v>
      </c>
      <c r="L285">
        <v>2011</v>
      </c>
      <c r="M285" t="s">
        <v>37</v>
      </c>
    </row>
    <row r="286" spans="1:14" x14ac:dyDescent="0.4">
      <c r="A286" t="s">
        <v>31</v>
      </c>
      <c r="B286">
        <v>1866</v>
      </c>
      <c r="C286" t="s">
        <v>32</v>
      </c>
      <c r="D286" t="s">
        <v>33</v>
      </c>
      <c r="E286" t="s">
        <v>34</v>
      </c>
      <c r="I286" t="s">
        <v>35</v>
      </c>
      <c r="J286" t="s">
        <v>36</v>
      </c>
      <c r="K286" t="s">
        <v>17</v>
      </c>
      <c r="L286">
        <v>0</v>
      </c>
      <c r="M286" t="s">
        <v>37</v>
      </c>
    </row>
    <row r="287" spans="1:14" x14ac:dyDescent="0.4">
      <c r="A287" t="s">
        <v>1407</v>
      </c>
      <c r="B287">
        <v>1520</v>
      </c>
      <c r="C287" t="s">
        <v>1408</v>
      </c>
      <c r="D287" t="s">
        <v>1409</v>
      </c>
      <c r="E287" t="s">
        <v>254</v>
      </c>
      <c r="I287" t="s">
        <v>1410</v>
      </c>
      <c r="J287" t="s">
        <v>1411</v>
      </c>
      <c r="K287" s="2">
        <v>42652</v>
      </c>
      <c r="L287">
        <v>2009</v>
      </c>
      <c r="M287" t="s">
        <v>1412</v>
      </c>
      <c r="N287" t="s">
        <v>1413</v>
      </c>
    </row>
    <row r="288" spans="1:14" x14ac:dyDescent="0.4">
      <c r="A288" t="s">
        <v>1690</v>
      </c>
      <c r="B288">
        <v>1689</v>
      </c>
      <c r="C288" t="s">
        <v>1691</v>
      </c>
      <c r="D288" t="s">
        <v>1692</v>
      </c>
      <c r="E288" t="s">
        <v>372</v>
      </c>
      <c r="I288" t="s">
        <v>1693</v>
      </c>
      <c r="J288" t="s">
        <v>1694</v>
      </c>
      <c r="K288" s="2">
        <v>42533</v>
      </c>
      <c r="L288">
        <v>2012</v>
      </c>
      <c r="M288" t="s">
        <v>1695</v>
      </c>
      <c r="N288" t="s">
        <v>1696</v>
      </c>
    </row>
    <row r="289" spans="1:14" x14ac:dyDescent="0.4">
      <c r="A289" t="s">
        <v>1690</v>
      </c>
      <c r="B289">
        <v>1689</v>
      </c>
      <c r="C289" t="s">
        <v>1691</v>
      </c>
      <c r="D289" t="s">
        <v>1692</v>
      </c>
      <c r="E289" t="s">
        <v>684</v>
      </c>
      <c r="I289" t="s">
        <v>1693</v>
      </c>
      <c r="J289" t="s">
        <v>1694</v>
      </c>
      <c r="K289" s="2">
        <v>42533</v>
      </c>
      <c r="L289">
        <v>2012</v>
      </c>
      <c r="M289" t="s">
        <v>1695</v>
      </c>
      <c r="N289" t="s">
        <v>1696</v>
      </c>
    </row>
    <row r="290" spans="1:14" x14ac:dyDescent="0.4">
      <c r="A290" t="s">
        <v>550</v>
      </c>
      <c r="B290">
        <v>1839</v>
      </c>
      <c r="C290" t="s">
        <v>551</v>
      </c>
      <c r="D290" t="s">
        <v>552</v>
      </c>
      <c r="E290" t="s">
        <v>553</v>
      </c>
      <c r="I290" t="s">
        <v>554</v>
      </c>
      <c r="J290" t="s">
        <v>555</v>
      </c>
      <c r="K290">
        <v>1997</v>
      </c>
      <c r="L290">
        <v>1997</v>
      </c>
      <c r="M290" t="s">
        <v>556</v>
      </c>
      <c r="N290" t="s">
        <v>557</v>
      </c>
    </row>
    <row r="291" spans="1:14" x14ac:dyDescent="0.4">
      <c r="A291" t="s">
        <v>1162</v>
      </c>
      <c r="B291">
        <v>1254</v>
      </c>
      <c r="C291" t="s">
        <v>1163</v>
      </c>
      <c r="D291" t="s">
        <v>1164</v>
      </c>
      <c r="E291" t="s">
        <v>41</v>
      </c>
      <c r="I291" t="s">
        <v>1165</v>
      </c>
      <c r="J291" t="s">
        <v>1166</v>
      </c>
      <c r="K291" s="2">
        <v>42708</v>
      </c>
      <c r="L291">
        <v>2004</v>
      </c>
      <c r="M291" t="s">
        <v>1167</v>
      </c>
    </row>
    <row r="292" spans="1:14" x14ac:dyDescent="0.4">
      <c r="A292" t="s">
        <v>2020</v>
      </c>
      <c r="B292">
        <v>1862</v>
      </c>
      <c r="C292" t="s">
        <v>2021</v>
      </c>
      <c r="D292" t="s">
        <v>2022</v>
      </c>
      <c r="E292" t="s">
        <v>14</v>
      </c>
      <c r="I292" t="s">
        <v>2023</v>
      </c>
      <c r="J292" t="s">
        <v>2024</v>
      </c>
      <c r="K292" t="s">
        <v>1963</v>
      </c>
      <c r="L292">
        <v>2017</v>
      </c>
      <c r="M292" t="s">
        <v>2025</v>
      </c>
      <c r="N292" t="s">
        <v>2026</v>
      </c>
    </row>
    <row r="293" spans="1:14" x14ac:dyDescent="0.4">
      <c r="A293" t="s">
        <v>1327</v>
      </c>
      <c r="B293">
        <v>1518</v>
      </c>
      <c r="C293" t="s">
        <v>1328</v>
      </c>
      <c r="D293" t="s">
        <v>1329</v>
      </c>
      <c r="E293" t="s">
        <v>54</v>
      </c>
      <c r="I293" t="s">
        <v>1330</v>
      </c>
      <c r="J293" t="s">
        <v>283</v>
      </c>
      <c r="K293" s="2">
        <v>42621</v>
      </c>
      <c r="L293">
        <v>2008</v>
      </c>
      <c r="M293" t="s">
        <v>1331</v>
      </c>
    </row>
    <row r="294" spans="1:14" x14ac:dyDescent="0.4">
      <c r="A294" t="s">
        <v>1143</v>
      </c>
      <c r="B294">
        <v>1245</v>
      </c>
      <c r="C294" t="s">
        <v>1144</v>
      </c>
      <c r="D294" t="s">
        <v>1145</v>
      </c>
      <c r="E294" t="s">
        <v>62</v>
      </c>
      <c r="I294" t="s">
        <v>1146</v>
      </c>
      <c r="J294" t="s">
        <v>1147</v>
      </c>
      <c r="K294" s="2">
        <v>42708</v>
      </c>
      <c r="L294">
        <v>2004</v>
      </c>
      <c r="M294" t="s">
        <v>1148</v>
      </c>
      <c r="N294" t="s">
        <v>1149</v>
      </c>
    </row>
    <row r="295" spans="1:14" x14ac:dyDescent="0.4">
      <c r="A295" t="s">
        <v>1470</v>
      </c>
      <c r="B295">
        <v>1620</v>
      </c>
      <c r="C295" t="s">
        <v>1471</v>
      </c>
      <c r="D295" t="s">
        <v>1472</v>
      </c>
      <c r="E295" t="s">
        <v>29</v>
      </c>
      <c r="I295" t="s">
        <v>1473</v>
      </c>
      <c r="J295" t="s">
        <v>201</v>
      </c>
      <c r="K295" s="2">
        <v>42499</v>
      </c>
      <c r="L295">
        <v>2009</v>
      </c>
      <c r="M295" t="s">
        <v>1462</v>
      </c>
    </row>
    <row r="296" spans="1:14" x14ac:dyDescent="0.4">
      <c r="A296" t="s">
        <v>2006</v>
      </c>
      <c r="B296">
        <v>1855</v>
      </c>
      <c r="C296" t="s">
        <v>2007</v>
      </c>
      <c r="D296" t="s">
        <v>2008</v>
      </c>
      <c r="E296" t="s">
        <v>14</v>
      </c>
      <c r="I296" t="s">
        <v>2009</v>
      </c>
      <c r="J296" t="s">
        <v>779</v>
      </c>
      <c r="K296" s="2">
        <v>42446</v>
      </c>
      <c r="L296">
        <v>2017</v>
      </c>
      <c r="M296" t="s">
        <v>17</v>
      </c>
    </row>
    <row r="297" spans="1:14" x14ac:dyDescent="0.4">
      <c r="A297" t="s">
        <v>1553</v>
      </c>
      <c r="B297">
        <v>1843</v>
      </c>
      <c r="C297" t="s">
        <v>1554</v>
      </c>
      <c r="D297" t="s">
        <v>1555</v>
      </c>
      <c r="E297" t="s">
        <v>83</v>
      </c>
      <c r="I297" t="s">
        <v>1556</v>
      </c>
      <c r="J297" t="s">
        <v>1557</v>
      </c>
      <c r="K297" s="2">
        <v>42714</v>
      </c>
      <c r="L297">
        <v>2010</v>
      </c>
      <c r="M297" t="s">
        <v>1558</v>
      </c>
    </row>
    <row r="298" spans="1:14" x14ac:dyDescent="0.4">
      <c r="A298" t="s">
        <v>1079</v>
      </c>
      <c r="B298">
        <v>1219</v>
      </c>
      <c r="C298" t="s">
        <v>1080</v>
      </c>
      <c r="D298" t="s">
        <v>1081</v>
      </c>
      <c r="E298" t="s">
        <v>274</v>
      </c>
      <c r="I298" t="s">
        <v>1082</v>
      </c>
      <c r="J298" t="s">
        <v>1083</v>
      </c>
      <c r="K298" s="2">
        <v>42462</v>
      </c>
      <c r="L298">
        <v>2002</v>
      </c>
      <c r="M298" t="s">
        <v>1084</v>
      </c>
    </row>
    <row r="299" spans="1:14" x14ac:dyDescent="0.4">
      <c r="A299" t="s">
        <v>1130</v>
      </c>
      <c r="B299">
        <v>1247</v>
      </c>
      <c r="C299" t="s">
        <v>1131</v>
      </c>
      <c r="D299" t="s">
        <v>1132</v>
      </c>
      <c r="E299" t="s">
        <v>47</v>
      </c>
      <c r="I299" t="s">
        <v>1133</v>
      </c>
      <c r="J299" t="s">
        <v>1134</v>
      </c>
      <c r="K299" s="2">
        <v>42463</v>
      </c>
      <c r="L299">
        <v>2003</v>
      </c>
      <c r="M299" t="s">
        <v>1135</v>
      </c>
    </row>
    <row r="300" spans="1:14" x14ac:dyDescent="0.4">
      <c r="A300" t="s">
        <v>1583</v>
      </c>
      <c r="B300">
        <v>1675</v>
      </c>
      <c r="C300" t="s">
        <v>1131</v>
      </c>
      <c r="D300" t="s">
        <v>1584</v>
      </c>
      <c r="E300" t="s">
        <v>684</v>
      </c>
      <c r="I300" t="s">
        <v>1585</v>
      </c>
      <c r="J300" t="s">
        <v>1586</v>
      </c>
      <c r="K300" s="2">
        <v>42562</v>
      </c>
      <c r="L300">
        <v>2011</v>
      </c>
      <c r="M300" t="s">
        <v>1587</v>
      </c>
    </row>
    <row r="301" spans="1:14" x14ac:dyDescent="0.4">
      <c r="A301" t="s">
        <v>303</v>
      </c>
      <c r="B301">
        <v>1544</v>
      </c>
      <c r="C301" t="s">
        <v>60</v>
      </c>
      <c r="D301" t="s">
        <v>304</v>
      </c>
      <c r="E301" t="s">
        <v>122</v>
      </c>
      <c r="I301" t="s">
        <v>305</v>
      </c>
      <c r="J301" t="s">
        <v>64</v>
      </c>
      <c r="K301">
        <v>2000</v>
      </c>
      <c r="L301">
        <v>2000</v>
      </c>
      <c r="M301" t="s">
        <v>105</v>
      </c>
    </row>
    <row r="302" spans="1:14" x14ac:dyDescent="0.4">
      <c r="A302" t="s">
        <v>306</v>
      </c>
      <c r="B302">
        <v>1545</v>
      </c>
      <c r="C302" t="s">
        <v>307</v>
      </c>
      <c r="D302" t="s">
        <v>308</v>
      </c>
      <c r="E302" t="s">
        <v>47</v>
      </c>
      <c r="I302" t="s">
        <v>309</v>
      </c>
      <c r="J302" t="s">
        <v>310</v>
      </c>
      <c r="K302">
        <v>2000</v>
      </c>
      <c r="L302">
        <v>2000</v>
      </c>
      <c r="M302" t="s">
        <v>105</v>
      </c>
    </row>
    <row r="303" spans="1:14" x14ac:dyDescent="0.4">
      <c r="A303" t="s">
        <v>216</v>
      </c>
      <c r="B303">
        <v>1387</v>
      </c>
      <c r="C303" t="s">
        <v>217</v>
      </c>
      <c r="D303" t="s">
        <v>218</v>
      </c>
      <c r="E303" t="s">
        <v>54</v>
      </c>
      <c r="I303" t="s">
        <v>219</v>
      </c>
      <c r="J303" t="s">
        <v>220</v>
      </c>
      <c r="K303">
        <v>1989</v>
      </c>
      <c r="L303">
        <v>1989</v>
      </c>
      <c r="M303" t="s">
        <v>221</v>
      </c>
    </row>
    <row r="304" spans="1:14" x14ac:dyDescent="0.4">
      <c r="A304" t="s">
        <v>332</v>
      </c>
      <c r="B304">
        <v>1614</v>
      </c>
      <c r="C304" t="s">
        <v>333</v>
      </c>
      <c r="D304" t="s">
        <v>334</v>
      </c>
      <c r="E304" t="s">
        <v>102</v>
      </c>
      <c r="I304" t="s">
        <v>335</v>
      </c>
      <c r="J304" t="s">
        <v>336</v>
      </c>
      <c r="K304">
        <v>1993</v>
      </c>
      <c r="L304">
        <v>1993</v>
      </c>
      <c r="M304" t="s">
        <v>221</v>
      </c>
    </row>
    <row r="305" spans="1:14" x14ac:dyDescent="0.4">
      <c r="A305" t="s">
        <v>1419</v>
      </c>
      <c r="B305">
        <v>1552</v>
      </c>
      <c r="C305" t="s">
        <v>1420</v>
      </c>
      <c r="D305" t="s">
        <v>1421</v>
      </c>
      <c r="E305" t="s">
        <v>254</v>
      </c>
      <c r="I305" t="s">
        <v>1422</v>
      </c>
      <c r="J305" t="s">
        <v>1423</v>
      </c>
      <c r="K305" s="2">
        <v>42560</v>
      </c>
      <c r="L305">
        <v>2009</v>
      </c>
      <c r="M305" t="s">
        <v>1424</v>
      </c>
      <c r="N305" t="s">
        <v>1425</v>
      </c>
    </row>
    <row r="306" spans="1:14" x14ac:dyDescent="0.4">
      <c r="A306" t="s">
        <v>1852</v>
      </c>
      <c r="B306">
        <v>1830</v>
      </c>
      <c r="C306" t="s">
        <v>1853</v>
      </c>
      <c r="D306" t="s">
        <v>1854</v>
      </c>
      <c r="E306" t="s">
        <v>29</v>
      </c>
      <c r="I306" t="s">
        <v>1855</v>
      </c>
      <c r="J306" t="s">
        <v>1731</v>
      </c>
      <c r="K306" s="2">
        <v>42384</v>
      </c>
      <c r="L306">
        <v>2015</v>
      </c>
      <c r="M306" t="s">
        <v>1845</v>
      </c>
      <c r="N306" t="s">
        <v>1856</v>
      </c>
    </row>
    <row r="307" spans="1:14" x14ac:dyDescent="0.4">
      <c r="A307" t="s">
        <v>1659</v>
      </c>
      <c r="B307">
        <v>1672</v>
      </c>
      <c r="C307" t="s">
        <v>1660</v>
      </c>
      <c r="D307" t="s">
        <v>1661</v>
      </c>
      <c r="E307" t="s">
        <v>29</v>
      </c>
      <c r="I307" t="s">
        <v>1662</v>
      </c>
      <c r="J307" t="s">
        <v>1663</v>
      </c>
      <c r="K307" s="2">
        <v>42594</v>
      </c>
      <c r="L307">
        <v>2012</v>
      </c>
      <c r="M307" t="s">
        <v>1664</v>
      </c>
    </row>
    <row r="308" spans="1:14" x14ac:dyDescent="0.4">
      <c r="A308" t="s">
        <v>1993</v>
      </c>
      <c r="B308">
        <v>1849</v>
      </c>
      <c r="C308" t="s">
        <v>1994</v>
      </c>
      <c r="D308" t="s">
        <v>1995</v>
      </c>
      <c r="E308" t="s">
        <v>372</v>
      </c>
      <c r="I308" t="s">
        <v>1996</v>
      </c>
      <c r="J308" t="s">
        <v>1997</v>
      </c>
      <c r="K308" t="s">
        <v>1963</v>
      </c>
      <c r="L308">
        <v>2017</v>
      </c>
      <c r="M308" t="s">
        <v>1998</v>
      </c>
    </row>
    <row r="309" spans="1:14" x14ac:dyDescent="0.4">
      <c r="A309" t="s">
        <v>444</v>
      </c>
      <c r="B309">
        <v>1754</v>
      </c>
      <c r="C309" t="s">
        <v>445</v>
      </c>
      <c r="D309" t="s">
        <v>446</v>
      </c>
      <c r="E309" t="s">
        <v>29</v>
      </c>
      <c r="I309" t="s">
        <v>447</v>
      </c>
      <c r="J309" t="s">
        <v>448</v>
      </c>
      <c r="K309">
        <v>1999</v>
      </c>
      <c r="L309">
        <v>1999</v>
      </c>
      <c r="M309" t="s">
        <v>449</v>
      </c>
    </row>
    <row r="310" spans="1:14" x14ac:dyDescent="0.4">
      <c r="A310" t="s">
        <v>829</v>
      </c>
      <c r="B310">
        <v>1092</v>
      </c>
      <c r="C310" t="s">
        <v>830</v>
      </c>
      <c r="D310" t="s">
        <v>831</v>
      </c>
      <c r="E310" t="s">
        <v>29</v>
      </c>
      <c r="I310" t="s">
        <v>832</v>
      </c>
      <c r="J310" t="s">
        <v>833</v>
      </c>
      <c r="K310">
        <v>1999</v>
      </c>
      <c r="L310">
        <v>1999</v>
      </c>
      <c r="M310" t="s">
        <v>449</v>
      </c>
    </row>
    <row r="311" spans="1:14" x14ac:dyDescent="0.4">
      <c r="A311" t="s">
        <v>1972</v>
      </c>
      <c r="B311">
        <v>1828</v>
      </c>
      <c r="C311" t="s">
        <v>1973</v>
      </c>
      <c r="D311" t="s">
        <v>1974</v>
      </c>
      <c r="E311" t="s">
        <v>372</v>
      </c>
      <c r="I311" t="s">
        <v>1975</v>
      </c>
      <c r="J311" t="s">
        <v>1976</v>
      </c>
      <c r="K311" t="s">
        <v>1977</v>
      </c>
      <c r="L311">
        <v>2017</v>
      </c>
      <c r="M311" t="s">
        <v>1978</v>
      </c>
      <c r="N311" t="s">
        <v>1979</v>
      </c>
    </row>
    <row r="312" spans="1:14" x14ac:dyDescent="0.4">
      <c r="A312" t="s">
        <v>422</v>
      </c>
      <c r="B312">
        <v>1736</v>
      </c>
      <c r="C312" t="s">
        <v>423</v>
      </c>
      <c r="D312" t="s">
        <v>424</v>
      </c>
      <c r="E312" t="s">
        <v>372</v>
      </c>
      <c r="I312" t="s">
        <v>425</v>
      </c>
      <c r="J312" t="s">
        <v>426</v>
      </c>
      <c r="K312">
        <v>2018</v>
      </c>
      <c r="L312">
        <v>2018</v>
      </c>
      <c r="M312" t="s">
        <v>427</v>
      </c>
    </row>
    <row r="313" spans="1:14" x14ac:dyDescent="0.4">
      <c r="A313" t="s">
        <v>1010</v>
      </c>
      <c r="B313">
        <v>1083</v>
      </c>
      <c r="C313" t="s">
        <v>1011</v>
      </c>
      <c r="D313" t="s">
        <v>1012</v>
      </c>
      <c r="E313" t="s">
        <v>122</v>
      </c>
      <c r="I313" t="s">
        <v>1013</v>
      </c>
      <c r="J313" t="s">
        <v>1014</v>
      </c>
      <c r="K313" s="2">
        <v>42430</v>
      </c>
      <c r="L313">
        <v>2001</v>
      </c>
      <c r="M313" t="s">
        <v>37</v>
      </c>
      <c r="N313" t="s">
        <v>1015</v>
      </c>
    </row>
    <row r="314" spans="1:14" x14ac:dyDescent="0.4">
      <c r="A314" t="s">
        <v>1010</v>
      </c>
      <c r="B314">
        <v>1083</v>
      </c>
      <c r="C314" t="s">
        <v>1011</v>
      </c>
      <c r="D314" t="s">
        <v>1012</v>
      </c>
      <c r="E314" t="s">
        <v>122</v>
      </c>
      <c r="I314" t="s">
        <v>1016</v>
      </c>
      <c r="J314" t="s">
        <v>1014</v>
      </c>
      <c r="K314" s="2">
        <v>42430</v>
      </c>
      <c r="L314">
        <v>2001</v>
      </c>
      <c r="M314" t="s">
        <v>37</v>
      </c>
      <c r="N314" t="s">
        <v>1015</v>
      </c>
    </row>
    <row r="315" spans="1:14" x14ac:dyDescent="0.4">
      <c r="A315" t="s">
        <v>922</v>
      </c>
      <c r="B315">
        <v>1084</v>
      </c>
      <c r="C315" t="s">
        <v>923</v>
      </c>
      <c r="D315" t="s">
        <v>924</v>
      </c>
      <c r="E315" t="s">
        <v>47</v>
      </c>
      <c r="I315" t="s">
        <v>925</v>
      </c>
      <c r="J315" t="s">
        <v>926</v>
      </c>
      <c r="K315" s="1">
        <v>36770</v>
      </c>
      <c r="L315">
        <v>2000</v>
      </c>
      <c r="M315" t="s">
        <v>927</v>
      </c>
      <c r="N315" t="s">
        <v>774</v>
      </c>
    </row>
    <row r="316" spans="1:14" x14ac:dyDescent="0.4">
      <c r="A316" t="s">
        <v>2050</v>
      </c>
      <c r="B316">
        <v>1791</v>
      </c>
      <c r="C316" t="s">
        <v>2051</v>
      </c>
      <c r="D316" t="s">
        <v>2052</v>
      </c>
      <c r="E316" t="s">
        <v>14</v>
      </c>
      <c r="I316" t="s">
        <v>2053</v>
      </c>
      <c r="J316" t="s">
        <v>2054</v>
      </c>
      <c r="K316" t="s">
        <v>2047</v>
      </c>
      <c r="L316">
        <v>2018</v>
      </c>
      <c r="M316" t="s">
        <v>2055</v>
      </c>
      <c r="N316" t="s">
        <v>2056</v>
      </c>
    </row>
    <row r="317" spans="1:14" x14ac:dyDescent="0.4">
      <c r="A317" t="s">
        <v>2034</v>
      </c>
      <c r="B317">
        <v>1709</v>
      </c>
      <c r="C317" t="s">
        <v>2035</v>
      </c>
      <c r="D317" t="s">
        <v>2036</v>
      </c>
      <c r="E317" t="s">
        <v>372</v>
      </c>
      <c r="I317" t="s">
        <v>2037</v>
      </c>
      <c r="J317" t="s">
        <v>2038</v>
      </c>
      <c r="K317" t="s">
        <v>2039</v>
      </c>
      <c r="L317">
        <v>2018</v>
      </c>
      <c r="M317" t="s">
        <v>2040</v>
      </c>
      <c r="N317" t="s">
        <v>2041</v>
      </c>
    </row>
    <row r="318" spans="1:14" x14ac:dyDescent="0.4">
      <c r="A318" t="s">
        <v>2027</v>
      </c>
      <c r="B318">
        <v>1669</v>
      </c>
      <c r="C318" t="s">
        <v>2028</v>
      </c>
      <c r="D318" t="s">
        <v>2029</v>
      </c>
      <c r="E318" t="s">
        <v>14</v>
      </c>
      <c r="I318" t="s">
        <v>2030</v>
      </c>
      <c r="J318" t="s">
        <v>2031</v>
      </c>
      <c r="K318" t="s">
        <v>2032</v>
      </c>
      <c r="L318">
        <v>2018</v>
      </c>
      <c r="M318" t="s">
        <v>2033</v>
      </c>
    </row>
    <row r="319" spans="1:14" x14ac:dyDescent="0.4">
      <c r="A319" t="s">
        <v>1734</v>
      </c>
      <c r="B319">
        <v>1604</v>
      </c>
      <c r="C319" t="s">
        <v>1735</v>
      </c>
      <c r="D319" t="s">
        <v>1736</v>
      </c>
      <c r="E319" t="s">
        <v>83</v>
      </c>
      <c r="I319" t="s">
        <v>1737</v>
      </c>
      <c r="J319" t="s">
        <v>1738</v>
      </c>
      <c r="K319" s="2">
        <v>42534</v>
      </c>
      <c r="L319">
        <v>2013</v>
      </c>
      <c r="M319" t="s">
        <v>1739</v>
      </c>
    </row>
    <row r="320" spans="1:14" x14ac:dyDescent="0.4">
      <c r="A320" t="s">
        <v>1256</v>
      </c>
      <c r="B320">
        <v>1619</v>
      </c>
      <c r="C320" t="s">
        <v>1257</v>
      </c>
      <c r="D320" t="s">
        <v>1258</v>
      </c>
      <c r="E320" t="s">
        <v>274</v>
      </c>
      <c r="I320" t="s">
        <v>1259</v>
      </c>
      <c r="J320" t="s">
        <v>17</v>
      </c>
      <c r="K320" s="2">
        <v>42619</v>
      </c>
      <c r="L320">
        <v>2006</v>
      </c>
      <c r="M320" t="s">
        <v>1260</v>
      </c>
      <c r="N320" t="s">
        <v>1261</v>
      </c>
    </row>
    <row r="321" spans="1:14" x14ac:dyDescent="0.4">
      <c r="A321" t="s">
        <v>880</v>
      </c>
      <c r="B321">
        <v>1009</v>
      </c>
      <c r="C321" t="s">
        <v>881</v>
      </c>
      <c r="D321" t="s">
        <v>882</v>
      </c>
      <c r="E321" t="s">
        <v>54</v>
      </c>
      <c r="I321" t="s">
        <v>883</v>
      </c>
      <c r="J321" t="s">
        <v>884</v>
      </c>
      <c r="K321" s="1">
        <v>36831</v>
      </c>
      <c r="L321">
        <v>2000</v>
      </c>
      <c r="M321" t="s">
        <v>885</v>
      </c>
      <c r="N321" t="s">
        <v>886</v>
      </c>
    </row>
    <row r="322" spans="1:14" x14ac:dyDescent="0.4">
      <c r="A322" t="s">
        <v>1771</v>
      </c>
      <c r="B322">
        <v>1756</v>
      </c>
      <c r="C322" t="s">
        <v>1772</v>
      </c>
      <c r="D322" t="s">
        <v>1773</v>
      </c>
      <c r="E322" t="s">
        <v>14</v>
      </c>
      <c r="I322" t="s">
        <v>1774</v>
      </c>
      <c r="J322" t="s">
        <v>1775</v>
      </c>
      <c r="K322" s="2">
        <v>42564</v>
      </c>
      <c r="L322">
        <v>2013</v>
      </c>
      <c r="M322" t="s">
        <v>1776</v>
      </c>
      <c r="N322" t="s">
        <v>1777</v>
      </c>
    </row>
    <row r="323" spans="1:14" x14ac:dyDescent="0.4">
      <c r="A323" t="s">
        <v>1110</v>
      </c>
      <c r="B323">
        <v>1777</v>
      </c>
      <c r="C323" t="s">
        <v>1111</v>
      </c>
      <c r="D323" t="s">
        <v>1112</v>
      </c>
      <c r="E323" t="s">
        <v>69</v>
      </c>
      <c r="I323" t="s">
        <v>1113</v>
      </c>
      <c r="J323" t="s">
        <v>1114</v>
      </c>
      <c r="K323" s="2">
        <v>42492</v>
      </c>
      <c r="L323">
        <v>2002</v>
      </c>
      <c r="M323" t="s">
        <v>1115</v>
      </c>
    </row>
    <row r="324" spans="1:14" x14ac:dyDescent="0.4">
      <c r="A324" t="s">
        <v>1116</v>
      </c>
      <c r="B324">
        <v>1778</v>
      </c>
      <c r="C324" t="s">
        <v>1111</v>
      </c>
      <c r="D324" t="s">
        <v>1117</v>
      </c>
      <c r="E324" t="s">
        <v>553</v>
      </c>
      <c r="I324" t="s">
        <v>1118</v>
      </c>
      <c r="J324" t="s">
        <v>1119</v>
      </c>
      <c r="K324" s="2">
        <v>42492</v>
      </c>
      <c r="L324">
        <v>2002</v>
      </c>
      <c r="M324" t="s">
        <v>1115</v>
      </c>
    </row>
    <row r="325" spans="1:14" x14ac:dyDescent="0.4">
      <c r="A325" t="s">
        <v>1542</v>
      </c>
      <c r="B325">
        <v>1612</v>
      </c>
      <c r="C325" t="s">
        <v>1543</v>
      </c>
      <c r="D325" t="s">
        <v>1544</v>
      </c>
      <c r="E325" t="s">
        <v>1545</v>
      </c>
      <c r="I325" t="s">
        <v>1546</v>
      </c>
      <c r="J325" t="s">
        <v>1547</v>
      </c>
      <c r="K325" s="2">
        <v>42561</v>
      </c>
      <c r="L325">
        <v>2010</v>
      </c>
      <c r="M325" t="s">
        <v>1548</v>
      </c>
    </row>
    <row r="326" spans="1:14" x14ac:dyDescent="0.4">
      <c r="A326" t="s">
        <v>1180</v>
      </c>
      <c r="B326">
        <v>1651</v>
      </c>
      <c r="C326" t="s">
        <v>1181</v>
      </c>
      <c r="D326" t="s">
        <v>1182</v>
      </c>
      <c r="E326" t="s">
        <v>47</v>
      </c>
      <c r="I326" t="s">
        <v>1183</v>
      </c>
      <c r="J326" t="s">
        <v>1184</v>
      </c>
      <c r="K326" s="2">
        <v>42373</v>
      </c>
      <c r="L326">
        <v>2004</v>
      </c>
      <c r="M326" t="s">
        <v>1185</v>
      </c>
    </row>
    <row r="327" spans="1:14" x14ac:dyDescent="0.4">
      <c r="A327" t="s">
        <v>665</v>
      </c>
      <c r="B327">
        <v>1221</v>
      </c>
      <c r="C327" t="s">
        <v>666</v>
      </c>
      <c r="D327" t="s">
        <v>667</v>
      </c>
      <c r="E327" t="s">
        <v>41</v>
      </c>
      <c r="I327" t="s">
        <v>668</v>
      </c>
      <c r="J327" t="s">
        <v>135</v>
      </c>
      <c r="K327" s="1">
        <v>34851</v>
      </c>
      <c r="L327">
        <v>1995</v>
      </c>
      <c r="M327" t="s">
        <v>669</v>
      </c>
    </row>
    <row r="328" spans="1:14" x14ac:dyDescent="0.4">
      <c r="A328" t="s">
        <v>582</v>
      </c>
      <c r="B328">
        <v>1207</v>
      </c>
      <c r="C328" t="s">
        <v>583</v>
      </c>
      <c r="D328" t="s">
        <v>584</v>
      </c>
      <c r="E328" t="s">
        <v>29</v>
      </c>
      <c r="I328" t="s">
        <v>585</v>
      </c>
      <c r="J328" t="s">
        <v>586</v>
      </c>
      <c r="K328" s="1">
        <v>34304</v>
      </c>
      <c r="L328">
        <v>1993</v>
      </c>
      <c r="M328" t="s">
        <v>50</v>
      </c>
      <c r="N328" t="s">
        <v>587</v>
      </c>
    </row>
    <row r="329" spans="1:14" x14ac:dyDescent="0.4">
      <c r="A329" t="s">
        <v>781</v>
      </c>
      <c r="B329">
        <v>1340</v>
      </c>
      <c r="C329" t="s">
        <v>782</v>
      </c>
      <c r="D329" t="s">
        <v>783</v>
      </c>
      <c r="E329" t="s">
        <v>62</v>
      </c>
      <c r="I329" t="s">
        <v>784</v>
      </c>
      <c r="J329" t="s">
        <v>785</v>
      </c>
      <c r="K329" s="1">
        <v>35796</v>
      </c>
      <c r="L329">
        <v>1998</v>
      </c>
      <c r="M329" t="s">
        <v>105</v>
      </c>
    </row>
    <row r="330" spans="1:14" x14ac:dyDescent="0.4">
      <c r="A330" t="s">
        <v>44</v>
      </c>
      <c r="B330">
        <v>1208</v>
      </c>
      <c r="C330" t="s">
        <v>45</v>
      </c>
      <c r="D330" t="s">
        <v>46</v>
      </c>
      <c r="E330" t="s">
        <v>47</v>
      </c>
      <c r="I330" t="s">
        <v>48</v>
      </c>
      <c r="J330" t="s">
        <v>49</v>
      </c>
      <c r="K330">
        <v>1994</v>
      </c>
      <c r="L330">
        <v>1994</v>
      </c>
      <c r="M330" t="s">
        <v>50</v>
      </c>
    </row>
    <row r="331" spans="1:14" x14ac:dyDescent="0.4">
      <c r="A331" t="s">
        <v>1210</v>
      </c>
      <c r="B331">
        <v>1364</v>
      </c>
      <c r="C331" t="s">
        <v>1211</v>
      </c>
      <c r="D331" t="s">
        <v>1212</v>
      </c>
      <c r="E331" t="s">
        <v>83</v>
      </c>
      <c r="I331" t="s">
        <v>1213</v>
      </c>
      <c r="J331" t="s">
        <v>1214</v>
      </c>
      <c r="K331" s="2">
        <v>42374</v>
      </c>
      <c r="L331">
        <v>2005</v>
      </c>
      <c r="M331" t="s">
        <v>1215</v>
      </c>
      <c r="N331" t="s">
        <v>1216</v>
      </c>
    </row>
    <row r="332" spans="1:14" x14ac:dyDescent="0.4">
      <c r="A332" t="s">
        <v>26</v>
      </c>
      <c r="B332">
        <v>1806</v>
      </c>
      <c r="C332" t="s">
        <v>27</v>
      </c>
      <c r="D332" t="s">
        <v>28</v>
      </c>
      <c r="E332" t="s">
        <v>29</v>
      </c>
      <c r="I332" t="s">
        <v>30</v>
      </c>
      <c r="J332" t="s">
        <v>17</v>
      </c>
      <c r="K332" t="s">
        <v>17</v>
      </c>
      <c r="L332">
        <v>0</v>
      </c>
      <c r="M332" t="s">
        <v>17</v>
      </c>
    </row>
    <row r="333" spans="1:14" x14ac:dyDescent="0.4">
      <c r="A333" t="s">
        <v>699</v>
      </c>
      <c r="B333">
        <v>1128</v>
      </c>
      <c r="C333" t="s">
        <v>700</v>
      </c>
      <c r="D333" t="s">
        <v>701</v>
      </c>
      <c r="E333" t="s">
        <v>29</v>
      </c>
      <c r="I333" t="s">
        <v>702</v>
      </c>
      <c r="J333" t="s">
        <v>703</v>
      </c>
      <c r="K333">
        <v>1996</v>
      </c>
      <c r="L333">
        <v>1996</v>
      </c>
      <c r="M333" t="s">
        <v>704</v>
      </c>
    </row>
    <row r="334" spans="1:14" x14ac:dyDescent="0.4">
      <c r="A334" t="s">
        <v>1740</v>
      </c>
      <c r="B334">
        <v>1636</v>
      </c>
      <c r="C334" t="s">
        <v>1741</v>
      </c>
      <c r="D334" t="s">
        <v>1742</v>
      </c>
      <c r="E334" t="s">
        <v>29</v>
      </c>
      <c r="I334" t="s">
        <v>1743</v>
      </c>
      <c r="J334" t="s">
        <v>1154</v>
      </c>
      <c r="K334" s="2">
        <v>42382</v>
      </c>
      <c r="L334">
        <v>2013</v>
      </c>
      <c r="M334" t="s">
        <v>1744</v>
      </c>
    </row>
    <row r="335" spans="1:14" x14ac:dyDescent="0.4">
      <c r="A335" t="s">
        <v>1697</v>
      </c>
      <c r="B335">
        <v>1713</v>
      </c>
      <c r="C335" t="s">
        <v>1698</v>
      </c>
      <c r="D335" t="s">
        <v>1699</v>
      </c>
      <c r="E335" t="s">
        <v>372</v>
      </c>
      <c r="I335" t="s">
        <v>1700</v>
      </c>
      <c r="J335" t="s">
        <v>1701</v>
      </c>
      <c r="K335" s="2">
        <v>42381</v>
      </c>
      <c r="L335">
        <v>2012</v>
      </c>
      <c r="M335" t="s">
        <v>1702</v>
      </c>
      <c r="N335" t="s">
        <v>1703</v>
      </c>
    </row>
    <row r="336" spans="1:14" x14ac:dyDescent="0.4">
      <c r="A336" t="s">
        <v>858</v>
      </c>
      <c r="B336">
        <v>1203</v>
      </c>
      <c r="C336" t="s">
        <v>859</v>
      </c>
      <c r="D336" t="s">
        <v>860</v>
      </c>
      <c r="E336" t="s">
        <v>54</v>
      </c>
      <c r="I336" t="s">
        <v>861</v>
      </c>
      <c r="J336" t="s">
        <v>862</v>
      </c>
      <c r="K336" s="1">
        <v>36342</v>
      </c>
      <c r="L336">
        <v>1999</v>
      </c>
      <c r="M336" t="s">
        <v>863</v>
      </c>
      <c r="N336" t="s">
        <v>864</v>
      </c>
    </row>
    <row r="337" spans="1:14" x14ac:dyDescent="0.4">
      <c r="A337" t="s">
        <v>2015</v>
      </c>
      <c r="B337">
        <v>1860</v>
      </c>
      <c r="C337" t="s">
        <v>2016</v>
      </c>
      <c r="D337" t="s">
        <v>2017</v>
      </c>
      <c r="E337" t="s">
        <v>372</v>
      </c>
      <c r="I337" t="s">
        <v>2018</v>
      </c>
      <c r="J337" t="s">
        <v>517</v>
      </c>
      <c r="K337" t="s">
        <v>1970</v>
      </c>
      <c r="L337">
        <v>2017</v>
      </c>
      <c r="M337" t="s">
        <v>2019</v>
      </c>
    </row>
    <row r="338" spans="1:14" x14ac:dyDescent="0.4">
      <c r="A338" t="s">
        <v>1891</v>
      </c>
      <c r="B338">
        <v>1750</v>
      </c>
      <c r="C338" t="s">
        <v>1892</v>
      </c>
      <c r="D338" t="s">
        <v>1893</v>
      </c>
      <c r="E338" t="s">
        <v>372</v>
      </c>
      <c r="I338" t="s">
        <v>1894</v>
      </c>
      <c r="J338" t="s">
        <v>1895</v>
      </c>
      <c r="K338" s="2">
        <v>42598</v>
      </c>
      <c r="L338">
        <v>2016</v>
      </c>
      <c r="M338" t="s">
        <v>1896</v>
      </c>
    </row>
    <row r="339" spans="1:14" x14ac:dyDescent="0.4">
      <c r="A339" t="s">
        <v>1024</v>
      </c>
      <c r="B339">
        <v>1149</v>
      </c>
      <c r="C339" t="s">
        <v>1025</v>
      </c>
      <c r="D339" t="s">
        <v>1026</v>
      </c>
      <c r="E339" t="s">
        <v>553</v>
      </c>
      <c r="I339" t="s">
        <v>1027</v>
      </c>
      <c r="J339" t="s">
        <v>1028</v>
      </c>
      <c r="K339" s="2">
        <v>42522</v>
      </c>
      <c r="L339">
        <v>2001</v>
      </c>
      <c r="M339" t="s">
        <v>1029</v>
      </c>
      <c r="N339" t="s">
        <v>1030</v>
      </c>
    </row>
    <row r="340" spans="1:14" x14ac:dyDescent="0.4">
      <c r="A340" t="s">
        <v>1636</v>
      </c>
      <c r="B340">
        <v>1631</v>
      </c>
      <c r="C340" t="s">
        <v>1637</v>
      </c>
      <c r="D340" t="s">
        <v>1638</v>
      </c>
      <c r="E340" t="s">
        <v>54</v>
      </c>
      <c r="I340" t="s">
        <v>1639</v>
      </c>
      <c r="J340" t="s">
        <v>1640</v>
      </c>
      <c r="K340" s="2">
        <v>42412</v>
      </c>
      <c r="L340">
        <v>2012</v>
      </c>
      <c r="M340" t="s">
        <v>1029</v>
      </c>
      <c r="N340" t="s">
        <v>1030</v>
      </c>
    </row>
    <row r="341" spans="1:14" x14ac:dyDescent="0.4">
      <c r="A341" t="s">
        <v>1414</v>
      </c>
      <c r="B341">
        <v>1534</v>
      </c>
      <c r="C341" t="s">
        <v>1415</v>
      </c>
      <c r="D341" t="s">
        <v>1416</v>
      </c>
      <c r="E341" t="s">
        <v>274</v>
      </c>
      <c r="I341" t="s">
        <v>1417</v>
      </c>
      <c r="J341" t="s">
        <v>1418</v>
      </c>
      <c r="K341" s="2">
        <v>42438</v>
      </c>
      <c r="L341">
        <v>2009</v>
      </c>
      <c r="M341" t="s">
        <v>1029</v>
      </c>
      <c r="N341" t="s">
        <v>1030</v>
      </c>
    </row>
    <row r="342" spans="1:14" x14ac:dyDescent="0.4">
      <c r="A342" t="s">
        <v>1062</v>
      </c>
      <c r="B342">
        <v>1155</v>
      </c>
      <c r="C342" t="s">
        <v>1063</v>
      </c>
      <c r="D342" t="s">
        <v>1064</v>
      </c>
      <c r="E342" t="s">
        <v>158</v>
      </c>
      <c r="I342" t="s">
        <v>1065</v>
      </c>
      <c r="J342" t="s">
        <v>1066</v>
      </c>
      <c r="K342" s="2">
        <v>42706</v>
      </c>
      <c r="L342">
        <v>2002</v>
      </c>
      <c r="M342" t="s">
        <v>1029</v>
      </c>
      <c r="N342" t="s">
        <v>1030</v>
      </c>
    </row>
    <row r="343" spans="1:14" x14ac:dyDescent="0.4">
      <c r="A343" t="s">
        <v>1157</v>
      </c>
      <c r="B343">
        <v>1252</v>
      </c>
      <c r="C343" t="s">
        <v>1158</v>
      </c>
      <c r="D343" t="s">
        <v>1159</v>
      </c>
      <c r="E343" t="s">
        <v>47</v>
      </c>
      <c r="I343" t="s">
        <v>1160</v>
      </c>
      <c r="J343" t="s">
        <v>1161</v>
      </c>
      <c r="K343" s="2">
        <v>42678</v>
      </c>
      <c r="L343">
        <v>2004</v>
      </c>
      <c r="M343" t="s">
        <v>1029</v>
      </c>
      <c r="N343" t="s">
        <v>1030</v>
      </c>
    </row>
    <row r="344" spans="1:14" x14ac:dyDescent="0.4">
      <c r="A344" t="s">
        <v>1067</v>
      </c>
      <c r="B344">
        <v>1173</v>
      </c>
      <c r="C344" t="s">
        <v>1068</v>
      </c>
      <c r="D344" t="s">
        <v>1069</v>
      </c>
      <c r="E344" t="s">
        <v>102</v>
      </c>
      <c r="I344" t="s">
        <v>1070</v>
      </c>
      <c r="J344" t="s">
        <v>1071</v>
      </c>
      <c r="K344" s="2">
        <v>42523</v>
      </c>
      <c r="L344">
        <v>2002</v>
      </c>
      <c r="M344" t="s">
        <v>1029</v>
      </c>
      <c r="N344" t="s">
        <v>1030</v>
      </c>
    </row>
    <row r="345" spans="1:14" x14ac:dyDescent="0.4">
      <c r="A345" t="s">
        <v>1332</v>
      </c>
      <c r="B345">
        <v>1526</v>
      </c>
      <c r="C345" t="s">
        <v>1333</v>
      </c>
      <c r="D345" t="s">
        <v>1334</v>
      </c>
      <c r="E345" t="s">
        <v>69</v>
      </c>
      <c r="I345" t="s">
        <v>1335</v>
      </c>
      <c r="J345" t="s">
        <v>1336</v>
      </c>
      <c r="K345" s="2">
        <v>42621</v>
      </c>
      <c r="L345">
        <v>2008</v>
      </c>
      <c r="M345" t="s">
        <v>250</v>
      </c>
      <c r="N345" t="s">
        <v>1337</v>
      </c>
    </row>
    <row r="346" spans="1:14" x14ac:dyDescent="0.4">
      <c r="A346" t="s">
        <v>1559</v>
      </c>
      <c r="B346">
        <v>1573</v>
      </c>
      <c r="C346" t="s">
        <v>1560</v>
      </c>
      <c r="D346" t="s">
        <v>1561</v>
      </c>
      <c r="E346" t="s">
        <v>41</v>
      </c>
      <c r="I346" t="s">
        <v>1562</v>
      </c>
      <c r="J346" t="s">
        <v>1563</v>
      </c>
      <c r="K346" s="2">
        <v>42562</v>
      </c>
      <c r="L346">
        <v>2011</v>
      </c>
      <c r="M346" t="s">
        <v>1564</v>
      </c>
      <c r="N346" t="s">
        <v>1565</v>
      </c>
    </row>
    <row r="347" spans="1:14" x14ac:dyDescent="0.4">
      <c r="A347" t="s">
        <v>389</v>
      </c>
      <c r="B347">
        <v>1693</v>
      </c>
      <c r="C347" t="s">
        <v>390</v>
      </c>
      <c r="D347" t="s">
        <v>391</v>
      </c>
      <c r="E347" t="s">
        <v>158</v>
      </c>
      <c r="I347" t="s">
        <v>392</v>
      </c>
      <c r="J347" t="s">
        <v>17</v>
      </c>
      <c r="K347">
        <v>2012</v>
      </c>
      <c r="L347">
        <v>2012</v>
      </c>
      <c r="M347" t="s">
        <v>393</v>
      </c>
      <c r="N347" t="s">
        <v>394</v>
      </c>
    </row>
    <row r="348" spans="1:14" x14ac:dyDescent="0.4">
      <c r="A348" t="s">
        <v>1124</v>
      </c>
      <c r="B348">
        <v>1238</v>
      </c>
      <c r="C348" t="s">
        <v>1125</v>
      </c>
      <c r="D348" t="s">
        <v>1126</v>
      </c>
      <c r="E348" t="s">
        <v>158</v>
      </c>
      <c r="I348" t="s">
        <v>1127</v>
      </c>
      <c r="J348" t="s">
        <v>1128</v>
      </c>
      <c r="K348" s="2">
        <v>42677</v>
      </c>
      <c r="L348">
        <v>2003</v>
      </c>
      <c r="M348" t="s">
        <v>1129</v>
      </c>
    </row>
    <row r="349" spans="1:14" x14ac:dyDescent="0.4">
      <c r="A349" t="s">
        <v>1401</v>
      </c>
      <c r="B349">
        <v>1516</v>
      </c>
      <c r="C349" t="s">
        <v>1402</v>
      </c>
      <c r="D349" t="s">
        <v>1403</v>
      </c>
      <c r="E349" t="s">
        <v>684</v>
      </c>
      <c r="I349" t="s">
        <v>1404</v>
      </c>
      <c r="J349" t="s">
        <v>1405</v>
      </c>
      <c r="K349" s="2">
        <v>42652</v>
      </c>
      <c r="L349">
        <v>2009</v>
      </c>
      <c r="M349" t="s">
        <v>1406</v>
      </c>
    </row>
    <row r="350" spans="1:14" x14ac:dyDescent="0.4">
      <c r="A350" t="s">
        <v>1549</v>
      </c>
      <c r="B350">
        <v>1779</v>
      </c>
      <c r="C350" t="s">
        <v>1550</v>
      </c>
      <c r="D350" t="s">
        <v>1551</v>
      </c>
      <c r="E350" t="s">
        <v>41</v>
      </c>
      <c r="I350" t="s">
        <v>1552</v>
      </c>
      <c r="J350" t="s">
        <v>1478</v>
      </c>
      <c r="K350" s="2">
        <v>42653</v>
      </c>
      <c r="L350">
        <v>2010</v>
      </c>
      <c r="M350" t="s">
        <v>25</v>
      </c>
    </row>
    <row r="351" spans="1:14" x14ac:dyDescent="0.4">
      <c r="A351" t="s">
        <v>1750</v>
      </c>
      <c r="B351">
        <v>1687</v>
      </c>
      <c r="C351" t="s">
        <v>1751</v>
      </c>
      <c r="D351" t="s">
        <v>1752</v>
      </c>
      <c r="E351" t="s">
        <v>1509</v>
      </c>
      <c r="I351" t="s">
        <v>1753</v>
      </c>
      <c r="J351" t="s">
        <v>1754</v>
      </c>
      <c r="K351" s="2">
        <v>42595</v>
      </c>
      <c r="L351">
        <v>2013</v>
      </c>
      <c r="M351" t="s">
        <v>1755</v>
      </c>
      <c r="N351" t="s">
        <v>1756</v>
      </c>
    </row>
    <row r="352" spans="1:14" x14ac:dyDescent="0.4">
      <c r="A352" t="s">
        <v>1315</v>
      </c>
      <c r="B352">
        <v>1513</v>
      </c>
      <c r="C352" t="s">
        <v>1316</v>
      </c>
      <c r="D352" t="s">
        <v>1317</v>
      </c>
      <c r="E352" t="s">
        <v>122</v>
      </c>
      <c r="I352" t="s">
        <v>1318</v>
      </c>
      <c r="J352" t="s">
        <v>1319</v>
      </c>
      <c r="K352" s="2">
        <v>42590</v>
      </c>
      <c r="L352">
        <v>2008</v>
      </c>
      <c r="M352" t="s">
        <v>1320</v>
      </c>
      <c r="N352" t="s">
        <v>1321</v>
      </c>
    </row>
    <row r="353" spans="1:14" x14ac:dyDescent="0.4">
      <c r="A353" t="s">
        <v>1239</v>
      </c>
      <c r="B353">
        <v>1351</v>
      </c>
      <c r="C353" t="s">
        <v>1240</v>
      </c>
      <c r="D353" t="s">
        <v>1241</v>
      </c>
      <c r="E353" t="s">
        <v>47</v>
      </c>
      <c r="I353" t="s">
        <v>1242</v>
      </c>
      <c r="J353" t="s">
        <v>779</v>
      </c>
      <c r="K353" s="2">
        <v>42527</v>
      </c>
      <c r="L353">
        <v>2006</v>
      </c>
      <c r="M353" t="s">
        <v>1243</v>
      </c>
      <c r="N353" t="s">
        <v>1244</v>
      </c>
    </row>
    <row r="354" spans="1:14" x14ac:dyDescent="0.4">
      <c r="A354" t="s">
        <v>1959</v>
      </c>
      <c r="B354">
        <v>1783</v>
      </c>
      <c r="C354" t="s">
        <v>1960</v>
      </c>
      <c r="D354" t="s">
        <v>1961</v>
      </c>
      <c r="E354" t="s">
        <v>14</v>
      </c>
      <c r="I354" t="s">
        <v>1962</v>
      </c>
      <c r="J354" t="s">
        <v>17</v>
      </c>
      <c r="K354" t="s">
        <v>1963</v>
      </c>
      <c r="L354">
        <v>2017</v>
      </c>
      <c r="M354" t="s">
        <v>1961</v>
      </c>
      <c r="N354" t="s">
        <v>1964</v>
      </c>
    </row>
    <row r="355" spans="1:14" x14ac:dyDescent="0.4">
      <c r="A355" t="s">
        <v>631</v>
      </c>
      <c r="B355">
        <v>1703</v>
      </c>
      <c r="C355" t="s">
        <v>632</v>
      </c>
      <c r="D355" t="s">
        <v>633</v>
      </c>
      <c r="E355" t="s">
        <v>69</v>
      </c>
      <c r="I355" t="s">
        <v>634</v>
      </c>
      <c r="J355" t="s">
        <v>635</v>
      </c>
      <c r="K355" s="1">
        <v>34335</v>
      </c>
      <c r="L355">
        <v>1994</v>
      </c>
      <c r="M355" t="s">
        <v>17</v>
      </c>
    </row>
    <row r="356" spans="1:14" x14ac:dyDescent="0.4">
      <c r="A356" t="s">
        <v>636</v>
      </c>
      <c r="B356">
        <v>1704</v>
      </c>
      <c r="C356" t="s">
        <v>637</v>
      </c>
      <c r="D356" t="s">
        <v>638</v>
      </c>
      <c r="E356" t="s">
        <v>62</v>
      </c>
      <c r="I356" t="s">
        <v>639</v>
      </c>
      <c r="J356" t="s">
        <v>640</v>
      </c>
      <c r="K356" s="1">
        <v>34335</v>
      </c>
      <c r="L356">
        <v>1994</v>
      </c>
      <c r="M356" t="s">
        <v>17</v>
      </c>
    </row>
    <row r="357" spans="1:14" x14ac:dyDescent="0.4">
      <c r="A357" t="s">
        <v>169</v>
      </c>
      <c r="B357">
        <v>1314</v>
      </c>
      <c r="C357" t="s">
        <v>170</v>
      </c>
      <c r="D357" t="s">
        <v>171</v>
      </c>
      <c r="E357" t="s">
        <v>29</v>
      </c>
      <c r="I357" t="s">
        <v>172</v>
      </c>
      <c r="J357" t="s">
        <v>173</v>
      </c>
      <c r="K357">
        <v>1989</v>
      </c>
      <c r="L357">
        <v>1989</v>
      </c>
      <c r="M357" t="s">
        <v>174</v>
      </c>
    </row>
    <row r="358" spans="1:14" x14ac:dyDescent="0.4">
      <c r="A358" t="s">
        <v>203</v>
      </c>
      <c r="B358">
        <v>1365</v>
      </c>
      <c r="C358" t="s">
        <v>204</v>
      </c>
      <c r="D358" t="s">
        <v>205</v>
      </c>
      <c r="E358" t="s">
        <v>47</v>
      </c>
      <c r="I358" t="s">
        <v>206</v>
      </c>
      <c r="J358" t="s">
        <v>207</v>
      </c>
      <c r="K358">
        <v>1996</v>
      </c>
      <c r="L358">
        <v>1996</v>
      </c>
      <c r="M358" t="s">
        <v>208</v>
      </c>
    </row>
    <row r="359" spans="1:14" x14ac:dyDescent="0.4">
      <c r="A359" t="s">
        <v>1506</v>
      </c>
      <c r="B359">
        <v>1525</v>
      </c>
      <c r="C359" t="s">
        <v>1507</v>
      </c>
      <c r="D359" t="s">
        <v>1508</v>
      </c>
      <c r="E359" t="s">
        <v>1509</v>
      </c>
      <c r="I359" t="s">
        <v>1510</v>
      </c>
      <c r="J359" t="s">
        <v>1511</v>
      </c>
      <c r="K359" s="2">
        <v>42439</v>
      </c>
      <c r="L359">
        <v>2010</v>
      </c>
      <c r="M359" t="s">
        <v>1512</v>
      </c>
      <c r="N359" t="s">
        <v>1513</v>
      </c>
    </row>
    <row r="360" spans="1:14" x14ac:dyDescent="0.4">
      <c r="A360" t="s">
        <v>1150</v>
      </c>
      <c r="B360">
        <v>1249</v>
      </c>
      <c r="C360" t="s">
        <v>1151</v>
      </c>
      <c r="D360" t="s">
        <v>1152</v>
      </c>
      <c r="E360" t="s">
        <v>274</v>
      </c>
      <c r="I360" t="s">
        <v>1153</v>
      </c>
      <c r="J360" t="s">
        <v>1154</v>
      </c>
      <c r="K360" s="2">
        <v>42555</v>
      </c>
      <c r="L360">
        <v>2004</v>
      </c>
      <c r="M360" t="s">
        <v>1155</v>
      </c>
      <c r="N360" t="s">
        <v>1156</v>
      </c>
    </row>
    <row r="361" spans="1:14" x14ac:dyDescent="0.4">
      <c r="A361" t="s">
        <v>1282</v>
      </c>
      <c r="B361">
        <v>1517</v>
      </c>
      <c r="C361" t="s">
        <v>1283</v>
      </c>
      <c r="D361" t="s">
        <v>1284</v>
      </c>
      <c r="E361" t="s">
        <v>69</v>
      </c>
      <c r="I361" t="s">
        <v>1285</v>
      </c>
      <c r="J361" t="s">
        <v>1286</v>
      </c>
      <c r="K361" s="2">
        <v>42436</v>
      </c>
      <c r="L361">
        <v>2007</v>
      </c>
      <c r="M361" t="s">
        <v>1287</v>
      </c>
    </row>
    <row r="362" spans="1:14" x14ac:dyDescent="0.4">
      <c r="A362" t="s">
        <v>1615</v>
      </c>
      <c r="B362">
        <v>1560</v>
      </c>
      <c r="C362" t="s">
        <v>1616</v>
      </c>
      <c r="D362" t="s">
        <v>1617</v>
      </c>
      <c r="E362" t="s">
        <v>247</v>
      </c>
      <c r="I362" t="s">
        <v>1618</v>
      </c>
      <c r="J362" t="s">
        <v>1619</v>
      </c>
      <c r="K362" s="2">
        <v>42502</v>
      </c>
      <c r="L362">
        <v>2012</v>
      </c>
      <c r="M362" t="s">
        <v>1620</v>
      </c>
      <c r="N362" t="s">
        <v>1621</v>
      </c>
    </row>
    <row r="363" spans="1:14" x14ac:dyDescent="0.4">
      <c r="A363" t="s">
        <v>1615</v>
      </c>
      <c r="B363">
        <v>1560</v>
      </c>
      <c r="C363" t="s">
        <v>1616</v>
      </c>
      <c r="D363" t="s">
        <v>1617</v>
      </c>
      <c r="E363" t="s">
        <v>247</v>
      </c>
      <c r="I363" t="s">
        <v>1622</v>
      </c>
      <c r="J363" t="s">
        <v>1619</v>
      </c>
      <c r="K363" s="2">
        <v>42502</v>
      </c>
      <c r="L363">
        <v>2012</v>
      </c>
      <c r="M363" t="s">
        <v>1620</v>
      </c>
      <c r="N363" t="s">
        <v>1621</v>
      </c>
    </row>
    <row r="364" spans="1:14" x14ac:dyDescent="0.4">
      <c r="A364" t="s">
        <v>1947</v>
      </c>
      <c r="B364">
        <v>1867</v>
      </c>
      <c r="C364" t="s">
        <v>1948</v>
      </c>
      <c r="D364" t="s">
        <v>1949</v>
      </c>
      <c r="E364" t="s">
        <v>1452</v>
      </c>
      <c r="I364" t="s">
        <v>1950</v>
      </c>
      <c r="J364" t="s">
        <v>1951</v>
      </c>
      <c r="K364" s="2">
        <v>42385</v>
      </c>
      <c r="L364">
        <v>2016</v>
      </c>
      <c r="M364" t="s">
        <v>17</v>
      </c>
    </row>
    <row r="365" spans="1:14" x14ac:dyDescent="0.4">
      <c r="A365" t="s">
        <v>209</v>
      </c>
      <c r="B365">
        <v>1374</v>
      </c>
      <c r="C365" t="s">
        <v>210</v>
      </c>
      <c r="D365" t="s">
        <v>211</v>
      </c>
      <c r="E365" t="s">
        <v>29</v>
      </c>
      <c r="I365" t="s">
        <v>212</v>
      </c>
      <c r="J365" t="s">
        <v>213</v>
      </c>
      <c r="K365">
        <v>2008</v>
      </c>
      <c r="L365">
        <v>2008</v>
      </c>
      <c r="M365" t="s">
        <v>214</v>
      </c>
      <c r="N365" t="s">
        <v>215</v>
      </c>
    </row>
    <row r="366" spans="1:14" x14ac:dyDescent="0.4">
      <c r="A366" t="s">
        <v>1727</v>
      </c>
      <c r="B366">
        <v>1871</v>
      </c>
      <c r="C366" t="s">
        <v>1728</v>
      </c>
      <c r="D366" t="s">
        <v>1729</v>
      </c>
      <c r="E366" t="s">
        <v>29</v>
      </c>
      <c r="I366" t="s">
        <v>1730</v>
      </c>
      <c r="J366" t="s">
        <v>1731</v>
      </c>
      <c r="K366" t="s">
        <v>1732</v>
      </c>
      <c r="L366">
        <v>2012</v>
      </c>
      <c r="M366" t="s">
        <v>1733</v>
      </c>
    </row>
    <row r="367" spans="1:14" x14ac:dyDescent="0.4">
      <c r="A367" t="s">
        <v>1395</v>
      </c>
      <c r="B367">
        <v>1507</v>
      </c>
      <c r="C367" t="s">
        <v>1396</v>
      </c>
      <c r="D367" t="s">
        <v>1397</v>
      </c>
      <c r="E367" t="s">
        <v>76</v>
      </c>
      <c r="I367" t="s">
        <v>1398</v>
      </c>
      <c r="J367" t="s">
        <v>926</v>
      </c>
      <c r="K367" s="2">
        <v>42683</v>
      </c>
      <c r="L367">
        <v>2009</v>
      </c>
      <c r="M367" t="s">
        <v>1399</v>
      </c>
      <c r="N367" t="s">
        <v>1400</v>
      </c>
    </row>
    <row r="368" spans="1:14" x14ac:dyDescent="0.4">
      <c r="A368" t="s">
        <v>769</v>
      </c>
      <c r="B368">
        <v>1143</v>
      </c>
      <c r="C368" t="s">
        <v>770</v>
      </c>
      <c r="D368" t="s">
        <v>771</v>
      </c>
      <c r="E368" t="s">
        <v>76</v>
      </c>
      <c r="I368" t="s">
        <v>772</v>
      </c>
      <c r="J368" t="s">
        <v>773</v>
      </c>
      <c r="K368" s="1">
        <v>35916</v>
      </c>
      <c r="L368">
        <v>1998</v>
      </c>
      <c r="M368" t="s">
        <v>297</v>
      </c>
      <c r="N368" t="s">
        <v>774</v>
      </c>
    </row>
  </sheetData>
  <autoFilter ref="A1:N368">
    <sortState ref="A2:N368">
      <sortCondition descending="1" ref="F1:F36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3"/>
  <sheetViews>
    <sheetView topLeftCell="F1" workbookViewId="0">
      <selection activeCell="N6" sqref="A1:XFD1048576"/>
    </sheetView>
  </sheetViews>
  <sheetFormatPr defaultRowHeight="14.6" x14ac:dyDescent="0.4"/>
  <cols>
    <col min="1" max="1" width="22.61328125" customWidth="1"/>
  </cols>
  <sheetData>
    <row r="1" spans="1:10" x14ac:dyDescent="0.4">
      <c r="A1" s="11" t="s">
        <v>2066</v>
      </c>
      <c r="B1" s="11" t="s">
        <v>2067</v>
      </c>
      <c r="C1" s="5" t="s">
        <v>2068</v>
      </c>
      <c r="D1" s="10" t="s">
        <v>2064</v>
      </c>
      <c r="E1" s="10" t="s">
        <v>2065</v>
      </c>
      <c r="F1" s="11" t="s">
        <v>2066</v>
      </c>
      <c r="G1" s="11" t="s">
        <v>2067</v>
      </c>
      <c r="H1" s="5" t="s">
        <v>2068</v>
      </c>
      <c r="I1" s="10" t="s">
        <v>2064</v>
      </c>
      <c r="J1" s="10" t="s">
        <v>2065</v>
      </c>
    </row>
    <row r="2" spans="1:10" x14ac:dyDescent="0.4">
      <c r="A2" s="11"/>
      <c r="B2" s="11"/>
      <c r="C2" s="5"/>
      <c r="D2" s="10"/>
      <c r="E2" s="10"/>
      <c r="F2" s="11"/>
      <c r="G2" s="11"/>
      <c r="H2" s="5"/>
      <c r="I2" s="10"/>
      <c r="J2" s="10"/>
    </row>
    <row r="3" spans="1:10" ht="72.900000000000006" x14ac:dyDescent="0.4">
      <c r="A3" s="6" t="s">
        <v>1440</v>
      </c>
      <c r="B3" s="7">
        <v>39904</v>
      </c>
      <c r="C3" s="3">
        <v>105</v>
      </c>
      <c r="D3" s="3" t="s">
        <v>17</v>
      </c>
      <c r="E3" s="4">
        <v>2560</v>
      </c>
      <c r="F3" s="6" t="s">
        <v>1440</v>
      </c>
      <c r="G3" s="7">
        <v>39904</v>
      </c>
      <c r="H3" s="3">
        <v>105</v>
      </c>
      <c r="I3" s="3" t="s">
        <v>17</v>
      </c>
      <c r="J3" s="4">
        <v>2560</v>
      </c>
    </row>
    <row r="4" spans="1:10" ht="29.15" x14ac:dyDescent="0.4">
      <c r="A4" s="6" t="s">
        <v>157</v>
      </c>
      <c r="B4" s="8">
        <v>1994</v>
      </c>
      <c r="C4" s="3">
        <v>11</v>
      </c>
      <c r="D4" s="3" t="s">
        <v>17</v>
      </c>
      <c r="E4" s="3" t="s">
        <v>17</v>
      </c>
      <c r="F4" s="6" t="s">
        <v>157</v>
      </c>
      <c r="G4" s="8">
        <v>1994</v>
      </c>
      <c r="H4" s="3">
        <v>11</v>
      </c>
      <c r="I4" s="3" t="s">
        <v>17</v>
      </c>
      <c r="J4" s="3" t="s">
        <v>17</v>
      </c>
    </row>
    <row r="5" spans="1:10" x14ac:dyDescent="0.4">
      <c r="A5" s="6" t="s">
        <v>707</v>
      </c>
      <c r="B5" s="7">
        <v>35309</v>
      </c>
      <c r="C5" s="3">
        <v>13</v>
      </c>
      <c r="D5" s="3" t="s">
        <v>17</v>
      </c>
      <c r="E5" s="3" t="s">
        <v>17</v>
      </c>
      <c r="F5" s="6" t="s">
        <v>707</v>
      </c>
      <c r="G5" s="7">
        <v>35309</v>
      </c>
      <c r="H5" s="3">
        <v>13</v>
      </c>
      <c r="I5" s="3" t="s">
        <v>17</v>
      </c>
      <c r="J5" s="3" t="s">
        <v>17</v>
      </c>
    </row>
    <row r="6" spans="1:10" ht="29.15" x14ac:dyDescent="0.4">
      <c r="A6" s="6" t="s">
        <v>1873</v>
      </c>
      <c r="B6" s="8" t="s">
        <v>1876</v>
      </c>
      <c r="C6" s="3">
        <v>300</v>
      </c>
      <c r="D6" s="3" t="s">
        <v>17</v>
      </c>
      <c r="E6" s="4">
        <v>65000</v>
      </c>
      <c r="F6" s="6" t="s">
        <v>1873</v>
      </c>
      <c r="G6" s="8" t="s">
        <v>1876</v>
      </c>
      <c r="H6" s="3">
        <v>300</v>
      </c>
      <c r="I6" s="3" t="s">
        <v>17</v>
      </c>
      <c r="J6" s="4">
        <v>65000</v>
      </c>
    </row>
    <row r="7" spans="1:10" ht="58.3" x14ac:dyDescent="0.4">
      <c r="A7" s="6" t="s">
        <v>1631</v>
      </c>
      <c r="B7" s="7">
        <v>41244</v>
      </c>
      <c r="C7" s="3">
        <v>700</v>
      </c>
      <c r="D7" s="3">
        <v>200</v>
      </c>
      <c r="E7" s="4">
        <v>12800</v>
      </c>
      <c r="F7" s="6" t="s">
        <v>1631</v>
      </c>
      <c r="G7" s="7">
        <v>41244</v>
      </c>
      <c r="H7" s="3">
        <v>700</v>
      </c>
      <c r="I7" s="3">
        <v>200</v>
      </c>
      <c r="J7" s="4">
        <v>12800</v>
      </c>
    </row>
    <row r="8" spans="1:10" x14ac:dyDescent="0.4">
      <c r="A8" s="6" t="s">
        <v>2069</v>
      </c>
      <c r="B8" s="8" t="s">
        <v>17</v>
      </c>
      <c r="C8" s="3" t="s">
        <v>17</v>
      </c>
      <c r="D8" s="3" t="s">
        <v>17</v>
      </c>
      <c r="E8" s="4">
        <v>25600</v>
      </c>
      <c r="F8" s="6" t="s">
        <v>2069</v>
      </c>
      <c r="G8" s="8" t="s">
        <v>17</v>
      </c>
      <c r="H8" s="3" t="s">
        <v>17</v>
      </c>
      <c r="I8" s="3" t="s">
        <v>17</v>
      </c>
      <c r="J8" s="4">
        <v>25600</v>
      </c>
    </row>
    <row r="9" spans="1:10" ht="43.75" x14ac:dyDescent="0.4">
      <c r="A9" s="6" t="s">
        <v>849</v>
      </c>
      <c r="B9" s="7">
        <v>36192</v>
      </c>
      <c r="C9" s="3">
        <v>125</v>
      </c>
      <c r="D9" s="3">
        <v>90</v>
      </c>
      <c r="E9" s="3" t="s">
        <v>17</v>
      </c>
      <c r="F9" s="6" t="s">
        <v>849</v>
      </c>
      <c r="G9" s="7">
        <v>36192</v>
      </c>
      <c r="H9" s="3">
        <v>125</v>
      </c>
      <c r="I9" s="3">
        <v>90</v>
      </c>
      <c r="J9" s="3" t="s">
        <v>17</v>
      </c>
    </row>
    <row r="10" spans="1:10" ht="43.75" x14ac:dyDescent="0.4">
      <c r="A10" s="6" t="s">
        <v>1368</v>
      </c>
      <c r="B10" s="7">
        <v>39753</v>
      </c>
      <c r="C10" s="3">
        <v>30</v>
      </c>
      <c r="D10" s="3">
        <v>90</v>
      </c>
      <c r="E10" s="3" t="s">
        <v>17</v>
      </c>
      <c r="F10" s="6" t="s">
        <v>1368</v>
      </c>
      <c r="G10" s="7">
        <v>39753</v>
      </c>
      <c r="H10" s="3">
        <v>30</v>
      </c>
      <c r="I10" s="3">
        <v>90</v>
      </c>
      <c r="J10" s="3" t="s">
        <v>17</v>
      </c>
    </row>
    <row r="11" spans="1:10" ht="72.900000000000006" x14ac:dyDescent="0.4">
      <c r="A11" s="6" t="s">
        <v>510</v>
      </c>
      <c r="B11" s="8">
        <v>2012</v>
      </c>
      <c r="C11" s="3" t="s">
        <v>17</v>
      </c>
      <c r="D11" s="3" t="s">
        <v>17</v>
      </c>
      <c r="E11" s="3" t="s">
        <v>17</v>
      </c>
      <c r="F11" s="6" t="s">
        <v>510</v>
      </c>
      <c r="G11" s="8">
        <v>2012</v>
      </c>
      <c r="H11" s="3" t="s">
        <v>17</v>
      </c>
      <c r="I11" s="3" t="s">
        <v>17</v>
      </c>
      <c r="J11" s="3" t="s">
        <v>17</v>
      </c>
    </row>
    <row r="12" spans="1:10" ht="43.75" x14ac:dyDescent="0.4">
      <c r="A12" s="6" t="s">
        <v>1170</v>
      </c>
      <c r="B12" s="7">
        <v>38139</v>
      </c>
      <c r="C12" s="3">
        <v>50</v>
      </c>
      <c r="D12" s="3">
        <v>90</v>
      </c>
      <c r="E12" s="3" t="s">
        <v>17</v>
      </c>
      <c r="F12" s="6" t="s">
        <v>1170</v>
      </c>
      <c r="G12" s="7">
        <v>38139</v>
      </c>
      <c r="H12" s="3">
        <v>50</v>
      </c>
      <c r="I12" s="3">
        <v>90</v>
      </c>
      <c r="J12" s="3" t="s">
        <v>17</v>
      </c>
    </row>
    <row r="13" spans="1:10" x14ac:dyDescent="0.4">
      <c r="A13" s="6" t="s">
        <v>1611</v>
      </c>
      <c r="B13" s="7">
        <v>41122</v>
      </c>
      <c r="C13" s="3">
        <v>70</v>
      </c>
      <c r="D13" s="3">
        <v>80</v>
      </c>
      <c r="E13" s="3">
        <v>640</v>
      </c>
      <c r="F13" s="6" t="s">
        <v>1611</v>
      </c>
      <c r="G13" s="7">
        <v>41122</v>
      </c>
      <c r="H13" s="3">
        <v>70</v>
      </c>
      <c r="I13" s="3">
        <v>80</v>
      </c>
      <c r="J13" s="3">
        <v>640</v>
      </c>
    </row>
    <row r="14" spans="1:10" x14ac:dyDescent="0.4">
      <c r="A14" s="6" t="s">
        <v>752</v>
      </c>
      <c r="B14" s="7">
        <v>35521</v>
      </c>
      <c r="C14" s="3">
        <v>23</v>
      </c>
      <c r="D14" s="3" t="s">
        <v>17</v>
      </c>
      <c r="E14" s="3" t="s">
        <v>17</v>
      </c>
      <c r="F14" s="6" t="s">
        <v>752</v>
      </c>
      <c r="G14" s="7">
        <v>35521</v>
      </c>
      <c r="H14" s="3">
        <v>23</v>
      </c>
      <c r="I14" s="3" t="s">
        <v>17</v>
      </c>
      <c r="J14" s="3" t="s">
        <v>17</v>
      </c>
    </row>
    <row r="15" spans="1:10" ht="29.15" x14ac:dyDescent="0.4">
      <c r="A15" s="6" t="s">
        <v>121</v>
      </c>
      <c r="B15" s="8">
        <v>1999</v>
      </c>
      <c r="C15" s="3" t="s">
        <v>17</v>
      </c>
      <c r="D15" s="3" t="s">
        <v>17</v>
      </c>
      <c r="E15" s="3" t="s">
        <v>17</v>
      </c>
      <c r="F15" s="6" t="s">
        <v>121</v>
      </c>
      <c r="G15" s="8">
        <v>1999</v>
      </c>
      <c r="H15" s="3" t="s">
        <v>17</v>
      </c>
      <c r="I15" s="3" t="s">
        <v>17</v>
      </c>
      <c r="J15" s="3" t="s">
        <v>17</v>
      </c>
    </row>
    <row r="16" spans="1:10" x14ac:dyDescent="0.4">
      <c r="A16" s="6" t="s">
        <v>1099</v>
      </c>
      <c r="B16" s="7">
        <v>37438</v>
      </c>
      <c r="C16" s="3">
        <v>15</v>
      </c>
      <c r="D16" s="3">
        <v>100</v>
      </c>
      <c r="E16" s="4">
        <v>3200</v>
      </c>
      <c r="F16" s="6" t="s">
        <v>1099</v>
      </c>
      <c r="G16" s="7">
        <v>37438</v>
      </c>
      <c r="H16" s="3">
        <v>15</v>
      </c>
      <c r="I16" s="3">
        <v>100</v>
      </c>
      <c r="J16" s="4">
        <v>3200</v>
      </c>
    </row>
    <row r="17" spans="1:10" ht="87.45" x14ac:dyDescent="0.4">
      <c r="A17" s="6" t="s">
        <v>379</v>
      </c>
      <c r="B17" s="8">
        <v>2014</v>
      </c>
      <c r="C17" s="3">
        <v>502</v>
      </c>
      <c r="D17" s="3" t="s">
        <v>17</v>
      </c>
      <c r="E17" s="4">
        <v>60000</v>
      </c>
      <c r="F17" s="6" t="s">
        <v>379</v>
      </c>
      <c r="G17" s="8">
        <v>2014</v>
      </c>
      <c r="H17" s="3">
        <v>502</v>
      </c>
      <c r="I17" s="3" t="s">
        <v>17</v>
      </c>
      <c r="J17" s="4">
        <v>60000</v>
      </c>
    </row>
    <row r="18" spans="1:10" ht="58.3" x14ac:dyDescent="0.4">
      <c r="A18" s="6" t="s">
        <v>1459</v>
      </c>
      <c r="B18" s="7">
        <v>39934</v>
      </c>
      <c r="C18" s="3" t="s">
        <v>17</v>
      </c>
      <c r="D18" s="3">
        <v>1</v>
      </c>
      <c r="E18" s="3">
        <v>1</v>
      </c>
      <c r="F18" s="6" t="s">
        <v>1459</v>
      </c>
      <c r="G18" s="7">
        <v>39934</v>
      </c>
      <c r="H18" s="3" t="s">
        <v>17</v>
      </c>
      <c r="I18" s="3">
        <v>1</v>
      </c>
      <c r="J18" s="3">
        <v>1</v>
      </c>
    </row>
    <row r="19" spans="1:10" ht="29.15" x14ac:dyDescent="0.4">
      <c r="A19" s="6" t="s">
        <v>622</v>
      </c>
      <c r="B19" s="7">
        <v>34578</v>
      </c>
      <c r="C19" s="3" t="s">
        <v>17</v>
      </c>
      <c r="D19" s="3" t="s">
        <v>17</v>
      </c>
      <c r="E19" s="3" t="s">
        <v>17</v>
      </c>
      <c r="F19" s="6" t="s">
        <v>622</v>
      </c>
      <c r="G19" s="7">
        <v>34578</v>
      </c>
      <c r="H19" s="3" t="s">
        <v>17</v>
      </c>
      <c r="I19" s="3" t="s">
        <v>17</v>
      </c>
      <c r="J19" s="3" t="s">
        <v>17</v>
      </c>
    </row>
    <row r="20" spans="1:10" ht="29.15" x14ac:dyDescent="0.4">
      <c r="A20" s="6" t="s">
        <v>936</v>
      </c>
      <c r="B20" s="7">
        <v>36739</v>
      </c>
      <c r="C20" s="3">
        <v>365</v>
      </c>
      <c r="D20" s="4">
        <v>1140</v>
      </c>
      <c r="E20" s="4">
        <v>4000</v>
      </c>
      <c r="F20" s="6" t="s">
        <v>936</v>
      </c>
      <c r="G20" s="7">
        <v>36739</v>
      </c>
      <c r="H20" s="3">
        <v>365</v>
      </c>
      <c r="I20" s="4">
        <v>1140</v>
      </c>
      <c r="J20" s="4">
        <v>4000</v>
      </c>
    </row>
    <row r="21" spans="1:10" ht="29.15" x14ac:dyDescent="0.4">
      <c r="A21" s="6" t="s">
        <v>259</v>
      </c>
      <c r="B21" s="8">
        <v>1999</v>
      </c>
      <c r="C21" s="3" t="s">
        <v>17</v>
      </c>
      <c r="D21" s="3" t="s">
        <v>17</v>
      </c>
      <c r="E21" s="3" t="s">
        <v>17</v>
      </c>
      <c r="F21" s="6" t="s">
        <v>259</v>
      </c>
      <c r="G21" s="8">
        <v>1999</v>
      </c>
      <c r="H21" s="3" t="s">
        <v>17</v>
      </c>
      <c r="I21" s="3" t="s">
        <v>17</v>
      </c>
      <c r="J21" s="3" t="s">
        <v>17</v>
      </c>
    </row>
    <row r="22" spans="1:10" x14ac:dyDescent="0.4">
      <c r="A22" s="6" t="s">
        <v>746</v>
      </c>
      <c r="B22" s="7">
        <v>35582</v>
      </c>
      <c r="C22" s="3">
        <v>10</v>
      </c>
      <c r="D22" s="3" t="s">
        <v>17</v>
      </c>
      <c r="E22" s="3" t="s">
        <v>17</v>
      </c>
      <c r="F22" s="6" t="s">
        <v>746</v>
      </c>
      <c r="G22" s="7">
        <v>35582</v>
      </c>
      <c r="H22" s="3">
        <v>10</v>
      </c>
      <c r="I22" s="3" t="s">
        <v>17</v>
      </c>
      <c r="J22" s="3" t="s">
        <v>17</v>
      </c>
    </row>
    <row r="23" spans="1:10" x14ac:dyDescent="0.4">
      <c r="A23" s="6" t="s">
        <v>991</v>
      </c>
      <c r="B23" s="7">
        <v>37226</v>
      </c>
      <c r="C23" s="4">
        <v>1060</v>
      </c>
      <c r="D23" s="4">
        <v>3840</v>
      </c>
      <c r="E23" s="4">
        <v>51200</v>
      </c>
      <c r="F23" s="6" t="s">
        <v>991</v>
      </c>
      <c r="G23" s="7">
        <v>37226</v>
      </c>
      <c r="H23" s="4">
        <v>1060</v>
      </c>
      <c r="I23" s="4">
        <v>3840</v>
      </c>
      <c r="J23" s="4">
        <v>51200</v>
      </c>
    </row>
    <row r="24" spans="1:10" ht="29.15" x14ac:dyDescent="0.4">
      <c r="A24" s="6" t="s">
        <v>601</v>
      </c>
      <c r="B24" s="7">
        <v>34578</v>
      </c>
      <c r="C24" s="3" t="s">
        <v>17</v>
      </c>
      <c r="D24" s="3">
        <v>1</v>
      </c>
      <c r="E24" s="3" t="s">
        <v>17</v>
      </c>
      <c r="F24" s="6" t="s">
        <v>601</v>
      </c>
      <c r="G24" s="7">
        <v>34578</v>
      </c>
      <c r="H24" s="3" t="s">
        <v>17</v>
      </c>
      <c r="I24" s="3">
        <v>1</v>
      </c>
      <c r="J24" s="3" t="s">
        <v>17</v>
      </c>
    </row>
    <row r="25" spans="1:10" x14ac:dyDescent="0.4">
      <c r="A25" s="6" t="s">
        <v>1122</v>
      </c>
      <c r="B25" s="7">
        <v>37653</v>
      </c>
      <c r="C25" s="4">
        <v>1200</v>
      </c>
      <c r="D25" s="3" t="s">
        <v>17</v>
      </c>
      <c r="E25" s="4">
        <v>57600</v>
      </c>
      <c r="F25" s="6" t="s">
        <v>1122</v>
      </c>
      <c r="G25" s="7">
        <v>37653</v>
      </c>
      <c r="H25" s="4">
        <v>1200</v>
      </c>
      <c r="I25" s="3" t="s">
        <v>17</v>
      </c>
      <c r="J25" s="4">
        <v>57600</v>
      </c>
    </row>
    <row r="26" spans="1:10" ht="29.15" x14ac:dyDescent="0.4">
      <c r="A26" s="6" t="s">
        <v>2070</v>
      </c>
      <c r="B26" s="8" t="s">
        <v>2071</v>
      </c>
      <c r="C26" s="3" t="s">
        <v>17</v>
      </c>
      <c r="D26" s="3" t="s">
        <v>17</v>
      </c>
      <c r="E26" s="4">
        <v>40000</v>
      </c>
      <c r="F26" s="6" t="s">
        <v>2070</v>
      </c>
      <c r="G26" s="8" t="s">
        <v>2071</v>
      </c>
      <c r="H26" s="3" t="s">
        <v>17</v>
      </c>
      <c r="I26" s="3" t="s">
        <v>17</v>
      </c>
      <c r="J26" s="4">
        <v>40000</v>
      </c>
    </row>
    <row r="27" spans="1:10" x14ac:dyDescent="0.4">
      <c r="A27" s="6" t="s">
        <v>2072</v>
      </c>
      <c r="B27" s="8" t="s">
        <v>1970</v>
      </c>
      <c r="C27" s="3">
        <v>300</v>
      </c>
      <c r="D27" s="3" t="s">
        <v>17</v>
      </c>
      <c r="E27" s="4">
        <v>40000</v>
      </c>
      <c r="F27" s="6" t="s">
        <v>2072</v>
      </c>
      <c r="G27" s="8" t="s">
        <v>1970</v>
      </c>
      <c r="H27" s="3">
        <v>300</v>
      </c>
      <c r="I27" s="3" t="s">
        <v>17</v>
      </c>
      <c r="J27" s="4">
        <v>40000</v>
      </c>
    </row>
    <row r="28" spans="1:10" x14ac:dyDescent="0.4">
      <c r="A28" s="6" t="s">
        <v>2073</v>
      </c>
      <c r="B28" s="8" t="s">
        <v>2071</v>
      </c>
      <c r="C28" s="3">
        <v>200</v>
      </c>
      <c r="D28" s="3" t="s">
        <v>17</v>
      </c>
      <c r="E28" s="4">
        <v>32000</v>
      </c>
      <c r="F28" s="6" t="s">
        <v>2073</v>
      </c>
      <c r="G28" s="8" t="s">
        <v>2071</v>
      </c>
      <c r="H28" s="3">
        <v>200</v>
      </c>
      <c r="I28" s="3" t="s">
        <v>17</v>
      </c>
      <c r="J28" s="4">
        <v>32000</v>
      </c>
    </row>
    <row r="29" spans="1:10" x14ac:dyDescent="0.4">
      <c r="A29" s="6" t="s">
        <v>1050</v>
      </c>
      <c r="B29" s="7">
        <v>37226</v>
      </c>
      <c r="C29" s="3" t="s">
        <v>17</v>
      </c>
      <c r="D29" s="3" t="s">
        <v>17</v>
      </c>
      <c r="E29" s="3" t="s">
        <v>17</v>
      </c>
      <c r="F29" s="6" t="s">
        <v>1050</v>
      </c>
      <c r="G29" s="7">
        <v>37226</v>
      </c>
      <c r="H29" s="3" t="s">
        <v>17</v>
      </c>
      <c r="I29" s="3" t="s">
        <v>17</v>
      </c>
      <c r="J29" s="3" t="s">
        <v>17</v>
      </c>
    </row>
    <row r="30" spans="1:10" x14ac:dyDescent="0.4">
      <c r="A30" s="6" t="s">
        <v>998</v>
      </c>
      <c r="B30" s="7">
        <v>37226</v>
      </c>
      <c r="C30" s="3">
        <v>450</v>
      </c>
      <c r="D30" s="4">
        <v>1160</v>
      </c>
      <c r="E30" s="4">
        <v>20000</v>
      </c>
      <c r="F30" s="6" t="s">
        <v>998</v>
      </c>
      <c r="G30" s="7">
        <v>37226</v>
      </c>
      <c r="H30" s="3">
        <v>450</v>
      </c>
      <c r="I30" s="4">
        <v>1160</v>
      </c>
      <c r="J30" s="4">
        <v>20000</v>
      </c>
    </row>
    <row r="31" spans="1:10" ht="29.15" x14ac:dyDescent="0.4">
      <c r="A31" s="6" t="s">
        <v>2074</v>
      </c>
      <c r="B31" s="7">
        <v>42705</v>
      </c>
      <c r="C31" s="3">
        <v>640</v>
      </c>
      <c r="D31" s="4">
        <v>1040</v>
      </c>
      <c r="E31" s="4">
        <v>32000</v>
      </c>
      <c r="F31" s="6" t="s">
        <v>2074</v>
      </c>
      <c r="G31" s="7">
        <v>42705</v>
      </c>
      <c r="H31" s="3">
        <v>640</v>
      </c>
      <c r="I31" s="4">
        <v>1040</v>
      </c>
      <c r="J31" s="4">
        <v>32000</v>
      </c>
    </row>
    <row r="32" spans="1:10" ht="58.3" x14ac:dyDescent="0.4">
      <c r="A32" s="6" t="s">
        <v>1886</v>
      </c>
      <c r="B32" s="8" t="s">
        <v>1888</v>
      </c>
      <c r="C32" s="3">
        <v>700</v>
      </c>
      <c r="D32" s="3" t="s">
        <v>17</v>
      </c>
      <c r="E32" s="4">
        <v>50000</v>
      </c>
      <c r="F32" s="6" t="s">
        <v>1886</v>
      </c>
      <c r="G32" s="8" t="s">
        <v>1888</v>
      </c>
      <c r="H32" s="3">
        <v>700</v>
      </c>
      <c r="I32" s="3" t="s">
        <v>17</v>
      </c>
      <c r="J32" s="4">
        <v>50000</v>
      </c>
    </row>
    <row r="33" spans="1:10" ht="58.3" x14ac:dyDescent="0.4">
      <c r="A33" s="6" t="s">
        <v>1866</v>
      </c>
      <c r="B33" s="8">
        <v>2016</v>
      </c>
      <c r="C33" s="3">
        <v>500</v>
      </c>
      <c r="D33" s="3" t="s">
        <v>17</v>
      </c>
      <c r="E33" s="4">
        <v>54800</v>
      </c>
      <c r="F33" s="6" t="s">
        <v>1866</v>
      </c>
      <c r="G33" s="8">
        <v>2016</v>
      </c>
      <c r="H33" s="3">
        <v>500</v>
      </c>
      <c r="I33" s="3" t="s">
        <v>17</v>
      </c>
      <c r="J33" s="4">
        <v>54800</v>
      </c>
    </row>
    <row r="34" spans="1:10" ht="102" x14ac:dyDescent="0.4">
      <c r="A34" s="6" t="s">
        <v>1674</v>
      </c>
      <c r="B34" s="7">
        <v>41122</v>
      </c>
      <c r="C34" s="3">
        <v>430</v>
      </c>
      <c r="D34" s="4">
        <v>1360</v>
      </c>
      <c r="E34" s="4">
        <v>43800</v>
      </c>
      <c r="F34" s="6" t="s">
        <v>1674</v>
      </c>
      <c r="G34" s="7">
        <v>41122</v>
      </c>
      <c r="H34" s="3">
        <v>430</v>
      </c>
      <c r="I34" s="4">
        <v>1360</v>
      </c>
      <c r="J34" s="4">
        <v>43800</v>
      </c>
    </row>
    <row r="35" spans="1:10" ht="87.45" x14ac:dyDescent="0.4">
      <c r="A35" s="6" t="s">
        <v>1397</v>
      </c>
      <c r="B35" s="7">
        <v>40118</v>
      </c>
      <c r="C35" s="3">
        <v>560</v>
      </c>
      <c r="D35" s="4">
        <v>1880</v>
      </c>
      <c r="E35" s="4">
        <v>8000</v>
      </c>
      <c r="F35" s="6" t="s">
        <v>1397</v>
      </c>
      <c r="G35" s="7">
        <v>40118</v>
      </c>
      <c r="H35" s="3">
        <v>560</v>
      </c>
      <c r="I35" s="4">
        <v>1880</v>
      </c>
      <c r="J35" s="4">
        <v>8000</v>
      </c>
    </row>
    <row r="36" spans="1:10" ht="43.75" x14ac:dyDescent="0.4">
      <c r="A36" s="6" t="s">
        <v>771</v>
      </c>
      <c r="B36" s="7">
        <v>35916</v>
      </c>
      <c r="C36" s="3">
        <v>750</v>
      </c>
      <c r="D36" s="4">
        <v>2350</v>
      </c>
      <c r="E36" s="4">
        <v>4240</v>
      </c>
      <c r="F36" s="6" t="s">
        <v>771</v>
      </c>
      <c r="G36" s="7">
        <v>35916</v>
      </c>
      <c r="H36" s="3">
        <v>750</v>
      </c>
      <c r="I36" s="4">
        <v>2350</v>
      </c>
      <c r="J36" s="4">
        <v>4240</v>
      </c>
    </row>
    <row r="37" spans="1:10" x14ac:dyDescent="0.4">
      <c r="A37" s="6" t="s">
        <v>889</v>
      </c>
      <c r="B37" s="7">
        <v>36557</v>
      </c>
      <c r="C37" s="3">
        <v>230</v>
      </c>
      <c r="D37" s="3">
        <v>40</v>
      </c>
      <c r="E37" s="3">
        <v>160</v>
      </c>
      <c r="F37" s="6" t="s">
        <v>889</v>
      </c>
      <c r="G37" s="7">
        <v>36557</v>
      </c>
      <c r="H37" s="3">
        <v>230</v>
      </c>
      <c r="I37" s="3">
        <v>40</v>
      </c>
      <c r="J37" s="3">
        <v>160</v>
      </c>
    </row>
    <row r="38" spans="1:10" ht="29.15" x14ac:dyDescent="0.4">
      <c r="A38" s="6" t="s">
        <v>1277</v>
      </c>
      <c r="B38" s="7">
        <v>39264</v>
      </c>
      <c r="C38" s="3">
        <v>34</v>
      </c>
      <c r="D38" s="3">
        <v>40</v>
      </c>
      <c r="E38" s="3">
        <v>320</v>
      </c>
      <c r="F38" s="6" t="s">
        <v>1277</v>
      </c>
      <c r="G38" s="7">
        <v>39264</v>
      </c>
      <c r="H38" s="3">
        <v>34</v>
      </c>
      <c r="I38" s="3">
        <v>40</v>
      </c>
      <c r="J38" s="3">
        <v>320</v>
      </c>
    </row>
    <row r="39" spans="1:10" ht="58.3" x14ac:dyDescent="0.4">
      <c r="A39" s="6" t="s">
        <v>1019</v>
      </c>
      <c r="B39" s="7">
        <v>37226</v>
      </c>
      <c r="C39" s="3">
        <v>550</v>
      </c>
      <c r="D39" s="4">
        <v>1000</v>
      </c>
      <c r="E39" s="4">
        <v>5000</v>
      </c>
      <c r="F39" s="6" t="s">
        <v>1019</v>
      </c>
      <c r="G39" s="7">
        <v>37226</v>
      </c>
      <c r="H39" s="3">
        <v>550</v>
      </c>
      <c r="I39" s="4">
        <v>1000</v>
      </c>
      <c r="J39" s="4">
        <v>5000</v>
      </c>
    </row>
    <row r="40" spans="1:10" ht="72.900000000000006" x14ac:dyDescent="0.4">
      <c r="A40" s="6" t="s">
        <v>281</v>
      </c>
      <c r="B40" s="8">
        <v>2006</v>
      </c>
      <c r="C40" s="3">
        <v>11</v>
      </c>
      <c r="D40" s="3" t="s">
        <v>17</v>
      </c>
      <c r="E40" s="3" t="s">
        <v>17</v>
      </c>
      <c r="F40" s="6" t="s">
        <v>281</v>
      </c>
      <c r="G40" s="8">
        <v>2006</v>
      </c>
      <c r="H40" s="3">
        <v>11</v>
      </c>
      <c r="I40" s="3" t="s">
        <v>17</v>
      </c>
      <c r="J40" s="3" t="s">
        <v>17</v>
      </c>
    </row>
    <row r="41" spans="1:10" ht="58.3" x14ac:dyDescent="0.4">
      <c r="A41" s="6" t="s">
        <v>371</v>
      </c>
      <c r="B41" s="8">
        <v>2017</v>
      </c>
      <c r="C41" s="3">
        <v>200</v>
      </c>
      <c r="D41" s="3" t="s">
        <v>17</v>
      </c>
      <c r="E41" s="4">
        <v>30000</v>
      </c>
      <c r="F41" s="6" t="s">
        <v>371</v>
      </c>
      <c r="G41" s="8">
        <v>2017</v>
      </c>
      <c r="H41" s="3">
        <v>200</v>
      </c>
      <c r="I41" s="3" t="s">
        <v>17</v>
      </c>
      <c r="J41" s="4">
        <v>30000</v>
      </c>
    </row>
    <row r="42" spans="1:10" ht="72.900000000000006" x14ac:dyDescent="0.4">
      <c r="A42" s="6" t="s">
        <v>788</v>
      </c>
      <c r="B42" s="7">
        <v>35977</v>
      </c>
      <c r="C42" s="3" t="s">
        <v>17</v>
      </c>
      <c r="D42" s="3" t="s">
        <v>17</v>
      </c>
      <c r="E42" s="3" t="s">
        <v>17</v>
      </c>
      <c r="F42" s="6" t="s">
        <v>788</v>
      </c>
      <c r="G42" s="7">
        <v>35977</v>
      </c>
      <c r="H42" s="3" t="s">
        <v>17</v>
      </c>
      <c r="I42" s="3" t="s">
        <v>17</v>
      </c>
      <c r="J42" s="3" t="s">
        <v>17</v>
      </c>
    </row>
    <row r="43" spans="1:10" ht="29.15" x14ac:dyDescent="0.4">
      <c r="A43" s="6" t="s">
        <v>729</v>
      </c>
      <c r="B43" s="7">
        <v>35582</v>
      </c>
      <c r="C43" s="3">
        <v>20</v>
      </c>
      <c r="D43" s="3">
        <v>5</v>
      </c>
      <c r="E43" s="3">
        <v>12</v>
      </c>
      <c r="F43" s="6" t="s">
        <v>729</v>
      </c>
      <c r="G43" s="7">
        <v>35582</v>
      </c>
      <c r="H43" s="3">
        <v>20</v>
      </c>
      <c r="I43" s="3">
        <v>5</v>
      </c>
      <c r="J43" s="3">
        <v>12</v>
      </c>
    </row>
    <row r="44" spans="1:10" ht="87.45" x14ac:dyDescent="0.4">
      <c r="A44" s="6" t="s">
        <v>265</v>
      </c>
      <c r="B44" s="8">
        <v>2006</v>
      </c>
      <c r="C44" s="3">
        <v>60</v>
      </c>
      <c r="D44" s="3">
        <v>640</v>
      </c>
      <c r="E44" s="4">
        <v>1920</v>
      </c>
      <c r="F44" s="6" t="s">
        <v>265</v>
      </c>
      <c r="G44" s="8">
        <v>2006</v>
      </c>
      <c r="H44" s="3">
        <v>60</v>
      </c>
      <c r="I44" s="3">
        <v>640</v>
      </c>
      <c r="J44" s="4">
        <v>1920</v>
      </c>
    </row>
    <row r="45" spans="1:10" ht="72.900000000000006" x14ac:dyDescent="0.4">
      <c r="A45" s="6" t="s">
        <v>1044</v>
      </c>
      <c r="B45" s="7">
        <v>37073</v>
      </c>
      <c r="C45" s="3">
        <v>31</v>
      </c>
      <c r="D45" s="3">
        <v>32</v>
      </c>
      <c r="E45" s="3" t="s">
        <v>17</v>
      </c>
      <c r="F45" s="6" t="s">
        <v>1044</v>
      </c>
      <c r="G45" s="7">
        <v>37073</v>
      </c>
      <c r="H45" s="3">
        <v>31</v>
      </c>
      <c r="I45" s="3">
        <v>32</v>
      </c>
      <c r="J45" s="3" t="s">
        <v>17</v>
      </c>
    </row>
    <row r="46" spans="1:10" x14ac:dyDescent="0.4">
      <c r="A46" s="6" t="s">
        <v>1054</v>
      </c>
      <c r="B46" s="7">
        <v>37165</v>
      </c>
      <c r="C46" s="3" t="s">
        <v>17</v>
      </c>
      <c r="D46" s="3" t="s">
        <v>17</v>
      </c>
      <c r="E46" s="4">
        <v>23040</v>
      </c>
      <c r="F46" s="6" t="s">
        <v>1054</v>
      </c>
      <c r="G46" s="7">
        <v>37165</v>
      </c>
      <c r="H46" s="3" t="s">
        <v>17</v>
      </c>
      <c r="I46" s="3" t="s">
        <v>17</v>
      </c>
      <c r="J46" s="4">
        <v>23040</v>
      </c>
    </row>
    <row r="47" spans="1:10" ht="58.3" x14ac:dyDescent="0.4">
      <c r="A47" s="6" t="s">
        <v>13</v>
      </c>
      <c r="B47" s="8" t="s">
        <v>1869</v>
      </c>
      <c r="C47" s="3" t="s">
        <v>17</v>
      </c>
      <c r="D47" s="3">
        <v>100</v>
      </c>
      <c r="E47" s="3" t="s">
        <v>17</v>
      </c>
      <c r="F47" s="6" t="s">
        <v>13</v>
      </c>
      <c r="G47" s="8" t="s">
        <v>1869</v>
      </c>
      <c r="H47" s="3" t="s">
        <v>17</v>
      </c>
      <c r="I47" s="3">
        <v>100</v>
      </c>
      <c r="J47" s="3" t="s">
        <v>17</v>
      </c>
    </row>
    <row r="48" spans="1:10" x14ac:dyDescent="0.4">
      <c r="A48" s="6" t="s">
        <v>735</v>
      </c>
      <c r="B48" s="7">
        <v>35490</v>
      </c>
      <c r="C48" s="3">
        <v>16</v>
      </c>
      <c r="D48" s="3">
        <v>5</v>
      </c>
      <c r="E48" s="3">
        <v>15</v>
      </c>
      <c r="F48" s="6" t="s">
        <v>735</v>
      </c>
      <c r="G48" s="7">
        <v>35490</v>
      </c>
      <c r="H48" s="3">
        <v>16</v>
      </c>
      <c r="I48" s="3">
        <v>5</v>
      </c>
      <c r="J48" s="3">
        <v>15</v>
      </c>
    </row>
    <row r="49" spans="1:10" x14ac:dyDescent="0.4">
      <c r="A49" s="6" t="s">
        <v>695</v>
      </c>
      <c r="B49" s="8">
        <v>1996</v>
      </c>
      <c r="C49" s="3" t="s">
        <v>17</v>
      </c>
      <c r="D49" s="3" t="s">
        <v>17</v>
      </c>
      <c r="E49" s="3">
        <v>10</v>
      </c>
      <c r="F49" s="6" t="s">
        <v>695</v>
      </c>
      <c r="G49" s="8">
        <v>1996</v>
      </c>
      <c r="H49" s="3" t="s">
        <v>17</v>
      </c>
      <c r="I49" s="3" t="s">
        <v>17</v>
      </c>
      <c r="J49" s="3">
        <v>10</v>
      </c>
    </row>
    <row r="50" spans="1:10" ht="29.15" x14ac:dyDescent="0.4">
      <c r="A50" s="6" t="s">
        <v>246</v>
      </c>
      <c r="B50" s="8">
        <v>1995</v>
      </c>
      <c r="C50" s="3" t="s">
        <v>17</v>
      </c>
      <c r="D50" s="3" t="s">
        <v>17</v>
      </c>
      <c r="E50" s="3" t="s">
        <v>17</v>
      </c>
      <c r="F50" s="6" t="s">
        <v>246</v>
      </c>
      <c r="G50" s="8">
        <v>1995</v>
      </c>
      <c r="H50" s="3" t="s">
        <v>17</v>
      </c>
      <c r="I50" s="3" t="s">
        <v>17</v>
      </c>
      <c r="J50" s="3" t="s">
        <v>17</v>
      </c>
    </row>
    <row r="51" spans="1:10" ht="29.15" x14ac:dyDescent="0.4">
      <c r="A51" s="6" t="s">
        <v>253</v>
      </c>
      <c r="B51" s="8">
        <v>2003</v>
      </c>
      <c r="C51" s="3" t="s">
        <v>17</v>
      </c>
      <c r="D51" s="3" t="s">
        <v>17</v>
      </c>
      <c r="E51" s="3" t="s">
        <v>17</v>
      </c>
      <c r="F51" s="6" t="s">
        <v>253</v>
      </c>
      <c r="G51" s="8">
        <v>2003</v>
      </c>
      <c r="H51" s="3" t="s">
        <v>17</v>
      </c>
      <c r="I51" s="3" t="s">
        <v>17</v>
      </c>
      <c r="J51" s="3" t="s">
        <v>17</v>
      </c>
    </row>
    <row r="52" spans="1:10" x14ac:dyDescent="0.4">
      <c r="A52" s="6" t="s">
        <v>1230</v>
      </c>
      <c r="B52" s="7">
        <v>38657</v>
      </c>
      <c r="C52" s="3" t="s">
        <v>17</v>
      </c>
      <c r="D52" s="3" t="s">
        <v>17</v>
      </c>
      <c r="E52" s="3" t="s">
        <v>17</v>
      </c>
      <c r="F52" s="6" t="s">
        <v>1230</v>
      </c>
      <c r="G52" s="7">
        <v>38657</v>
      </c>
      <c r="H52" s="3" t="s">
        <v>17</v>
      </c>
      <c r="I52" s="3" t="s">
        <v>17</v>
      </c>
      <c r="J52" s="3" t="s">
        <v>17</v>
      </c>
    </row>
    <row r="53" spans="1:10" ht="87.45" x14ac:dyDescent="0.4">
      <c r="A53" s="6" t="s">
        <v>1487</v>
      </c>
      <c r="B53" s="7">
        <v>40118</v>
      </c>
      <c r="C53" s="3" t="s">
        <v>17</v>
      </c>
      <c r="D53" s="3">
        <v>80</v>
      </c>
      <c r="E53" s="4">
        <v>1280</v>
      </c>
      <c r="F53" s="6" t="s">
        <v>1487</v>
      </c>
      <c r="G53" s="7">
        <v>40118</v>
      </c>
      <c r="H53" s="3" t="s">
        <v>17</v>
      </c>
      <c r="I53" s="3">
        <v>80</v>
      </c>
      <c r="J53" s="4">
        <v>1280</v>
      </c>
    </row>
    <row r="54" spans="1:10" ht="72.900000000000006" x14ac:dyDescent="0.4">
      <c r="A54" s="6" t="s">
        <v>480</v>
      </c>
      <c r="B54" s="8">
        <v>2009</v>
      </c>
      <c r="C54" s="3" t="s">
        <v>17</v>
      </c>
      <c r="D54" s="3">
        <v>80</v>
      </c>
      <c r="E54" s="3" t="s">
        <v>17</v>
      </c>
      <c r="F54" s="6" t="s">
        <v>480</v>
      </c>
      <c r="G54" s="8">
        <v>2009</v>
      </c>
      <c r="H54" s="3" t="s">
        <v>17</v>
      </c>
      <c r="I54" s="3">
        <v>80</v>
      </c>
      <c r="J54" s="3" t="s">
        <v>17</v>
      </c>
    </row>
    <row r="55" spans="1:10" ht="72.900000000000006" x14ac:dyDescent="0.4">
      <c r="A55" s="6" t="s">
        <v>1306</v>
      </c>
      <c r="B55" s="7">
        <v>39387</v>
      </c>
      <c r="C55" s="3">
        <v>10</v>
      </c>
      <c r="D55" s="3">
        <v>10</v>
      </c>
      <c r="E55" s="3" t="s">
        <v>17</v>
      </c>
      <c r="F55" s="6" t="s">
        <v>1306</v>
      </c>
      <c r="G55" s="7">
        <v>39387</v>
      </c>
      <c r="H55" s="3">
        <v>10</v>
      </c>
      <c r="I55" s="3">
        <v>10</v>
      </c>
      <c r="J55" s="3" t="s">
        <v>17</v>
      </c>
    </row>
    <row r="56" spans="1:10" ht="58.3" x14ac:dyDescent="0.4">
      <c r="A56" s="6" t="s">
        <v>1879</v>
      </c>
      <c r="B56" s="7">
        <v>42339</v>
      </c>
      <c r="C56" s="3" t="s">
        <v>17</v>
      </c>
      <c r="D56" s="4">
        <v>6000</v>
      </c>
      <c r="E56" s="4">
        <v>29200</v>
      </c>
      <c r="F56" s="6" t="s">
        <v>1879</v>
      </c>
      <c r="G56" s="7">
        <v>42339</v>
      </c>
      <c r="H56" s="3" t="s">
        <v>17</v>
      </c>
      <c r="I56" s="4">
        <v>6000</v>
      </c>
      <c r="J56" s="4">
        <v>29200</v>
      </c>
    </row>
    <row r="57" spans="1:10" x14ac:dyDescent="0.4">
      <c r="A57" s="6" t="s">
        <v>2075</v>
      </c>
      <c r="B57" s="7">
        <v>38353</v>
      </c>
      <c r="C57" s="3">
        <v>20</v>
      </c>
      <c r="D57" s="3">
        <v>40</v>
      </c>
      <c r="E57" s="4">
        <v>21760</v>
      </c>
      <c r="F57" s="6" t="s">
        <v>2075</v>
      </c>
      <c r="G57" s="7">
        <v>38353</v>
      </c>
      <c r="H57" s="3">
        <v>20</v>
      </c>
      <c r="I57" s="3">
        <v>40</v>
      </c>
      <c r="J57" s="4">
        <v>21760</v>
      </c>
    </row>
    <row r="58" spans="1:10" x14ac:dyDescent="0.4">
      <c r="A58" s="6" t="s">
        <v>329</v>
      </c>
      <c r="B58" s="8">
        <v>1995</v>
      </c>
      <c r="C58" s="3" t="s">
        <v>17</v>
      </c>
      <c r="D58" s="3" t="s">
        <v>17</v>
      </c>
      <c r="E58" s="3" t="s">
        <v>17</v>
      </c>
      <c r="F58" s="6" t="s">
        <v>329</v>
      </c>
      <c r="G58" s="8">
        <v>1995</v>
      </c>
      <c r="H58" s="3" t="s">
        <v>17</v>
      </c>
      <c r="I58" s="3" t="s">
        <v>17</v>
      </c>
      <c r="J58" s="3" t="s">
        <v>17</v>
      </c>
    </row>
    <row r="59" spans="1:10" ht="43.75" x14ac:dyDescent="0.4">
      <c r="A59" s="6" t="s">
        <v>741</v>
      </c>
      <c r="B59" s="7">
        <v>35735</v>
      </c>
      <c r="C59" s="3">
        <v>4</v>
      </c>
      <c r="D59" s="3" t="s">
        <v>17</v>
      </c>
      <c r="E59" s="3" t="s">
        <v>17</v>
      </c>
      <c r="F59" s="6" t="s">
        <v>741</v>
      </c>
      <c r="G59" s="7">
        <v>35735</v>
      </c>
      <c r="H59" s="3">
        <v>4</v>
      </c>
      <c r="I59" s="3" t="s">
        <v>17</v>
      </c>
      <c r="J59" s="3" t="s">
        <v>17</v>
      </c>
    </row>
    <row r="60" spans="1:10" ht="29.15" x14ac:dyDescent="0.4">
      <c r="A60" s="6" t="s">
        <v>319</v>
      </c>
      <c r="B60" s="8">
        <v>1998</v>
      </c>
      <c r="C60" s="3" t="s">
        <v>17</v>
      </c>
      <c r="D60" s="3" t="s">
        <v>17</v>
      </c>
      <c r="E60" s="3" t="s">
        <v>17</v>
      </c>
      <c r="F60" s="6" t="s">
        <v>319</v>
      </c>
      <c r="G60" s="8">
        <v>1998</v>
      </c>
      <c r="H60" s="3" t="s">
        <v>17</v>
      </c>
      <c r="I60" s="3" t="s">
        <v>17</v>
      </c>
      <c r="J60" s="3" t="s">
        <v>17</v>
      </c>
    </row>
    <row r="61" spans="1:10" ht="29.15" x14ac:dyDescent="0.4">
      <c r="A61" s="6" t="s">
        <v>324</v>
      </c>
      <c r="B61" s="8">
        <v>2000</v>
      </c>
      <c r="C61" s="3" t="s">
        <v>17</v>
      </c>
      <c r="D61" s="3" t="s">
        <v>17</v>
      </c>
      <c r="E61" s="3" t="s">
        <v>17</v>
      </c>
      <c r="F61" s="6" t="s">
        <v>324</v>
      </c>
      <c r="G61" s="8">
        <v>2000</v>
      </c>
      <c r="H61" s="3" t="s">
        <v>17</v>
      </c>
      <c r="I61" s="3" t="s">
        <v>17</v>
      </c>
      <c r="J61" s="3" t="s">
        <v>17</v>
      </c>
    </row>
    <row r="62" spans="1:10" x14ac:dyDescent="0.4">
      <c r="A62" s="6" t="s">
        <v>759</v>
      </c>
      <c r="B62" s="7">
        <v>35521</v>
      </c>
      <c r="C62" s="3">
        <v>10</v>
      </c>
      <c r="D62" s="3" t="s">
        <v>17</v>
      </c>
      <c r="E62" s="3" t="s">
        <v>17</v>
      </c>
      <c r="F62" s="6" t="s">
        <v>759</v>
      </c>
      <c r="G62" s="7">
        <v>35521</v>
      </c>
      <c r="H62" s="3">
        <v>10</v>
      </c>
      <c r="I62" s="3" t="s">
        <v>17</v>
      </c>
      <c r="J62" s="3" t="s">
        <v>17</v>
      </c>
    </row>
    <row r="63" spans="1:10" ht="58.3" x14ac:dyDescent="0.4">
      <c r="A63" s="6" t="s">
        <v>1247</v>
      </c>
      <c r="B63" s="7">
        <v>38869</v>
      </c>
      <c r="C63" s="3">
        <v>19</v>
      </c>
      <c r="D63" s="3" t="s">
        <v>17</v>
      </c>
      <c r="E63" s="3">
        <v>800</v>
      </c>
      <c r="F63" s="6" t="s">
        <v>1247</v>
      </c>
      <c r="G63" s="7">
        <v>38869</v>
      </c>
      <c r="H63" s="3">
        <v>19</v>
      </c>
      <c r="I63" s="3" t="s">
        <v>17</v>
      </c>
      <c r="J63" s="3">
        <v>800</v>
      </c>
    </row>
    <row r="64" spans="1:10" ht="29.15" x14ac:dyDescent="0.4">
      <c r="A64" s="6" t="s">
        <v>1574</v>
      </c>
      <c r="B64" s="7">
        <v>40878</v>
      </c>
      <c r="C64" s="3" t="s">
        <v>17</v>
      </c>
      <c r="D64" s="3">
        <v>640</v>
      </c>
      <c r="E64" s="4">
        <v>3840</v>
      </c>
      <c r="F64" s="6" t="s">
        <v>1574</v>
      </c>
      <c r="G64" s="7">
        <v>40878</v>
      </c>
      <c r="H64" s="3" t="s">
        <v>17</v>
      </c>
      <c r="I64" s="3">
        <v>640</v>
      </c>
      <c r="J64" s="4">
        <v>3840</v>
      </c>
    </row>
    <row r="65" spans="1:10" ht="72.900000000000006" x14ac:dyDescent="0.4">
      <c r="A65" s="6" t="s">
        <v>1780</v>
      </c>
      <c r="B65" s="7">
        <v>41426</v>
      </c>
      <c r="C65" s="3" t="s">
        <v>17</v>
      </c>
      <c r="D65" s="3" t="s">
        <v>17</v>
      </c>
      <c r="E65" s="4">
        <v>19200</v>
      </c>
      <c r="F65" s="6" t="s">
        <v>1780</v>
      </c>
      <c r="G65" s="7">
        <v>41426</v>
      </c>
      <c r="H65" s="3" t="s">
        <v>17</v>
      </c>
      <c r="I65" s="3" t="s">
        <v>17</v>
      </c>
      <c r="J65" s="4">
        <v>19200</v>
      </c>
    </row>
    <row r="66" spans="1:10" x14ac:dyDescent="0.4">
      <c r="A66" s="6" t="s">
        <v>101</v>
      </c>
      <c r="B66" s="8">
        <v>1994</v>
      </c>
      <c r="C66" s="3">
        <v>3</v>
      </c>
      <c r="D66" s="3" t="s">
        <v>17</v>
      </c>
      <c r="E66" s="3" t="s">
        <v>17</v>
      </c>
      <c r="F66" s="6" t="s">
        <v>101</v>
      </c>
      <c r="G66" s="8">
        <v>1994</v>
      </c>
      <c r="H66" s="3">
        <v>3</v>
      </c>
      <c r="I66" s="3" t="s">
        <v>17</v>
      </c>
      <c r="J66" s="3" t="s">
        <v>17</v>
      </c>
    </row>
    <row r="67" spans="1:10" ht="102" x14ac:dyDescent="0.4">
      <c r="A67" s="6" t="s">
        <v>1826</v>
      </c>
      <c r="B67" s="7">
        <v>41974</v>
      </c>
      <c r="C67" s="3" t="s">
        <v>17</v>
      </c>
      <c r="D67" s="3" t="s">
        <v>17</v>
      </c>
      <c r="E67" s="3" t="s">
        <v>17</v>
      </c>
      <c r="F67" s="6" t="s">
        <v>1826</v>
      </c>
      <c r="G67" s="7">
        <v>41974</v>
      </c>
      <c r="H67" s="3" t="s">
        <v>17</v>
      </c>
      <c r="I67" s="3" t="s">
        <v>17</v>
      </c>
      <c r="J67" s="3" t="s">
        <v>17</v>
      </c>
    </row>
    <row r="68" spans="1:10" x14ac:dyDescent="0.4">
      <c r="A68" s="6" t="s">
        <v>435</v>
      </c>
      <c r="B68" s="8">
        <v>1990</v>
      </c>
      <c r="C68" s="3" t="s">
        <v>17</v>
      </c>
      <c r="D68" s="3" t="s">
        <v>17</v>
      </c>
      <c r="E68" s="3" t="s">
        <v>17</v>
      </c>
      <c r="F68" s="6" t="s">
        <v>435</v>
      </c>
      <c r="G68" s="8">
        <v>1990</v>
      </c>
      <c r="H68" s="3" t="s">
        <v>17</v>
      </c>
      <c r="I68" s="3" t="s">
        <v>17</v>
      </c>
      <c r="J68" s="3" t="s">
        <v>17</v>
      </c>
    </row>
    <row r="69" spans="1:10" x14ac:dyDescent="0.4">
      <c r="A69" s="6" t="s">
        <v>678</v>
      </c>
      <c r="B69" s="7">
        <v>34943</v>
      </c>
      <c r="C69" s="3">
        <v>8</v>
      </c>
      <c r="D69" s="3">
        <v>210</v>
      </c>
      <c r="E69" s="4">
        <v>3200</v>
      </c>
      <c r="F69" s="6" t="s">
        <v>678</v>
      </c>
      <c r="G69" s="7">
        <v>34943</v>
      </c>
      <c r="H69" s="3">
        <v>8</v>
      </c>
      <c r="I69" s="3">
        <v>210</v>
      </c>
      <c r="J69" s="4">
        <v>3200</v>
      </c>
    </row>
    <row r="70" spans="1:10" x14ac:dyDescent="0.4">
      <c r="A70" s="6" t="s">
        <v>493</v>
      </c>
      <c r="B70" s="8">
        <v>2003</v>
      </c>
      <c r="C70" s="3" t="s">
        <v>17</v>
      </c>
      <c r="D70" s="3" t="s">
        <v>17</v>
      </c>
      <c r="E70" s="3" t="s">
        <v>17</v>
      </c>
      <c r="F70" s="6" t="s">
        <v>493</v>
      </c>
      <c r="G70" s="8">
        <v>2003</v>
      </c>
      <c r="H70" s="3" t="s">
        <v>17</v>
      </c>
      <c r="I70" s="3" t="s">
        <v>17</v>
      </c>
      <c r="J70" s="3" t="s">
        <v>17</v>
      </c>
    </row>
    <row r="71" spans="1:10" x14ac:dyDescent="0.4">
      <c r="A71" s="6" t="s">
        <v>358</v>
      </c>
      <c r="B71" s="8">
        <v>2011</v>
      </c>
      <c r="C71" s="3" t="s">
        <v>17</v>
      </c>
      <c r="D71" s="3" t="s">
        <v>17</v>
      </c>
      <c r="E71" s="4">
        <v>5120</v>
      </c>
      <c r="F71" s="6" t="s">
        <v>358</v>
      </c>
      <c r="G71" s="8">
        <v>2011</v>
      </c>
      <c r="H71" s="3" t="s">
        <v>17</v>
      </c>
      <c r="I71" s="3" t="s">
        <v>17</v>
      </c>
      <c r="J71" s="4">
        <v>5120</v>
      </c>
    </row>
    <row r="72" spans="1:10" x14ac:dyDescent="0.4">
      <c r="A72" s="6" t="s">
        <v>643</v>
      </c>
      <c r="B72" s="7">
        <v>34639</v>
      </c>
      <c r="C72" s="3" t="s">
        <v>17</v>
      </c>
      <c r="D72" s="3" t="s">
        <v>17</v>
      </c>
      <c r="E72" s="3" t="s">
        <v>17</v>
      </c>
      <c r="F72" s="6" t="s">
        <v>643</v>
      </c>
      <c r="G72" s="7">
        <v>34639</v>
      </c>
      <c r="H72" s="3" t="s">
        <v>17</v>
      </c>
      <c r="I72" s="3" t="s">
        <v>17</v>
      </c>
      <c r="J72" s="3" t="s">
        <v>17</v>
      </c>
    </row>
    <row r="73" spans="1:10" ht="58.3" x14ac:dyDescent="0.4">
      <c r="A73" s="6" t="s">
        <v>1483</v>
      </c>
      <c r="B73" s="7">
        <v>40087</v>
      </c>
      <c r="C73" s="3">
        <v>10</v>
      </c>
      <c r="D73" s="3" t="s">
        <v>17</v>
      </c>
      <c r="E73" s="3" t="s">
        <v>17</v>
      </c>
      <c r="F73" s="6" t="s">
        <v>1483</v>
      </c>
      <c r="G73" s="7">
        <v>40087</v>
      </c>
      <c r="H73" s="3">
        <v>10</v>
      </c>
      <c r="I73" s="3" t="s">
        <v>17</v>
      </c>
      <c r="J73" s="3" t="s">
        <v>17</v>
      </c>
    </row>
    <row r="74" spans="1:10" ht="43.75" x14ac:dyDescent="0.4">
      <c r="A74" s="6" t="s">
        <v>1361</v>
      </c>
      <c r="B74" s="7">
        <v>39753</v>
      </c>
      <c r="C74" s="3">
        <v>76</v>
      </c>
      <c r="D74" s="3">
        <v>500</v>
      </c>
      <c r="E74" s="3" t="s">
        <v>17</v>
      </c>
      <c r="F74" s="6" t="s">
        <v>1361</v>
      </c>
      <c r="G74" s="7">
        <v>39753</v>
      </c>
      <c r="H74" s="3">
        <v>76</v>
      </c>
      <c r="I74" s="3">
        <v>500</v>
      </c>
      <c r="J74" s="3" t="s">
        <v>17</v>
      </c>
    </row>
    <row r="75" spans="1:10" ht="58.3" x14ac:dyDescent="0.4">
      <c r="A75" s="6" t="s">
        <v>723</v>
      </c>
      <c r="B75" s="7">
        <v>35582</v>
      </c>
      <c r="C75" s="3">
        <v>28</v>
      </c>
      <c r="D75" s="3" t="s">
        <v>17</v>
      </c>
      <c r="E75" s="3">
        <v>40</v>
      </c>
      <c r="F75" s="6" t="s">
        <v>723</v>
      </c>
      <c r="G75" s="7">
        <v>35582</v>
      </c>
      <c r="H75" s="3">
        <v>28</v>
      </c>
      <c r="I75" s="3" t="s">
        <v>17</v>
      </c>
      <c r="J75" s="3">
        <v>40</v>
      </c>
    </row>
    <row r="76" spans="1:10" x14ac:dyDescent="0.4">
      <c r="A76" s="6" t="s">
        <v>1590</v>
      </c>
      <c r="B76" s="7">
        <v>40695</v>
      </c>
      <c r="C76" s="3" t="s">
        <v>17</v>
      </c>
      <c r="D76" s="3" t="s">
        <v>17</v>
      </c>
      <c r="E76" s="3" t="s">
        <v>17</v>
      </c>
      <c r="F76" s="6" t="s">
        <v>1590</v>
      </c>
      <c r="G76" s="7">
        <v>40695</v>
      </c>
      <c r="H76" s="3" t="s">
        <v>17</v>
      </c>
      <c r="I76" s="3" t="s">
        <v>17</v>
      </c>
      <c r="J76" s="3" t="s">
        <v>17</v>
      </c>
    </row>
    <row r="77" spans="1:10" x14ac:dyDescent="0.4">
      <c r="A77" s="6" t="s">
        <v>1939</v>
      </c>
      <c r="B77" s="8" t="s">
        <v>1888</v>
      </c>
      <c r="C77" s="3" t="s">
        <v>17</v>
      </c>
      <c r="D77" s="3" t="s">
        <v>17</v>
      </c>
      <c r="E77" s="3" t="s">
        <v>17</v>
      </c>
      <c r="F77" s="6" t="s">
        <v>1939</v>
      </c>
      <c r="G77" s="8" t="s">
        <v>1888</v>
      </c>
      <c r="H77" s="3" t="s">
        <v>17</v>
      </c>
      <c r="I77" s="3" t="s">
        <v>17</v>
      </c>
      <c r="J77" s="3" t="s">
        <v>17</v>
      </c>
    </row>
    <row r="78" spans="1:10" ht="29.15" x14ac:dyDescent="0.4">
      <c r="A78" s="6" t="s">
        <v>1648</v>
      </c>
      <c r="B78" s="7">
        <v>40909</v>
      </c>
      <c r="C78" s="3">
        <v>15</v>
      </c>
      <c r="D78" s="3" t="s">
        <v>17</v>
      </c>
      <c r="E78" s="4">
        <v>69120</v>
      </c>
      <c r="F78" s="6" t="s">
        <v>1648</v>
      </c>
      <c r="G78" s="7">
        <v>40909</v>
      </c>
      <c r="H78" s="3">
        <v>15</v>
      </c>
      <c r="I78" s="3" t="s">
        <v>17</v>
      </c>
      <c r="J78" s="4">
        <v>69120</v>
      </c>
    </row>
    <row r="79" spans="1:10" ht="58.3" x14ac:dyDescent="0.4">
      <c r="A79" s="6" t="s">
        <v>1385</v>
      </c>
      <c r="B79" s="7">
        <v>39783</v>
      </c>
      <c r="C79" s="3">
        <v>26</v>
      </c>
      <c r="D79" s="3">
        <v>10</v>
      </c>
      <c r="E79" s="3">
        <v>320</v>
      </c>
      <c r="F79" s="6" t="s">
        <v>1385</v>
      </c>
      <c r="G79" s="7">
        <v>39783</v>
      </c>
      <c r="H79" s="3">
        <v>26</v>
      </c>
      <c r="I79" s="3">
        <v>10</v>
      </c>
      <c r="J79" s="3">
        <v>320</v>
      </c>
    </row>
    <row r="80" spans="1:10" ht="72.900000000000006" x14ac:dyDescent="0.4">
      <c r="A80" s="6" t="s">
        <v>1392</v>
      </c>
      <c r="B80" s="7">
        <v>39600</v>
      </c>
      <c r="C80" s="3" t="s">
        <v>17</v>
      </c>
      <c r="D80" s="3" t="s">
        <v>17</v>
      </c>
      <c r="E80" s="3" t="s">
        <v>17</v>
      </c>
      <c r="F80" s="6" t="s">
        <v>1392</v>
      </c>
      <c r="G80" s="7">
        <v>39600</v>
      </c>
      <c r="H80" s="3" t="s">
        <v>17</v>
      </c>
      <c r="I80" s="3" t="s">
        <v>17</v>
      </c>
      <c r="J80" s="3" t="s">
        <v>17</v>
      </c>
    </row>
    <row r="81" spans="1:10" ht="58.3" x14ac:dyDescent="0.4">
      <c r="A81" s="6" t="s">
        <v>930</v>
      </c>
      <c r="B81" s="7">
        <v>36526</v>
      </c>
      <c r="C81" s="4">
        <v>1400</v>
      </c>
      <c r="D81" s="3">
        <v>160</v>
      </c>
      <c r="E81" s="3">
        <v>160</v>
      </c>
      <c r="F81" s="6" t="s">
        <v>930</v>
      </c>
      <c r="G81" s="7">
        <v>36526</v>
      </c>
      <c r="H81" s="4">
        <v>1400</v>
      </c>
      <c r="I81" s="3">
        <v>160</v>
      </c>
      <c r="J81" s="3">
        <v>160</v>
      </c>
    </row>
    <row r="82" spans="1:10" x14ac:dyDescent="0.4">
      <c r="A82" s="6" t="s">
        <v>606</v>
      </c>
      <c r="B82" s="7">
        <v>34425</v>
      </c>
      <c r="C82" s="3">
        <v>7</v>
      </c>
      <c r="D82" s="3">
        <v>1</v>
      </c>
      <c r="E82" s="3">
        <v>1</v>
      </c>
      <c r="F82" s="6" t="s">
        <v>606</v>
      </c>
      <c r="G82" s="7">
        <v>34425</v>
      </c>
      <c r="H82" s="3">
        <v>7</v>
      </c>
      <c r="I82" s="3">
        <v>1</v>
      </c>
      <c r="J82" s="3">
        <v>1</v>
      </c>
    </row>
    <row r="83" spans="1:10" ht="29.15" x14ac:dyDescent="0.4">
      <c r="A83" s="6" t="s">
        <v>836</v>
      </c>
      <c r="B83" s="7">
        <v>36192</v>
      </c>
      <c r="C83" s="3">
        <v>28</v>
      </c>
      <c r="D83" s="3" t="s">
        <v>17</v>
      </c>
      <c r="E83" s="3" t="s">
        <v>17</v>
      </c>
      <c r="F83" s="6" t="s">
        <v>836</v>
      </c>
      <c r="G83" s="7">
        <v>36192</v>
      </c>
      <c r="H83" s="3">
        <v>28</v>
      </c>
      <c r="I83" s="3" t="s">
        <v>17</v>
      </c>
      <c r="J83" s="3" t="s">
        <v>17</v>
      </c>
    </row>
    <row r="84" spans="1:10" ht="29.15" x14ac:dyDescent="0.4">
      <c r="A84" s="6" t="s">
        <v>877</v>
      </c>
      <c r="B84" s="7">
        <v>36192</v>
      </c>
      <c r="C84" s="3" t="s">
        <v>17</v>
      </c>
      <c r="D84" s="3" t="s">
        <v>17</v>
      </c>
      <c r="E84" s="3" t="s">
        <v>17</v>
      </c>
      <c r="F84" s="6" t="s">
        <v>877</v>
      </c>
      <c r="G84" s="7">
        <v>36192</v>
      </c>
      <c r="H84" s="3" t="s">
        <v>17</v>
      </c>
      <c r="I84" s="3" t="s">
        <v>17</v>
      </c>
      <c r="J84" s="3" t="s">
        <v>17</v>
      </c>
    </row>
    <row r="85" spans="1:10" ht="72.900000000000006" x14ac:dyDescent="0.4">
      <c r="A85" s="6" t="s">
        <v>1352</v>
      </c>
      <c r="B85" s="7">
        <v>39661</v>
      </c>
      <c r="C85" s="3">
        <v>100</v>
      </c>
      <c r="D85" s="3">
        <v>900</v>
      </c>
      <c r="E85" s="4">
        <v>12000</v>
      </c>
      <c r="F85" s="6" t="s">
        <v>1352</v>
      </c>
      <c r="G85" s="7">
        <v>39661</v>
      </c>
      <c r="H85" s="3">
        <v>100</v>
      </c>
      <c r="I85" s="3">
        <v>900</v>
      </c>
      <c r="J85" s="4">
        <v>12000</v>
      </c>
    </row>
    <row r="86" spans="1:10" ht="29.15" x14ac:dyDescent="0.4">
      <c r="A86" s="6" t="s">
        <v>617</v>
      </c>
      <c r="B86" s="7">
        <v>34669</v>
      </c>
      <c r="C86" s="3" t="s">
        <v>17</v>
      </c>
      <c r="D86" s="3" t="s">
        <v>17</v>
      </c>
      <c r="E86" s="3" t="s">
        <v>17</v>
      </c>
      <c r="F86" s="6" t="s">
        <v>617</v>
      </c>
      <c r="G86" s="7">
        <v>34669</v>
      </c>
      <c r="H86" s="3" t="s">
        <v>17</v>
      </c>
      <c r="I86" s="3" t="s">
        <v>17</v>
      </c>
      <c r="J86" s="3" t="s">
        <v>17</v>
      </c>
    </row>
    <row r="87" spans="1:10" ht="29.15" x14ac:dyDescent="0.4">
      <c r="A87" s="6" t="s">
        <v>811</v>
      </c>
      <c r="B87" s="7">
        <v>36495</v>
      </c>
      <c r="C87" s="3">
        <v>236</v>
      </c>
      <c r="D87" s="3">
        <v>180</v>
      </c>
      <c r="E87" s="3">
        <v>340</v>
      </c>
      <c r="F87" s="6" t="s">
        <v>811</v>
      </c>
      <c r="G87" s="7">
        <v>36495</v>
      </c>
      <c r="H87" s="3">
        <v>236</v>
      </c>
      <c r="I87" s="3">
        <v>180</v>
      </c>
      <c r="J87" s="3">
        <v>340</v>
      </c>
    </row>
    <row r="88" spans="1:10" ht="58.3" x14ac:dyDescent="0.4">
      <c r="A88" s="6" t="s">
        <v>505</v>
      </c>
      <c r="B88" s="8">
        <v>2010</v>
      </c>
      <c r="C88" s="3" t="s">
        <v>17</v>
      </c>
      <c r="D88" s="3" t="s">
        <v>17</v>
      </c>
      <c r="E88" s="3" t="s">
        <v>17</v>
      </c>
      <c r="F88" s="6" t="s">
        <v>505</v>
      </c>
      <c r="G88" s="8">
        <v>2010</v>
      </c>
      <c r="H88" s="3" t="s">
        <v>17</v>
      </c>
      <c r="I88" s="3" t="s">
        <v>17</v>
      </c>
      <c r="J88" s="3" t="s">
        <v>17</v>
      </c>
    </row>
    <row r="89" spans="1:10" x14ac:dyDescent="0.4">
      <c r="A89" s="6" t="s">
        <v>288</v>
      </c>
      <c r="B89" s="8">
        <v>1999</v>
      </c>
      <c r="C89" s="3" t="s">
        <v>17</v>
      </c>
      <c r="D89" s="3" t="s">
        <v>17</v>
      </c>
      <c r="E89" s="3" t="s">
        <v>17</v>
      </c>
      <c r="F89" s="6" t="s">
        <v>288</v>
      </c>
      <c r="G89" s="8">
        <v>1999</v>
      </c>
      <c r="H89" s="3" t="s">
        <v>17</v>
      </c>
      <c r="I89" s="3" t="s">
        <v>17</v>
      </c>
      <c r="J89" s="3" t="s">
        <v>17</v>
      </c>
    </row>
    <row r="90" spans="1:10" x14ac:dyDescent="0.4">
      <c r="A90" s="6" t="s">
        <v>127</v>
      </c>
      <c r="B90" s="8">
        <v>1999</v>
      </c>
      <c r="C90" s="3" t="s">
        <v>17</v>
      </c>
      <c r="D90" s="3" t="s">
        <v>17</v>
      </c>
      <c r="E90" s="3" t="s">
        <v>17</v>
      </c>
      <c r="F90" s="6" t="s">
        <v>127</v>
      </c>
      <c r="G90" s="8">
        <v>1999</v>
      </c>
      <c r="H90" s="3" t="s">
        <v>17</v>
      </c>
      <c r="I90" s="3" t="s">
        <v>17</v>
      </c>
      <c r="J90" s="3" t="s">
        <v>17</v>
      </c>
    </row>
    <row r="91" spans="1:10" ht="43.75" x14ac:dyDescent="0.4">
      <c r="A91" s="6" t="s">
        <v>224</v>
      </c>
      <c r="B91" s="8">
        <v>1992</v>
      </c>
      <c r="C91" s="3" t="s">
        <v>17</v>
      </c>
      <c r="D91" s="3" t="s">
        <v>17</v>
      </c>
      <c r="E91" s="3" t="s">
        <v>17</v>
      </c>
      <c r="F91" s="6" t="s">
        <v>224</v>
      </c>
      <c r="G91" s="8">
        <v>1992</v>
      </c>
      <c r="H91" s="3" t="s">
        <v>17</v>
      </c>
      <c r="I91" s="3" t="s">
        <v>17</v>
      </c>
      <c r="J91" s="3" t="s">
        <v>17</v>
      </c>
    </row>
    <row r="92" spans="1:10" ht="43.75" x14ac:dyDescent="0.4">
      <c r="A92" s="6" t="s">
        <v>230</v>
      </c>
      <c r="B92" s="8">
        <v>1995</v>
      </c>
      <c r="C92" s="3" t="s">
        <v>17</v>
      </c>
      <c r="D92" s="3" t="s">
        <v>17</v>
      </c>
      <c r="E92" s="3" t="s">
        <v>17</v>
      </c>
      <c r="F92" s="6" t="s">
        <v>230</v>
      </c>
      <c r="G92" s="8">
        <v>1995</v>
      </c>
      <c r="H92" s="3" t="s">
        <v>17</v>
      </c>
      <c r="I92" s="3" t="s">
        <v>17</v>
      </c>
      <c r="J92" s="3" t="s">
        <v>17</v>
      </c>
    </row>
    <row r="93" spans="1:10" ht="29.15" x14ac:dyDescent="0.4">
      <c r="A93" s="6" t="s">
        <v>300</v>
      </c>
      <c r="B93" s="8">
        <v>1998</v>
      </c>
      <c r="C93" s="3" t="s">
        <v>17</v>
      </c>
      <c r="D93" s="3" t="s">
        <v>17</v>
      </c>
      <c r="E93" s="3" t="s">
        <v>17</v>
      </c>
      <c r="F93" s="6" t="s">
        <v>300</v>
      </c>
      <c r="G93" s="8">
        <v>1998</v>
      </c>
      <c r="H93" s="3" t="s">
        <v>17</v>
      </c>
      <c r="I93" s="3" t="s">
        <v>17</v>
      </c>
      <c r="J93" s="3" t="s">
        <v>17</v>
      </c>
    </row>
    <row r="94" spans="1:10" x14ac:dyDescent="0.4">
      <c r="A94" s="6" t="s">
        <v>1428</v>
      </c>
      <c r="B94" s="7">
        <v>40026</v>
      </c>
      <c r="C94" s="3" t="s">
        <v>17</v>
      </c>
      <c r="D94" s="3">
        <v>240</v>
      </c>
      <c r="E94" s="4">
        <v>34400</v>
      </c>
      <c r="F94" s="6" t="s">
        <v>1428</v>
      </c>
      <c r="G94" s="7">
        <v>40026</v>
      </c>
      <c r="H94" s="3" t="s">
        <v>17</v>
      </c>
      <c r="I94" s="3">
        <v>240</v>
      </c>
      <c r="J94" s="4">
        <v>34400</v>
      </c>
    </row>
    <row r="95" spans="1:10" ht="29.15" x14ac:dyDescent="0.4">
      <c r="A95" s="6" t="s">
        <v>177</v>
      </c>
      <c r="B95" s="8">
        <v>1992</v>
      </c>
      <c r="C95" s="3" t="s">
        <v>17</v>
      </c>
      <c r="D95" s="3" t="s">
        <v>17</v>
      </c>
      <c r="E95" s="3" t="s">
        <v>17</v>
      </c>
      <c r="F95" s="6" t="s">
        <v>177</v>
      </c>
      <c r="G95" s="8">
        <v>1992</v>
      </c>
      <c r="H95" s="3" t="s">
        <v>17</v>
      </c>
      <c r="I95" s="3" t="s">
        <v>17</v>
      </c>
      <c r="J95" s="3" t="s">
        <v>17</v>
      </c>
    </row>
    <row r="96" spans="1:10" ht="29.15" x14ac:dyDescent="0.4">
      <c r="A96" s="6" t="s">
        <v>183</v>
      </c>
      <c r="B96" s="8">
        <v>1992</v>
      </c>
      <c r="C96" s="3" t="s">
        <v>17</v>
      </c>
      <c r="D96" s="3" t="s">
        <v>17</v>
      </c>
      <c r="E96" s="3" t="s">
        <v>17</v>
      </c>
      <c r="F96" s="6" t="s">
        <v>183</v>
      </c>
      <c r="G96" s="8">
        <v>1992</v>
      </c>
      <c r="H96" s="3" t="s">
        <v>17</v>
      </c>
      <c r="I96" s="3" t="s">
        <v>17</v>
      </c>
      <c r="J96" s="3" t="s">
        <v>17</v>
      </c>
    </row>
    <row r="97" spans="1:10" ht="29.15" x14ac:dyDescent="0.4">
      <c r="A97" s="6" t="s">
        <v>75</v>
      </c>
      <c r="B97" s="8">
        <v>1991</v>
      </c>
      <c r="C97" s="3">
        <v>5</v>
      </c>
      <c r="D97" s="3" t="s">
        <v>17</v>
      </c>
      <c r="E97" s="3" t="s">
        <v>17</v>
      </c>
      <c r="F97" s="6" t="s">
        <v>75</v>
      </c>
      <c r="G97" s="8">
        <v>1991</v>
      </c>
      <c r="H97" s="3">
        <v>5</v>
      </c>
      <c r="I97" s="3" t="s">
        <v>17</v>
      </c>
      <c r="J97" s="3" t="s">
        <v>17</v>
      </c>
    </row>
    <row r="98" spans="1:10" ht="43.75" x14ac:dyDescent="0.4">
      <c r="A98" s="6" t="s">
        <v>61</v>
      </c>
      <c r="B98" s="8">
        <v>1989</v>
      </c>
      <c r="C98" s="3">
        <v>3</v>
      </c>
      <c r="D98" s="3" t="s">
        <v>17</v>
      </c>
      <c r="E98" s="3" t="s">
        <v>17</v>
      </c>
      <c r="F98" s="6" t="s">
        <v>61</v>
      </c>
      <c r="G98" s="8">
        <v>1989</v>
      </c>
      <c r="H98" s="3">
        <v>3</v>
      </c>
      <c r="I98" s="3" t="s">
        <v>17</v>
      </c>
      <c r="J98" s="3" t="s">
        <v>17</v>
      </c>
    </row>
    <row r="99" spans="1:10" ht="43.75" x14ac:dyDescent="0.4">
      <c r="A99" s="6" t="s">
        <v>68</v>
      </c>
      <c r="B99" s="8">
        <v>1991</v>
      </c>
      <c r="C99" s="3">
        <v>3</v>
      </c>
      <c r="D99" s="3" t="s">
        <v>17</v>
      </c>
      <c r="E99" s="3" t="s">
        <v>17</v>
      </c>
      <c r="F99" s="6" t="s">
        <v>68</v>
      </c>
      <c r="G99" s="8">
        <v>1991</v>
      </c>
      <c r="H99" s="3">
        <v>3</v>
      </c>
      <c r="I99" s="3" t="s">
        <v>17</v>
      </c>
      <c r="J99" s="3" t="s">
        <v>17</v>
      </c>
    </row>
    <row r="100" spans="1:10" ht="43.75" x14ac:dyDescent="0.4">
      <c r="A100" s="6" t="s">
        <v>415</v>
      </c>
      <c r="B100" s="8">
        <v>1994</v>
      </c>
      <c r="C100" s="3" t="s">
        <v>17</v>
      </c>
      <c r="D100" s="3" t="s">
        <v>17</v>
      </c>
      <c r="E100" s="3" t="s">
        <v>17</v>
      </c>
      <c r="F100" s="6" t="s">
        <v>415</v>
      </c>
      <c r="G100" s="8">
        <v>1994</v>
      </c>
      <c r="H100" s="3" t="s">
        <v>17</v>
      </c>
      <c r="I100" s="3" t="s">
        <v>17</v>
      </c>
      <c r="J100" s="3" t="s">
        <v>17</v>
      </c>
    </row>
    <row r="101" spans="1:10" ht="43.75" x14ac:dyDescent="0.4">
      <c r="A101" s="6" t="s">
        <v>420</v>
      </c>
      <c r="B101" s="8">
        <v>1996</v>
      </c>
      <c r="C101" s="3" t="s">
        <v>17</v>
      </c>
      <c r="D101" s="3" t="s">
        <v>17</v>
      </c>
      <c r="E101" s="3" t="s">
        <v>17</v>
      </c>
      <c r="F101" s="6" t="s">
        <v>420</v>
      </c>
      <c r="G101" s="8">
        <v>1996</v>
      </c>
      <c r="H101" s="3" t="s">
        <v>17</v>
      </c>
      <c r="I101" s="3" t="s">
        <v>17</v>
      </c>
      <c r="J101" s="3" t="s">
        <v>17</v>
      </c>
    </row>
    <row r="102" spans="1:10" ht="43.75" x14ac:dyDescent="0.4">
      <c r="A102" s="6" t="s">
        <v>1706</v>
      </c>
      <c r="B102" s="7">
        <v>41000</v>
      </c>
      <c r="C102" s="3">
        <v>22</v>
      </c>
      <c r="D102" s="3" t="s">
        <v>17</v>
      </c>
      <c r="E102" s="3" t="s">
        <v>17</v>
      </c>
      <c r="F102" s="6" t="s">
        <v>1706</v>
      </c>
      <c r="G102" s="7">
        <v>41000</v>
      </c>
      <c r="H102" s="3">
        <v>22</v>
      </c>
      <c r="I102" s="3" t="s">
        <v>17</v>
      </c>
      <c r="J102" s="3" t="s">
        <v>17</v>
      </c>
    </row>
    <row r="103" spans="1:10" ht="72.900000000000006" x14ac:dyDescent="0.4">
      <c r="A103" s="6" t="s">
        <v>1270</v>
      </c>
      <c r="B103" s="7">
        <v>39114</v>
      </c>
      <c r="C103" s="3">
        <v>18</v>
      </c>
      <c r="D103" s="3">
        <v>10</v>
      </c>
      <c r="E103" s="3">
        <v>160</v>
      </c>
      <c r="F103" s="6" t="s">
        <v>1270</v>
      </c>
      <c r="G103" s="7">
        <v>39114</v>
      </c>
      <c r="H103" s="3">
        <v>18</v>
      </c>
      <c r="I103" s="3">
        <v>10</v>
      </c>
      <c r="J103" s="3">
        <v>160</v>
      </c>
    </row>
    <row r="104" spans="1:10" x14ac:dyDescent="0.4">
      <c r="A104" s="6" t="s">
        <v>1803</v>
      </c>
      <c r="B104" s="7">
        <v>41760</v>
      </c>
      <c r="C104" s="3">
        <v>20</v>
      </c>
      <c r="D104" s="3" t="s">
        <v>17</v>
      </c>
      <c r="E104" s="3" t="s">
        <v>17</v>
      </c>
      <c r="F104" s="6" t="s">
        <v>1803</v>
      </c>
      <c r="G104" s="7">
        <v>41760</v>
      </c>
      <c r="H104" s="3">
        <v>20</v>
      </c>
      <c r="I104" s="3" t="s">
        <v>17</v>
      </c>
      <c r="J104" s="3" t="s">
        <v>17</v>
      </c>
    </row>
    <row r="105" spans="1:10" ht="58.3" x14ac:dyDescent="0.4">
      <c r="A105" s="6" t="s">
        <v>1206</v>
      </c>
      <c r="B105" s="7">
        <v>38384</v>
      </c>
      <c r="C105" s="3">
        <v>9</v>
      </c>
      <c r="D105" s="3">
        <v>60</v>
      </c>
      <c r="E105" s="3">
        <v>320</v>
      </c>
      <c r="F105" s="6" t="s">
        <v>1206</v>
      </c>
      <c r="G105" s="7">
        <v>38384</v>
      </c>
      <c r="H105" s="3">
        <v>9</v>
      </c>
      <c r="I105" s="3">
        <v>60</v>
      </c>
      <c r="J105" s="3">
        <v>320</v>
      </c>
    </row>
    <row r="106" spans="1:10" x14ac:dyDescent="0.4">
      <c r="A106" s="6" t="s">
        <v>1105</v>
      </c>
      <c r="B106" s="7">
        <v>37561</v>
      </c>
      <c r="C106" s="4">
        <v>2147</v>
      </c>
      <c r="D106" s="4">
        <v>3110</v>
      </c>
      <c r="E106" s="4">
        <v>103200</v>
      </c>
      <c r="F106" s="6" t="s">
        <v>1105</v>
      </c>
      <c r="G106" s="7">
        <v>37561</v>
      </c>
      <c r="H106" s="4">
        <v>2147</v>
      </c>
      <c r="I106" s="4">
        <v>3110</v>
      </c>
      <c r="J106" s="4">
        <v>103200</v>
      </c>
    </row>
    <row r="107" spans="1:10" ht="72.900000000000006" x14ac:dyDescent="0.4">
      <c r="A107" s="6" t="s">
        <v>1493</v>
      </c>
      <c r="B107" s="7">
        <v>40360</v>
      </c>
      <c r="C107" s="3">
        <v>248</v>
      </c>
      <c r="D107" s="3">
        <v>590</v>
      </c>
      <c r="E107" s="4">
        <v>11800</v>
      </c>
      <c r="F107" s="6" t="s">
        <v>1493</v>
      </c>
      <c r="G107" s="7">
        <v>40360</v>
      </c>
      <c r="H107" s="3">
        <v>248</v>
      </c>
      <c r="I107" s="3">
        <v>590</v>
      </c>
      <c r="J107" s="4">
        <v>11800</v>
      </c>
    </row>
    <row r="108" spans="1:10" ht="72.900000000000006" x14ac:dyDescent="0.4">
      <c r="A108" s="6" t="s">
        <v>672</v>
      </c>
      <c r="B108" s="7">
        <v>34943</v>
      </c>
      <c r="C108" s="3">
        <v>49</v>
      </c>
      <c r="D108" s="3" t="s">
        <v>17</v>
      </c>
      <c r="E108" s="3" t="s">
        <v>17</v>
      </c>
      <c r="F108" s="6" t="s">
        <v>672</v>
      </c>
      <c r="G108" s="7">
        <v>34943</v>
      </c>
      <c r="H108" s="3">
        <v>49</v>
      </c>
      <c r="I108" s="3" t="s">
        <v>17</v>
      </c>
      <c r="J108" s="3" t="s">
        <v>17</v>
      </c>
    </row>
    <row r="109" spans="1:10" x14ac:dyDescent="0.4">
      <c r="A109" s="6" t="s">
        <v>1579</v>
      </c>
      <c r="B109" s="7">
        <v>40575</v>
      </c>
      <c r="C109" s="3">
        <v>35</v>
      </c>
      <c r="D109" s="3">
        <v>120</v>
      </c>
      <c r="E109" s="3">
        <v>720</v>
      </c>
      <c r="F109" s="6" t="s">
        <v>1579</v>
      </c>
      <c r="G109" s="7">
        <v>40575</v>
      </c>
      <c r="H109" s="3">
        <v>35</v>
      </c>
      <c r="I109" s="3">
        <v>120</v>
      </c>
      <c r="J109" s="3">
        <v>720</v>
      </c>
    </row>
    <row r="110" spans="1:10" x14ac:dyDescent="0.4">
      <c r="A110" s="6" t="s">
        <v>1295</v>
      </c>
      <c r="B110" s="7">
        <v>39356</v>
      </c>
      <c r="C110" s="3">
        <v>32</v>
      </c>
      <c r="D110" s="3">
        <v>60</v>
      </c>
      <c r="E110" s="4">
        <v>7200</v>
      </c>
      <c r="F110" s="6" t="s">
        <v>1295</v>
      </c>
      <c r="G110" s="7">
        <v>39356</v>
      </c>
      <c r="H110" s="3">
        <v>32</v>
      </c>
      <c r="I110" s="3">
        <v>60</v>
      </c>
      <c r="J110" s="4">
        <v>7200</v>
      </c>
    </row>
    <row r="111" spans="1:10" ht="58.3" x14ac:dyDescent="0.4">
      <c r="A111" s="6" t="s">
        <v>964</v>
      </c>
      <c r="B111" s="7">
        <v>36739</v>
      </c>
      <c r="C111" s="3" t="s">
        <v>17</v>
      </c>
      <c r="D111" s="3" t="s">
        <v>17</v>
      </c>
      <c r="E111" s="4">
        <v>38400</v>
      </c>
      <c r="F111" s="6" t="s">
        <v>964</v>
      </c>
      <c r="G111" s="7">
        <v>36739</v>
      </c>
      <c r="H111" s="3" t="s">
        <v>17</v>
      </c>
      <c r="I111" s="3" t="s">
        <v>17</v>
      </c>
      <c r="J111" s="4">
        <v>38400</v>
      </c>
    </row>
    <row r="112" spans="1:10" x14ac:dyDescent="0.4">
      <c r="A112" s="6" t="s">
        <v>441</v>
      </c>
      <c r="B112" s="8">
        <v>2007</v>
      </c>
      <c r="C112" s="3" t="s">
        <v>17</v>
      </c>
      <c r="D112" s="3" t="s">
        <v>17</v>
      </c>
      <c r="E112" s="3" t="s">
        <v>17</v>
      </c>
      <c r="F112" s="6" t="s">
        <v>441</v>
      </c>
      <c r="G112" s="8">
        <v>2007</v>
      </c>
      <c r="H112" s="3" t="s">
        <v>17</v>
      </c>
      <c r="I112" s="3" t="s">
        <v>17</v>
      </c>
      <c r="J112" s="3" t="s">
        <v>17</v>
      </c>
    </row>
    <row r="113" spans="1:10" ht="43.75" x14ac:dyDescent="0.4">
      <c r="A113" s="6" t="s">
        <v>1679</v>
      </c>
      <c r="B113" s="7">
        <v>41244</v>
      </c>
      <c r="C113" s="3" t="s">
        <v>17</v>
      </c>
      <c r="D113" s="3" t="s">
        <v>17</v>
      </c>
      <c r="E113" s="4">
        <v>768000</v>
      </c>
      <c r="F113" s="6" t="s">
        <v>1679</v>
      </c>
      <c r="G113" s="7">
        <v>41244</v>
      </c>
      <c r="H113" s="3" t="s">
        <v>17</v>
      </c>
      <c r="I113" s="3" t="s">
        <v>17</v>
      </c>
      <c r="J113" s="4">
        <v>768000</v>
      </c>
    </row>
    <row r="114" spans="1:10" x14ac:dyDescent="0.4">
      <c r="A114" s="6" t="s">
        <v>872</v>
      </c>
      <c r="B114" s="7">
        <v>36373</v>
      </c>
      <c r="C114" s="3">
        <v>13</v>
      </c>
      <c r="D114" s="3" t="s">
        <v>17</v>
      </c>
      <c r="E114" s="3" t="s">
        <v>17</v>
      </c>
      <c r="F114" s="6" t="s">
        <v>872</v>
      </c>
      <c r="G114" s="7">
        <v>36373</v>
      </c>
      <c r="H114" s="3">
        <v>13</v>
      </c>
      <c r="I114" s="3" t="s">
        <v>17</v>
      </c>
      <c r="J114" s="3" t="s">
        <v>17</v>
      </c>
    </row>
    <row r="115" spans="1:10" x14ac:dyDescent="0.4">
      <c r="A115" s="6" t="s">
        <v>53</v>
      </c>
      <c r="B115" s="8">
        <v>2000</v>
      </c>
      <c r="C115" s="3">
        <v>16</v>
      </c>
      <c r="D115" s="3" t="s">
        <v>17</v>
      </c>
      <c r="E115" s="3" t="s">
        <v>17</v>
      </c>
      <c r="F115" s="6" t="s">
        <v>53</v>
      </c>
      <c r="G115" s="8">
        <v>2000</v>
      </c>
      <c r="H115" s="3">
        <v>16</v>
      </c>
      <c r="I115" s="3" t="s">
        <v>17</v>
      </c>
      <c r="J115" s="3" t="s">
        <v>17</v>
      </c>
    </row>
    <row r="116" spans="1:10" ht="29.15" x14ac:dyDescent="0.4">
      <c r="A116" s="6" t="s">
        <v>596</v>
      </c>
      <c r="B116" s="7">
        <v>34516</v>
      </c>
      <c r="C116" s="3" t="s">
        <v>17</v>
      </c>
      <c r="D116" s="3">
        <v>63</v>
      </c>
      <c r="E116" s="3">
        <v>63</v>
      </c>
      <c r="F116" s="6" t="s">
        <v>596</v>
      </c>
      <c r="G116" s="7">
        <v>34516</v>
      </c>
      <c r="H116" s="3" t="s">
        <v>17</v>
      </c>
      <c r="I116" s="3">
        <v>63</v>
      </c>
      <c r="J116" s="3">
        <v>63</v>
      </c>
    </row>
    <row r="117" spans="1:10" x14ac:dyDescent="0.4">
      <c r="A117" s="6" t="s">
        <v>408</v>
      </c>
      <c r="B117" s="8">
        <v>2018</v>
      </c>
      <c r="C117" s="3">
        <v>250</v>
      </c>
      <c r="D117" s="3" t="s">
        <v>17</v>
      </c>
      <c r="E117" s="4">
        <v>30000</v>
      </c>
      <c r="F117" s="6" t="s">
        <v>408</v>
      </c>
      <c r="G117" s="8">
        <v>2018</v>
      </c>
      <c r="H117" s="3">
        <v>250</v>
      </c>
      <c r="I117" s="3" t="s">
        <v>17</v>
      </c>
      <c r="J117" s="4">
        <v>30000</v>
      </c>
    </row>
    <row r="118" spans="1:10" x14ac:dyDescent="0.4">
      <c r="A118" s="6" t="s">
        <v>2076</v>
      </c>
      <c r="B118" s="8" t="s">
        <v>17</v>
      </c>
      <c r="C118" s="3">
        <v>15</v>
      </c>
      <c r="D118" s="3" t="s">
        <v>17</v>
      </c>
      <c r="E118" s="4">
        <v>25600</v>
      </c>
      <c r="F118" s="6" t="s">
        <v>2076</v>
      </c>
      <c r="G118" s="8" t="s">
        <v>17</v>
      </c>
      <c r="H118" s="3">
        <v>15</v>
      </c>
      <c r="I118" s="3" t="s">
        <v>17</v>
      </c>
      <c r="J118" s="4">
        <v>25600</v>
      </c>
    </row>
    <row r="119" spans="1:10" ht="58.3" x14ac:dyDescent="0.4">
      <c r="A119" s="6" t="s">
        <v>1568</v>
      </c>
      <c r="B119" s="7">
        <v>40575</v>
      </c>
      <c r="C119" s="3">
        <v>700</v>
      </c>
      <c r="D119" s="4">
        <v>3500</v>
      </c>
      <c r="E119" s="4">
        <v>24000</v>
      </c>
      <c r="F119" s="6" t="s">
        <v>1568</v>
      </c>
      <c r="G119" s="7">
        <v>40575</v>
      </c>
      <c r="H119" s="3">
        <v>700</v>
      </c>
      <c r="I119" s="4">
        <v>3500</v>
      </c>
      <c r="J119" s="4">
        <v>24000</v>
      </c>
    </row>
    <row r="120" spans="1:10" x14ac:dyDescent="0.4">
      <c r="A120" s="6" t="s">
        <v>1236</v>
      </c>
      <c r="B120" s="7">
        <v>38961</v>
      </c>
      <c r="C120" s="3">
        <v>400</v>
      </c>
      <c r="D120" s="3">
        <v>390</v>
      </c>
      <c r="E120" s="4">
        <v>23600</v>
      </c>
      <c r="F120" s="6" t="s">
        <v>1236</v>
      </c>
      <c r="G120" s="7">
        <v>38961</v>
      </c>
      <c r="H120" s="3">
        <v>400</v>
      </c>
      <c r="I120" s="3">
        <v>390</v>
      </c>
      <c r="J120" s="4">
        <v>23600</v>
      </c>
    </row>
    <row r="121" spans="1:10" ht="58.3" x14ac:dyDescent="0.4">
      <c r="A121" s="6" t="s">
        <v>1928</v>
      </c>
      <c r="B121" s="7">
        <v>42248</v>
      </c>
      <c r="C121" s="3">
        <v>66</v>
      </c>
      <c r="D121" s="3" t="s">
        <v>17</v>
      </c>
      <c r="E121" s="3" t="s">
        <v>17</v>
      </c>
      <c r="F121" s="6" t="s">
        <v>1928</v>
      </c>
      <c r="G121" s="7">
        <v>42248</v>
      </c>
      <c r="H121" s="3">
        <v>66</v>
      </c>
      <c r="I121" s="3" t="s">
        <v>17</v>
      </c>
      <c r="J121" s="3" t="s">
        <v>17</v>
      </c>
    </row>
    <row r="122" spans="1:10" x14ac:dyDescent="0.4">
      <c r="A122" s="6" t="s">
        <v>1138</v>
      </c>
      <c r="B122" s="7">
        <v>37987</v>
      </c>
      <c r="C122" s="3">
        <v>45</v>
      </c>
      <c r="D122" s="3">
        <v>240</v>
      </c>
      <c r="E122" s="4">
        <v>11000</v>
      </c>
      <c r="F122" s="6" t="s">
        <v>1138</v>
      </c>
      <c r="G122" s="7">
        <v>37987</v>
      </c>
      <c r="H122" s="3">
        <v>45</v>
      </c>
      <c r="I122" s="3">
        <v>240</v>
      </c>
      <c r="J122" s="4">
        <v>11000</v>
      </c>
    </row>
    <row r="123" spans="1:10" ht="29.15" x14ac:dyDescent="0.4">
      <c r="A123" s="6" t="s">
        <v>521</v>
      </c>
      <c r="B123" s="8">
        <v>1989</v>
      </c>
      <c r="C123" s="3" t="s">
        <v>17</v>
      </c>
      <c r="D123" s="3" t="s">
        <v>17</v>
      </c>
      <c r="E123" s="3" t="s">
        <v>17</v>
      </c>
      <c r="F123" s="6" t="s">
        <v>521</v>
      </c>
      <c r="G123" s="8">
        <v>1989</v>
      </c>
      <c r="H123" s="3" t="s">
        <v>17</v>
      </c>
      <c r="I123" s="3" t="s">
        <v>17</v>
      </c>
      <c r="J123" s="3" t="s">
        <v>17</v>
      </c>
    </row>
    <row r="124" spans="1:10" x14ac:dyDescent="0.4">
      <c r="A124" s="6" t="s">
        <v>1910</v>
      </c>
      <c r="B124" s="7">
        <v>42461</v>
      </c>
      <c r="C124" s="3">
        <v>300</v>
      </c>
      <c r="D124" s="3" t="s">
        <v>17</v>
      </c>
      <c r="E124" s="4">
        <v>60000</v>
      </c>
      <c r="F124" s="6" t="s">
        <v>1910</v>
      </c>
      <c r="G124" s="7">
        <v>42461</v>
      </c>
      <c r="H124" s="3">
        <v>300</v>
      </c>
      <c r="I124" s="3" t="s">
        <v>17</v>
      </c>
      <c r="J124" s="4">
        <v>60000</v>
      </c>
    </row>
    <row r="125" spans="1:10" ht="29.15" x14ac:dyDescent="0.4">
      <c r="A125" s="6" t="s">
        <v>2077</v>
      </c>
      <c r="B125" s="8">
        <v>2000</v>
      </c>
      <c r="C125" s="3" t="s">
        <v>17</v>
      </c>
      <c r="D125" s="3" t="s">
        <v>17</v>
      </c>
      <c r="E125" s="3" t="s">
        <v>17</v>
      </c>
      <c r="F125" s="6" t="s">
        <v>2077</v>
      </c>
      <c r="G125" s="8">
        <v>2000</v>
      </c>
      <c r="H125" s="3" t="s">
        <v>17</v>
      </c>
      <c r="I125" s="3" t="s">
        <v>17</v>
      </c>
      <c r="J125" s="3" t="s">
        <v>17</v>
      </c>
    </row>
    <row r="126" spans="1:10" ht="43.75" x14ac:dyDescent="0.4">
      <c r="A126" s="6" t="s">
        <v>777</v>
      </c>
      <c r="B126" s="7">
        <v>35947</v>
      </c>
      <c r="C126" s="3">
        <v>81</v>
      </c>
      <c r="D126" s="3" t="s">
        <v>17</v>
      </c>
      <c r="E126" s="3" t="s">
        <v>17</v>
      </c>
      <c r="F126" s="6" t="s">
        <v>777</v>
      </c>
      <c r="G126" s="7">
        <v>35947</v>
      </c>
      <c r="H126" s="3">
        <v>81</v>
      </c>
      <c r="I126" s="3" t="s">
        <v>17</v>
      </c>
      <c r="J126" s="3" t="s">
        <v>17</v>
      </c>
    </row>
    <row r="127" spans="1:10" x14ac:dyDescent="0.4">
      <c r="A127" s="6" t="s">
        <v>1253</v>
      </c>
      <c r="B127" s="7">
        <v>38777</v>
      </c>
      <c r="C127" s="3">
        <v>40</v>
      </c>
      <c r="D127" s="3">
        <v>70</v>
      </c>
      <c r="E127" s="4">
        <v>7200</v>
      </c>
      <c r="F127" s="6" t="s">
        <v>1253</v>
      </c>
      <c r="G127" s="7">
        <v>38777</v>
      </c>
      <c r="H127" s="3">
        <v>40</v>
      </c>
      <c r="I127" s="3">
        <v>70</v>
      </c>
      <c r="J127" s="4">
        <v>7200</v>
      </c>
    </row>
    <row r="128" spans="1:10" ht="58.3" x14ac:dyDescent="0.4">
      <c r="A128" s="6" t="s">
        <v>949</v>
      </c>
      <c r="B128" s="7">
        <v>36526</v>
      </c>
      <c r="C128" s="3" t="s">
        <v>17</v>
      </c>
      <c r="D128" s="3" t="s">
        <v>17</v>
      </c>
      <c r="E128" s="3" t="s">
        <v>17</v>
      </c>
      <c r="F128" s="6" t="s">
        <v>949</v>
      </c>
      <c r="G128" s="7">
        <v>36526</v>
      </c>
      <c r="H128" s="3" t="s">
        <v>17</v>
      </c>
      <c r="I128" s="3" t="s">
        <v>17</v>
      </c>
      <c r="J128" s="3" t="s">
        <v>17</v>
      </c>
    </row>
    <row r="129" spans="1:10" ht="43.75" x14ac:dyDescent="0.4">
      <c r="A129" s="6" t="s">
        <v>82</v>
      </c>
      <c r="B129" s="8">
        <v>1992</v>
      </c>
      <c r="C129" s="3">
        <v>5</v>
      </c>
      <c r="D129" s="3" t="s">
        <v>17</v>
      </c>
      <c r="E129" s="3" t="s">
        <v>17</v>
      </c>
      <c r="F129" s="6" t="s">
        <v>82</v>
      </c>
      <c r="G129" s="8">
        <v>1992</v>
      </c>
      <c r="H129" s="3">
        <v>5</v>
      </c>
      <c r="I129" s="3" t="s">
        <v>17</v>
      </c>
      <c r="J129" s="3" t="s">
        <v>17</v>
      </c>
    </row>
    <row r="130" spans="1:10" ht="43.75" x14ac:dyDescent="0.4">
      <c r="A130" s="6" t="s">
        <v>89</v>
      </c>
      <c r="B130" s="8">
        <v>1994</v>
      </c>
      <c r="C130" s="3">
        <v>6</v>
      </c>
      <c r="D130" s="3" t="s">
        <v>17</v>
      </c>
      <c r="E130" s="3" t="s">
        <v>17</v>
      </c>
      <c r="F130" s="6" t="s">
        <v>89</v>
      </c>
      <c r="G130" s="8">
        <v>1994</v>
      </c>
      <c r="H130" s="3">
        <v>6</v>
      </c>
      <c r="I130" s="3" t="s">
        <v>17</v>
      </c>
      <c r="J130" s="3" t="s">
        <v>17</v>
      </c>
    </row>
    <row r="131" spans="1:10" ht="43.75" x14ac:dyDescent="0.4">
      <c r="A131" s="6" t="s">
        <v>979</v>
      </c>
      <c r="B131" s="7">
        <v>37043</v>
      </c>
      <c r="C131" s="4">
        <v>1100</v>
      </c>
      <c r="D131" s="4">
        <v>4590</v>
      </c>
      <c r="E131" s="4">
        <v>38400</v>
      </c>
      <c r="F131" s="6" t="s">
        <v>979</v>
      </c>
      <c r="G131" s="7">
        <v>37043</v>
      </c>
      <c r="H131" s="4">
        <v>1100</v>
      </c>
      <c r="I131" s="4">
        <v>4590</v>
      </c>
      <c r="J131" s="4">
        <v>38400</v>
      </c>
    </row>
    <row r="132" spans="1:10" ht="43.75" x14ac:dyDescent="0.4">
      <c r="A132" s="6" t="s">
        <v>717</v>
      </c>
      <c r="B132" s="7">
        <v>35735</v>
      </c>
      <c r="C132" s="4">
        <v>1600</v>
      </c>
      <c r="D132" s="3">
        <v>440</v>
      </c>
      <c r="E132" s="4">
        <v>1100</v>
      </c>
      <c r="F132" s="6" t="s">
        <v>717</v>
      </c>
      <c r="G132" s="7">
        <v>35735</v>
      </c>
      <c r="H132" s="4">
        <v>1600</v>
      </c>
      <c r="I132" s="3">
        <v>440</v>
      </c>
      <c r="J132" s="4">
        <v>1100</v>
      </c>
    </row>
    <row r="133" spans="1:10" ht="87.45" x14ac:dyDescent="0.4">
      <c r="A133" s="6" t="s">
        <v>1033</v>
      </c>
      <c r="B133" s="7">
        <v>37043</v>
      </c>
      <c r="C133" s="3">
        <v>750</v>
      </c>
      <c r="D133" s="3" t="s">
        <v>17</v>
      </c>
      <c r="E133" s="3" t="s">
        <v>17</v>
      </c>
      <c r="F133" s="6" t="s">
        <v>1033</v>
      </c>
      <c r="G133" s="7">
        <v>37043</v>
      </c>
      <c r="H133" s="3">
        <v>750</v>
      </c>
      <c r="I133" s="3" t="s">
        <v>17</v>
      </c>
      <c r="J133" s="3" t="s">
        <v>17</v>
      </c>
    </row>
    <row r="134" spans="1:10" ht="58.3" x14ac:dyDescent="0.4">
      <c r="A134" s="6" t="s">
        <v>1808</v>
      </c>
      <c r="B134" s="7">
        <v>41640</v>
      </c>
      <c r="C134" s="3" t="s">
        <v>17</v>
      </c>
      <c r="D134" s="3" t="s">
        <v>17</v>
      </c>
      <c r="E134" s="4">
        <v>1920</v>
      </c>
      <c r="F134" s="6" t="s">
        <v>1808</v>
      </c>
      <c r="G134" s="7">
        <v>41640</v>
      </c>
      <c r="H134" s="3" t="s">
        <v>17</v>
      </c>
      <c r="I134" s="3" t="s">
        <v>17</v>
      </c>
      <c r="J134" s="4">
        <v>1920</v>
      </c>
    </row>
    <row r="135" spans="1:10" ht="58.3" x14ac:dyDescent="0.4">
      <c r="A135" s="6" t="s">
        <v>1842</v>
      </c>
      <c r="B135" s="7">
        <v>42005</v>
      </c>
      <c r="C135" s="3">
        <v>10</v>
      </c>
      <c r="D135" s="3">
        <v>20</v>
      </c>
      <c r="E135" s="4">
        <v>16800</v>
      </c>
      <c r="F135" s="6" t="s">
        <v>1842</v>
      </c>
      <c r="G135" s="7">
        <v>42005</v>
      </c>
      <c r="H135" s="3">
        <v>10</v>
      </c>
      <c r="I135" s="3">
        <v>20</v>
      </c>
      <c r="J135" s="4">
        <v>16800</v>
      </c>
    </row>
    <row r="136" spans="1:10" ht="29.15" x14ac:dyDescent="0.4">
      <c r="A136" s="6" t="s">
        <v>1300</v>
      </c>
      <c r="B136" s="7">
        <v>39356</v>
      </c>
      <c r="C136" s="3">
        <v>22</v>
      </c>
      <c r="D136" s="3">
        <v>70</v>
      </c>
      <c r="E136" s="3">
        <v>480</v>
      </c>
      <c r="F136" s="6" t="s">
        <v>1300</v>
      </c>
      <c r="G136" s="7">
        <v>39356</v>
      </c>
      <c r="H136" s="3">
        <v>22</v>
      </c>
      <c r="I136" s="3">
        <v>70</v>
      </c>
      <c r="J136" s="3">
        <v>480</v>
      </c>
    </row>
    <row r="137" spans="1:10" ht="29.15" x14ac:dyDescent="0.4">
      <c r="A137" s="6" t="s">
        <v>1685</v>
      </c>
      <c r="B137" s="7">
        <v>41244</v>
      </c>
      <c r="C137" s="3" t="s">
        <v>17</v>
      </c>
      <c r="D137" s="3" t="s">
        <v>17</v>
      </c>
      <c r="E137" s="4">
        <v>192000</v>
      </c>
      <c r="F137" s="6" t="s">
        <v>1685</v>
      </c>
      <c r="G137" s="7">
        <v>41244</v>
      </c>
      <c r="H137" s="3" t="s">
        <v>17</v>
      </c>
      <c r="I137" s="3" t="s">
        <v>17</v>
      </c>
      <c r="J137" s="4">
        <v>192000</v>
      </c>
    </row>
    <row r="138" spans="1:10" ht="29.15" x14ac:dyDescent="0.4">
      <c r="A138" s="6" t="s">
        <v>943</v>
      </c>
      <c r="B138" s="7">
        <v>36861</v>
      </c>
      <c r="C138" s="3" t="s">
        <v>17</v>
      </c>
      <c r="D138" s="3" t="s">
        <v>17</v>
      </c>
      <c r="E138" s="4">
        <v>1600</v>
      </c>
      <c r="F138" s="6" t="s">
        <v>943</v>
      </c>
      <c r="G138" s="7">
        <v>36861</v>
      </c>
      <c r="H138" s="3" t="s">
        <v>17</v>
      </c>
      <c r="I138" s="3" t="s">
        <v>17</v>
      </c>
      <c r="J138" s="4">
        <v>1600</v>
      </c>
    </row>
    <row r="139" spans="1:10" ht="43.75" x14ac:dyDescent="0.4">
      <c r="A139" s="6" t="s">
        <v>656</v>
      </c>
      <c r="B139" s="7">
        <v>35034</v>
      </c>
      <c r="C139" s="3">
        <v>3</v>
      </c>
      <c r="D139" s="3">
        <v>5</v>
      </c>
      <c r="E139" s="3">
        <v>15</v>
      </c>
      <c r="F139" s="6" t="s">
        <v>656</v>
      </c>
      <c r="G139" s="7">
        <v>35034</v>
      </c>
      <c r="H139" s="3">
        <v>3</v>
      </c>
      <c r="I139" s="3">
        <v>5</v>
      </c>
      <c r="J139" s="3">
        <v>15</v>
      </c>
    </row>
    <row r="140" spans="1:10" ht="43.75" x14ac:dyDescent="0.4">
      <c r="A140" s="6" t="s">
        <v>969</v>
      </c>
      <c r="B140" s="7">
        <v>36586</v>
      </c>
      <c r="C140" s="3" t="s">
        <v>17</v>
      </c>
      <c r="D140" s="3" t="s">
        <v>17</v>
      </c>
      <c r="E140" s="3" t="s">
        <v>17</v>
      </c>
      <c r="F140" s="6" t="s">
        <v>969</v>
      </c>
      <c r="G140" s="7">
        <v>36586</v>
      </c>
      <c r="H140" s="3" t="s">
        <v>17</v>
      </c>
      <c r="I140" s="3" t="s">
        <v>17</v>
      </c>
      <c r="J140" s="3" t="s">
        <v>17</v>
      </c>
    </row>
    <row r="141" spans="1:10" x14ac:dyDescent="0.4">
      <c r="A141" s="6" t="s">
        <v>1501</v>
      </c>
      <c r="B141" s="7">
        <v>40452</v>
      </c>
      <c r="C141" s="3">
        <v>600</v>
      </c>
      <c r="D141" s="3">
        <v>90</v>
      </c>
      <c r="E141" s="4">
        <v>2560</v>
      </c>
      <c r="F141" s="6" t="s">
        <v>1501</v>
      </c>
      <c r="G141" s="7">
        <v>40452</v>
      </c>
      <c r="H141" s="3">
        <v>600</v>
      </c>
      <c r="I141" s="3">
        <v>90</v>
      </c>
      <c r="J141" s="4">
        <v>2560</v>
      </c>
    </row>
    <row r="142" spans="1:10" ht="58.3" x14ac:dyDescent="0.4">
      <c r="A142" s="6" t="s">
        <v>1264</v>
      </c>
      <c r="B142" s="7">
        <v>38961</v>
      </c>
      <c r="C142" s="3" t="s">
        <v>17</v>
      </c>
      <c r="D142" s="3" t="s">
        <v>17</v>
      </c>
      <c r="E142" s="3" t="s">
        <v>17</v>
      </c>
      <c r="F142" s="6" t="s">
        <v>1264</v>
      </c>
      <c r="G142" s="7">
        <v>38961</v>
      </c>
      <c r="H142" s="3" t="s">
        <v>17</v>
      </c>
      <c r="I142" s="3" t="s">
        <v>17</v>
      </c>
      <c r="J142" s="3" t="s">
        <v>17</v>
      </c>
    </row>
    <row r="143" spans="1:10" ht="43.75" x14ac:dyDescent="0.4">
      <c r="A143" s="6" t="s">
        <v>1059</v>
      </c>
      <c r="B143" s="7">
        <v>37104</v>
      </c>
      <c r="C143" s="3" t="s">
        <v>17</v>
      </c>
      <c r="D143" s="3" t="s">
        <v>17</v>
      </c>
      <c r="E143" s="4">
        <v>38400</v>
      </c>
      <c r="F143" s="6" t="s">
        <v>1059</v>
      </c>
      <c r="G143" s="7">
        <v>37104</v>
      </c>
      <c r="H143" s="3" t="s">
        <v>17</v>
      </c>
      <c r="I143" s="3" t="s">
        <v>17</v>
      </c>
      <c r="J143" s="4">
        <v>38400</v>
      </c>
    </row>
    <row r="144" spans="1:10" ht="43.75" x14ac:dyDescent="0.4">
      <c r="A144" s="6" t="s">
        <v>457</v>
      </c>
      <c r="B144" s="8">
        <v>2006</v>
      </c>
      <c r="C144" s="3" t="s">
        <v>17</v>
      </c>
      <c r="D144" s="3" t="s">
        <v>17</v>
      </c>
      <c r="E144" s="4">
        <v>38400</v>
      </c>
      <c r="F144" s="6" t="s">
        <v>457</v>
      </c>
      <c r="G144" s="8">
        <v>2006</v>
      </c>
      <c r="H144" s="3" t="s">
        <v>17</v>
      </c>
      <c r="I144" s="3" t="s">
        <v>17</v>
      </c>
      <c r="J144" s="4">
        <v>38400</v>
      </c>
    </row>
    <row r="145" spans="1:10" ht="43.75" x14ac:dyDescent="0.4">
      <c r="A145" s="6" t="s">
        <v>464</v>
      </c>
      <c r="B145" s="8">
        <v>2006</v>
      </c>
      <c r="C145" s="3" t="s">
        <v>17</v>
      </c>
      <c r="D145" s="3" t="s">
        <v>17</v>
      </c>
      <c r="E145" s="4">
        <v>38400</v>
      </c>
      <c r="F145" s="6" t="s">
        <v>464</v>
      </c>
      <c r="G145" s="8">
        <v>2006</v>
      </c>
      <c r="H145" s="3" t="s">
        <v>17</v>
      </c>
      <c r="I145" s="3" t="s">
        <v>17</v>
      </c>
      <c r="J145" s="4">
        <v>38400</v>
      </c>
    </row>
    <row r="146" spans="1:10" x14ac:dyDescent="0.4">
      <c r="A146" s="6" t="s">
        <v>912</v>
      </c>
      <c r="B146" s="7">
        <v>36800</v>
      </c>
      <c r="C146" s="3">
        <v>975</v>
      </c>
      <c r="D146" s="4">
        <v>3640</v>
      </c>
      <c r="E146" s="4">
        <v>50000</v>
      </c>
      <c r="F146" s="6" t="s">
        <v>912</v>
      </c>
      <c r="G146" s="7">
        <v>36800</v>
      </c>
      <c r="H146" s="3">
        <v>975</v>
      </c>
      <c r="I146" s="4">
        <v>3640</v>
      </c>
      <c r="J146" s="4">
        <v>50000</v>
      </c>
    </row>
    <row r="147" spans="1:10" ht="72.900000000000006" x14ac:dyDescent="0.4">
      <c r="A147" s="6" t="s">
        <v>1378</v>
      </c>
      <c r="B147" s="7">
        <v>39783</v>
      </c>
      <c r="C147" s="3" t="s">
        <v>17</v>
      </c>
      <c r="D147" s="3" t="s">
        <v>17</v>
      </c>
      <c r="E147" s="3">
        <v>480</v>
      </c>
      <c r="F147" s="6" t="s">
        <v>1378</v>
      </c>
      <c r="G147" s="7">
        <v>39783</v>
      </c>
      <c r="H147" s="3" t="s">
        <v>17</v>
      </c>
      <c r="I147" s="3" t="s">
        <v>17</v>
      </c>
      <c r="J147" s="3">
        <v>480</v>
      </c>
    </row>
    <row r="148" spans="1:10" ht="29.15" x14ac:dyDescent="0.4">
      <c r="A148" s="6" t="s">
        <v>1324</v>
      </c>
      <c r="B148" s="7">
        <v>39692</v>
      </c>
      <c r="C148" s="3">
        <v>76</v>
      </c>
      <c r="D148" s="3">
        <v>20</v>
      </c>
      <c r="E148" s="3">
        <v>640</v>
      </c>
      <c r="F148" s="6" t="s">
        <v>1324</v>
      </c>
      <c r="G148" s="7">
        <v>39692</v>
      </c>
      <c r="H148" s="3">
        <v>76</v>
      </c>
      <c r="I148" s="3">
        <v>20</v>
      </c>
      <c r="J148" s="3">
        <v>640</v>
      </c>
    </row>
    <row r="149" spans="1:10" ht="72.900000000000006" x14ac:dyDescent="0.4">
      <c r="A149" s="6" t="s">
        <v>1175</v>
      </c>
      <c r="B149" s="7">
        <v>38139</v>
      </c>
      <c r="C149" s="3" t="s">
        <v>17</v>
      </c>
      <c r="D149" s="4">
        <v>1600</v>
      </c>
      <c r="E149" s="3" t="s">
        <v>17</v>
      </c>
      <c r="F149" s="6" t="s">
        <v>1175</v>
      </c>
      <c r="G149" s="7">
        <v>38139</v>
      </c>
      <c r="H149" s="3" t="s">
        <v>17</v>
      </c>
      <c r="I149" s="4">
        <v>1600</v>
      </c>
      <c r="J149" s="3" t="s">
        <v>17</v>
      </c>
    </row>
    <row r="150" spans="1:10" ht="29.15" x14ac:dyDescent="0.4">
      <c r="A150" s="6" t="s">
        <v>1433</v>
      </c>
      <c r="B150" s="7">
        <v>39873</v>
      </c>
      <c r="C150" s="3">
        <v>147</v>
      </c>
      <c r="D150" s="3">
        <v>40</v>
      </c>
      <c r="E150" s="4">
        <v>12400</v>
      </c>
      <c r="F150" s="6" t="s">
        <v>1433</v>
      </c>
      <c r="G150" s="7">
        <v>39873</v>
      </c>
      <c r="H150" s="3">
        <v>147</v>
      </c>
      <c r="I150" s="3">
        <v>40</v>
      </c>
      <c r="J150" s="4">
        <v>12400</v>
      </c>
    </row>
    <row r="151" spans="1:10" ht="72.900000000000006" x14ac:dyDescent="0.4">
      <c r="A151" s="6" t="s">
        <v>1759</v>
      </c>
      <c r="B151" s="7">
        <v>41609</v>
      </c>
      <c r="C151" s="3" t="s">
        <v>17</v>
      </c>
      <c r="D151" s="3">
        <v>40</v>
      </c>
      <c r="E151" s="3">
        <v>400</v>
      </c>
      <c r="F151" s="6" t="s">
        <v>1759</v>
      </c>
      <c r="G151" s="7">
        <v>41609</v>
      </c>
      <c r="H151" s="3" t="s">
        <v>17</v>
      </c>
      <c r="I151" s="3">
        <v>40</v>
      </c>
      <c r="J151" s="3">
        <v>400</v>
      </c>
    </row>
    <row r="152" spans="1:10" ht="29.15" x14ac:dyDescent="0.4">
      <c r="A152" s="6" t="s">
        <v>627</v>
      </c>
      <c r="B152" s="8" t="s">
        <v>630</v>
      </c>
      <c r="C152" s="3" t="s">
        <v>17</v>
      </c>
      <c r="D152" s="3" t="s">
        <v>17</v>
      </c>
      <c r="E152" s="3" t="s">
        <v>17</v>
      </c>
      <c r="F152" s="6" t="s">
        <v>627</v>
      </c>
      <c r="G152" s="8" t="s">
        <v>630</v>
      </c>
      <c r="H152" s="3" t="s">
        <v>17</v>
      </c>
      <c r="I152" s="3" t="s">
        <v>17</v>
      </c>
      <c r="J152" s="3" t="s">
        <v>17</v>
      </c>
    </row>
    <row r="153" spans="1:10" ht="189.45" x14ac:dyDescent="0.4">
      <c r="A153" s="6" t="s">
        <v>1625</v>
      </c>
      <c r="B153" s="7">
        <v>40940</v>
      </c>
      <c r="C153" s="3" t="s">
        <v>17</v>
      </c>
      <c r="D153" s="3">
        <v>270</v>
      </c>
      <c r="E153" s="4">
        <v>8200</v>
      </c>
      <c r="F153" s="6" t="s">
        <v>1625</v>
      </c>
      <c r="G153" s="7">
        <v>40940</v>
      </c>
      <c r="H153" s="3" t="s">
        <v>17</v>
      </c>
      <c r="I153" s="3">
        <v>270</v>
      </c>
      <c r="J153" s="4">
        <v>8200</v>
      </c>
    </row>
    <row r="154" spans="1:10" ht="29.15" x14ac:dyDescent="0.4">
      <c r="A154" s="6" t="s">
        <v>1476</v>
      </c>
      <c r="B154" s="7">
        <v>40087</v>
      </c>
      <c r="C154" s="3">
        <v>13</v>
      </c>
      <c r="D154" s="3">
        <v>40</v>
      </c>
      <c r="E154" s="4">
        <v>9600</v>
      </c>
      <c r="F154" s="6" t="s">
        <v>1476</v>
      </c>
      <c r="G154" s="7">
        <v>40087</v>
      </c>
      <c r="H154" s="3">
        <v>13</v>
      </c>
      <c r="I154" s="3">
        <v>40</v>
      </c>
      <c r="J154" s="4">
        <v>9600</v>
      </c>
    </row>
    <row r="155" spans="1:10" ht="43.75" x14ac:dyDescent="0.4">
      <c r="A155" s="6" t="s">
        <v>1538</v>
      </c>
      <c r="B155" s="7">
        <v>40238</v>
      </c>
      <c r="C155" s="3">
        <v>118</v>
      </c>
      <c r="D155" s="3">
        <v>80</v>
      </c>
      <c r="E155" s="3" t="s">
        <v>17</v>
      </c>
      <c r="F155" s="6" t="s">
        <v>1538</v>
      </c>
      <c r="G155" s="7">
        <v>40238</v>
      </c>
      <c r="H155" s="3">
        <v>118</v>
      </c>
      <c r="I155" s="3">
        <v>80</v>
      </c>
      <c r="J155" s="3" t="s">
        <v>17</v>
      </c>
    </row>
    <row r="156" spans="1:10" ht="29.15" x14ac:dyDescent="0.4">
      <c r="A156" s="6" t="s">
        <v>2044</v>
      </c>
      <c r="B156" s="8" t="s">
        <v>2078</v>
      </c>
      <c r="C156" s="3">
        <v>300</v>
      </c>
      <c r="D156" s="3" t="s">
        <v>17</v>
      </c>
      <c r="E156" s="4">
        <v>33600</v>
      </c>
      <c r="F156" s="6" t="s">
        <v>2044</v>
      </c>
      <c r="G156" s="8" t="s">
        <v>2078</v>
      </c>
      <c r="H156" s="3">
        <v>300</v>
      </c>
      <c r="I156" s="3" t="s">
        <v>17</v>
      </c>
      <c r="J156" s="4">
        <v>33600</v>
      </c>
    </row>
    <row r="157" spans="1:10" x14ac:dyDescent="0.4">
      <c r="A157" s="6" t="s">
        <v>273</v>
      </c>
      <c r="B157" s="8">
        <v>2011</v>
      </c>
      <c r="C157" s="3">
        <v>150</v>
      </c>
      <c r="D157" s="3">
        <v>930</v>
      </c>
      <c r="E157" s="4">
        <v>17200</v>
      </c>
      <c r="F157" s="6" t="s">
        <v>273</v>
      </c>
      <c r="G157" s="8">
        <v>2011</v>
      </c>
      <c r="H157" s="3">
        <v>150</v>
      </c>
      <c r="I157" s="3">
        <v>930</v>
      </c>
      <c r="J157" s="4">
        <v>17200</v>
      </c>
    </row>
    <row r="158" spans="1:10" ht="29.15" x14ac:dyDescent="0.4">
      <c r="A158" s="6" t="s">
        <v>1005</v>
      </c>
      <c r="B158" s="7">
        <v>36982</v>
      </c>
      <c r="C158" s="3">
        <v>770</v>
      </c>
      <c r="D158" s="4">
        <v>6100</v>
      </c>
      <c r="E158" s="4">
        <v>32000</v>
      </c>
      <c r="F158" s="6" t="s">
        <v>1005</v>
      </c>
      <c r="G158" s="7">
        <v>36982</v>
      </c>
      <c r="H158" s="3">
        <v>770</v>
      </c>
      <c r="I158" s="4">
        <v>6100</v>
      </c>
      <c r="J158" s="4">
        <v>32000</v>
      </c>
    </row>
    <row r="159" spans="1:10" ht="29.15" x14ac:dyDescent="0.4">
      <c r="A159" s="6" t="s">
        <v>1832</v>
      </c>
      <c r="B159" s="7">
        <v>42248</v>
      </c>
      <c r="C159" s="3">
        <v>250</v>
      </c>
      <c r="D159" s="3" t="s">
        <v>17</v>
      </c>
      <c r="E159" s="4">
        <v>53000</v>
      </c>
      <c r="F159" s="6" t="s">
        <v>1832</v>
      </c>
      <c r="G159" s="7">
        <v>42248</v>
      </c>
      <c r="H159" s="3">
        <v>250</v>
      </c>
      <c r="I159" s="3" t="s">
        <v>17</v>
      </c>
      <c r="J159" s="4">
        <v>53000</v>
      </c>
    </row>
    <row r="160" spans="1:10" ht="102" x14ac:dyDescent="0.4">
      <c r="A160" s="6" t="s">
        <v>397</v>
      </c>
      <c r="B160" s="8">
        <v>2007</v>
      </c>
      <c r="C160" s="3" t="s">
        <v>17</v>
      </c>
      <c r="D160" s="3" t="s">
        <v>17</v>
      </c>
      <c r="E160" s="3" t="s">
        <v>17</v>
      </c>
      <c r="F160" s="6" t="s">
        <v>397</v>
      </c>
      <c r="G160" s="8">
        <v>2007</v>
      </c>
      <c r="H160" s="3" t="s">
        <v>17</v>
      </c>
      <c r="I160" s="3" t="s">
        <v>17</v>
      </c>
      <c r="J160" s="3" t="s">
        <v>17</v>
      </c>
    </row>
    <row r="161" spans="1:10" ht="72.900000000000006" x14ac:dyDescent="0.4">
      <c r="A161" s="6" t="s">
        <v>1340</v>
      </c>
      <c r="B161" s="7">
        <v>39630</v>
      </c>
      <c r="C161" s="3">
        <v>50</v>
      </c>
      <c r="D161" s="3">
        <v>40</v>
      </c>
      <c r="E161" s="3">
        <v>640</v>
      </c>
      <c r="F161" s="6" t="s">
        <v>1340</v>
      </c>
      <c r="G161" s="7">
        <v>39630</v>
      </c>
      <c r="H161" s="3">
        <v>50</v>
      </c>
      <c r="I161" s="3">
        <v>40</v>
      </c>
      <c r="J161" s="3">
        <v>640</v>
      </c>
    </row>
    <row r="162" spans="1:10" x14ac:dyDescent="0.4">
      <c r="A162" s="6" t="s">
        <v>1524</v>
      </c>
      <c r="B162" s="7">
        <v>40422</v>
      </c>
      <c r="C162" s="3">
        <v>107</v>
      </c>
      <c r="D162" s="3">
        <v>20</v>
      </c>
      <c r="E162" s="3">
        <v>640</v>
      </c>
      <c r="F162" s="6" t="s">
        <v>1524</v>
      </c>
      <c r="G162" s="7">
        <v>40422</v>
      </c>
      <c r="H162" s="3">
        <v>107</v>
      </c>
      <c r="I162" s="3">
        <v>20</v>
      </c>
      <c r="J162" s="3">
        <v>640</v>
      </c>
    </row>
    <row r="163" spans="1:10" ht="43.75" x14ac:dyDescent="0.4">
      <c r="A163" s="6" t="s">
        <v>1074</v>
      </c>
      <c r="B163" s="7">
        <v>37347</v>
      </c>
      <c r="C163" s="3">
        <v>250</v>
      </c>
      <c r="D163" s="3">
        <v>580</v>
      </c>
      <c r="E163" s="4">
        <v>50400</v>
      </c>
      <c r="F163" s="6" t="s">
        <v>1074</v>
      </c>
      <c r="G163" s="7">
        <v>37347</v>
      </c>
      <c r="H163" s="3">
        <v>250</v>
      </c>
      <c r="I163" s="3">
        <v>580</v>
      </c>
      <c r="J163" s="4">
        <v>50400</v>
      </c>
    </row>
    <row r="164" spans="1:10" x14ac:dyDescent="0.4">
      <c r="A164" s="6" t="s">
        <v>1516</v>
      </c>
      <c r="B164" s="7">
        <v>40513</v>
      </c>
      <c r="C164" s="3" t="s">
        <v>17</v>
      </c>
      <c r="D164" s="4">
        <v>3660</v>
      </c>
      <c r="E164" s="4">
        <v>9600</v>
      </c>
      <c r="F164" s="6" t="s">
        <v>1516</v>
      </c>
      <c r="G164" s="7">
        <v>40513</v>
      </c>
      <c r="H164" s="3" t="s">
        <v>17</v>
      </c>
      <c r="I164" s="4">
        <v>3660</v>
      </c>
      <c r="J164" s="4">
        <v>9600</v>
      </c>
    </row>
    <row r="165" spans="1:10" x14ac:dyDescent="0.4">
      <c r="A165" s="6" t="s">
        <v>1188</v>
      </c>
      <c r="B165" s="7">
        <v>38261</v>
      </c>
      <c r="C165" s="3" t="s">
        <v>17</v>
      </c>
      <c r="D165" s="3" t="s">
        <v>17</v>
      </c>
      <c r="E165" s="3" t="s">
        <v>17</v>
      </c>
      <c r="F165" s="6" t="s">
        <v>1188</v>
      </c>
      <c r="G165" s="7">
        <v>38261</v>
      </c>
      <c r="H165" s="3" t="s">
        <v>17</v>
      </c>
      <c r="I165" s="3" t="s">
        <v>17</v>
      </c>
      <c r="J165" s="3" t="s">
        <v>17</v>
      </c>
    </row>
    <row r="166" spans="1:10" ht="58.3" x14ac:dyDescent="0.4">
      <c r="A166" s="6" t="s">
        <v>1793</v>
      </c>
      <c r="B166" s="7">
        <v>41640</v>
      </c>
      <c r="C166" s="3">
        <v>31</v>
      </c>
      <c r="D166" s="3">
        <v>20</v>
      </c>
      <c r="E166" s="4">
        <v>3200</v>
      </c>
      <c r="F166" s="6" t="s">
        <v>1793</v>
      </c>
      <c r="G166" s="7">
        <v>41640</v>
      </c>
      <c r="H166" s="3">
        <v>31</v>
      </c>
      <c r="I166" s="3">
        <v>20</v>
      </c>
      <c r="J166" s="4">
        <v>3200</v>
      </c>
    </row>
    <row r="167" spans="1:10" ht="58.3" x14ac:dyDescent="0.4">
      <c r="A167" s="6" t="s">
        <v>486</v>
      </c>
      <c r="B167" s="8">
        <v>2016</v>
      </c>
      <c r="C167" s="3" t="s">
        <v>17</v>
      </c>
      <c r="D167" s="3" t="s">
        <v>17</v>
      </c>
      <c r="E167" s="3" t="s">
        <v>17</v>
      </c>
      <c r="F167" s="6" t="s">
        <v>486</v>
      </c>
      <c r="G167" s="8">
        <v>2016</v>
      </c>
      <c r="H167" s="3" t="s">
        <v>17</v>
      </c>
      <c r="I167" s="3" t="s">
        <v>17</v>
      </c>
      <c r="J167" s="3" t="s">
        <v>17</v>
      </c>
    </row>
    <row r="168" spans="1:10" ht="43.75" x14ac:dyDescent="0.4">
      <c r="A168" s="6" t="s">
        <v>469</v>
      </c>
      <c r="B168" s="8">
        <v>1994</v>
      </c>
      <c r="C168" s="3" t="s">
        <v>17</v>
      </c>
      <c r="D168" s="3" t="s">
        <v>17</v>
      </c>
      <c r="E168" s="3" t="s">
        <v>17</v>
      </c>
      <c r="F168" s="6" t="s">
        <v>469</v>
      </c>
      <c r="G168" s="8">
        <v>1994</v>
      </c>
      <c r="H168" s="3" t="s">
        <v>17</v>
      </c>
      <c r="I168" s="3" t="s">
        <v>17</v>
      </c>
      <c r="J168" s="3" t="s">
        <v>17</v>
      </c>
    </row>
    <row r="169" spans="1:10" ht="43.75" x14ac:dyDescent="0.4">
      <c r="A169" s="6" t="s">
        <v>526</v>
      </c>
      <c r="B169" s="8">
        <v>2014</v>
      </c>
      <c r="C169" s="3" t="s">
        <v>17</v>
      </c>
      <c r="D169" s="3" t="s">
        <v>17</v>
      </c>
      <c r="E169" s="3" t="s">
        <v>17</v>
      </c>
      <c r="F169" s="6" t="s">
        <v>526</v>
      </c>
      <c r="G169" s="8">
        <v>2014</v>
      </c>
      <c r="H169" s="3" t="s">
        <v>17</v>
      </c>
      <c r="I169" s="3" t="s">
        <v>17</v>
      </c>
      <c r="J169" s="3" t="s">
        <v>17</v>
      </c>
    </row>
    <row r="170" spans="1:10" ht="29.15" x14ac:dyDescent="0.4">
      <c r="A170" s="6" t="s">
        <v>133</v>
      </c>
      <c r="B170" s="8">
        <v>1997</v>
      </c>
      <c r="C170" s="3" t="s">
        <v>17</v>
      </c>
      <c r="D170" s="3" t="s">
        <v>17</v>
      </c>
      <c r="E170" s="3" t="s">
        <v>17</v>
      </c>
      <c r="F170" s="6" t="s">
        <v>133</v>
      </c>
      <c r="G170" s="8">
        <v>1997</v>
      </c>
      <c r="H170" s="3" t="s">
        <v>17</v>
      </c>
      <c r="I170" s="3" t="s">
        <v>17</v>
      </c>
      <c r="J170" s="3" t="s">
        <v>17</v>
      </c>
    </row>
    <row r="171" spans="1:10" ht="29.15" x14ac:dyDescent="0.4">
      <c r="A171" s="6" t="s">
        <v>108</v>
      </c>
      <c r="B171" s="8">
        <v>1994</v>
      </c>
      <c r="C171" s="3" t="s">
        <v>17</v>
      </c>
      <c r="D171" s="3" t="s">
        <v>17</v>
      </c>
      <c r="E171" s="3" t="s">
        <v>17</v>
      </c>
      <c r="F171" s="6" t="s">
        <v>108</v>
      </c>
      <c r="G171" s="8">
        <v>1994</v>
      </c>
      <c r="H171" s="3" t="s">
        <v>17</v>
      </c>
      <c r="I171" s="3" t="s">
        <v>17</v>
      </c>
      <c r="J171" s="3" t="s">
        <v>17</v>
      </c>
    </row>
    <row r="172" spans="1:10" ht="29.15" x14ac:dyDescent="0.4">
      <c r="A172" s="6" t="s">
        <v>139</v>
      </c>
      <c r="B172" s="8">
        <v>1995</v>
      </c>
      <c r="C172" s="3">
        <v>7</v>
      </c>
      <c r="D172" s="3" t="s">
        <v>17</v>
      </c>
      <c r="E172" s="3" t="s">
        <v>17</v>
      </c>
      <c r="F172" s="6" t="s">
        <v>139</v>
      </c>
      <c r="G172" s="8">
        <v>1995</v>
      </c>
      <c r="H172" s="3">
        <v>7</v>
      </c>
      <c r="I172" s="3" t="s">
        <v>17</v>
      </c>
      <c r="J172" s="3" t="s">
        <v>17</v>
      </c>
    </row>
    <row r="173" spans="1:10" x14ac:dyDescent="0.4">
      <c r="A173" s="6" t="s">
        <v>114</v>
      </c>
      <c r="B173" s="8">
        <v>1998</v>
      </c>
      <c r="C173" s="3" t="s">
        <v>17</v>
      </c>
      <c r="D173" s="3">
        <v>40</v>
      </c>
      <c r="E173" s="3">
        <v>240</v>
      </c>
      <c r="F173" s="6" t="s">
        <v>114</v>
      </c>
      <c r="G173" s="8">
        <v>1998</v>
      </c>
      <c r="H173" s="3" t="s">
        <v>17</v>
      </c>
      <c r="I173" s="3">
        <v>40</v>
      </c>
      <c r="J173" s="3">
        <v>240</v>
      </c>
    </row>
    <row r="174" spans="1:10" ht="29.15" x14ac:dyDescent="0.4">
      <c r="A174" s="6" t="s">
        <v>145</v>
      </c>
      <c r="B174" s="8">
        <v>1995</v>
      </c>
      <c r="C174" s="3" t="s">
        <v>17</v>
      </c>
      <c r="D174" s="3">
        <v>40</v>
      </c>
      <c r="E174" s="3">
        <v>240</v>
      </c>
      <c r="F174" s="6" t="s">
        <v>145</v>
      </c>
      <c r="G174" s="8">
        <v>1995</v>
      </c>
      <c r="H174" s="3" t="s">
        <v>17</v>
      </c>
      <c r="I174" s="3">
        <v>40</v>
      </c>
      <c r="J174" s="3">
        <v>240</v>
      </c>
    </row>
    <row r="175" spans="1:10" ht="29.15" x14ac:dyDescent="0.4">
      <c r="A175" s="6" t="s">
        <v>151</v>
      </c>
      <c r="B175" s="8">
        <v>1995</v>
      </c>
      <c r="C175" s="3" t="s">
        <v>17</v>
      </c>
      <c r="D175" s="3" t="s">
        <v>17</v>
      </c>
      <c r="E175" s="3" t="s">
        <v>17</v>
      </c>
      <c r="F175" s="6" t="s">
        <v>151</v>
      </c>
      <c r="G175" s="8">
        <v>1995</v>
      </c>
      <c r="H175" s="3" t="s">
        <v>17</v>
      </c>
      <c r="I175" s="3" t="s">
        <v>17</v>
      </c>
      <c r="J175" s="3" t="s">
        <v>17</v>
      </c>
    </row>
    <row r="176" spans="1:10" ht="29.15" x14ac:dyDescent="0.4">
      <c r="A176" s="6" t="s">
        <v>2079</v>
      </c>
      <c r="B176" s="8" t="s">
        <v>1888</v>
      </c>
      <c r="C176" s="3" t="s">
        <v>17</v>
      </c>
      <c r="D176" s="3" t="s">
        <v>17</v>
      </c>
      <c r="E176" s="3" t="s">
        <v>17</v>
      </c>
      <c r="F176" s="6" t="s">
        <v>2079</v>
      </c>
      <c r="G176" s="8" t="s">
        <v>1888</v>
      </c>
      <c r="H176" s="3" t="s">
        <v>17</v>
      </c>
      <c r="I176" s="3" t="s">
        <v>17</v>
      </c>
      <c r="J176" s="3" t="s">
        <v>17</v>
      </c>
    </row>
    <row r="177" spans="1:10" ht="29.15" x14ac:dyDescent="0.4">
      <c r="A177" s="6" t="s">
        <v>474</v>
      </c>
      <c r="B177" s="8">
        <v>2010</v>
      </c>
      <c r="C177" s="3">
        <v>100</v>
      </c>
      <c r="D177" s="3" t="s">
        <v>17</v>
      </c>
      <c r="E177" s="3" t="s">
        <v>17</v>
      </c>
      <c r="F177" s="6" t="s">
        <v>474</v>
      </c>
      <c r="G177" s="8">
        <v>2010</v>
      </c>
      <c r="H177" s="3">
        <v>100</v>
      </c>
      <c r="I177" s="3" t="s">
        <v>17</v>
      </c>
      <c r="J177" s="3" t="s">
        <v>17</v>
      </c>
    </row>
    <row r="178" spans="1:10" x14ac:dyDescent="0.4">
      <c r="A178" s="6" t="s">
        <v>1451</v>
      </c>
      <c r="B178" s="7">
        <v>40118</v>
      </c>
      <c r="C178" s="3" t="s">
        <v>17</v>
      </c>
      <c r="D178" s="3">
        <v>160</v>
      </c>
      <c r="E178" s="4">
        <v>1280</v>
      </c>
      <c r="F178" s="6" t="s">
        <v>1451</v>
      </c>
      <c r="G178" s="7">
        <v>40118</v>
      </c>
      <c r="H178" s="3" t="s">
        <v>17</v>
      </c>
      <c r="I178" s="3">
        <v>160</v>
      </c>
      <c r="J178" s="4">
        <v>1280</v>
      </c>
    </row>
    <row r="179" spans="1:10" ht="87.45" x14ac:dyDescent="0.4">
      <c r="A179" s="6" t="s">
        <v>1724</v>
      </c>
      <c r="B179" s="7">
        <v>41214</v>
      </c>
      <c r="C179" s="3" t="s">
        <v>17</v>
      </c>
      <c r="D179" s="3">
        <v>400</v>
      </c>
      <c r="E179" s="4">
        <v>1600</v>
      </c>
      <c r="F179" s="6" t="s">
        <v>1724</v>
      </c>
      <c r="G179" s="7">
        <v>41214</v>
      </c>
      <c r="H179" s="3" t="s">
        <v>17</v>
      </c>
      <c r="I179" s="3">
        <v>400</v>
      </c>
      <c r="J179" s="4">
        <v>1600</v>
      </c>
    </row>
    <row r="180" spans="1:10" ht="72.900000000000006" x14ac:dyDescent="0.4">
      <c r="A180" s="6" t="s">
        <v>531</v>
      </c>
      <c r="B180" s="8">
        <v>2014</v>
      </c>
      <c r="C180" s="3" t="s">
        <v>17</v>
      </c>
      <c r="D180" s="3">
        <v>160</v>
      </c>
      <c r="E180" s="3">
        <v>880</v>
      </c>
      <c r="F180" s="6" t="s">
        <v>531</v>
      </c>
      <c r="G180" s="8">
        <v>2014</v>
      </c>
      <c r="H180" s="3" t="s">
        <v>17</v>
      </c>
      <c r="I180" s="3">
        <v>160</v>
      </c>
      <c r="J180" s="3">
        <v>880</v>
      </c>
    </row>
    <row r="181" spans="1:10" x14ac:dyDescent="0.4">
      <c r="A181" s="6" t="s">
        <v>1224</v>
      </c>
      <c r="B181" s="7">
        <v>38443</v>
      </c>
      <c r="C181" s="3" t="s">
        <v>17</v>
      </c>
      <c r="D181" s="3" t="s">
        <v>17</v>
      </c>
      <c r="E181" s="3" t="s">
        <v>17</v>
      </c>
      <c r="F181" s="6" t="s">
        <v>1224</v>
      </c>
      <c r="G181" s="7">
        <v>38443</v>
      </c>
      <c r="H181" s="3" t="s">
        <v>17</v>
      </c>
      <c r="I181" s="3" t="s">
        <v>17</v>
      </c>
      <c r="J181" s="3" t="s">
        <v>17</v>
      </c>
    </row>
    <row r="182" spans="1:10" ht="58.3" x14ac:dyDescent="0.4">
      <c r="A182" s="6" t="s">
        <v>973</v>
      </c>
      <c r="B182" s="7">
        <v>37135</v>
      </c>
      <c r="C182" s="4">
        <v>1000</v>
      </c>
      <c r="D182" s="4">
        <v>5100</v>
      </c>
      <c r="E182" s="4">
        <v>16000</v>
      </c>
      <c r="F182" s="6" t="s">
        <v>973</v>
      </c>
      <c r="G182" s="7">
        <v>37135</v>
      </c>
      <c r="H182" s="4">
        <v>1000</v>
      </c>
      <c r="I182" s="4">
        <v>5100</v>
      </c>
      <c r="J182" s="4">
        <v>16000</v>
      </c>
    </row>
    <row r="183" spans="1:10" x14ac:dyDescent="0.4">
      <c r="A183" s="6" t="s">
        <v>560</v>
      </c>
      <c r="B183" s="8">
        <v>2006</v>
      </c>
      <c r="C183" s="3" t="s">
        <v>17</v>
      </c>
      <c r="D183" s="3">
        <v>20</v>
      </c>
      <c r="E183" s="3">
        <v>320</v>
      </c>
      <c r="F183" s="6" t="s">
        <v>560</v>
      </c>
      <c r="G183" s="8">
        <v>2006</v>
      </c>
      <c r="H183" s="3" t="s">
        <v>17</v>
      </c>
      <c r="I183" s="3">
        <v>20</v>
      </c>
      <c r="J183" s="3">
        <v>320</v>
      </c>
    </row>
    <row r="184" spans="1:10" ht="29.15" x14ac:dyDescent="0.4">
      <c r="A184" s="6" t="s">
        <v>1313</v>
      </c>
      <c r="B184" s="7">
        <v>39356</v>
      </c>
      <c r="C184" s="3" t="s">
        <v>17</v>
      </c>
      <c r="D184" s="3" t="s">
        <v>17</v>
      </c>
      <c r="E184" s="3" t="s">
        <v>17</v>
      </c>
      <c r="F184" s="6" t="s">
        <v>1313</v>
      </c>
      <c r="G184" s="7">
        <v>39356</v>
      </c>
      <c r="H184" s="3" t="s">
        <v>17</v>
      </c>
      <c r="I184" s="3" t="s">
        <v>17</v>
      </c>
      <c r="J184" s="3" t="s">
        <v>17</v>
      </c>
    </row>
    <row r="185" spans="1:10" x14ac:dyDescent="0.4">
      <c r="A185" s="6" t="s">
        <v>1667</v>
      </c>
      <c r="B185" s="7">
        <v>40909</v>
      </c>
      <c r="C185" s="3">
        <v>100</v>
      </c>
      <c r="D185" s="3" t="s">
        <v>17</v>
      </c>
      <c r="E185" s="4">
        <v>12800</v>
      </c>
      <c r="F185" s="6" t="s">
        <v>1667</v>
      </c>
      <c r="G185" s="7">
        <v>40909</v>
      </c>
      <c r="H185" s="3">
        <v>100</v>
      </c>
      <c r="I185" s="3" t="s">
        <v>17</v>
      </c>
      <c r="J185" s="4">
        <v>12800</v>
      </c>
    </row>
    <row r="186" spans="1:10" x14ac:dyDescent="0.4">
      <c r="A186" s="6" t="s">
        <v>2080</v>
      </c>
      <c r="B186" s="7">
        <v>35582</v>
      </c>
      <c r="C186" s="3">
        <v>26</v>
      </c>
      <c r="D186" s="3" t="s">
        <v>17</v>
      </c>
      <c r="E186" s="3" t="s">
        <v>17</v>
      </c>
      <c r="F186" s="6" t="s">
        <v>2080</v>
      </c>
      <c r="G186" s="7">
        <v>35582</v>
      </c>
      <c r="H186" s="3">
        <v>26</v>
      </c>
      <c r="I186" s="3" t="s">
        <v>17</v>
      </c>
      <c r="J186" s="3" t="s">
        <v>17</v>
      </c>
    </row>
    <row r="187" spans="1:10" x14ac:dyDescent="0.4">
      <c r="A187" s="6" t="s">
        <v>661</v>
      </c>
      <c r="B187" s="7">
        <v>34912</v>
      </c>
      <c r="C187" s="3">
        <v>13</v>
      </c>
      <c r="D187" s="3">
        <v>2</v>
      </c>
      <c r="E187" s="3">
        <v>15</v>
      </c>
      <c r="F187" s="6" t="s">
        <v>661</v>
      </c>
      <c r="G187" s="7">
        <v>34912</v>
      </c>
      <c r="H187" s="3">
        <v>13</v>
      </c>
      <c r="I187" s="3">
        <v>2</v>
      </c>
      <c r="J187" s="3">
        <v>15</v>
      </c>
    </row>
    <row r="188" spans="1:10" x14ac:dyDescent="0.4">
      <c r="A188" s="6" t="s">
        <v>386</v>
      </c>
      <c r="B188" s="8">
        <v>2001</v>
      </c>
      <c r="C188" s="3" t="s">
        <v>17</v>
      </c>
      <c r="D188" s="3" t="s">
        <v>17</v>
      </c>
      <c r="E188" s="3" t="s">
        <v>17</v>
      </c>
      <c r="F188" s="6" t="s">
        <v>386</v>
      </c>
      <c r="G188" s="8">
        <v>2001</v>
      </c>
      <c r="H188" s="3" t="s">
        <v>17</v>
      </c>
      <c r="I188" s="3" t="s">
        <v>17</v>
      </c>
      <c r="J188" s="3" t="s">
        <v>17</v>
      </c>
    </row>
    <row r="189" spans="1:10" ht="43.75" x14ac:dyDescent="0.4">
      <c r="A189" s="6" t="s">
        <v>1820</v>
      </c>
      <c r="B189" s="7">
        <v>41730</v>
      </c>
      <c r="C189" s="3">
        <v>25</v>
      </c>
      <c r="D189" s="3">
        <v>110</v>
      </c>
      <c r="E189" s="3" t="s">
        <v>17</v>
      </c>
      <c r="F189" s="6" t="s">
        <v>1820</v>
      </c>
      <c r="G189" s="7">
        <v>41730</v>
      </c>
      <c r="H189" s="3">
        <v>25</v>
      </c>
      <c r="I189" s="3">
        <v>110</v>
      </c>
      <c r="J189" s="3" t="s">
        <v>17</v>
      </c>
    </row>
    <row r="190" spans="1:10" ht="58.3" x14ac:dyDescent="0.4">
      <c r="A190" s="6" t="s">
        <v>1290</v>
      </c>
      <c r="B190" s="7">
        <v>39083</v>
      </c>
      <c r="C190" s="3">
        <v>36</v>
      </c>
      <c r="D190" s="3" t="s">
        <v>17</v>
      </c>
      <c r="E190" s="4">
        <v>1280</v>
      </c>
      <c r="F190" s="6" t="s">
        <v>1290</v>
      </c>
      <c r="G190" s="7">
        <v>39083</v>
      </c>
      <c r="H190" s="3">
        <v>36</v>
      </c>
      <c r="I190" s="3" t="s">
        <v>17</v>
      </c>
      <c r="J190" s="4">
        <v>1280</v>
      </c>
    </row>
    <row r="191" spans="1:10" ht="72.900000000000006" x14ac:dyDescent="0.4">
      <c r="A191" s="6" t="s">
        <v>1093</v>
      </c>
      <c r="B191" s="7">
        <v>37316</v>
      </c>
      <c r="C191" s="3">
        <v>60</v>
      </c>
      <c r="D191" s="3" t="s">
        <v>17</v>
      </c>
      <c r="E191" s="4">
        <v>96000</v>
      </c>
      <c r="F191" s="6" t="s">
        <v>1093</v>
      </c>
      <c r="G191" s="7">
        <v>37316</v>
      </c>
      <c r="H191" s="3">
        <v>60</v>
      </c>
      <c r="I191" s="3" t="s">
        <v>17</v>
      </c>
      <c r="J191" s="4">
        <v>96000</v>
      </c>
    </row>
    <row r="192" spans="1:10" ht="29.15" x14ac:dyDescent="0.4">
      <c r="A192" s="6" t="s">
        <v>1200</v>
      </c>
      <c r="B192" s="7">
        <v>38504</v>
      </c>
      <c r="C192" s="3" t="s">
        <v>17</v>
      </c>
      <c r="D192" s="3" t="s">
        <v>17</v>
      </c>
      <c r="E192" s="3">
        <v>480</v>
      </c>
      <c r="F192" s="6" t="s">
        <v>1200</v>
      </c>
      <c r="G192" s="7">
        <v>38504</v>
      </c>
      <c r="H192" s="3" t="s">
        <v>17</v>
      </c>
      <c r="I192" s="3" t="s">
        <v>17</v>
      </c>
      <c r="J192" s="3">
        <v>480</v>
      </c>
    </row>
    <row r="193" spans="1:10" x14ac:dyDescent="0.4">
      <c r="A193" s="6" t="s">
        <v>339</v>
      </c>
      <c r="B193" s="8">
        <v>1992</v>
      </c>
      <c r="C193" s="3" t="s">
        <v>17</v>
      </c>
      <c r="D193" s="3" t="s">
        <v>17</v>
      </c>
      <c r="E193" s="3" t="s">
        <v>17</v>
      </c>
      <c r="F193" s="6" t="s">
        <v>339</v>
      </c>
      <c r="G193" s="8">
        <v>1992</v>
      </c>
      <c r="H193" s="3" t="s">
        <v>17</v>
      </c>
      <c r="I193" s="3" t="s">
        <v>17</v>
      </c>
      <c r="J193" s="3" t="s">
        <v>17</v>
      </c>
    </row>
    <row r="194" spans="1:10" x14ac:dyDescent="0.4">
      <c r="A194" s="6" t="s">
        <v>430</v>
      </c>
      <c r="B194" s="8">
        <v>1992</v>
      </c>
      <c r="C194" s="3" t="s">
        <v>17</v>
      </c>
      <c r="D194" s="3" t="s">
        <v>17</v>
      </c>
      <c r="E194" s="3" t="s">
        <v>17</v>
      </c>
      <c r="F194" s="6" t="s">
        <v>430</v>
      </c>
      <c r="G194" s="8">
        <v>1992</v>
      </c>
      <c r="H194" s="3" t="s">
        <v>17</v>
      </c>
      <c r="I194" s="3" t="s">
        <v>17</v>
      </c>
      <c r="J194" s="3" t="s">
        <v>17</v>
      </c>
    </row>
    <row r="195" spans="1:10" x14ac:dyDescent="0.4">
      <c r="A195" s="6" t="s">
        <v>538</v>
      </c>
      <c r="B195" s="8">
        <v>1992</v>
      </c>
      <c r="C195" s="3" t="s">
        <v>17</v>
      </c>
      <c r="D195" s="3" t="s">
        <v>17</v>
      </c>
      <c r="E195" s="3" t="s">
        <v>17</v>
      </c>
      <c r="F195" s="6" t="s">
        <v>538</v>
      </c>
      <c r="G195" s="8">
        <v>1992</v>
      </c>
      <c r="H195" s="3" t="s">
        <v>17</v>
      </c>
      <c r="I195" s="3" t="s">
        <v>17</v>
      </c>
      <c r="J195" s="3" t="s">
        <v>17</v>
      </c>
    </row>
    <row r="196" spans="1:10" ht="43.75" x14ac:dyDescent="0.4">
      <c r="A196" s="6" t="s">
        <v>95</v>
      </c>
      <c r="B196" s="8">
        <v>1994</v>
      </c>
      <c r="C196" s="3">
        <v>12</v>
      </c>
      <c r="D196" s="3" t="s">
        <v>17</v>
      </c>
      <c r="E196" s="3" t="s">
        <v>17</v>
      </c>
      <c r="F196" s="6" t="s">
        <v>95</v>
      </c>
      <c r="G196" s="8">
        <v>1994</v>
      </c>
      <c r="H196" s="3">
        <v>12</v>
      </c>
      <c r="I196" s="3" t="s">
        <v>17</v>
      </c>
      <c r="J196" s="3" t="s">
        <v>17</v>
      </c>
    </row>
    <row r="197" spans="1:10" ht="43.75" x14ac:dyDescent="0.4">
      <c r="A197" s="6" t="s">
        <v>818</v>
      </c>
      <c r="B197" s="7">
        <v>36220</v>
      </c>
      <c r="C197" s="3">
        <v>66</v>
      </c>
      <c r="D197" s="3">
        <v>165</v>
      </c>
      <c r="E197" s="4">
        <v>4500</v>
      </c>
      <c r="F197" s="6" t="s">
        <v>818</v>
      </c>
      <c r="G197" s="7">
        <v>36220</v>
      </c>
      <c r="H197" s="3">
        <v>66</v>
      </c>
      <c r="I197" s="3">
        <v>165</v>
      </c>
      <c r="J197" s="4">
        <v>4500</v>
      </c>
    </row>
    <row r="198" spans="1:10" ht="72.900000000000006" x14ac:dyDescent="0.4">
      <c r="A198" s="6" t="s">
        <v>854</v>
      </c>
      <c r="B198" s="8">
        <v>1999</v>
      </c>
      <c r="C198" s="3">
        <v>70</v>
      </c>
      <c r="D198" s="3" t="s">
        <v>17</v>
      </c>
      <c r="E198" s="3" t="s">
        <v>17</v>
      </c>
      <c r="F198" s="6" t="s">
        <v>854</v>
      </c>
      <c r="G198" s="8">
        <v>1999</v>
      </c>
      <c r="H198" s="3">
        <v>70</v>
      </c>
      <c r="I198" s="3" t="s">
        <v>17</v>
      </c>
      <c r="J198" s="3" t="s">
        <v>17</v>
      </c>
    </row>
    <row r="199" spans="1:10" ht="58.3" x14ac:dyDescent="0.4">
      <c r="A199" s="6" t="s">
        <v>1712</v>
      </c>
      <c r="B199" s="7">
        <v>41000</v>
      </c>
      <c r="C199" s="3" t="s">
        <v>17</v>
      </c>
      <c r="D199" s="3">
        <v>20</v>
      </c>
      <c r="E199" s="3">
        <v>40</v>
      </c>
      <c r="F199" s="6" t="s">
        <v>1712</v>
      </c>
      <c r="G199" s="7">
        <v>41000</v>
      </c>
      <c r="H199" s="3" t="s">
        <v>17</v>
      </c>
      <c r="I199" s="3">
        <v>20</v>
      </c>
      <c r="J199" s="3">
        <v>40</v>
      </c>
    </row>
    <row r="200" spans="1:10" ht="72.900000000000006" x14ac:dyDescent="0.4">
      <c r="A200" s="6" t="s">
        <v>1444</v>
      </c>
      <c r="B200" s="7">
        <v>40118</v>
      </c>
      <c r="C200" s="3">
        <v>49</v>
      </c>
      <c r="D200" s="3">
        <v>20</v>
      </c>
      <c r="E200" s="4">
        <v>1280</v>
      </c>
      <c r="F200" s="6" t="s">
        <v>1444</v>
      </c>
      <c r="G200" s="7">
        <v>40118</v>
      </c>
      <c r="H200" s="3">
        <v>49</v>
      </c>
      <c r="I200" s="3">
        <v>20</v>
      </c>
      <c r="J200" s="4">
        <v>1280</v>
      </c>
    </row>
    <row r="201" spans="1:10" ht="72.900000000000006" x14ac:dyDescent="0.4">
      <c r="A201" s="6" t="s">
        <v>1655</v>
      </c>
      <c r="B201" s="7">
        <v>41000</v>
      </c>
      <c r="C201" s="3">
        <v>75</v>
      </c>
      <c r="D201" s="3" t="s">
        <v>17</v>
      </c>
      <c r="E201" s="4">
        <v>1280</v>
      </c>
      <c r="F201" s="6" t="s">
        <v>1655</v>
      </c>
      <c r="G201" s="7">
        <v>41000</v>
      </c>
      <c r="H201" s="3">
        <v>75</v>
      </c>
      <c r="I201" s="3" t="s">
        <v>17</v>
      </c>
      <c r="J201" s="4">
        <v>1280</v>
      </c>
    </row>
    <row r="202" spans="1:10" ht="43.75" x14ac:dyDescent="0.4">
      <c r="A202" s="6" t="s">
        <v>1932</v>
      </c>
      <c r="B202" s="8">
        <v>2016</v>
      </c>
      <c r="C202" s="3" t="s">
        <v>17</v>
      </c>
      <c r="D202" s="3" t="s">
        <v>17</v>
      </c>
      <c r="E202" s="3" t="s">
        <v>17</v>
      </c>
      <c r="F202" s="6" t="s">
        <v>1932</v>
      </c>
      <c r="G202" s="8">
        <v>2016</v>
      </c>
      <c r="H202" s="3" t="s">
        <v>17</v>
      </c>
      <c r="I202" s="3" t="s">
        <v>17</v>
      </c>
      <c r="J202" s="3" t="s">
        <v>17</v>
      </c>
    </row>
    <row r="203" spans="1:10" x14ac:dyDescent="0.4">
      <c r="A203" s="6" t="s">
        <v>1532</v>
      </c>
      <c r="B203" s="7">
        <v>40360</v>
      </c>
      <c r="C203" s="3">
        <v>240</v>
      </c>
      <c r="D203" s="3">
        <v>180</v>
      </c>
      <c r="E203" s="4">
        <v>4960</v>
      </c>
      <c r="F203" s="6" t="s">
        <v>1532</v>
      </c>
      <c r="G203" s="7">
        <v>40360</v>
      </c>
      <c r="H203" s="3">
        <v>240</v>
      </c>
      <c r="I203" s="3">
        <v>180</v>
      </c>
      <c r="J203" s="4">
        <v>4960</v>
      </c>
    </row>
    <row r="204" spans="1:10" ht="72.900000000000006" x14ac:dyDescent="0.4">
      <c r="A204" s="6" t="s">
        <v>1899</v>
      </c>
      <c r="B204" s="8" t="s">
        <v>1888</v>
      </c>
      <c r="C204" s="3">
        <v>80</v>
      </c>
      <c r="D204" s="3" t="s">
        <v>17</v>
      </c>
      <c r="E204" s="4">
        <v>30000</v>
      </c>
      <c r="F204" s="6" t="s">
        <v>1899</v>
      </c>
      <c r="G204" s="8" t="s">
        <v>1888</v>
      </c>
      <c r="H204" s="3">
        <v>80</v>
      </c>
      <c r="I204" s="3" t="s">
        <v>17</v>
      </c>
      <c r="J204" s="4">
        <v>30000</v>
      </c>
    </row>
    <row r="205" spans="1:10" ht="43.75" x14ac:dyDescent="0.4">
      <c r="A205" s="6" t="s">
        <v>452</v>
      </c>
      <c r="B205" s="8">
        <v>1997</v>
      </c>
      <c r="C205" s="3">
        <v>14</v>
      </c>
      <c r="D205" s="3" t="s">
        <v>17</v>
      </c>
      <c r="E205" s="3" t="s">
        <v>17</v>
      </c>
      <c r="F205" s="6" t="s">
        <v>452</v>
      </c>
      <c r="G205" s="8">
        <v>1997</v>
      </c>
      <c r="H205" s="3">
        <v>14</v>
      </c>
      <c r="I205" s="3" t="s">
        <v>17</v>
      </c>
      <c r="J205" s="3" t="s">
        <v>17</v>
      </c>
    </row>
    <row r="206" spans="1:10" ht="72.900000000000006" x14ac:dyDescent="0.4">
      <c r="A206" s="6" t="s">
        <v>1602</v>
      </c>
      <c r="B206" s="7">
        <v>40634</v>
      </c>
      <c r="C206" s="3" t="s">
        <v>17</v>
      </c>
      <c r="D206" s="3" t="s">
        <v>17</v>
      </c>
      <c r="E206" s="3" t="s">
        <v>17</v>
      </c>
      <c r="F206" s="6" t="s">
        <v>1602</v>
      </c>
      <c r="G206" s="7">
        <v>40634</v>
      </c>
      <c r="H206" s="3" t="s">
        <v>17</v>
      </c>
      <c r="I206" s="3" t="s">
        <v>17</v>
      </c>
      <c r="J206" s="3" t="s">
        <v>17</v>
      </c>
    </row>
    <row r="207" spans="1:10" ht="43.75" x14ac:dyDescent="0.4">
      <c r="A207" s="6" t="s">
        <v>1345</v>
      </c>
      <c r="B207" s="7">
        <v>39661</v>
      </c>
      <c r="C207" s="3" t="s">
        <v>17</v>
      </c>
      <c r="D207" s="3">
        <v>270</v>
      </c>
      <c r="E207" s="3" t="s">
        <v>17</v>
      </c>
      <c r="F207" s="6" t="s">
        <v>1345</v>
      </c>
      <c r="G207" s="7">
        <v>39661</v>
      </c>
      <c r="H207" s="3" t="s">
        <v>17</v>
      </c>
      <c r="I207" s="3">
        <v>270</v>
      </c>
      <c r="J207" s="3" t="s">
        <v>17</v>
      </c>
    </row>
    <row r="208" spans="1:10" x14ac:dyDescent="0.4">
      <c r="A208" s="6" t="s">
        <v>900</v>
      </c>
      <c r="B208" s="7">
        <v>36800</v>
      </c>
      <c r="C208" s="3">
        <v>207</v>
      </c>
      <c r="D208" s="3">
        <v>510</v>
      </c>
      <c r="E208" s="3">
        <v>510</v>
      </c>
      <c r="F208" s="6" t="s">
        <v>900</v>
      </c>
      <c r="G208" s="7">
        <v>36800</v>
      </c>
      <c r="H208" s="3">
        <v>207</v>
      </c>
      <c r="I208" s="3">
        <v>510</v>
      </c>
      <c r="J208" s="3">
        <v>510</v>
      </c>
    </row>
    <row r="209" spans="1:10" ht="43.75" x14ac:dyDescent="0.4">
      <c r="A209" s="6" t="s">
        <v>1219</v>
      </c>
      <c r="B209" s="7">
        <v>38626</v>
      </c>
      <c r="C209" s="3" t="s">
        <v>17</v>
      </c>
      <c r="D209" s="3">
        <v>20</v>
      </c>
      <c r="E209" s="4">
        <v>1280</v>
      </c>
      <c r="F209" s="6" t="s">
        <v>1219</v>
      </c>
      <c r="G209" s="7">
        <v>38626</v>
      </c>
      <c r="H209" s="3" t="s">
        <v>17</v>
      </c>
      <c r="I209" s="3">
        <v>20</v>
      </c>
      <c r="J209" s="4">
        <v>1280</v>
      </c>
    </row>
    <row r="210" spans="1:10" ht="58.3" x14ac:dyDescent="0.4">
      <c r="A210" s="6" t="s">
        <v>1039</v>
      </c>
      <c r="B210" s="7">
        <v>37196</v>
      </c>
      <c r="C210" s="3" t="s">
        <v>17</v>
      </c>
      <c r="D210" s="4">
        <v>1340</v>
      </c>
      <c r="E210" s="4">
        <v>84000</v>
      </c>
      <c r="F210" s="6" t="s">
        <v>1039</v>
      </c>
      <c r="G210" s="7">
        <v>37196</v>
      </c>
      <c r="H210" s="3" t="s">
        <v>17</v>
      </c>
      <c r="I210" s="4">
        <v>1340</v>
      </c>
      <c r="J210" s="4">
        <v>84000</v>
      </c>
    </row>
    <row r="211" spans="1:10" x14ac:dyDescent="0.4">
      <c r="A211" s="6" t="s">
        <v>1465</v>
      </c>
      <c r="B211" s="7">
        <v>39965</v>
      </c>
      <c r="C211" s="3">
        <v>13</v>
      </c>
      <c r="D211" s="3" t="s">
        <v>17</v>
      </c>
      <c r="E211" s="3" t="s">
        <v>17</v>
      </c>
      <c r="F211" s="6" t="s">
        <v>1465</v>
      </c>
      <c r="G211" s="7">
        <v>39965</v>
      </c>
      <c r="H211" s="3">
        <v>13</v>
      </c>
      <c r="I211" s="3" t="s">
        <v>17</v>
      </c>
      <c r="J211" s="3" t="s">
        <v>17</v>
      </c>
    </row>
    <row r="212" spans="1:10" ht="58.3" x14ac:dyDescent="0.4">
      <c r="A212" s="6" t="s">
        <v>895</v>
      </c>
      <c r="B212" s="7">
        <v>36678</v>
      </c>
      <c r="C212" s="3">
        <v>415</v>
      </c>
      <c r="D212" s="4">
        <v>4450</v>
      </c>
      <c r="E212" s="4">
        <v>15000</v>
      </c>
      <c r="F212" s="6" t="s">
        <v>895</v>
      </c>
      <c r="G212" s="7">
        <v>36678</v>
      </c>
      <c r="H212" s="3">
        <v>415</v>
      </c>
      <c r="I212" s="4">
        <v>4450</v>
      </c>
      <c r="J212" s="4">
        <v>15000</v>
      </c>
    </row>
    <row r="213" spans="1:10" ht="145.75" x14ac:dyDescent="0.4">
      <c r="A213" s="6" t="s">
        <v>1786</v>
      </c>
      <c r="B213" s="7">
        <v>41974</v>
      </c>
      <c r="C213" s="3">
        <v>400</v>
      </c>
      <c r="D213" s="3">
        <v>630</v>
      </c>
      <c r="E213" s="4">
        <v>72200</v>
      </c>
      <c r="F213" s="6" t="s">
        <v>1786</v>
      </c>
      <c r="G213" s="7">
        <v>41974</v>
      </c>
      <c r="H213" s="3">
        <v>400</v>
      </c>
      <c r="I213" s="3">
        <v>630</v>
      </c>
      <c r="J213" s="4">
        <v>72200</v>
      </c>
    </row>
    <row r="214" spans="1:10" x14ac:dyDescent="0.4">
      <c r="A214" s="6" t="s">
        <v>1904</v>
      </c>
      <c r="B214" s="8" t="s">
        <v>1888</v>
      </c>
      <c r="C214" s="3">
        <v>400</v>
      </c>
      <c r="D214" s="3" t="s">
        <v>17</v>
      </c>
      <c r="E214" s="4">
        <v>60000</v>
      </c>
      <c r="F214" s="6" t="s">
        <v>1904</v>
      </c>
      <c r="G214" s="8" t="s">
        <v>1888</v>
      </c>
      <c r="H214" s="3">
        <v>400</v>
      </c>
      <c r="I214" s="3" t="s">
        <v>17</v>
      </c>
      <c r="J214" s="4">
        <v>60000</v>
      </c>
    </row>
    <row r="215" spans="1:10" ht="87.45" x14ac:dyDescent="0.4">
      <c r="A215" s="6" t="s">
        <v>1356</v>
      </c>
      <c r="B215" s="7">
        <v>39448</v>
      </c>
      <c r="C215" s="3">
        <v>12</v>
      </c>
      <c r="D215" s="3">
        <v>200</v>
      </c>
      <c r="E215" s="4">
        <v>4400</v>
      </c>
      <c r="F215" s="6" t="s">
        <v>1356</v>
      </c>
      <c r="G215" s="7">
        <v>39448</v>
      </c>
      <c r="H215" s="3">
        <v>12</v>
      </c>
      <c r="I215" s="3">
        <v>200</v>
      </c>
      <c r="J215" s="4">
        <v>4400</v>
      </c>
    </row>
    <row r="216" spans="1:10" ht="87.45" x14ac:dyDescent="0.4">
      <c r="A216" s="6" t="s">
        <v>1967</v>
      </c>
      <c r="B216" s="8" t="s">
        <v>1970</v>
      </c>
      <c r="C216" s="3" t="s">
        <v>17</v>
      </c>
      <c r="D216" s="3" t="s">
        <v>17</v>
      </c>
      <c r="E216" s="4">
        <v>81900</v>
      </c>
      <c r="F216" s="6" t="s">
        <v>1967</v>
      </c>
      <c r="G216" s="8" t="s">
        <v>1970</v>
      </c>
      <c r="H216" s="3" t="s">
        <v>17</v>
      </c>
      <c r="I216" s="3" t="s">
        <v>17</v>
      </c>
      <c r="J216" s="4">
        <v>81900</v>
      </c>
    </row>
    <row r="217" spans="1:10" ht="58.3" x14ac:dyDescent="0.4">
      <c r="A217" s="6" t="s">
        <v>515</v>
      </c>
      <c r="B217" s="8">
        <v>2016</v>
      </c>
      <c r="C217" s="3">
        <v>78</v>
      </c>
      <c r="D217" s="4">
        <v>8000</v>
      </c>
      <c r="E217" s="4">
        <v>16000</v>
      </c>
      <c r="F217" s="6" t="s">
        <v>515</v>
      </c>
      <c r="G217" s="8">
        <v>2016</v>
      </c>
      <c r="H217" s="3">
        <v>78</v>
      </c>
      <c r="I217" s="4">
        <v>8000</v>
      </c>
      <c r="J217" s="4">
        <v>16000</v>
      </c>
    </row>
    <row r="218" spans="1:10" ht="29.15" x14ac:dyDescent="0.4">
      <c r="A218" s="6" t="s">
        <v>548</v>
      </c>
      <c r="B218" s="8">
        <v>2008</v>
      </c>
      <c r="C218" s="3" t="s">
        <v>17</v>
      </c>
      <c r="D218" s="3" t="s">
        <v>17</v>
      </c>
      <c r="E218" s="3" t="s">
        <v>17</v>
      </c>
      <c r="F218" s="6" t="s">
        <v>548</v>
      </c>
      <c r="G218" s="8">
        <v>2008</v>
      </c>
      <c r="H218" s="3" t="s">
        <v>17</v>
      </c>
      <c r="I218" s="3" t="s">
        <v>17</v>
      </c>
      <c r="J218" s="3" t="s">
        <v>17</v>
      </c>
    </row>
    <row r="219" spans="1:10" x14ac:dyDescent="0.4">
      <c r="A219" s="6" t="s">
        <v>842</v>
      </c>
      <c r="B219" s="7">
        <v>36434</v>
      </c>
      <c r="C219" s="3" t="s">
        <v>17</v>
      </c>
      <c r="D219" s="3">
        <v>67</v>
      </c>
      <c r="E219" s="3">
        <v>320</v>
      </c>
      <c r="F219" s="6" t="s">
        <v>842</v>
      </c>
      <c r="G219" s="7">
        <v>36434</v>
      </c>
      <c r="H219" s="3" t="s">
        <v>17</v>
      </c>
      <c r="I219" s="3">
        <v>67</v>
      </c>
      <c r="J219" s="3">
        <v>320</v>
      </c>
    </row>
    <row r="220" spans="1:10" ht="43.75" x14ac:dyDescent="0.4">
      <c r="A220" s="6" t="s">
        <v>1765</v>
      </c>
      <c r="B220" s="8" t="s">
        <v>1768</v>
      </c>
      <c r="C220" s="3">
        <v>32</v>
      </c>
      <c r="D220" s="3">
        <v>550</v>
      </c>
      <c r="E220" s="4">
        <v>3200</v>
      </c>
      <c r="F220" s="6" t="s">
        <v>1765</v>
      </c>
      <c r="G220" s="8" t="s">
        <v>1768</v>
      </c>
      <c r="H220" s="3">
        <v>32</v>
      </c>
      <c r="I220" s="3">
        <v>550</v>
      </c>
      <c r="J220" s="4">
        <v>3200</v>
      </c>
    </row>
    <row r="221" spans="1:10" ht="43.75" x14ac:dyDescent="0.4">
      <c r="A221" s="6" t="s">
        <v>352</v>
      </c>
      <c r="B221" s="8">
        <v>2016</v>
      </c>
      <c r="C221" s="3">
        <v>14</v>
      </c>
      <c r="D221" s="3" t="s">
        <v>17</v>
      </c>
      <c r="E221" s="4">
        <v>20000</v>
      </c>
      <c r="F221" s="6" t="s">
        <v>352</v>
      </c>
      <c r="G221" s="8">
        <v>2016</v>
      </c>
      <c r="H221" s="3">
        <v>14</v>
      </c>
      <c r="I221" s="3" t="s">
        <v>17</v>
      </c>
      <c r="J221" s="4">
        <v>20000</v>
      </c>
    </row>
    <row r="222" spans="1:10" ht="72.900000000000006" x14ac:dyDescent="0.4">
      <c r="A222" s="6" t="s">
        <v>1836</v>
      </c>
      <c r="B222" s="7">
        <v>42248</v>
      </c>
      <c r="C222" s="3" t="s">
        <v>17</v>
      </c>
      <c r="D222" s="3" t="s">
        <v>17</v>
      </c>
      <c r="E222" s="4">
        <v>80000</v>
      </c>
      <c r="F222" s="6" t="s">
        <v>1836</v>
      </c>
      <c r="G222" s="7">
        <v>42248</v>
      </c>
      <c r="H222" s="3" t="s">
        <v>17</v>
      </c>
      <c r="I222" s="3" t="s">
        <v>17</v>
      </c>
      <c r="J222" s="4">
        <v>80000</v>
      </c>
    </row>
    <row r="223" spans="1:10" ht="43.75" x14ac:dyDescent="0.4">
      <c r="A223" s="6" t="s">
        <v>793</v>
      </c>
      <c r="B223" s="7">
        <v>36495</v>
      </c>
      <c r="C223" s="4">
        <v>1200</v>
      </c>
      <c r="D223" s="4">
        <v>2900</v>
      </c>
      <c r="E223" s="4">
        <v>8400</v>
      </c>
      <c r="F223" s="6" t="s">
        <v>793</v>
      </c>
      <c r="G223" s="7">
        <v>36495</v>
      </c>
      <c r="H223" s="4">
        <v>1200</v>
      </c>
      <c r="I223" s="4">
        <v>2900</v>
      </c>
      <c r="J223" s="4">
        <v>8400</v>
      </c>
    </row>
    <row r="224" spans="1:10" ht="58.3" x14ac:dyDescent="0.4">
      <c r="A224" s="6" t="s">
        <v>1815</v>
      </c>
      <c r="B224" s="7">
        <v>41640</v>
      </c>
      <c r="C224" s="3">
        <v>19</v>
      </c>
      <c r="D224" s="3" t="s">
        <v>17</v>
      </c>
      <c r="E224" s="3" t="s">
        <v>17</v>
      </c>
      <c r="F224" s="6" t="s">
        <v>1815</v>
      </c>
      <c r="G224" s="7">
        <v>41640</v>
      </c>
      <c r="H224" s="3">
        <v>19</v>
      </c>
      <c r="I224" s="3" t="s">
        <v>17</v>
      </c>
      <c r="J224" s="3" t="s">
        <v>17</v>
      </c>
    </row>
    <row r="225" spans="1:10" ht="43.75" x14ac:dyDescent="0.4">
      <c r="A225" s="6" t="s">
        <v>825</v>
      </c>
      <c r="B225" s="7">
        <v>36192</v>
      </c>
      <c r="C225" s="3">
        <v>214</v>
      </c>
      <c r="D225" s="4">
        <v>1120</v>
      </c>
      <c r="E225" s="4">
        <v>1120</v>
      </c>
      <c r="F225" s="6" t="s">
        <v>825</v>
      </c>
      <c r="G225" s="7">
        <v>36192</v>
      </c>
      <c r="H225" s="3">
        <v>214</v>
      </c>
      <c r="I225" s="4">
        <v>1120</v>
      </c>
      <c r="J225" s="4">
        <v>1120</v>
      </c>
    </row>
    <row r="226" spans="1:10" ht="72.900000000000006" x14ac:dyDescent="0.4">
      <c r="A226" s="6" t="s">
        <v>294</v>
      </c>
      <c r="B226" s="8">
        <v>1999</v>
      </c>
      <c r="C226" s="3" t="s">
        <v>17</v>
      </c>
      <c r="D226" s="3" t="s">
        <v>17</v>
      </c>
      <c r="E226" s="3" t="s">
        <v>17</v>
      </c>
      <c r="F226" s="6" t="s">
        <v>294</v>
      </c>
      <c r="G226" s="8">
        <v>1999</v>
      </c>
      <c r="H226" s="3" t="s">
        <v>17</v>
      </c>
      <c r="I226" s="3" t="s">
        <v>17</v>
      </c>
      <c r="J226" s="3" t="s">
        <v>17</v>
      </c>
    </row>
    <row r="227" spans="1:10" ht="72.900000000000006" x14ac:dyDescent="0.4">
      <c r="A227" s="6" t="s">
        <v>960</v>
      </c>
      <c r="B227" s="7">
        <v>36770</v>
      </c>
      <c r="C227" s="3" t="s">
        <v>17</v>
      </c>
      <c r="D227" s="3" t="s">
        <v>17</v>
      </c>
      <c r="E227" s="3" t="s">
        <v>17</v>
      </c>
      <c r="F227" s="6" t="s">
        <v>960</v>
      </c>
      <c r="G227" s="7">
        <v>36770</v>
      </c>
      <c r="H227" s="3" t="s">
        <v>17</v>
      </c>
      <c r="I227" s="3" t="s">
        <v>17</v>
      </c>
      <c r="J227" s="3" t="s">
        <v>17</v>
      </c>
    </row>
    <row r="228" spans="1:10" ht="58.3" x14ac:dyDescent="0.4">
      <c r="A228" s="6" t="s">
        <v>907</v>
      </c>
      <c r="B228" s="7">
        <v>36586</v>
      </c>
      <c r="C228" s="3">
        <v>280</v>
      </c>
      <c r="D228" s="4">
        <v>1060</v>
      </c>
      <c r="E228" s="4">
        <v>2950</v>
      </c>
      <c r="F228" s="6" t="s">
        <v>907</v>
      </c>
      <c r="G228" s="7">
        <v>36586</v>
      </c>
      <c r="H228" s="3">
        <v>280</v>
      </c>
      <c r="I228" s="4">
        <v>1060</v>
      </c>
      <c r="J228" s="4">
        <v>2950</v>
      </c>
    </row>
    <row r="229" spans="1:10" ht="43.75" x14ac:dyDescent="0.4">
      <c r="A229" s="6" t="s">
        <v>2081</v>
      </c>
      <c r="B229" s="8">
        <v>2000</v>
      </c>
      <c r="C229" s="3" t="s">
        <v>17</v>
      </c>
      <c r="D229" s="3" t="s">
        <v>17</v>
      </c>
      <c r="E229" s="3" t="s">
        <v>17</v>
      </c>
      <c r="F229" s="6" t="s">
        <v>2081</v>
      </c>
      <c r="G229" s="8">
        <v>2000</v>
      </c>
      <c r="H229" s="3" t="s">
        <v>17</v>
      </c>
      <c r="I229" s="3" t="s">
        <v>17</v>
      </c>
      <c r="J229" s="3" t="s">
        <v>17</v>
      </c>
    </row>
    <row r="230" spans="1:10" x14ac:dyDescent="0.4">
      <c r="A230" s="6" t="s">
        <v>40</v>
      </c>
      <c r="B230" s="8">
        <v>1994</v>
      </c>
      <c r="C230" s="3" t="s">
        <v>17</v>
      </c>
      <c r="D230" s="3" t="s">
        <v>17</v>
      </c>
      <c r="E230" s="3" t="s">
        <v>17</v>
      </c>
      <c r="F230" s="6" t="s">
        <v>40</v>
      </c>
      <c r="G230" s="8">
        <v>1994</v>
      </c>
      <c r="H230" s="3" t="s">
        <v>17</v>
      </c>
      <c r="I230" s="3" t="s">
        <v>17</v>
      </c>
      <c r="J230" s="3" t="s">
        <v>17</v>
      </c>
    </row>
    <row r="231" spans="1:10" x14ac:dyDescent="0.4">
      <c r="A231" s="6" t="s">
        <v>235</v>
      </c>
      <c r="B231" s="8">
        <v>2000</v>
      </c>
      <c r="C231" s="3" t="s">
        <v>17</v>
      </c>
      <c r="D231" s="3" t="s">
        <v>17</v>
      </c>
      <c r="E231" s="3" t="s">
        <v>17</v>
      </c>
      <c r="F231" s="6" t="s">
        <v>235</v>
      </c>
      <c r="G231" s="8">
        <v>2000</v>
      </c>
      <c r="H231" s="3" t="s">
        <v>17</v>
      </c>
      <c r="I231" s="3" t="s">
        <v>17</v>
      </c>
      <c r="J231" s="3" t="s">
        <v>17</v>
      </c>
    </row>
    <row r="232" spans="1:10" x14ac:dyDescent="0.4">
      <c r="A232" s="6" t="s">
        <v>403</v>
      </c>
      <c r="B232" s="8">
        <v>2011</v>
      </c>
      <c r="C232" s="3" t="s">
        <v>17</v>
      </c>
      <c r="D232" s="3" t="s">
        <v>17</v>
      </c>
      <c r="E232" s="3" t="s">
        <v>17</v>
      </c>
      <c r="F232" s="6" t="s">
        <v>403</v>
      </c>
      <c r="G232" s="8">
        <v>2011</v>
      </c>
      <c r="H232" s="3" t="s">
        <v>17</v>
      </c>
      <c r="I232" s="3" t="s">
        <v>17</v>
      </c>
      <c r="J232" s="3" t="s">
        <v>17</v>
      </c>
    </row>
    <row r="233" spans="1:10" x14ac:dyDescent="0.4">
      <c r="A233" s="6" t="s">
        <v>2082</v>
      </c>
      <c r="B233" s="8" t="s">
        <v>1869</v>
      </c>
      <c r="C233" s="3" t="s">
        <v>17</v>
      </c>
      <c r="D233" s="3">
        <v>200</v>
      </c>
      <c r="E233" s="4">
        <v>20000</v>
      </c>
      <c r="F233" s="6" t="s">
        <v>2082</v>
      </c>
      <c r="G233" s="8" t="s">
        <v>1869</v>
      </c>
      <c r="H233" s="3" t="s">
        <v>17</v>
      </c>
      <c r="I233" s="3">
        <v>200</v>
      </c>
      <c r="J233" s="4">
        <v>20000</v>
      </c>
    </row>
    <row r="234" spans="1:10" x14ac:dyDescent="0.4">
      <c r="A234" s="6" t="s">
        <v>313</v>
      </c>
      <c r="B234" s="8">
        <v>2008</v>
      </c>
      <c r="C234" s="3" t="s">
        <v>17</v>
      </c>
      <c r="D234" s="3" t="s">
        <v>17</v>
      </c>
      <c r="E234" s="3" t="s">
        <v>17</v>
      </c>
      <c r="F234" s="6" t="s">
        <v>313</v>
      </c>
      <c r="G234" s="8">
        <v>2008</v>
      </c>
      <c r="H234" s="3" t="s">
        <v>17</v>
      </c>
      <c r="I234" s="3" t="s">
        <v>17</v>
      </c>
      <c r="J234" s="3" t="s">
        <v>17</v>
      </c>
    </row>
    <row r="235" spans="1:10" x14ac:dyDescent="0.4">
      <c r="A235" s="6" t="s">
        <v>365</v>
      </c>
      <c r="B235" s="8">
        <v>2010</v>
      </c>
      <c r="C235" s="3" t="s">
        <v>17</v>
      </c>
      <c r="D235" s="3">
        <v>160</v>
      </c>
      <c r="E235" s="3" t="s">
        <v>17</v>
      </c>
      <c r="F235" s="6" t="s">
        <v>365</v>
      </c>
      <c r="G235" s="8">
        <v>2010</v>
      </c>
      <c r="H235" s="3" t="s">
        <v>17</v>
      </c>
      <c r="I235" s="3">
        <v>160</v>
      </c>
      <c r="J235" s="3" t="s">
        <v>17</v>
      </c>
    </row>
    <row r="236" spans="1:10" x14ac:dyDescent="0.4">
      <c r="A236" s="6" t="s">
        <v>499</v>
      </c>
      <c r="B236" s="8">
        <v>2008</v>
      </c>
      <c r="C236" s="3" t="s">
        <v>17</v>
      </c>
      <c r="D236" s="3" t="s">
        <v>17</v>
      </c>
      <c r="E236" s="3" t="s">
        <v>17</v>
      </c>
      <c r="F236" s="6" t="s">
        <v>499</v>
      </c>
      <c r="G236" s="8">
        <v>2008</v>
      </c>
      <c r="H236" s="3" t="s">
        <v>17</v>
      </c>
      <c r="I236" s="3" t="s">
        <v>17</v>
      </c>
      <c r="J236" s="3" t="s">
        <v>17</v>
      </c>
    </row>
    <row r="237" spans="1:10" ht="58.3" x14ac:dyDescent="0.4">
      <c r="A237" s="6" t="s">
        <v>1409</v>
      </c>
      <c r="B237" s="7">
        <v>40087</v>
      </c>
      <c r="C237" s="3">
        <v>179</v>
      </c>
      <c r="D237" s="3">
        <v>500</v>
      </c>
      <c r="E237" s="4">
        <v>10240</v>
      </c>
      <c r="F237" s="6" t="s">
        <v>1409</v>
      </c>
      <c r="G237" s="7">
        <v>40087</v>
      </c>
      <c r="H237" s="3">
        <v>179</v>
      </c>
      <c r="I237" s="3">
        <v>500</v>
      </c>
      <c r="J237" s="4">
        <v>10240</v>
      </c>
    </row>
    <row r="238" spans="1:10" ht="58.3" x14ac:dyDescent="0.4">
      <c r="A238" s="6" t="s">
        <v>1692</v>
      </c>
      <c r="B238" s="7">
        <v>41061</v>
      </c>
      <c r="C238" s="3">
        <v>50</v>
      </c>
      <c r="D238" s="3">
        <v>60</v>
      </c>
      <c r="E238" s="4">
        <v>4800</v>
      </c>
      <c r="F238" s="6" t="s">
        <v>1692</v>
      </c>
      <c r="G238" s="7">
        <v>41061</v>
      </c>
      <c r="H238" s="3">
        <v>50</v>
      </c>
      <c r="I238" s="3">
        <v>60</v>
      </c>
      <c r="J238" s="4">
        <v>4800</v>
      </c>
    </row>
    <row r="239" spans="1:10" ht="87.45" x14ac:dyDescent="0.4">
      <c r="A239" s="6" t="s">
        <v>552</v>
      </c>
      <c r="B239" s="8">
        <v>1997</v>
      </c>
      <c r="C239" s="3" t="s">
        <v>17</v>
      </c>
      <c r="D239" s="3" t="s">
        <v>17</v>
      </c>
      <c r="E239" s="4">
        <v>4600</v>
      </c>
      <c r="F239" s="6" t="s">
        <v>552</v>
      </c>
      <c r="G239" s="8">
        <v>1997</v>
      </c>
      <c r="H239" s="3" t="s">
        <v>17</v>
      </c>
      <c r="I239" s="3" t="s">
        <v>17</v>
      </c>
      <c r="J239" s="4">
        <v>4600</v>
      </c>
    </row>
    <row r="240" spans="1:10" x14ac:dyDescent="0.4">
      <c r="A240" s="6" t="s">
        <v>2083</v>
      </c>
      <c r="B240" s="8" t="s">
        <v>1869</v>
      </c>
      <c r="C240" s="3" t="s">
        <v>17</v>
      </c>
      <c r="D240" s="3">
        <v>200</v>
      </c>
      <c r="E240" s="4">
        <v>20000</v>
      </c>
      <c r="F240" s="6" t="s">
        <v>2083</v>
      </c>
      <c r="G240" s="8" t="s">
        <v>1869</v>
      </c>
      <c r="H240" s="3" t="s">
        <v>17</v>
      </c>
      <c r="I240" s="3">
        <v>200</v>
      </c>
      <c r="J240" s="4">
        <v>20000</v>
      </c>
    </row>
    <row r="241" spans="1:10" ht="29.15" x14ac:dyDescent="0.4">
      <c r="A241" s="6" t="s">
        <v>1798</v>
      </c>
      <c r="B241" s="7">
        <v>41730</v>
      </c>
      <c r="C241" s="3" t="s">
        <v>17</v>
      </c>
      <c r="D241" s="3" t="s">
        <v>17</v>
      </c>
      <c r="E241" s="3" t="s">
        <v>17</v>
      </c>
      <c r="F241" s="6" t="s">
        <v>1798</v>
      </c>
      <c r="G241" s="7">
        <v>41730</v>
      </c>
      <c r="H241" s="3" t="s">
        <v>17</v>
      </c>
      <c r="I241" s="3" t="s">
        <v>17</v>
      </c>
      <c r="J241" s="3" t="s">
        <v>17</v>
      </c>
    </row>
    <row r="242" spans="1:10" ht="72.900000000000006" x14ac:dyDescent="0.4">
      <c r="A242" s="6" t="s">
        <v>1164</v>
      </c>
      <c r="B242" s="7">
        <v>38322</v>
      </c>
      <c r="C242" s="3" t="s">
        <v>17</v>
      </c>
      <c r="D242" s="3">
        <v>30</v>
      </c>
      <c r="E242" s="3">
        <v>80</v>
      </c>
      <c r="F242" s="6" t="s">
        <v>1164</v>
      </c>
      <c r="G242" s="7">
        <v>38322</v>
      </c>
      <c r="H242" s="3" t="s">
        <v>17</v>
      </c>
      <c r="I242" s="3">
        <v>30</v>
      </c>
      <c r="J242" s="3">
        <v>80</v>
      </c>
    </row>
    <row r="243" spans="1:10" ht="72.900000000000006" x14ac:dyDescent="0.4">
      <c r="A243" s="6" t="s">
        <v>1329</v>
      </c>
      <c r="B243" s="7">
        <v>39692</v>
      </c>
      <c r="C243" s="3">
        <v>43</v>
      </c>
      <c r="D243" s="3" t="s">
        <v>17</v>
      </c>
      <c r="E243" s="4">
        <v>1280</v>
      </c>
      <c r="F243" s="6" t="s">
        <v>1329</v>
      </c>
      <c r="G243" s="7">
        <v>39692</v>
      </c>
      <c r="H243" s="3">
        <v>43</v>
      </c>
      <c r="I243" s="3" t="s">
        <v>17</v>
      </c>
      <c r="J243" s="4">
        <v>1280</v>
      </c>
    </row>
    <row r="244" spans="1:10" x14ac:dyDescent="0.4">
      <c r="A244" s="6" t="s">
        <v>1087</v>
      </c>
      <c r="B244" s="7">
        <v>37347</v>
      </c>
      <c r="C244" s="3">
        <v>290</v>
      </c>
      <c r="D244" s="3">
        <v>440</v>
      </c>
      <c r="E244" s="3">
        <v>440</v>
      </c>
      <c r="F244" s="6" t="s">
        <v>1087</v>
      </c>
      <c r="G244" s="7">
        <v>37347</v>
      </c>
      <c r="H244" s="3">
        <v>290</v>
      </c>
      <c r="I244" s="3">
        <v>440</v>
      </c>
      <c r="J244" s="3">
        <v>440</v>
      </c>
    </row>
    <row r="245" spans="1:10" ht="102" x14ac:dyDescent="0.4">
      <c r="A245" s="6" t="s">
        <v>1145</v>
      </c>
      <c r="B245" s="7">
        <v>38322</v>
      </c>
      <c r="C245" s="3">
        <v>14</v>
      </c>
      <c r="D245" s="3" t="s">
        <v>17</v>
      </c>
      <c r="E245" s="3" t="s">
        <v>17</v>
      </c>
      <c r="F245" s="6" t="s">
        <v>1145</v>
      </c>
      <c r="G245" s="7">
        <v>38322</v>
      </c>
      <c r="H245" s="3">
        <v>14</v>
      </c>
      <c r="I245" s="3" t="s">
        <v>17</v>
      </c>
      <c r="J245" s="3" t="s">
        <v>17</v>
      </c>
    </row>
    <row r="246" spans="1:10" ht="58.3" x14ac:dyDescent="0.4">
      <c r="A246" s="6" t="s">
        <v>1472</v>
      </c>
      <c r="B246" s="7">
        <v>39934</v>
      </c>
      <c r="C246" s="3" t="s">
        <v>17</v>
      </c>
      <c r="D246" s="3">
        <v>5</v>
      </c>
      <c r="E246" s="3">
        <v>320</v>
      </c>
      <c r="F246" s="6" t="s">
        <v>1472</v>
      </c>
      <c r="G246" s="7">
        <v>39934</v>
      </c>
      <c r="H246" s="3" t="s">
        <v>17</v>
      </c>
      <c r="I246" s="3">
        <v>5</v>
      </c>
      <c r="J246" s="3">
        <v>320</v>
      </c>
    </row>
    <row r="247" spans="1:10" ht="43.75" x14ac:dyDescent="0.4">
      <c r="A247" s="6" t="s">
        <v>2084</v>
      </c>
      <c r="B247" s="7">
        <v>40513</v>
      </c>
      <c r="C247" s="3">
        <v>23</v>
      </c>
      <c r="D247" s="3" t="s">
        <v>17</v>
      </c>
      <c r="E247" s="3">
        <v>960</v>
      </c>
      <c r="F247" s="6" t="s">
        <v>2084</v>
      </c>
      <c r="G247" s="7">
        <v>40513</v>
      </c>
      <c r="H247" s="3">
        <v>23</v>
      </c>
      <c r="I247" s="3" t="s">
        <v>17</v>
      </c>
      <c r="J247" s="3">
        <v>960</v>
      </c>
    </row>
    <row r="248" spans="1:10" ht="29.15" x14ac:dyDescent="0.4">
      <c r="A248" s="6" t="s">
        <v>1081</v>
      </c>
      <c r="B248" s="7">
        <v>37347</v>
      </c>
      <c r="C248" s="3">
        <v>507</v>
      </c>
      <c r="D248" s="4">
        <v>1000</v>
      </c>
      <c r="E248" s="4">
        <v>1000</v>
      </c>
      <c r="F248" s="6" t="s">
        <v>1081</v>
      </c>
      <c r="G248" s="7">
        <v>37347</v>
      </c>
      <c r="H248" s="3">
        <v>507</v>
      </c>
      <c r="I248" s="4">
        <v>1000</v>
      </c>
      <c r="J248" s="4">
        <v>1000</v>
      </c>
    </row>
    <row r="249" spans="1:10" ht="58.3" x14ac:dyDescent="0.4">
      <c r="A249" s="6" t="s">
        <v>1132</v>
      </c>
      <c r="B249" s="7">
        <v>37712</v>
      </c>
      <c r="C249" s="3">
        <v>12</v>
      </c>
      <c r="D249" s="3" t="s">
        <v>17</v>
      </c>
      <c r="E249" s="4">
        <v>1280</v>
      </c>
      <c r="F249" s="6" t="s">
        <v>1132</v>
      </c>
      <c r="G249" s="7">
        <v>37712</v>
      </c>
      <c r="H249" s="3">
        <v>12</v>
      </c>
      <c r="I249" s="3" t="s">
        <v>17</v>
      </c>
      <c r="J249" s="4">
        <v>1280</v>
      </c>
    </row>
    <row r="250" spans="1:10" ht="58.3" x14ac:dyDescent="0.4">
      <c r="A250" s="6" t="s">
        <v>1584</v>
      </c>
      <c r="B250" s="7">
        <v>40725</v>
      </c>
      <c r="C250" s="3" t="s">
        <v>17</v>
      </c>
      <c r="D250" s="3" t="s">
        <v>17</v>
      </c>
      <c r="E250" s="3" t="s">
        <v>17</v>
      </c>
      <c r="F250" s="6" t="s">
        <v>1584</v>
      </c>
      <c r="G250" s="7">
        <v>40725</v>
      </c>
      <c r="H250" s="3" t="s">
        <v>17</v>
      </c>
      <c r="I250" s="3" t="s">
        <v>17</v>
      </c>
      <c r="J250" s="3" t="s">
        <v>17</v>
      </c>
    </row>
    <row r="251" spans="1:10" ht="43.75" x14ac:dyDescent="0.4">
      <c r="A251" s="6" t="s">
        <v>304</v>
      </c>
      <c r="B251" s="8">
        <v>2000</v>
      </c>
      <c r="C251" s="3" t="s">
        <v>17</v>
      </c>
      <c r="D251" s="3" t="s">
        <v>17</v>
      </c>
      <c r="E251" s="3" t="s">
        <v>17</v>
      </c>
      <c r="F251" s="6" t="s">
        <v>304</v>
      </c>
      <c r="G251" s="8">
        <v>2000</v>
      </c>
      <c r="H251" s="3" t="s">
        <v>17</v>
      </c>
      <c r="I251" s="3" t="s">
        <v>17</v>
      </c>
      <c r="J251" s="3" t="s">
        <v>17</v>
      </c>
    </row>
    <row r="252" spans="1:10" ht="43.75" x14ac:dyDescent="0.4">
      <c r="A252" s="6" t="s">
        <v>308</v>
      </c>
      <c r="B252" s="8">
        <v>2000</v>
      </c>
      <c r="C252" s="3" t="s">
        <v>17</v>
      </c>
      <c r="D252" s="3" t="s">
        <v>17</v>
      </c>
      <c r="E252" s="3" t="s">
        <v>17</v>
      </c>
      <c r="F252" s="6" t="s">
        <v>308</v>
      </c>
      <c r="G252" s="8">
        <v>2000</v>
      </c>
      <c r="H252" s="3" t="s">
        <v>17</v>
      </c>
      <c r="I252" s="3" t="s">
        <v>17</v>
      </c>
      <c r="J252" s="3" t="s">
        <v>17</v>
      </c>
    </row>
    <row r="253" spans="1:10" ht="43.75" x14ac:dyDescent="0.4">
      <c r="A253" s="6" t="s">
        <v>218</v>
      </c>
      <c r="B253" s="8">
        <v>1989</v>
      </c>
      <c r="C253" s="3" t="s">
        <v>17</v>
      </c>
      <c r="D253" s="3" t="s">
        <v>17</v>
      </c>
      <c r="E253" s="3" t="s">
        <v>17</v>
      </c>
      <c r="F253" s="6" t="s">
        <v>218</v>
      </c>
      <c r="G253" s="8">
        <v>1989</v>
      </c>
      <c r="H253" s="3" t="s">
        <v>17</v>
      </c>
      <c r="I253" s="3" t="s">
        <v>17</v>
      </c>
      <c r="J253" s="3" t="s">
        <v>17</v>
      </c>
    </row>
    <row r="254" spans="1:10" ht="43.75" x14ac:dyDescent="0.4">
      <c r="A254" s="6" t="s">
        <v>334</v>
      </c>
      <c r="B254" s="8">
        <v>1993</v>
      </c>
      <c r="C254" s="3" t="s">
        <v>17</v>
      </c>
      <c r="D254" s="3" t="s">
        <v>17</v>
      </c>
      <c r="E254" s="3" t="s">
        <v>17</v>
      </c>
      <c r="F254" s="6" t="s">
        <v>334</v>
      </c>
      <c r="G254" s="8">
        <v>1993</v>
      </c>
      <c r="H254" s="3" t="s">
        <v>17</v>
      </c>
      <c r="I254" s="3" t="s">
        <v>17</v>
      </c>
      <c r="J254" s="3" t="s">
        <v>17</v>
      </c>
    </row>
    <row r="255" spans="1:10" x14ac:dyDescent="0.4">
      <c r="A255" s="6" t="s">
        <v>2085</v>
      </c>
      <c r="B255" s="8" t="s">
        <v>1882</v>
      </c>
      <c r="C255" s="3">
        <v>74</v>
      </c>
      <c r="D255" s="3" t="s">
        <v>17</v>
      </c>
      <c r="E255" s="4">
        <v>120000</v>
      </c>
      <c r="F255" s="6" t="s">
        <v>2085</v>
      </c>
      <c r="G255" s="8" t="s">
        <v>1882</v>
      </c>
      <c r="H255" s="3">
        <v>74</v>
      </c>
      <c r="I255" s="3" t="s">
        <v>17</v>
      </c>
      <c r="J255" s="4">
        <v>120000</v>
      </c>
    </row>
    <row r="256" spans="1:10" x14ac:dyDescent="0.4">
      <c r="A256" s="6" t="s">
        <v>1954</v>
      </c>
      <c r="B256" s="8" t="s">
        <v>1888</v>
      </c>
      <c r="C256" s="3">
        <v>500</v>
      </c>
      <c r="D256" s="3" t="s">
        <v>17</v>
      </c>
      <c r="E256" s="4">
        <v>60000</v>
      </c>
      <c r="F256" s="6" t="s">
        <v>1954</v>
      </c>
      <c r="G256" s="8" t="s">
        <v>1888</v>
      </c>
      <c r="H256" s="3">
        <v>500</v>
      </c>
      <c r="I256" s="3" t="s">
        <v>17</v>
      </c>
      <c r="J256" s="4">
        <v>60000</v>
      </c>
    </row>
    <row r="257" spans="1:10" ht="43.75" x14ac:dyDescent="0.4">
      <c r="A257" s="6" t="s">
        <v>1421</v>
      </c>
      <c r="B257" s="7">
        <v>39995</v>
      </c>
      <c r="C257" s="3">
        <v>700</v>
      </c>
      <c r="D257" s="3" t="s">
        <v>17</v>
      </c>
      <c r="E257" s="3" t="s">
        <v>17</v>
      </c>
      <c r="F257" s="6" t="s">
        <v>1421</v>
      </c>
      <c r="G257" s="7">
        <v>39995</v>
      </c>
      <c r="H257" s="3">
        <v>700</v>
      </c>
      <c r="I257" s="3" t="s">
        <v>17</v>
      </c>
      <c r="J257" s="3" t="s">
        <v>17</v>
      </c>
    </row>
    <row r="258" spans="1:10" ht="29.15" x14ac:dyDescent="0.4">
      <c r="A258" s="6" t="s">
        <v>800</v>
      </c>
      <c r="B258" s="7">
        <v>36404</v>
      </c>
      <c r="C258" s="4">
        <v>1173</v>
      </c>
      <c r="D258" s="3">
        <v>840</v>
      </c>
      <c r="E258" s="3">
        <v>840</v>
      </c>
      <c r="F258" s="6" t="s">
        <v>800</v>
      </c>
      <c r="G258" s="7">
        <v>36404</v>
      </c>
      <c r="H258" s="4">
        <v>1173</v>
      </c>
      <c r="I258" s="3">
        <v>840</v>
      </c>
      <c r="J258" s="3">
        <v>840</v>
      </c>
    </row>
    <row r="259" spans="1:10" ht="29.15" x14ac:dyDescent="0.4">
      <c r="A259" s="6" t="s">
        <v>1193</v>
      </c>
      <c r="B259" s="7">
        <v>38687</v>
      </c>
      <c r="C259" s="3">
        <v>500</v>
      </c>
      <c r="D259" s="4">
        <v>5600</v>
      </c>
      <c r="E259" s="4">
        <v>6400</v>
      </c>
      <c r="F259" s="6" t="s">
        <v>1193</v>
      </c>
      <c r="G259" s="7">
        <v>38687</v>
      </c>
      <c r="H259" s="3">
        <v>500</v>
      </c>
      <c r="I259" s="4">
        <v>5600</v>
      </c>
      <c r="J259" s="4">
        <v>6400</v>
      </c>
    </row>
    <row r="260" spans="1:10" ht="29.15" x14ac:dyDescent="0.4">
      <c r="A260" s="6" t="s">
        <v>1859</v>
      </c>
      <c r="B260" s="7">
        <v>42675</v>
      </c>
      <c r="C260" s="3" t="s">
        <v>17</v>
      </c>
      <c r="D260" s="3" t="s">
        <v>17</v>
      </c>
      <c r="E260" s="4">
        <v>24000</v>
      </c>
      <c r="F260" s="6" t="s">
        <v>1859</v>
      </c>
      <c r="G260" s="7">
        <v>42675</v>
      </c>
      <c r="H260" s="3" t="s">
        <v>17</v>
      </c>
      <c r="I260" s="3" t="s">
        <v>17</v>
      </c>
      <c r="J260" s="4">
        <v>24000</v>
      </c>
    </row>
    <row r="261" spans="1:10" x14ac:dyDescent="0.4">
      <c r="A261" s="6" t="s">
        <v>1923</v>
      </c>
      <c r="B261" s="8" t="s">
        <v>1888</v>
      </c>
      <c r="C261" s="3">
        <v>250</v>
      </c>
      <c r="D261" s="3" t="s">
        <v>17</v>
      </c>
      <c r="E261" s="4">
        <v>20000</v>
      </c>
      <c r="F261" s="6" t="s">
        <v>1923</v>
      </c>
      <c r="G261" s="8" t="s">
        <v>1888</v>
      </c>
      <c r="H261" s="3">
        <v>250</v>
      </c>
      <c r="I261" s="3" t="s">
        <v>17</v>
      </c>
      <c r="J261" s="4">
        <v>20000</v>
      </c>
    </row>
    <row r="262" spans="1:10" ht="58.3" x14ac:dyDescent="0.4">
      <c r="A262" s="6" t="s">
        <v>1854</v>
      </c>
      <c r="B262" s="7">
        <v>42005</v>
      </c>
      <c r="C262" s="3">
        <v>4</v>
      </c>
      <c r="D262" s="3">
        <v>30</v>
      </c>
      <c r="E262" s="3">
        <v>120</v>
      </c>
      <c r="F262" s="6" t="s">
        <v>1854</v>
      </c>
      <c r="G262" s="7">
        <v>42005</v>
      </c>
      <c r="H262" s="3">
        <v>4</v>
      </c>
      <c r="I262" s="3">
        <v>30</v>
      </c>
      <c r="J262" s="3">
        <v>120</v>
      </c>
    </row>
    <row r="263" spans="1:10" ht="72.900000000000006" x14ac:dyDescent="0.4">
      <c r="A263" s="6" t="s">
        <v>1661</v>
      </c>
      <c r="B263" s="7">
        <v>41122</v>
      </c>
      <c r="C263" s="3">
        <v>30</v>
      </c>
      <c r="D263" s="3" t="s">
        <v>17</v>
      </c>
      <c r="E263" s="3">
        <v>640</v>
      </c>
      <c r="F263" s="6" t="s">
        <v>1661</v>
      </c>
      <c r="G263" s="7">
        <v>41122</v>
      </c>
      <c r="H263" s="3">
        <v>30</v>
      </c>
      <c r="I263" s="3" t="s">
        <v>17</v>
      </c>
      <c r="J263" s="3">
        <v>640</v>
      </c>
    </row>
    <row r="264" spans="1:10" x14ac:dyDescent="0.4">
      <c r="A264" s="6" t="s">
        <v>1373</v>
      </c>
      <c r="B264" s="7">
        <v>39508</v>
      </c>
      <c r="C264" s="3">
        <v>29</v>
      </c>
      <c r="D264" s="3" t="s">
        <v>17</v>
      </c>
      <c r="E264" s="3">
        <v>570</v>
      </c>
      <c r="F264" s="6" t="s">
        <v>1373</v>
      </c>
      <c r="G264" s="7">
        <v>39508</v>
      </c>
      <c r="H264" s="3">
        <v>29</v>
      </c>
      <c r="I264" s="3" t="s">
        <v>17</v>
      </c>
      <c r="J264" s="3">
        <v>570</v>
      </c>
    </row>
    <row r="265" spans="1:10" x14ac:dyDescent="0.4">
      <c r="A265" s="6" t="s">
        <v>1747</v>
      </c>
      <c r="B265" s="7">
        <v>41275</v>
      </c>
      <c r="C265" s="3">
        <v>10</v>
      </c>
      <c r="D265" s="3">
        <v>70</v>
      </c>
      <c r="E265" s="4">
        <v>1200</v>
      </c>
      <c r="F265" s="6" t="s">
        <v>1747</v>
      </c>
      <c r="G265" s="7">
        <v>41275</v>
      </c>
      <c r="H265" s="3">
        <v>10</v>
      </c>
      <c r="I265" s="3">
        <v>70</v>
      </c>
      <c r="J265" s="4">
        <v>1200</v>
      </c>
    </row>
    <row r="266" spans="1:10" ht="29.15" x14ac:dyDescent="0.4">
      <c r="A266" s="6" t="s">
        <v>446</v>
      </c>
      <c r="B266" s="8">
        <v>1999</v>
      </c>
      <c r="C266" s="3" t="s">
        <v>17</v>
      </c>
      <c r="D266" s="3" t="s">
        <v>17</v>
      </c>
      <c r="E266" s="3" t="s">
        <v>17</v>
      </c>
      <c r="F266" s="6" t="s">
        <v>446</v>
      </c>
      <c r="G266" s="8">
        <v>1999</v>
      </c>
      <c r="H266" s="3" t="s">
        <v>17</v>
      </c>
      <c r="I266" s="3" t="s">
        <v>17</v>
      </c>
      <c r="J266" s="3" t="s">
        <v>17</v>
      </c>
    </row>
    <row r="267" spans="1:10" ht="29.15" x14ac:dyDescent="0.4">
      <c r="A267" s="6" t="s">
        <v>831</v>
      </c>
      <c r="B267" s="8">
        <v>1999</v>
      </c>
      <c r="C267" s="3">
        <v>7</v>
      </c>
      <c r="D267" s="3" t="s">
        <v>17</v>
      </c>
      <c r="E267" s="3" t="s">
        <v>17</v>
      </c>
      <c r="F267" s="6" t="s">
        <v>831</v>
      </c>
      <c r="G267" s="8">
        <v>1999</v>
      </c>
      <c r="H267" s="3">
        <v>7</v>
      </c>
      <c r="I267" s="3" t="s">
        <v>17</v>
      </c>
      <c r="J267" s="3" t="s">
        <v>17</v>
      </c>
    </row>
    <row r="268" spans="1:10" ht="72.900000000000006" x14ac:dyDescent="0.4">
      <c r="A268" s="6" t="s">
        <v>1974</v>
      </c>
      <c r="B268" s="8" t="s">
        <v>1977</v>
      </c>
      <c r="C268" s="3" t="s">
        <v>17</v>
      </c>
      <c r="D268" s="4">
        <v>4000</v>
      </c>
      <c r="E268" s="4">
        <v>12800</v>
      </c>
      <c r="F268" s="6" t="s">
        <v>1974</v>
      </c>
      <c r="G268" s="8" t="s">
        <v>1977</v>
      </c>
      <c r="H268" s="3" t="s">
        <v>17</v>
      </c>
      <c r="I268" s="4">
        <v>4000</v>
      </c>
      <c r="J268" s="4">
        <v>12800</v>
      </c>
    </row>
    <row r="269" spans="1:10" x14ac:dyDescent="0.4">
      <c r="A269" s="6" t="s">
        <v>867</v>
      </c>
      <c r="B269" s="7">
        <v>36251</v>
      </c>
      <c r="C269" s="3">
        <v>20</v>
      </c>
      <c r="D269" s="3" t="s">
        <v>17</v>
      </c>
      <c r="E269" s="3">
        <v>60</v>
      </c>
      <c r="F269" s="6" t="s">
        <v>867</v>
      </c>
      <c r="G269" s="7">
        <v>36251</v>
      </c>
      <c r="H269" s="3">
        <v>20</v>
      </c>
      <c r="I269" s="3" t="s">
        <v>17</v>
      </c>
      <c r="J269" s="3">
        <v>60</v>
      </c>
    </row>
    <row r="270" spans="1:10" ht="58.3" x14ac:dyDescent="0.4">
      <c r="A270" s="6" t="s">
        <v>424</v>
      </c>
      <c r="B270" s="8" t="s">
        <v>1869</v>
      </c>
      <c r="C270" s="3">
        <v>70</v>
      </c>
      <c r="D270" s="3" t="s">
        <v>17</v>
      </c>
      <c r="E270" s="3" t="s">
        <v>17</v>
      </c>
      <c r="F270" s="6" t="s">
        <v>424</v>
      </c>
      <c r="G270" s="8" t="s">
        <v>1869</v>
      </c>
      <c r="H270" s="3">
        <v>70</v>
      </c>
      <c r="I270" s="3" t="s">
        <v>17</v>
      </c>
      <c r="J270" s="3" t="s">
        <v>17</v>
      </c>
    </row>
    <row r="271" spans="1:10" ht="72.900000000000006" x14ac:dyDescent="0.4">
      <c r="A271" s="6" t="s">
        <v>2052</v>
      </c>
      <c r="B271" s="8" t="s">
        <v>1970</v>
      </c>
      <c r="C271" s="3">
        <v>300</v>
      </c>
      <c r="D271" s="3" t="s">
        <v>17</v>
      </c>
      <c r="E271" s="4">
        <v>60000</v>
      </c>
      <c r="F271" s="6" t="s">
        <v>2052</v>
      </c>
      <c r="G271" s="8" t="s">
        <v>1970</v>
      </c>
      <c r="H271" s="3">
        <v>300</v>
      </c>
      <c r="I271" s="3" t="s">
        <v>17</v>
      </c>
      <c r="J271" s="4">
        <v>60000</v>
      </c>
    </row>
    <row r="272" spans="1:10" ht="43.75" x14ac:dyDescent="0.4">
      <c r="A272" s="6" t="s">
        <v>1012</v>
      </c>
      <c r="B272" s="7">
        <v>36951</v>
      </c>
      <c r="C272" s="4">
        <v>1600</v>
      </c>
      <c r="D272" s="4">
        <v>9000</v>
      </c>
      <c r="E272" s="4">
        <v>38400</v>
      </c>
      <c r="F272" s="6" t="s">
        <v>1012</v>
      </c>
      <c r="G272" s="7">
        <v>36951</v>
      </c>
      <c r="H272" s="4">
        <v>1600</v>
      </c>
      <c r="I272" s="4">
        <v>9000</v>
      </c>
      <c r="J272" s="4">
        <v>38400</v>
      </c>
    </row>
    <row r="273" spans="1:10" ht="116.6" x14ac:dyDescent="0.4">
      <c r="A273" s="6" t="s">
        <v>924</v>
      </c>
      <c r="B273" s="7">
        <v>36770</v>
      </c>
      <c r="C273" s="3">
        <v>800</v>
      </c>
      <c r="D273" s="4">
        <v>4890</v>
      </c>
      <c r="E273" s="4">
        <v>30000</v>
      </c>
      <c r="F273" s="6" t="s">
        <v>924</v>
      </c>
      <c r="G273" s="7">
        <v>36770</v>
      </c>
      <c r="H273" s="3">
        <v>800</v>
      </c>
      <c r="I273" s="4">
        <v>4890</v>
      </c>
      <c r="J273" s="4">
        <v>30000</v>
      </c>
    </row>
    <row r="274" spans="1:10" ht="72.900000000000006" x14ac:dyDescent="0.4">
      <c r="A274" s="6" t="s">
        <v>2036</v>
      </c>
      <c r="B274" s="8" t="s">
        <v>1963</v>
      </c>
      <c r="C274" s="3">
        <v>160</v>
      </c>
      <c r="D274" s="3">
        <v>800</v>
      </c>
      <c r="E274" s="4">
        <v>40000</v>
      </c>
      <c r="F274" s="6" t="s">
        <v>2036</v>
      </c>
      <c r="G274" s="8" t="s">
        <v>1963</v>
      </c>
      <c r="H274" s="3">
        <v>160</v>
      </c>
      <c r="I274" s="3">
        <v>800</v>
      </c>
      <c r="J274" s="4">
        <v>40000</v>
      </c>
    </row>
    <row r="275" spans="1:10" ht="58.3" x14ac:dyDescent="0.4">
      <c r="A275" s="6" t="s">
        <v>2029</v>
      </c>
      <c r="B275" s="8">
        <v>2017</v>
      </c>
      <c r="C275" s="3" t="s">
        <v>17</v>
      </c>
      <c r="D275" s="3" t="s">
        <v>17</v>
      </c>
      <c r="E275" s="4">
        <v>40000</v>
      </c>
      <c r="F275" s="6" t="s">
        <v>2029</v>
      </c>
      <c r="G275" s="8">
        <v>2017</v>
      </c>
      <c r="H275" s="3" t="s">
        <v>17</v>
      </c>
      <c r="I275" s="3" t="s">
        <v>17</v>
      </c>
      <c r="J275" s="4">
        <v>40000</v>
      </c>
    </row>
    <row r="276" spans="1:10" ht="58.3" x14ac:dyDescent="0.4">
      <c r="A276" s="6" t="s">
        <v>1736</v>
      </c>
      <c r="B276" s="7">
        <v>41426</v>
      </c>
      <c r="C276" s="3">
        <v>400</v>
      </c>
      <c r="D276" s="4">
        <v>15600</v>
      </c>
      <c r="E276" s="4">
        <v>45600</v>
      </c>
      <c r="F276" s="6" t="s">
        <v>1736</v>
      </c>
      <c r="G276" s="7">
        <v>41426</v>
      </c>
      <c r="H276" s="3">
        <v>400</v>
      </c>
      <c r="I276" s="4">
        <v>15600</v>
      </c>
      <c r="J276" s="4">
        <v>45600</v>
      </c>
    </row>
    <row r="277" spans="1:10" ht="43.75" x14ac:dyDescent="0.4">
      <c r="A277" s="6" t="s">
        <v>1258</v>
      </c>
      <c r="B277" s="7">
        <v>38961</v>
      </c>
      <c r="C277" s="3" t="s">
        <v>17</v>
      </c>
      <c r="D277" s="3" t="s">
        <v>17</v>
      </c>
      <c r="E277" s="3" t="s">
        <v>17</v>
      </c>
      <c r="F277" s="6" t="s">
        <v>1258</v>
      </c>
      <c r="G277" s="7">
        <v>38961</v>
      </c>
      <c r="H277" s="3" t="s">
        <v>17</v>
      </c>
      <c r="I277" s="3" t="s">
        <v>17</v>
      </c>
      <c r="J277" s="3" t="s">
        <v>17</v>
      </c>
    </row>
    <row r="278" spans="1:10" ht="72.900000000000006" x14ac:dyDescent="0.4">
      <c r="A278" s="6" t="s">
        <v>882</v>
      </c>
      <c r="B278" s="7">
        <v>36831</v>
      </c>
      <c r="C278" s="4">
        <v>1300</v>
      </c>
      <c r="D278" s="4">
        <v>3600</v>
      </c>
      <c r="E278" s="4">
        <v>14000</v>
      </c>
      <c r="F278" s="6" t="s">
        <v>882</v>
      </c>
      <c r="G278" s="7">
        <v>36831</v>
      </c>
      <c r="H278" s="4">
        <v>1300</v>
      </c>
      <c r="I278" s="4">
        <v>3600</v>
      </c>
      <c r="J278" s="4">
        <v>14000</v>
      </c>
    </row>
    <row r="279" spans="1:10" ht="58.3" x14ac:dyDescent="0.4">
      <c r="A279" s="6" t="s">
        <v>1773</v>
      </c>
      <c r="B279" s="7">
        <v>41456</v>
      </c>
      <c r="C279" s="3" t="s">
        <v>17</v>
      </c>
      <c r="D279" s="3" t="s">
        <v>17</v>
      </c>
      <c r="E279" s="4">
        <v>7680</v>
      </c>
      <c r="F279" s="6" t="s">
        <v>1773</v>
      </c>
      <c r="G279" s="7">
        <v>41456</v>
      </c>
      <c r="H279" s="3" t="s">
        <v>17</v>
      </c>
      <c r="I279" s="3" t="s">
        <v>17</v>
      </c>
      <c r="J279" s="4">
        <v>7680</v>
      </c>
    </row>
    <row r="280" spans="1:10" ht="29.15" x14ac:dyDescent="0.4">
      <c r="A280" s="6" t="s">
        <v>1112</v>
      </c>
      <c r="B280" s="7">
        <v>37377</v>
      </c>
      <c r="C280" s="3" t="s">
        <v>17</v>
      </c>
      <c r="D280" s="3" t="s">
        <v>17</v>
      </c>
      <c r="E280" s="3" t="s">
        <v>17</v>
      </c>
      <c r="F280" s="6" t="s">
        <v>1112</v>
      </c>
      <c r="G280" s="7">
        <v>37377</v>
      </c>
      <c r="H280" s="3" t="s">
        <v>17</v>
      </c>
      <c r="I280" s="3" t="s">
        <v>17</v>
      </c>
      <c r="J280" s="3" t="s">
        <v>17</v>
      </c>
    </row>
    <row r="281" spans="1:10" ht="29.15" x14ac:dyDescent="0.4">
      <c r="A281" s="6" t="s">
        <v>1117</v>
      </c>
      <c r="B281" s="7">
        <v>37377</v>
      </c>
      <c r="C281" s="3" t="s">
        <v>17</v>
      </c>
      <c r="D281" s="3" t="s">
        <v>17</v>
      </c>
      <c r="E281" s="3" t="s">
        <v>17</v>
      </c>
      <c r="F281" s="6" t="s">
        <v>1117</v>
      </c>
      <c r="G281" s="7">
        <v>37377</v>
      </c>
      <c r="H281" s="3" t="s">
        <v>17</v>
      </c>
      <c r="I281" s="3" t="s">
        <v>17</v>
      </c>
      <c r="J281" s="3" t="s">
        <v>17</v>
      </c>
    </row>
    <row r="282" spans="1:10" ht="87.45" x14ac:dyDescent="0.4">
      <c r="A282" s="6" t="s">
        <v>1544</v>
      </c>
      <c r="B282" s="7">
        <v>40360</v>
      </c>
      <c r="C282" s="3">
        <v>60</v>
      </c>
      <c r="D282" s="3" t="s">
        <v>17</v>
      </c>
      <c r="E282" s="4">
        <v>1280</v>
      </c>
      <c r="F282" s="6" t="s">
        <v>1544</v>
      </c>
      <c r="G282" s="7">
        <v>40360</v>
      </c>
      <c r="H282" s="3">
        <v>60</v>
      </c>
      <c r="I282" s="3" t="s">
        <v>17</v>
      </c>
      <c r="J282" s="4">
        <v>1280</v>
      </c>
    </row>
    <row r="283" spans="1:10" ht="58.3" x14ac:dyDescent="0.4">
      <c r="A283" s="6" t="s">
        <v>1182</v>
      </c>
      <c r="B283" s="7">
        <v>37987</v>
      </c>
      <c r="C283" s="3" t="s">
        <v>17</v>
      </c>
      <c r="D283" s="3">
        <v>40</v>
      </c>
      <c r="E283" s="4">
        <v>5120</v>
      </c>
      <c r="F283" s="6" t="s">
        <v>1182</v>
      </c>
      <c r="G283" s="7">
        <v>37987</v>
      </c>
      <c r="H283" s="3" t="s">
        <v>17</v>
      </c>
      <c r="I283" s="3">
        <v>40</v>
      </c>
      <c r="J283" s="4">
        <v>5120</v>
      </c>
    </row>
    <row r="284" spans="1:10" ht="29.15" x14ac:dyDescent="0.4">
      <c r="A284" s="6" t="s">
        <v>543</v>
      </c>
      <c r="B284" s="8">
        <v>1993</v>
      </c>
      <c r="C284" s="3" t="s">
        <v>17</v>
      </c>
      <c r="D284" s="3" t="s">
        <v>17</v>
      </c>
      <c r="E284" s="3" t="s">
        <v>17</v>
      </c>
      <c r="F284" s="6" t="s">
        <v>543</v>
      </c>
      <c r="G284" s="8">
        <v>1993</v>
      </c>
      <c r="H284" s="3" t="s">
        <v>17</v>
      </c>
      <c r="I284" s="3" t="s">
        <v>17</v>
      </c>
      <c r="J284" s="3" t="s">
        <v>17</v>
      </c>
    </row>
    <row r="285" spans="1:10" ht="43.75" x14ac:dyDescent="0.4">
      <c r="A285" s="6" t="s">
        <v>667</v>
      </c>
      <c r="B285" s="7">
        <v>34851</v>
      </c>
      <c r="C285" s="3">
        <v>7</v>
      </c>
      <c r="D285" s="3" t="s">
        <v>17</v>
      </c>
      <c r="E285" s="3" t="s">
        <v>17</v>
      </c>
      <c r="F285" s="6" t="s">
        <v>667</v>
      </c>
      <c r="G285" s="7">
        <v>34851</v>
      </c>
      <c r="H285" s="3">
        <v>7</v>
      </c>
      <c r="I285" s="3" t="s">
        <v>17</v>
      </c>
      <c r="J285" s="3" t="s">
        <v>17</v>
      </c>
    </row>
    <row r="286" spans="1:10" ht="43.75" x14ac:dyDescent="0.4">
      <c r="A286" s="6" t="s">
        <v>584</v>
      </c>
      <c r="B286" s="7">
        <v>34304</v>
      </c>
      <c r="C286" s="3">
        <v>4</v>
      </c>
      <c r="D286" s="3" t="s">
        <v>17</v>
      </c>
      <c r="E286" s="3" t="s">
        <v>17</v>
      </c>
      <c r="F286" s="6" t="s">
        <v>584</v>
      </c>
      <c r="G286" s="7">
        <v>34304</v>
      </c>
      <c r="H286" s="3">
        <v>4</v>
      </c>
      <c r="I286" s="3" t="s">
        <v>17</v>
      </c>
      <c r="J286" s="3" t="s">
        <v>17</v>
      </c>
    </row>
    <row r="287" spans="1:10" ht="29.15" x14ac:dyDescent="0.4">
      <c r="A287" s="6" t="s">
        <v>783</v>
      </c>
      <c r="B287" s="7">
        <v>35796</v>
      </c>
      <c r="C287" s="3" t="s">
        <v>17</v>
      </c>
      <c r="D287" s="3" t="s">
        <v>17</v>
      </c>
      <c r="E287" s="3" t="s">
        <v>17</v>
      </c>
      <c r="F287" s="6" t="s">
        <v>783</v>
      </c>
      <c r="G287" s="7">
        <v>35796</v>
      </c>
      <c r="H287" s="3" t="s">
        <v>17</v>
      </c>
      <c r="I287" s="3" t="s">
        <v>17</v>
      </c>
      <c r="J287" s="3" t="s">
        <v>17</v>
      </c>
    </row>
    <row r="288" spans="1:10" ht="43.75" x14ac:dyDescent="0.4">
      <c r="A288" s="6" t="s">
        <v>46</v>
      </c>
      <c r="B288" s="8">
        <v>1994</v>
      </c>
      <c r="C288" s="3">
        <v>4</v>
      </c>
      <c r="D288" s="3" t="s">
        <v>17</v>
      </c>
      <c r="E288" s="3" t="s">
        <v>17</v>
      </c>
      <c r="F288" s="6" t="s">
        <v>46</v>
      </c>
      <c r="G288" s="8">
        <v>1994</v>
      </c>
      <c r="H288" s="3">
        <v>4</v>
      </c>
      <c r="I288" s="3" t="s">
        <v>17</v>
      </c>
      <c r="J288" s="3" t="s">
        <v>17</v>
      </c>
    </row>
    <row r="289" spans="1:10" x14ac:dyDescent="0.4">
      <c r="A289" s="6" t="s">
        <v>701</v>
      </c>
      <c r="B289" s="8">
        <v>1996</v>
      </c>
      <c r="C289" s="3">
        <v>60</v>
      </c>
      <c r="D289" s="3" t="s">
        <v>17</v>
      </c>
      <c r="E289" s="3" t="s">
        <v>17</v>
      </c>
      <c r="F289" s="6" t="s">
        <v>701</v>
      </c>
      <c r="G289" s="8">
        <v>1996</v>
      </c>
      <c r="H289" s="3">
        <v>60</v>
      </c>
      <c r="I289" s="3" t="s">
        <v>17</v>
      </c>
      <c r="J289" s="3" t="s">
        <v>17</v>
      </c>
    </row>
    <row r="290" spans="1:10" ht="29.15" x14ac:dyDescent="0.4">
      <c r="A290" s="6" t="s">
        <v>578</v>
      </c>
      <c r="B290" s="7">
        <v>33939</v>
      </c>
      <c r="C290" s="3">
        <v>17</v>
      </c>
      <c r="D290" s="3" t="s">
        <v>17</v>
      </c>
      <c r="E290" s="3" t="s">
        <v>17</v>
      </c>
      <c r="F290" s="6" t="s">
        <v>578</v>
      </c>
      <c r="G290" s="7">
        <v>33939</v>
      </c>
      <c r="H290" s="3">
        <v>17</v>
      </c>
      <c r="I290" s="3" t="s">
        <v>17</v>
      </c>
      <c r="J290" s="3" t="s">
        <v>17</v>
      </c>
    </row>
    <row r="291" spans="1:10" ht="58.3" x14ac:dyDescent="0.4">
      <c r="A291" s="6" t="s">
        <v>1742</v>
      </c>
      <c r="B291" s="7">
        <v>41275</v>
      </c>
      <c r="C291" s="3">
        <v>30</v>
      </c>
      <c r="D291" s="3" t="s">
        <v>17</v>
      </c>
      <c r="E291" s="4">
        <v>6400</v>
      </c>
      <c r="F291" s="6" t="s">
        <v>1742</v>
      </c>
      <c r="G291" s="7">
        <v>41275</v>
      </c>
      <c r="H291" s="3">
        <v>30</v>
      </c>
      <c r="I291" s="3" t="s">
        <v>17</v>
      </c>
      <c r="J291" s="4">
        <v>6400</v>
      </c>
    </row>
    <row r="292" spans="1:10" ht="29.15" x14ac:dyDescent="0.4">
      <c r="A292" s="6" t="s">
        <v>1699</v>
      </c>
      <c r="B292" s="7">
        <v>40909</v>
      </c>
      <c r="C292" s="3" t="s">
        <v>17</v>
      </c>
      <c r="D292" s="3">
        <v>100</v>
      </c>
      <c r="E292" s="4">
        <v>42000</v>
      </c>
      <c r="F292" s="6" t="s">
        <v>1699</v>
      </c>
      <c r="G292" s="7">
        <v>40909</v>
      </c>
      <c r="H292" s="3" t="s">
        <v>17</v>
      </c>
      <c r="I292" s="3">
        <v>100</v>
      </c>
      <c r="J292" s="4">
        <v>42000</v>
      </c>
    </row>
    <row r="293" spans="1:10" ht="58.3" x14ac:dyDescent="0.4">
      <c r="A293" s="6" t="s">
        <v>860</v>
      </c>
      <c r="B293" s="7">
        <v>36342</v>
      </c>
      <c r="C293" s="3" t="s">
        <v>17</v>
      </c>
      <c r="D293" s="3">
        <v>40</v>
      </c>
      <c r="E293" s="4">
        <v>115200</v>
      </c>
      <c r="F293" s="6" t="s">
        <v>860</v>
      </c>
      <c r="G293" s="7">
        <v>36342</v>
      </c>
      <c r="H293" s="3" t="s">
        <v>17</v>
      </c>
      <c r="I293" s="3">
        <v>40</v>
      </c>
      <c r="J293" s="4">
        <v>115200</v>
      </c>
    </row>
    <row r="294" spans="1:10" x14ac:dyDescent="0.4">
      <c r="A294" s="6" t="s">
        <v>955</v>
      </c>
      <c r="B294" s="7">
        <v>36770</v>
      </c>
      <c r="C294" s="3" t="s">
        <v>17</v>
      </c>
      <c r="D294" s="3" t="s">
        <v>17</v>
      </c>
      <c r="E294" s="3" t="s">
        <v>17</v>
      </c>
      <c r="F294" s="6" t="s">
        <v>955</v>
      </c>
      <c r="G294" s="7">
        <v>36770</v>
      </c>
      <c r="H294" s="3" t="s">
        <v>17</v>
      </c>
      <c r="I294" s="3" t="s">
        <v>17</v>
      </c>
      <c r="J294" s="3" t="s">
        <v>17</v>
      </c>
    </row>
    <row r="295" spans="1:10" ht="72.900000000000006" x14ac:dyDescent="0.4">
      <c r="A295" s="6" t="s">
        <v>1893</v>
      </c>
      <c r="B295" s="8">
        <v>2016</v>
      </c>
      <c r="C295" s="3">
        <v>70</v>
      </c>
      <c r="D295" s="3" t="s">
        <v>17</v>
      </c>
      <c r="E295" s="4">
        <v>20000</v>
      </c>
      <c r="F295" s="6" t="s">
        <v>1893</v>
      </c>
      <c r="G295" s="8">
        <v>2016</v>
      </c>
      <c r="H295" s="3">
        <v>70</v>
      </c>
      <c r="I295" s="3" t="s">
        <v>17</v>
      </c>
      <c r="J295" s="4">
        <v>20000</v>
      </c>
    </row>
    <row r="296" spans="1:10" x14ac:dyDescent="0.4">
      <c r="A296" s="6" t="s">
        <v>572</v>
      </c>
      <c r="B296" s="8">
        <v>1992</v>
      </c>
      <c r="C296" s="3">
        <v>100</v>
      </c>
      <c r="D296" s="3">
        <v>1</v>
      </c>
      <c r="E296" s="3">
        <v>1</v>
      </c>
      <c r="F296" s="6" t="s">
        <v>572</v>
      </c>
      <c r="G296" s="8">
        <v>1992</v>
      </c>
      <c r="H296" s="3">
        <v>100</v>
      </c>
      <c r="I296" s="3">
        <v>1</v>
      </c>
      <c r="J296" s="3">
        <v>1</v>
      </c>
    </row>
    <row r="297" spans="1:10" x14ac:dyDescent="0.4">
      <c r="A297" s="6" t="s">
        <v>984</v>
      </c>
      <c r="B297" s="7">
        <v>36982</v>
      </c>
      <c r="C297" s="4">
        <v>1400</v>
      </c>
      <c r="D297" s="4">
        <v>3150</v>
      </c>
      <c r="E297" s="4">
        <v>9380</v>
      </c>
      <c r="F297" s="6" t="s">
        <v>984</v>
      </c>
      <c r="G297" s="7">
        <v>36982</v>
      </c>
      <c r="H297" s="4">
        <v>1400</v>
      </c>
      <c r="I297" s="4">
        <v>3150</v>
      </c>
      <c r="J297" s="4">
        <v>9380</v>
      </c>
    </row>
    <row r="298" spans="1:10" ht="29.15" x14ac:dyDescent="0.4">
      <c r="A298" s="6" t="s">
        <v>1026</v>
      </c>
      <c r="B298" s="7">
        <v>37043</v>
      </c>
      <c r="C298" s="4">
        <v>1200</v>
      </c>
      <c r="D298" s="4">
        <v>3860</v>
      </c>
      <c r="E298" s="4">
        <v>28000</v>
      </c>
      <c r="F298" s="6" t="s">
        <v>1026</v>
      </c>
      <c r="G298" s="7">
        <v>37043</v>
      </c>
      <c r="H298" s="4">
        <v>1200</v>
      </c>
      <c r="I298" s="4">
        <v>3860</v>
      </c>
      <c r="J298" s="4">
        <v>28000</v>
      </c>
    </row>
    <row r="299" spans="1:10" ht="29.15" x14ac:dyDescent="0.4">
      <c r="A299" s="6" t="s">
        <v>1638</v>
      </c>
      <c r="B299" s="7">
        <v>40940</v>
      </c>
      <c r="C299" s="3">
        <v>200</v>
      </c>
      <c r="D299" s="3">
        <v>560</v>
      </c>
      <c r="E299" s="4">
        <v>5400</v>
      </c>
      <c r="F299" s="6" t="s">
        <v>1638</v>
      </c>
      <c r="G299" s="7">
        <v>40940</v>
      </c>
      <c r="H299" s="3">
        <v>200</v>
      </c>
      <c r="I299" s="3">
        <v>560</v>
      </c>
      <c r="J299" s="4">
        <v>5400</v>
      </c>
    </row>
    <row r="300" spans="1:10" ht="43.75" x14ac:dyDescent="0.4">
      <c r="A300" s="6" t="s">
        <v>1416</v>
      </c>
      <c r="B300" s="7">
        <v>39873</v>
      </c>
      <c r="C300" s="3">
        <v>250</v>
      </c>
      <c r="D300" s="4">
        <v>3440</v>
      </c>
      <c r="E300" s="4">
        <v>10400</v>
      </c>
      <c r="F300" s="6" t="s">
        <v>1416</v>
      </c>
      <c r="G300" s="7">
        <v>39873</v>
      </c>
      <c r="H300" s="3">
        <v>250</v>
      </c>
      <c r="I300" s="4">
        <v>3440</v>
      </c>
      <c r="J300" s="4">
        <v>10400</v>
      </c>
    </row>
    <row r="301" spans="1:10" ht="29.15" x14ac:dyDescent="0.4">
      <c r="A301" s="6" t="s">
        <v>1064</v>
      </c>
      <c r="B301" s="7">
        <v>37591</v>
      </c>
      <c r="C301" s="4">
        <v>1700</v>
      </c>
      <c r="D301" s="4">
        <v>4470</v>
      </c>
      <c r="E301" s="4">
        <v>38400</v>
      </c>
      <c r="F301" s="6" t="s">
        <v>1064</v>
      </c>
      <c r="G301" s="7">
        <v>37591</v>
      </c>
      <c r="H301" s="4">
        <v>1700</v>
      </c>
      <c r="I301" s="4">
        <v>4470</v>
      </c>
      <c r="J301" s="4">
        <v>38400</v>
      </c>
    </row>
    <row r="302" spans="1:10" ht="43.75" x14ac:dyDescent="0.4">
      <c r="A302" s="6" t="s">
        <v>1159</v>
      </c>
      <c r="B302" s="7">
        <v>38292</v>
      </c>
      <c r="C302" s="3">
        <v>100</v>
      </c>
      <c r="D302" s="3">
        <v>840</v>
      </c>
      <c r="E302" s="4">
        <v>47200</v>
      </c>
      <c r="F302" s="6" t="s">
        <v>1159</v>
      </c>
      <c r="G302" s="7">
        <v>38292</v>
      </c>
      <c r="H302" s="3">
        <v>100</v>
      </c>
      <c r="I302" s="3">
        <v>840</v>
      </c>
      <c r="J302" s="4">
        <v>47200</v>
      </c>
    </row>
    <row r="303" spans="1:10" ht="43.75" x14ac:dyDescent="0.4">
      <c r="A303" s="6" t="s">
        <v>1069</v>
      </c>
      <c r="B303" s="7">
        <v>37408</v>
      </c>
      <c r="C303" s="3">
        <v>90</v>
      </c>
      <c r="D303" s="4">
        <v>1080</v>
      </c>
      <c r="E303" s="4">
        <v>46800</v>
      </c>
      <c r="F303" s="6" t="s">
        <v>1069</v>
      </c>
      <c r="G303" s="7">
        <v>37408</v>
      </c>
      <c r="H303" s="3">
        <v>90</v>
      </c>
      <c r="I303" s="4">
        <v>1080</v>
      </c>
      <c r="J303" s="4">
        <v>46800</v>
      </c>
    </row>
    <row r="304" spans="1:10" ht="87.45" x14ac:dyDescent="0.4">
      <c r="A304" s="6" t="s">
        <v>1561</v>
      </c>
      <c r="B304" s="7">
        <v>40725</v>
      </c>
      <c r="C304" s="3">
        <v>140</v>
      </c>
      <c r="D304" s="4">
        <v>2020</v>
      </c>
      <c r="E304" s="4">
        <v>32000</v>
      </c>
      <c r="F304" s="6" t="s">
        <v>1561</v>
      </c>
      <c r="G304" s="7">
        <v>40725</v>
      </c>
      <c r="H304" s="3">
        <v>140</v>
      </c>
      <c r="I304" s="4">
        <v>2020</v>
      </c>
      <c r="J304" s="4">
        <v>32000</v>
      </c>
    </row>
    <row r="305" spans="1:10" ht="43.75" x14ac:dyDescent="0.4">
      <c r="A305" s="6" t="s">
        <v>1334</v>
      </c>
      <c r="B305" s="7">
        <v>39692</v>
      </c>
      <c r="C305" s="3" t="s">
        <v>17</v>
      </c>
      <c r="D305" s="4">
        <v>1280</v>
      </c>
      <c r="E305" s="4">
        <v>4300</v>
      </c>
      <c r="F305" s="6" t="s">
        <v>1334</v>
      </c>
      <c r="G305" s="7">
        <v>39692</v>
      </c>
      <c r="H305" s="3" t="s">
        <v>17</v>
      </c>
      <c r="I305" s="4">
        <v>1280</v>
      </c>
      <c r="J305" s="4">
        <v>4300</v>
      </c>
    </row>
    <row r="306" spans="1:10" ht="29.15" x14ac:dyDescent="0.4">
      <c r="A306" s="6" t="s">
        <v>391</v>
      </c>
      <c r="B306" s="8">
        <v>2012</v>
      </c>
      <c r="C306" s="3" t="s">
        <v>17</v>
      </c>
      <c r="D306" s="3" t="s">
        <v>17</v>
      </c>
      <c r="E306" s="3" t="s">
        <v>17</v>
      </c>
      <c r="F306" s="6" t="s">
        <v>391</v>
      </c>
      <c r="G306" s="8">
        <v>2012</v>
      </c>
      <c r="H306" s="3" t="s">
        <v>17</v>
      </c>
      <c r="I306" s="3" t="s">
        <v>17</v>
      </c>
      <c r="J306" s="3" t="s">
        <v>17</v>
      </c>
    </row>
    <row r="307" spans="1:10" ht="58.3" x14ac:dyDescent="0.4">
      <c r="A307" s="6" t="s">
        <v>1126</v>
      </c>
      <c r="B307" s="7">
        <v>37926</v>
      </c>
      <c r="C307" s="3">
        <v>30</v>
      </c>
      <c r="D307" s="3">
        <v>230</v>
      </c>
      <c r="E307" s="4">
        <v>3200</v>
      </c>
      <c r="F307" s="6" t="s">
        <v>1126</v>
      </c>
      <c r="G307" s="7">
        <v>37926</v>
      </c>
      <c r="H307" s="3">
        <v>30</v>
      </c>
      <c r="I307" s="3">
        <v>230</v>
      </c>
      <c r="J307" s="4">
        <v>3200</v>
      </c>
    </row>
    <row r="308" spans="1:10" ht="72.900000000000006" x14ac:dyDescent="0.4">
      <c r="A308" s="6" t="s">
        <v>1403</v>
      </c>
      <c r="B308" s="7">
        <v>40087</v>
      </c>
      <c r="C308" s="3">
        <v>100</v>
      </c>
      <c r="D308" s="3">
        <v>930</v>
      </c>
      <c r="E308" s="4">
        <v>6400</v>
      </c>
      <c r="F308" s="6" t="s">
        <v>1403</v>
      </c>
      <c r="G308" s="7">
        <v>40087</v>
      </c>
      <c r="H308" s="3">
        <v>100</v>
      </c>
      <c r="I308" s="3">
        <v>930</v>
      </c>
      <c r="J308" s="4">
        <v>6400</v>
      </c>
    </row>
    <row r="309" spans="1:10" ht="58.3" x14ac:dyDescent="0.4">
      <c r="A309" s="6" t="s">
        <v>1551</v>
      </c>
      <c r="B309" s="7">
        <v>40452</v>
      </c>
      <c r="C309" s="3" t="s">
        <v>17</v>
      </c>
      <c r="D309" s="3" t="s">
        <v>17</v>
      </c>
      <c r="E309" s="3" t="s">
        <v>17</v>
      </c>
      <c r="F309" s="6" t="s">
        <v>1551</v>
      </c>
      <c r="G309" s="7">
        <v>40452</v>
      </c>
      <c r="H309" s="3" t="s">
        <v>17</v>
      </c>
      <c r="I309" s="3" t="s">
        <v>17</v>
      </c>
      <c r="J309" s="3" t="s">
        <v>17</v>
      </c>
    </row>
    <row r="310" spans="1:10" ht="29.15" x14ac:dyDescent="0.4">
      <c r="A310" s="6" t="s">
        <v>1752</v>
      </c>
      <c r="B310" s="7">
        <v>41487</v>
      </c>
      <c r="C310" s="3">
        <v>25</v>
      </c>
      <c r="D310" s="3">
        <v>20</v>
      </c>
      <c r="E310" s="3">
        <v>320</v>
      </c>
      <c r="F310" s="6" t="s">
        <v>1752</v>
      </c>
      <c r="G310" s="7">
        <v>41487</v>
      </c>
      <c r="H310" s="3">
        <v>25</v>
      </c>
      <c r="I310" s="3">
        <v>20</v>
      </c>
      <c r="J310" s="3">
        <v>320</v>
      </c>
    </row>
    <row r="311" spans="1:10" ht="29.15" x14ac:dyDescent="0.4">
      <c r="A311" s="6" t="s">
        <v>241</v>
      </c>
      <c r="B311" s="8">
        <v>2000</v>
      </c>
      <c r="C311" s="3" t="s">
        <v>17</v>
      </c>
      <c r="D311" s="3" t="s">
        <v>17</v>
      </c>
      <c r="E311" s="3" t="s">
        <v>17</v>
      </c>
      <c r="F311" s="6" t="s">
        <v>241</v>
      </c>
      <c r="G311" s="8">
        <v>2000</v>
      </c>
      <c r="H311" s="3" t="s">
        <v>17</v>
      </c>
      <c r="I311" s="3" t="s">
        <v>17</v>
      </c>
      <c r="J311" s="3" t="s">
        <v>17</v>
      </c>
    </row>
    <row r="312" spans="1:10" ht="87.45" x14ac:dyDescent="0.4">
      <c r="A312" s="6" t="s">
        <v>1317</v>
      </c>
      <c r="B312" s="7">
        <v>39661</v>
      </c>
      <c r="C312" s="3">
        <v>500</v>
      </c>
      <c r="D312" s="4">
        <v>2200</v>
      </c>
      <c r="E312" s="4">
        <v>8000</v>
      </c>
      <c r="F312" s="6" t="s">
        <v>1317</v>
      </c>
      <c r="G312" s="7">
        <v>39661</v>
      </c>
      <c r="H312" s="3">
        <v>500</v>
      </c>
      <c r="I312" s="4">
        <v>2200</v>
      </c>
      <c r="J312" s="4">
        <v>8000</v>
      </c>
    </row>
    <row r="313" spans="1:10" ht="29.15" x14ac:dyDescent="0.4">
      <c r="A313" s="6" t="s">
        <v>1241</v>
      </c>
      <c r="B313" s="7">
        <v>38869</v>
      </c>
      <c r="C313" s="3">
        <v>36</v>
      </c>
      <c r="D313" s="3">
        <v>80</v>
      </c>
      <c r="E313" s="4">
        <v>1280</v>
      </c>
      <c r="F313" s="6" t="s">
        <v>1241</v>
      </c>
      <c r="G313" s="7">
        <v>38869</v>
      </c>
      <c r="H313" s="3">
        <v>36</v>
      </c>
      <c r="I313" s="3">
        <v>80</v>
      </c>
      <c r="J313" s="4">
        <v>1280</v>
      </c>
    </row>
    <row r="314" spans="1:10" ht="29.15" x14ac:dyDescent="0.4">
      <c r="A314" s="6" t="s">
        <v>689</v>
      </c>
      <c r="B314" s="7">
        <v>35004</v>
      </c>
      <c r="C314" s="3" t="s">
        <v>17</v>
      </c>
      <c r="D314" s="3">
        <v>32</v>
      </c>
      <c r="E314" s="3">
        <v>42</v>
      </c>
      <c r="F314" s="6" t="s">
        <v>689</v>
      </c>
      <c r="G314" s="7">
        <v>35004</v>
      </c>
      <c r="H314" s="3" t="s">
        <v>17</v>
      </c>
      <c r="I314" s="3">
        <v>32</v>
      </c>
      <c r="J314" s="3">
        <v>42</v>
      </c>
    </row>
    <row r="315" spans="1:10" ht="43.75" x14ac:dyDescent="0.4">
      <c r="A315" s="6" t="s">
        <v>1961</v>
      </c>
      <c r="B315" s="8" t="s">
        <v>1963</v>
      </c>
      <c r="C315" s="3" t="s">
        <v>17</v>
      </c>
      <c r="D315" s="3" t="s">
        <v>17</v>
      </c>
      <c r="E315" s="4">
        <v>24600</v>
      </c>
      <c r="F315" s="6" t="s">
        <v>1961</v>
      </c>
      <c r="G315" s="8" t="s">
        <v>1963</v>
      </c>
      <c r="H315" s="3" t="s">
        <v>17</v>
      </c>
      <c r="I315" s="3" t="s">
        <v>17</v>
      </c>
      <c r="J315" s="4">
        <v>24600</v>
      </c>
    </row>
    <row r="316" spans="1:10" ht="29.15" x14ac:dyDescent="0.4">
      <c r="A316" s="6" t="s">
        <v>22</v>
      </c>
      <c r="B316" s="8" t="s">
        <v>17</v>
      </c>
      <c r="C316" s="3" t="s">
        <v>17</v>
      </c>
      <c r="D316" s="3" t="s">
        <v>17</v>
      </c>
      <c r="E316" s="3" t="s">
        <v>17</v>
      </c>
      <c r="F316" s="6" t="s">
        <v>22</v>
      </c>
      <c r="G316" s="8" t="s">
        <v>17</v>
      </c>
      <c r="H316" s="3" t="s">
        <v>17</v>
      </c>
      <c r="I316" s="3" t="s">
        <v>17</v>
      </c>
      <c r="J316" s="3" t="s">
        <v>17</v>
      </c>
    </row>
    <row r="317" spans="1:10" x14ac:dyDescent="0.4">
      <c r="A317" s="6" t="s">
        <v>1717</v>
      </c>
      <c r="B317" s="7">
        <v>41122</v>
      </c>
      <c r="C317" s="3">
        <v>4</v>
      </c>
      <c r="D317" s="3" t="s">
        <v>17</v>
      </c>
      <c r="E317" s="3" t="s">
        <v>17</v>
      </c>
      <c r="F317" s="6" t="s">
        <v>1717</v>
      </c>
      <c r="G317" s="7">
        <v>41122</v>
      </c>
      <c r="H317" s="3">
        <v>4</v>
      </c>
      <c r="I317" s="3" t="s">
        <v>17</v>
      </c>
      <c r="J317" s="3" t="s">
        <v>17</v>
      </c>
    </row>
    <row r="318" spans="1:10" x14ac:dyDescent="0.4">
      <c r="A318" s="6" t="s">
        <v>193</v>
      </c>
      <c r="B318" s="8">
        <v>1993</v>
      </c>
      <c r="C318" s="3">
        <v>8</v>
      </c>
      <c r="D318" s="3" t="s">
        <v>17</v>
      </c>
      <c r="E318" s="3" t="s">
        <v>17</v>
      </c>
      <c r="F318" s="6" t="s">
        <v>193</v>
      </c>
      <c r="G318" s="8">
        <v>1993</v>
      </c>
      <c r="H318" s="3">
        <v>8</v>
      </c>
      <c r="I318" s="3" t="s">
        <v>17</v>
      </c>
      <c r="J318" s="3" t="s">
        <v>17</v>
      </c>
    </row>
    <row r="319" spans="1:10" x14ac:dyDescent="0.4">
      <c r="A319" s="6" t="s">
        <v>1596</v>
      </c>
      <c r="B319" s="7">
        <v>40603</v>
      </c>
      <c r="C319" s="3">
        <v>10</v>
      </c>
      <c r="D319" s="3">
        <v>40</v>
      </c>
      <c r="E319" s="4">
        <v>9600</v>
      </c>
      <c r="F319" s="6" t="s">
        <v>1596</v>
      </c>
      <c r="G319" s="7">
        <v>40603</v>
      </c>
      <c r="H319" s="3">
        <v>10</v>
      </c>
      <c r="I319" s="3">
        <v>40</v>
      </c>
      <c r="J319" s="4">
        <v>9600</v>
      </c>
    </row>
    <row r="320" spans="1:10" x14ac:dyDescent="0.4">
      <c r="A320" s="6" t="s">
        <v>164</v>
      </c>
      <c r="B320" s="8">
        <v>1992</v>
      </c>
      <c r="C320" s="3">
        <v>11</v>
      </c>
      <c r="D320" s="3" t="s">
        <v>17</v>
      </c>
      <c r="E320" s="3" t="s">
        <v>17</v>
      </c>
      <c r="F320" s="6" t="s">
        <v>164</v>
      </c>
      <c r="G320" s="8">
        <v>1992</v>
      </c>
      <c r="H320" s="3">
        <v>11</v>
      </c>
      <c r="I320" s="3" t="s">
        <v>17</v>
      </c>
      <c r="J320" s="3" t="s">
        <v>17</v>
      </c>
    </row>
    <row r="321" spans="1:10" x14ac:dyDescent="0.4">
      <c r="A321" s="6" t="s">
        <v>683</v>
      </c>
      <c r="B321" s="7">
        <v>34731</v>
      </c>
      <c r="C321" s="3" t="s">
        <v>17</v>
      </c>
      <c r="D321" s="3">
        <v>90</v>
      </c>
      <c r="E321" s="4">
        <v>3200</v>
      </c>
      <c r="F321" s="6" t="s">
        <v>683</v>
      </c>
      <c r="G321" s="7">
        <v>34731</v>
      </c>
      <c r="H321" s="3" t="s">
        <v>17</v>
      </c>
      <c r="I321" s="3">
        <v>90</v>
      </c>
      <c r="J321" s="4">
        <v>3200</v>
      </c>
    </row>
    <row r="322" spans="1:10" ht="43.75" x14ac:dyDescent="0.4">
      <c r="A322" s="6" t="s">
        <v>633</v>
      </c>
      <c r="B322" s="7">
        <v>34335</v>
      </c>
      <c r="C322" s="3" t="s">
        <v>17</v>
      </c>
      <c r="D322" s="3" t="s">
        <v>17</v>
      </c>
      <c r="E322" s="3" t="s">
        <v>17</v>
      </c>
      <c r="F322" s="6" t="s">
        <v>633</v>
      </c>
      <c r="G322" s="7">
        <v>34335</v>
      </c>
      <c r="H322" s="3" t="s">
        <v>17</v>
      </c>
      <c r="I322" s="3" t="s">
        <v>17</v>
      </c>
      <c r="J322" s="3" t="s">
        <v>17</v>
      </c>
    </row>
    <row r="323" spans="1:10" ht="43.75" x14ac:dyDescent="0.4">
      <c r="A323" s="6" t="s">
        <v>638</v>
      </c>
      <c r="B323" s="7">
        <v>34335</v>
      </c>
      <c r="C323" s="3" t="s">
        <v>17</v>
      </c>
      <c r="D323" s="3" t="s">
        <v>17</v>
      </c>
      <c r="E323" s="3" t="s">
        <v>17</v>
      </c>
      <c r="F323" s="6" t="s">
        <v>638</v>
      </c>
      <c r="G323" s="7">
        <v>34335</v>
      </c>
      <c r="H323" s="3" t="s">
        <v>17</v>
      </c>
      <c r="I323" s="3" t="s">
        <v>17</v>
      </c>
      <c r="J323" s="3" t="s">
        <v>17</v>
      </c>
    </row>
    <row r="324" spans="1:10" ht="29.15" x14ac:dyDescent="0.4">
      <c r="A324" s="6" t="s">
        <v>171</v>
      </c>
      <c r="B324" s="8">
        <v>1989</v>
      </c>
      <c r="C324" s="3">
        <v>11</v>
      </c>
      <c r="D324" s="3" t="s">
        <v>17</v>
      </c>
      <c r="E324" s="3" t="s">
        <v>17</v>
      </c>
      <c r="F324" s="6" t="s">
        <v>171</v>
      </c>
      <c r="G324" s="8">
        <v>1989</v>
      </c>
      <c r="H324" s="3">
        <v>11</v>
      </c>
      <c r="I324" s="3" t="s">
        <v>17</v>
      </c>
      <c r="J324" s="3" t="s">
        <v>17</v>
      </c>
    </row>
    <row r="325" spans="1:10" ht="43.75" x14ac:dyDescent="0.4">
      <c r="A325" s="6" t="s">
        <v>205</v>
      </c>
      <c r="B325" s="8">
        <v>1996</v>
      </c>
      <c r="C325" s="3" t="s">
        <v>17</v>
      </c>
      <c r="D325" s="3" t="s">
        <v>17</v>
      </c>
      <c r="E325" s="3" t="s">
        <v>17</v>
      </c>
      <c r="F325" s="6" t="s">
        <v>205</v>
      </c>
      <c r="G325" s="8">
        <v>1996</v>
      </c>
      <c r="H325" s="3" t="s">
        <v>17</v>
      </c>
      <c r="I325" s="3" t="s">
        <v>17</v>
      </c>
      <c r="J325" s="3" t="s">
        <v>17</v>
      </c>
    </row>
    <row r="326" spans="1:10" x14ac:dyDescent="0.4">
      <c r="A326" s="6" t="s">
        <v>198</v>
      </c>
      <c r="B326" s="8">
        <v>1997</v>
      </c>
      <c r="C326" s="3">
        <v>25</v>
      </c>
      <c r="D326" s="3" t="s">
        <v>17</v>
      </c>
      <c r="E326" s="3" t="s">
        <v>17</v>
      </c>
      <c r="F326" s="6" t="s">
        <v>198</v>
      </c>
      <c r="G326" s="8">
        <v>1997</v>
      </c>
      <c r="H326" s="3">
        <v>25</v>
      </c>
      <c r="I326" s="3" t="s">
        <v>17</v>
      </c>
      <c r="J326" s="3" t="s">
        <v>17</v>
      </c>
    </row>
    <row r="327" spans="1:10" x14ac:dyDescent="0.4">
      <c r="A327" s="6" t="s">
        <v>650</v>
      </c>
      <c r="B327" s="7">
        <v>34759</v>
      </c>
      <c r="C327" s="3" t="s">
        <v>17</v>
      </c>
      <c r="D327" s="3">
        <v>200</v>
      </c>
      <c r="E327" s="4">
        <v>2000</v>
      </c>
      <c r="F327" s="6" t="s">
        <v>650</v>
      </c>
      <c r="G327" s="7">
        <v>34759</v>
      </c>
      <c r="H327" s="3" t="s">
        <v>17</v>
      </c>
      <c r="I327" s="3">
        <v>200</v>
      </c>
      <c r="J327" s="4">
        <v>2000</v>
      </c>
    </row>
    <row r="328" spans="1:10" ht="29.15" x14ac:dyDescent="0.4">
      <c r="A328" s="6" t="s">
        <v>1508</v>
      </c>
      <c r="B328" s="7">
        <v>40238</v>
      </c>
      <c r="C328" s="3">
        <v>300</v>
      </c>
      <c r="D328" s="3" t="s">
        <v>17</v>
      </c>
      <c r="E328" s="3" t="s">
        <v>17</v>
      </c>
      <c r="F328" s="6" t="s">
        <v>1508</v>
      </c>
      <c r="G328" s="7">
        <v>40238</v>
      </c>
      <c r="H328" s="3">
        <v>300</v>
      </c>
      <c r="I328" s="3" t="s">
        <v>17</v>
      </c>
      <c r="J328" s="3" t="s">
        <v>17</v>
      </c>
    </row>
    <row r="329" spans="1:10" ht="87.45" x14ac:dyDescent="0.4">
      <c r="A329" s="6" t="s">
        <v>1152</v>
      </c>
      <c r="B329" s="7">
        <v>38169</v>
      </c>
      <c r="C329" s="3" t="s">
        <v>17</v>
      </c>
      <c r="D329" s="3" t="s">
        <v>17</v>
      </c>
      <c r="E329" s="3">
        <v>960</v>
      </c>
      <c r="F329" s="6" t="s">
        <v>1152</v>
      </c>
      <c r="G329" s="7">
        <v>38169</v>
      </c>
      <c r="H329" s="3" t="s">
        <v>17</v>
      </c>
      <c r="I329" s="3" t="s">
        <v>17</v>
      </c>
      <c r="J329" s="3">
        <v>960</v>
      </c>
    </row>
    <row r="330" spans="1:10" ht="43.75" x14ac:dyDescent="0.4">
      <c r="A330" s="6" t="s">
        <v>1284</v>
      </c>
      <c r="B330" s="7">
        <v>39142</v>
      </c>
      <c r="C330" s="3">
        <v>26</v>
      </c>
      <c r="D330" s="3">
        <v>10</v>
      </c>
      <c r="E330" s="4">
        <v>1280</v>
      </c>
      <c r="F330" s="6" t="s">
        <v>1284</v>
      </c>
      <c r="G330" s="7">
        <v>39142</v>
      </c>
      <c r="H330" s="3">
        <v>26</v>
      </c>
      <c r="I330" s="3">
        <v>10</v>
      </c>
      <c r="J330" s="4">
        <v>1280</v>
      </c>
    </row>
    <row r="331" spans="1:10" ht="72.900000000000006" x14ac:dyDescent="0.4">
      <c r="A331" s="6" t="s">
        <v>1617</v>
      </c>
      <c r="B331" s="7">
        <v>41030</v>
      </c>
      <c r="C331" s="3">
        <v>650</v>
      </c>
      <c r="D331" s="3">
        <v>560</v>
      </c>
      <c r="E331" s="4">
        <v>30000</v>
      </c>
      <c r="F331" s="6" t="s">
        <v>1617</v>
      </c>
      <c r="G331" s="7">
        <v>41030</v>
      </c>
      <c r="H331" s="3">
        <v>650</v>
      </c>
      <c r="I331" s="3">
        <v>560</v>
      </c>
      <c r="J331" s="4">
        <v>30000</v>
      </c>
    </row>
    <row r="332" spans="1:10" ht="58.3" x14ac:dyDescent="0.4">
      <c r="A332" s="6" t="s">
        <v>2086</v>
      </c>
      <c r="B332" s="7">
        <v>41122</v>
      </c>
      <c r="C332" s="3">
        <v>29</v>
      </c>
      <c r="D332" s="3" t="s">
        <v>17</v>
      </c>
      <c r="E332" s="4">
        <v>9600</v>
      </c>
      <c r="F332" s="6" t="s">
        <v>2086</v>
      </c>
      <c r="G332" s="7">
        <v>41122</v>
      </c>
      <c r="H332" s="3">
        <v>29</v>
      </c>
      <c r="I332" s="3" t="s">
        <v>17</v>
      </c>
      <c r="J332" s="4">
        <v>9600</v>
      </c>
    </row>
    <row r="333" spans="1:10" x14ac:dyDescent="0.4">
      <c r="A333" s="6" t="s">
        <v>919</v>
      </c>
      <c r="B333" s="7">
        <v>36770</v>
      </c>
      <c r="C333" s="3">
        <v>800</v>
      </c>
      <c r="D333" s="4">
        <v>4420</v>
      </c>
      <c r="E333" s="4">
        <v>11200</v>
      </c>
      <c r="F333" s="6" t="s">
        <v>919</v>
      </c>
      <c r="G333" s="7">
        <v>36770</v>
      </c>
      <c r="H333" s="3">
        <v>800</v>
      </c>
      <c r="I333" s="4">
        <v>4420</v>
      </c>
      <c r="J333" s="4">
        <v>11200</v>
      </c>
    </row>
  </sheetData>
  <mergeCells count="8">
    <mergeCell ref="I1:I2"/>
    <mergeCell ref="J1:J2"/>
    <mergeCell ref="A1:A2"/>
    <mergeCell ref="B1:B2"/>
    <mergeCell ref="D1:D2"/>
    <mergeCell ref="E1:E2"/>
    <mergeCell ref="F1:F2"/>
    <mergeCell ref="G1:G2"/>
  </mergeCells>
  <hyperlinks>
    <hyperlink ref="A333" r:id="rId1" display="https://www.telegeography.com/products/global-bandwidth-research-service/data/submarine-cable-profiles/yellow/index.html"/>
    <hyperlink ref="A332" r:id="rId2" display="https://www.telegeography.com/products/global-bandwidth-research-service/data/submarine-cable-profiles/xiamen-kinmen-undersea-cable/index.html"/>
    <hyperlink ref="A331" r:id="rId3" display="https://www.telegeography.com/products/global-bandwidth-research-service/data/submarine-cable-profiles/west-african-cable-system-wacs/index.html"/>
    <hyperlink ref="A330" r:id="rId4" display="https://www.telegeography.com/products/global-bandwidth-research-service/data/submarine-cable-profiles/warf-submarine-cable/index.html"/>
    <hyperlink ref="A329" r:id="rId5" display="https://www.telegeography.com/products/global-bandwidth-research-service/data/submarine-cable-profiles/vodafone-malta-sicily-cable-system-vmscs/index.html"/>
    <hyperlink ref="A328" r:id="rId6" display="https://www.telegeography.com/products/global-bandwidth-research-service/data/submarine-cable-profiles/unityeac-pacific/index.html"/>
    <hyperlink ref="A327" r:id="rId7" display="https://www.telegeography.com/products/global-bandwidth-research-service/data/submarine-cable-profiles/unisur/index.html"/>
    <hyperlink ref="A326" r:id="rId8" display="https://www.telegeography.com/products/global-bandwidth-research-service/data/submarine-cable-profiles/ulysses/index.html"/>
    <hyperlink ref="A325" r:id="rId9" display="https://www.telegeography.com/products/global-bandwidth-research-service/data/submarine-cable-profiles/uk-netherlands-14/index.html"/>
    <hyperlink ref="A324" r:id="rId10" display="https://www.telegeography.com/products/global-bandwidth-research-service/data/submarine-cable-profiles/uk-france-3/index.html"/>
    <hyperlink ref="A323" r:id="rId11" display="https://www.telegeography.com/products/global-bandwidth-research-service/data/submarine-cable-profiles/uk-channel-islands-8/index.html"/>
    <hyperlink ref="A322" r:id="rId12" display="https://www.telegeography.com/products/global-bandwidth-research-service/data/submarine-cable-profiles/uk-channel-islands-7/index.html"/>
    <hyperlink ref="A321" r:id="rId13" display="https://www.telegeography.com/products/global-bandwidth-research-service/data/submarine-cable-profiles/ugarit/index.html"/>
    <hyperlink ref="A320" r:id="rId14" display="https://www.telegeography.com/products/global-bandwidth-research-service/data/submarine-cable-profiles/uae-iran/index.html"/>
    <hyperlink ref="A319" r:id="rId15" display="https://www.telegeography.com/products/global-bandwidth-research-service/data/submarine-cable-profiles/turcyos-2/index.html"/>
    <hyperlink ref="A318" r:id="rId16" display="https://www.telegeography.com/products/global-bandwidth-research-service/data/submarine-cable-profiles/turcyos-1/index.html"/>
    <hyperlink ref="A317" r:id="rId17" display="https://www.telegeography.com/products/global-bandwidth-research-service/data/submarine-cable-profiles/tt-1/index.html"/>
    <hyperlink ref="A316" r:id="rId18" display="https://www.telegeography.com/products/global-bandwidth-research-service/data/submarine-cable-profiles/tripoli-benghazi/index.html"/>
    <hyperlink ref="A315" r:id="rId19" display="https://www.telegeography.com/products/global-bandwidth-research-service/data/submarine-cable-profiles/trident-subsea-cable/index.html"/>
    <hyperlink ref="A314" r:id="rId20" display="https://www.telegeography.com/products/global-bandwidth-research-service/data/submarine-cable-profiles/trapani-kelibia/index.html"/>
    <hyperlink ref="A313" r:id="rId21" display="https://www.telegeography.com/products/global-bandwidth-research-service/data/submarine-cable-profiles/transworld-tw1/index.html"/>
    <hyperlink ref="A311" r:id="rId22" display="https://www.telegeography.com/products/global-bandwidth-research-service/data/submarine-cable-profiles/transcan-3/index.html"/>
    <hyperlink ref="A312" r:id="rId23" display="https://www.telegeography.com/products/global-bandwidth-research-service/data/submarine-cable-profiles/trans-pacific-express-tpe-cable-system/index.html"/>
    <hyperlink ref="A310" r:id="rId24" display="https://www.telegeography.com/products/global-bandwidth-research-service/data/submarine-cable-profiles/tonga-cable/index.html"/>
    <hyperlink ref="A309" r:id="rId25" display="https://www.telegeography.com/products/global-bandwidth-research-service/data/submarine-cable-profiles/tobrok-emasaed-cable-system/index.html"/>
    <hyperlink ref="A308" r:id="rId26" display="https://www.telegeography.com/products/global-bandwidth-research-service/data/submarine-cable-profiles/the-east-african-marine-system-teams/index.html"/>
    <hyperlink ref="A307" r:id="rId27" display="https://www.telegeography.com/products/global-bandwidth-research-service/data/submarine-cable-profiles/thailand-indonesia-singapore-tis/index.html"/>
    <hyperlink ref="A306" r:id="rId28" display="https://www.telegeography.com/products/global-bandwidth-research-service/data/submarine-cable-profiles/terra-sw/index.html"/>
    <hyperlink ref="A305" r:id="rId29" display="https://www.telegeography.com/products/global-bandwidth-research-service/data/submarine-cable-profiles/telstra-endeavour/index.html"/>
    <hyperlink ref="A304" r:id="rId30" display="https://www.telegeography.com/products/global-bandwidth-research-service/data/submarine-cable-profiles/te-northtgn-eurasiaseacomalexandros/index.html"/>
    <hyperlink ref="A303" r:id="rId31" display="https://www.telegeography.com/products/global-bandwidth-research-service/data/submarine-cable-profiles/tata-tgn-western-europe/index.html"/>
    <hyperlink ref="A302" r:id="rId32" display="https://www.telegeography.com/products/global-bandwidth-research-service/data/submarine-cable-profiles/tata-tgn-tata-indicom/index.html"/>
    <hyperlink ref="A301" r:id="rId33" display="https://www.telegeography.com/products/global-bandwidth-research-service/data/submarine-cable-profiles/tata-tgn-pacific/index.html"/>
    <hyperlink ref="A300" r:id="rId34" display="https://www.telegeography.com/products/global-bandwidth-research-service/data/submarine-cable-profiles/tata-tgn-intra-asia-tgn-ia/index.html"/>
    <hyperlink ref="A299" r:id="rId35" display="https://www.telegeography.com/products/global-bandwidth-research-service/data/submarine-cable-profiles/tata-tgn-gulf/index.html"/>
    <hyperlink ref="A298" r:id="rId36" display="https://www.telegeography.com/products/global-bandwidth-research-service/data/submarine-cable-profiles/tata-tgn-atlantic/index.html"/>
    <hyperlink ref="A297" r:id="rId37" display="https://www.telegeography.com/products/global-bandwidth-research-service/data/submarine-cable-profiles/tat-14/index.html"/>
    <hyperlink ref="A296" r:id="rId38" display="https://www.telegeography.com/products/global-bandwidth-research-service/data/submarine-cable-profiles/tasman-2/index.html"/>
    <hyperlink ref="A295" r:id="rId39" display="https://www.telegeography.com/products/global-bandwidth-research-service/data/submarine-cable-profiles/tasman-global-access-tga-cable/index.html"/>
    <hyperlink ref="A294" r:id="rId40" display="https://www.telegeography.com/products/global-bandwidth-research-service/data/submarine-cable-profiles/tangerine/index.html"/>
    <hyperlink ref="A293" r:id="rId41" display="https://www.telegeography.com/products/global-bandwidth-research-service/data/submarine-cable-profiles/tampnet-offshore-foc-network/index.html"/>
    <hyperlink ref="A292" r:id="rId42" display="https://www.telegeography.com/products/global-bandwidth-research-service/data/submarine-cable-profiles/tamares-north/index.html"/>
    <hyperlink ref="A291" r:id="rId43" display="https://www.telegeography.com/products/global-bandwidth-research-service/data/submarine-cable-profiles/taiwan-strait-express-1-tse-1/index.html"/>
    <hyperlink ref="A290" r:id="rId44" display="https://www.telegeography.com/products/global-bandwidth-research-service/data/submarine-cable-profiles/taino-carib/index.html"/>
    <hyperlink ref="A289" r:id="rId45" display="https://www.telegeography.com/products/global-bandwidth-research-service/data/submarine-cable-profiles/tagide-2/index.html"/>
    <hyperlink ref="A288" r:id="rId46" display="https://www.telegeography.com/products/global-bandwidth-research-service/data/submarine-cable-profiles/sweden-finland-link-sfl/index.html"/>
    <hyperlink ref="A287" r:id="rId47" display="https://www.telegeography.com/products/global-bandwidth-research-service/data/submarine-cable-profiles/sweden-finland-6/index.html"/>
    <hyperlink ref="A286" r:id="rId48" display="https://www.telegeography.com/products/global-bandwidth-research-service/data/submarine-cable-profiles/sweden-finland-4-sfs-4/index.html"/>
    <hyperlink ref="A285" r:id="rId49" display="https://www.telegeography.com/products/global-bandwidth-research-service/data/submarine-cable-profiles/sweden-estonia-ee-s-1/index.html"/>
    <hyperlink ref="A284" r:id="rId50" display="https://www.telegeography.com/products/global-bandwidth-research-service/data/submarine-cable-profiles/swansea-brean/index.html"/>
    <hyperlink ref="A283" r:id="rId51" display="https://www.telegeography.com/products/global-bandwidth-research-service/data/submarine-cable-profiles/svalbard-undersea-cable-system/index.html"/>
    <hyperlink ref="A282" r:id="rId52" display="https://www.telegeography.com/products/global-bandwidth-research-service/data/submarine-cable-profiles/suriname-guyana-submarine-cable-system-sg-scs/index.html"/>
    <hyperlink ref="A281" r:id="rId53" display="https://www.telegeography.com/products/global-bandwidth-research-service/data/submarine-cable-profiles/subcan-link-2/index.html"/>
    <hyperlink ref="A280" r:id="rId54" display="https://www.telegeography.com/products/global-bandwidth-research-service/data/submarine-cable-profiles/subcan-link-1/index.html"/>
    <hyperlink ref="A279" r:id="rId55" display="https://www.telegeography.com/products/global-bandwidth-research-service/data/submarine-cable-profiles/st-thomas-st-croix-system/index.html"/>
    <hyperlink ref="A278" r:id="rId56" display="https://www.telegeography.com/products/global-bandwidth-research-service/data/submarine-cable-profiles/southern-cross-cable-network-sccn/index.html"/>
    <hyperlink ref="A277" r:id="rId57" display="https://www.telegeography.com/products/global-bandwidth-research-service/data/submarine-cable-profiles/southern-caribbean-fiber/index.html"/>
    <hyperlink ref="A276" r:id="rId58" display="https://www.telegeography.com/products/global-bandwidth-research-service/data/submarine-cable-profiles/southeast-asia-japan-cable-sjc/index.html"/>
    <hyperlink ref="A275" r:id="rId59" display="https://www.telegeography.com/products/global-bandwidth-research-service/data/submarine-cable-profiles/south-atlantic-express-saex/index.html"/>
    <hyperlink ref="A274" r:id="rId60" display="https://www.telegeography.com/products/global-bandwidth-research-service/data/submarine-cable-profiles/south-atlantic-cable-system-sacs/index.html"/>
    <hyperlink ref="A273" r:id="rId61" display="https://www.telegeography.com/products/global-bandwidth-research-service/data/submarine-cable-profiles/south-american-crossing-saclatin-american-nautilus-lan/index.html"/>
    <hyperlink ref="A272" r:id="rId62" display="https://www.telegeography.com/products/global-bandwidth-research-service/data/submarine-cable-profiles/south-america-1-sam-1/index.html"/>
    <hyperlink ref="A271" r:id="rId63" display="https://www.telegeography.com/products/global-bandwidth-research-service/data/submarine-cable-profiles/south-america-pacific-link-sapl/index.html"/>
    <hyperlink ref="A270" r:id="rId64" display="https://www.telegeography.com/products/global-bandwidth-research-service/data/submarine-cable-profiles/solomons-oceanic-cable-network/index.html"/>
    <hyperlink ref="A269" r:id="rId65" display="https://www.telegeography.com/products/global-bandwidth-research-service/data/submarine-cable-profiles/solas/index.html"/>
    <hyperlink ref="A268" r:id="rId66" display="https://www.telegeography.com/products/global-bandwidth-research-service/data/submarine-cable-profiles/sistem-kabel-rakyat-1malaysia-skr1m/index.html"/>
    <hyperlink ref="A267" r:id="rId67" display="https://www.telegeography.com/products/global-bandwidth-research-service/data/submarine-cable-profiles/sirius-south/index.html"/>
    <hyperlink ref="A266" r:id="rId68" display="https://www.telegeography.com/products/global-bandwidth-research-service/data/submarine-cable-profiles/sirius-north/index.html"/>
    <hyperlink ref="A265" r:id="rId69" display="https://www.telegeography.com/products/global-bandwidth-research-service/data/submarine-cable-profiles/silphium/index.html"/>
    <hyperlink ref="A264" r:id="rId70" display="https://www.telegeography.com/products/global-bandwidth-research-service/data/submarine-cable-profiles/shefa-2/index.html"/>
    <hyperlink ref="A263" r:id="rId71" display="https://www.telegeography.com/products/global-bandwidth-research-service/data/submarine-cable-profiles/seychelles-to-east-africa-system-seas/index.html"/>
    <hyperlink ref="A262" r:id="rId72" display="https://www.telegeography.com/products/global-bandwidth-research-service/data/submarine-cable-profiles/segunda-fos-canal-de-chacao/index.html"/>
    <hyperlink ref="A260" r:id="rId73" display="https://www.telegeography.com/products/global-bandwidth-research-service/data/submarine-cable-profiles/seamewe-5/index.html"/>
    <hyperlink ref="A259" r:id="rId74" display="https://www.telegeography.com/products/global-bandwidth-research-service/data/submarine-cable-profiles/seamewe-4/index.html"/>
    <hyperlink ref="A258" r:id="rId75" display="https://www.telegeography.com/products/global-bandwidth-research-service/data/submarine-cable-profiles/seamewe-3/index.html"/>
    <hyperlink ref="A257" r:id="rId76" display="https://www.telegeography.com/products/global-bandwidth-research-service/data/submarine-cable-profiles/seacomtata-tgn-eurasia/index.html"/>
    <hyperlink ref="A256" r:id="rId77" display="https://www.telegeography.com/products/global-bandwidth-research-service/data/submarine-cable-profiles/seabras-1/index.html"/>
    <hyperlink ref="A261" r:id="rId78" display="https://www.telegeography.com/products/global-bandwidth-research-service/data/submarine-cable-profiles/sea-us/index.html"/>
    <hyperlink ref="A255" r:id="rId79" display="https://www.telegeography.com/products/global-bandwidth-research-service/data/submarine-cable-profiles/sea-lion/index.html"/>
    <hyperlink ref="A254" r:id="rId80" display="https://www.telegeography.com/products/global-bandwidth-research-service/data/submarine-cable-profiles/scotland-northern-ireland-2/index.html"/>
    <hyperlink ref="A253" r:id="rId81" display="https://www.telegeography.com/products/global-bandwidth-research-service/data/submarine-cable-profiles/scotland-northern-ireland-1/index.html"/>
    <hyperlink ref="A252" r:id="rId82" display="https://www.telegeography.com/products/global-bandwidth-research-service/data/submarine-cable-profiles/scandinavian-ring-south/index.html"/>
    <hyperlink ref="A251" r:id="rId83" display="https://www.telegeography.com/products/global-bandwidth-research-service/data/submarine-cable-profiles/scandinavian-ring-north/index.html"/>
    <hyperlink ref="A250" r:id="rId84" display="https://www.telegeography.com/products/global-bandwidth-research-service/data/submarine-cable-profiles/saudi-arabia-sudan-2-sas-2/index.html"/>
    <hyperlink ref="A249" r:id="rId85" display="https://www.telegeography.com/products/global-bandwidth-research-service/data/submarine-cable-profiles/saudi-arabia-sudan-1-sas-1/index.html"/>
    <hyperlink ref="A248" r:id="rId86" display="https://www.telegeography.com/products/global-bandwidth-research-service/data/submarine-cable-profiles/sat-3wasc/index.html"/>
    <hyperlink ref="A247" r:id="rId87" display="https://www.telegeography.com/products/global-bandwidth-research-service/data/submarine-cable-profiles/san-andrs-tol/index.html"/>
    <hyperlink ref="A246" r:id="rId88" display="https://www.telegeography.com/products/global-bandwidth-research-service/data/submarine-cable-profiles/samoa-american-samoa-sas/index.html"/>
    <hyperlink ref="A245" r:id="rId89" display="https://www.telegeography.com/products/global-bandwidth-research-service/data/submarine-cable-profiles/saint-maarten-puerto-rico-network-one-smpr-1/index.html"/>
    <hyperlink ref="A244" r:id="rId90" display="https://www.telegeography.com/products/global-bandwidth-research-service/data/submarine-cable-profiles/safe/index.html"/>
    <hyperlink ref="A243" r:id="rId91" display="https://www.telegeography.com/products/global-bandwidth-research-service/data/submarine-cable-profiles/russia-japan-cable-network-rjcn/index.html"/>
    <hyperlink ref="A242" r:id="rId92" display="https://www.telegeography.com/products/global-bandwidth-research-service/data/submarine-cable-profiles/qatar-u-a-e-submarine-cable-system/index.html"/>
    <hyperlink ref="A241" r:id="rId93" display="https://www.telegeography.com/products/global-bandwidth-research-service/data/submarine-cable-profiles/poseidon/index.html"/>
    <hyperlink ref="A240" r:id="rId94" display="https://www.telegeography.com/products/global-bandwidth-research-service/data/submarine-cable-profiles/polaris/index.html"/>
    <hyperlink ref="A239" r:id="rId95" display="https://www.telegeography.com/products/global-bandwidth-research-service/data/submarine-cable-profiles/pldt-domestic-fiber-optic-network-dfon/index.html"/>
    <hyperlink ref="A238" r:id="rId96" display="https://www.telegeography.com/products/global-bandwidth-research-service/data/submarine-cable-profiles/pishgaman-oman-iran-poi-network/index.html"/>
    <hyperlink ref="A237" r:id="rId97" display="https://www.telegeography.com/products/global-bandwidth-research-service/data/submarine-cable-profiles/pipe-pacific-cable-1-ppc-1/index.html"/>
    <hyperlink ref="A236" r:id="rId98" display="https://www.telegeography.com/products/global-bandwidth-research-service/data/submarine-cable-profiles/picot-1/index.html"/>
    <hyperlink ref="A235" r:id="rId99" display="https://www.telegeography.com/products/global-bandwidth-research-service/data/submarine-cable-profiles/pgascom/index.html"/>
    <hyperlink ref="A234" r:id="rId100" display="https://www.telegeography.com/products/global-bandwidth-research-service/data/submarine-cable-profiles/persona/index.html"/>
    <hyperlink ref="A233" r:id="rId101" display="https://www.telegeography.com/products/global-bandwidth-research-service/data/submarine-cable-profiles/perseid/index.html"/>
    <hyperlink ref="A232" r:id="rId102" display="https://www.telegeography.com/products/global-bandwidth-research-service/data/submarine-cable-profiles/pencan-8/index.html"/>
    <hyperlink ref="A231" r:id="rId103" display="https://www.telegeography.com/products/global-bandwidth-research-service/data/submarine-cable-profiles/pencan-6/index.html"/>
    <hyperlink ref="A230" r:id="rId104" display="https://www.telegeography.com/products/global-bandwidth-research-service/data/submarine-cable-profiles/penbal-5/index.html"/>
    <hyperlink ref="A229" r:id="rId105" display="https://www.telegeography.com/products/global-bandwidth-research-service/data/submarine-cable-profiles/pangea-baltic-ring/index.html"/>
    <hyperlink ref="A228" r:id="rId106" display="https://www.telegeography.com/products/global-bandwidth-research-service/data/submarine-cable-profiles/pan-american-crossing-pac/index.html"/>
    <hyperlink ref="A227" r:id="rId107" display="https://www.telegeography.com/products/global-bandwidth-research-service/data/submarine-cable-profiles/pan-european-crossing-uk-ireland/index.html"/>
    <hyperlink ref="A226" r:id="rId108" display="https://www.telegeography.com/products/global-bandwidth-research-service/data/submarine-cable-profiles/pan-european-crossing-uk-belgium/index.html"/>
    <hyperlink ref="A225" r:id="rId109" display="https://www.telegeography.com/products/global-bandwidth-research-service/data/submarine-cable-profiles/pan-american-pan-am/index.html"/>
    <hyperlink ref="A224" r:id="rId110" display="https://www.telegeography.com/products/global-bandwidth-research-service/data/submarine-cable-profiles/palawa-iloilo-cable-system/index.html"/>
    <hyperlink ref="A223" r:id="rId111" display="https://www.telegeography.com/products/global-bandwidth-research-service/data/submarine-cable-profiles/pacific-crossing-1-pc-1/index.html"/>
    <hyperlink ref="A222" r:id="rId112" display="https://www.telegeography.com/products/global-bandwidth-research-service/data/submarine-cable-profiles/pacific-caribbean-cable-system-pccs/index.html"/>
    <hyperlink ref="A221" r:id="rId113" display="https://www.telegeography.com/products/global-bandwidth-research-service/data/submarine-cable-profiles/oran-valencia-orval/index.html"/>
    <hyperlink ref="A220" r:id="rId114" display="https://www.telegeography.com/products/global-bandwidth-research-service/data/submarine-cable-profiles/omranepeg-cable-system/index.html"/>
    <hyperlink ref="A219" r:id="rId115" display="https://www.telegeography.com/products/global-bandwidth-research-service/data/submarine-cable-profiles/northstar/index.html"/>
    <hyperlink ref="A218" r:id="rId116" display="https://www.telegeography.com/products/global-bandwidth-research-service/data/submarine-cable-profiles/northern-lights/index.html"/>
    <hyperlink ref="A217" r:id="rId117" display="https://www.telegeography.com/products/global-bandwidth-research-service/data/submarine-cable-profiles/north-west-cable-system/index.html"/>
    <hyperlink ref="A216" r:id="rId118" display="https://www.telegeography.com/products/global-bandwidth-research-service/data/submarine-cable-profiles/new-cross-pacific-ncp-cable-system/index.html"/>
    <hyperlink ref="A215" r:id="rId119" display="https://www.telegeography.com/products/global-bandwidth-research-service/data/submarine-cable-profiles/moratelindo-international-cable-system-1-mic-1/index.html"/>
    <hyperlink ref="A214" r:id="rId120" display="https://www.telegeography.com/products/global-bandwidth-research-service/data/submarine-cable-profiles/monet/index.html"/>
    <hyperlink ref="A213" r:id="rId121" display="https://www.telegeography.com/products/global-bandwidth-research-service/data/submarine-cable-profiles/middle-east-north-africa-mena-cable-systemgulf-bridge-international/index.html"/>
    <hyperlink ref="A212" r:id="rId122" display="https://www.telegeography.com/products/global-bandwidth-research-service/data/submarine-cable-profiles/mid-atlantic-crossing-mac/index.html"/>
    <hyperlink ref="A211" r:id="rId123" display="https://www.telegeography.com/products/global-bandwidth-research-service/data/submarine-cable-profiles/melita-1/index.html"/>
    <hyperlink ref="A210" r:id="rId124" display="https://www.telegeography.com/products/global-bandwidth-research-service/data/submarine-cable-profiles/mednautilus-submarine-system/index.html"/>
    <hyperlink ref="A209" r:id="rId125" display="https://www.telegeography.com/products/global-bandwidth-research-service/data/submarine-cable-profiles/med-cable-network/index.html"/>
    <hyperlink ref="A208" r:id="rId126" display="https://www.telegeography.com/products/global-bandwidth-research-service/data/submarine-cable-profiles/maya-1/index.html"/>
    <hyperlink ref="A207" r:id="rId127" display="https://www.telegeography.com/products/global-bandwidth-research-service/data/submarine-cable-profiles/matrix-cable-system/index.html"/>
    <hyperlink ref="A206" r:id="rId128" display="https://www.telegeography.com/products/global-bandwidth-research-service/data/submarine-cable-profiles/mataram-kupang-cable-system-mkcs/index.html"/>
    <hyperlink ref="A205" r:id="rId129" display="https://www.telegeography.com/products/global-bandwidth-research-service/data/submarine-cable-profiles/mariana-guam-cable/index.html"/>
    <hyperlink ref="A204" r:id="rId130" display="https://www.telegeography.com/products/global-bandwidth-research-service/data/submarine-cable-profiles/malaysia-cambodia-thailand-mct-cable/index.html"/>
    <hyperlink ref="A203" r:id="rId131" display="https://www.telegeography.com/products/global-bandwidth-research-service/data/submarine-cable-profiles/main-one/index.html"/>
    <hyperlink ref="A202" r:id="rId132" display="https://www.telegeography.com/products/global-bandwidth-research-service/data/submarine-cable-profiles/lynn-canal-fiber/index.html"/>
    <hyperlink ref="A201" r:id="rId133" display="https://www.telegeography.com/products/global-bandwidth-research-service/data/submarine-cable-profiles/lower-indian-ocean-network-2-lion2/index.html"/>
    <hyperlink ref="A200" r:id="rId134" display="https://www.telegeography.com/products/global-bandwidth-research-service/data/submarine-cable-profiles/lower-indian-ocean-network-lion/index.html"/>
    <hyperlink ref="A199" r:id="rId135" display="https://www.telegeography.com/products/global-bandwidth-research-service/data/submarine-cable-profiles/libreville-port-gentil-cable/index.html"/>
    <hyperlink ref="A198" r:id="rId136" display="https://www.telegeography.com/products/global-bandwidth-research-service/data/submarine-cable-profiles/lfon-libyan-fiber-optic-network/index.html"/>
    <hyperlink ref="A197" r:id="rId137" display="https://www.telegeography.com/products/global-bandwidth-research-service/data/submarine-cable-profiles/lev-submarine-system/index.html"/>
    <hyperlink ref="A196" r:id="rId138" display="https://www.telegeography.com/products/global-bandwidth-research-service/data/submarine-cable-profiles/latvia-sweden-1-lv-se-1/index.html"/>
    <hyperlink ref="A195" r:id="rId139" display="https://www.telegeography.com/products/global-bandwidth-research-service/data/submarine-cable-profiles/lanis-3/index.html"/>
    <hyperlink ref="A194" r:id="rId140" display="https://www.telegeography.com/products/global-bandwidth-research-service/data/submarine-cable-profiles/lanis-2/index.html"/>
    <hyperlink ref="A193" r:id="rId141" display="https://www.telegeography.com/products/global-bandwidth-research-service/data/submarine-cable-profiles/lanis-1/index.html"/>
    <hyperlink ref="A192" r:id="rId142" display="https://www.telegeography.com/products/global-bandwidth-research-service/data/submarine-cable-profiles/kuwait-iran/index.html"/>
    <hyperlink ref="A191" r:id="rId143" display="https://www.telegeography.com/products/global-bandwidth-research-service/data/submarine-cable-profiles/korea-japan-cable-network-kjcn/index.html"/>
    <hyperlink ref="A190" r:id="rId144" display="https://www.telegeography.com/products/global-bandwidth-research-service/data/submarine-cable-profiles/kodiak-kenai-fiber-link-kkfl/index.html"/>
    <hyperlink ref="A189" r:id="rId145" display="https://www.telegeography.com/products/global-bandwidth-research-service/data/submarine-cable-profiles/kerch-strait-cable/index.html"/>
    <hyperlink ref="A188" r:id="rId146" display="https://www.telegeography.com/products/global-bandwidth-research-service/data/submarine-cable-profiles/kattegat-2/index.html"/>
    <hyperlink ref="A187" r:id="rId147" display="https://www.telegeography.com/products/global-bandwidth-research-service/data/submarine-cable-profiles/kattegat-1/index.html"/>
    <hyperlink ref="A186" r:id="rId148" display="https://www.telegeography.com/products/global-bandwidth-research-service/data/submarine-cable-profiles/kafos/index.html"/>
    <hyperlink ref="A185" r:id="rId149" display="https://www.telegeography.com/products/global-bandwidth-research-service/data/submarine-cable-profiles/jonah/index.html"/>
    <hyperlink ref="A184" r:id="rId150" display="https://www.telegeography.com/products/global-bandwidth-research-service/data/submarine-cable-profiles/jerry-newton/index.html"/>
    <hyperlink ref="A183" r:id="rId151" display="https://www.telegeography.com/products/global-bandwidth-research-service/data/submarine-cable-profiles/jasuka/index.html"/>
    <hyperlink ref="A182" r:id="rId152" display="https://www.telegeography.com/products/global-bandwidth-research-service/data/submarine-cable-profiles/japan-u-s-cable-network-jus/index.html"/>
    <hyperlink ref="A181" r:id="rId153" display="https://www.telegeography.com/products/global-bandwidth-research-service/data/submarine-cable-profiles/janna/index.html"/>
    <hyperlink ref="A180" r:id="rId154" display="https://www.telegeography.com/products/global-bandwidth-research-service/data/submarine-cable-profiles/jambi-batam-cable-system-jiba/index.html"/>
    <hyperlink ref="A179" r:id="rId155" display="https://www.telegeography.com/products/global-bandwidth-research-service/data/submarine-cable-profiles/jakarta-bangka-bintan-batam-singapore-b3js/index.html"/>
    <hyperlink ref="A178" r:id="rId156" display="https://www.telegeography.com/products/global-bandwidth-research-service/data/submarine-cable-profiles/jakabare/index.html"/>
    <hyperlink ref="A177" r:id="rId157" display="https://www.telegeography.com/products/global-bandwidth-research-service/data/submarine-cable-profiles/jaka2ladema/index.html"/>
    <hyperlink ref="A176" r:id="rId158" display="https://www.telegeography.com/products/global-bandwidth-research-service/data/submarine-cable-profiles/ivaluk-network/index.html"/>
    <hyperlink ref="A175" r:id="rId159" display="https://www.telegeography.com/products/global-bandwidth-research-service/data/submarine-cable-profiles/italy-monaco/index.html"/>
    <hyperlink ref="A174" r:id="rId160" display="https://www.telegeography.com/products/global-bandwidth-research-service/data/submarine-cable-profiles/italy-malta/index.html"/>
    <hyperlink ref="A173" r:id="rId161" display="https://www.telegeography.com/products/global-bandwidth-research-service/data/submarine-cable-profiles/italy-libya/index.html"/>
    <hyperlink ref="A172" r:id="rId162" display="https://www.telegeography.com/products/global-bandwidth-research-service/data/submarine-cable-profiles/italy-greece-1/index.html"/>
    <hyperlink ref="A171" r:id="rId163" display="https://www.telegeography.com/products/global-bandwidth-research-service/data/submarine-cable-profiles/italy-croatia/index.html"/>
    <hyperlink ref="A170" r:id="rId164" display="https://www.telegeography.com/products/global-bandwidth-research-service/data/submarine-cable-profiles/italy-albania/index.html"/>
    <hyperlink ref="A169" r:id="rId165" display="https://www.telegeography.com/products/global-bandwidth-research-service/data/submarine-cable-profiles/isles-of-scilly-cable/index.html"/>
    <hyperlink ref="A168" r:id="rId166" display="https://www.telegeography.com/products/global-bandwidth-research-service/data/submarine-cable-profiles/ip-only-denmark-sweden/index.html"/>
    <hyperlink ref="A167" r:id="rId167" display="https://www.telegeography.com/products/global-bandwidth-research-service/data/submarine-cable-profiles/interchange-cable-network-2-icn2/index.html"/>
    <hyperlink ref="A166" r:id="rId168" display="https://www.telegeography.com/products/global-bandwidth-research-service/data/submarine-cable-profiles/interchange-cable-network-1-icn1/index.html"/>
    <hyperlink ref="A165" r:id="rId169" display="https://www.telegeography.com/products/global-bandwidth-research-service/data/submarine-cable-profiles/ingrid/index.html"/>
    <hyperlink ref="A164" r:id="rId170" display="https://www.telegeography.com/products/global-bandwidth-research-service/data/submarine-cable-profiles/imewe/index.html"/>
    <hyperlink ref="A163" r:id="rId171" display="https://www.telegeography.com/products/global-bandwidth-research-service/data/submarine-cable-profiles/i2i-cable-network-i2icn/index.html"/>
    <hyperlink ref="A162" r:id="rId172" display="https://www.telegeography.com/products/global-bandwidth-research-service/data/submarine-cable-profiles/honotua/index.html"/>
    <hyperlink ref="A161" r:id="rId173" display="https://www.telegeography.com/products/global-bandwidth-research-service/data/submarine-cable-profiles/hokkaido-sakhalin-cable-system-hscs/index.html"/>
    <hyperlink ref="A160" r:id="rId174" display="https://www.telegeography.com/products/global-bandwidth-research-service/data/submarine-cable-profiles/high-capacity-undersea-guernsey-optical-fibre-hugo/index.html"/>
    <hyperlink ref="A159" r:id="rId175" display="https://www.telegeography.com/products/global-bandwidth-research-service/data/submarine-cable-profiles/hibernia-express/index.html"/>
    <hyperlink ref="A158" r:id="rId176" display="https://www.telegeography.com/products/global-bandwidth-research-service/data/submarine-cable-profiles/hibernia-atlantic/index.html"/>
    <hyperlink ref="A157" r:id="rId177" display="https://www.telegeography.com/products/global-bandwidth-research-service/data/submarine-cable-profiles/hawk/index.html"/>
    <hyperlink ref="A156" r:id="rId178" display="https://www.telegeography.com/products/global-bandwidth-research-service/data/submarine-cable-profiles/hawaiki-cable/index.html"/>
    <hyperlink ref="A155" r:id="rId179" display="https://www.telegeography.com/products/global-bandwidth-research-service/data/submarine-cable-profiles/hantru1-cable-system/index.html"/>
    <hyperlink ref="A154" r:id="rId180" display="https://www.telegeography.com/products/global-bandwidth-research-service/data/submarine-cable-profiles/hannibal-system/index.html"/>
    <hyperlink ref="A153" r:id="rId181" display="https://www.telegeography.com/products/global-bandwidth-research-service/data/submarine-cable-profiles/gulf-bridge-international-cable-system-gbicsmiddle-east-north-africa-mena-cable-system/index.html"/>
    <hyperlink ref="A152" r:id="rId182" display="https://www.telegeography.com/products/global-bandwidth-research-service/data/submarine-cable-profiles/guernsey-jersey-4/index.html"/>
    <hyperlink ref="A151" r:id="rId183" display="https://www.telegeography.com/products/global-bandwidth-research-service/data/submarine-cable-profiles/guam-okinawa-kyushu-incheon-goki/index.html"/>
    <hyperlink ref="A150" r:id="rId184" display="https://www.telegeography.com/products/global-bandwidth-research-service/data/submarine-cable-profiles/greenland-connect/index.html"/>
    <hyperlink ref="A149" r:id="rId185" display="https://www.telegeography.com/products/global-bandwidth-research-service/data/submarine-cable-profiles/greece-western-europe-network-gwen/index.html"/>
    <hyperlink ref="A148" r:id="rId186" display="https://www.telegeography.com/products/global-bandwidth-research-service/data/submarine-cable-profiles/gondwana-1/index.html"/>
    <hyperlink ref="A147" r:id="rId187" display="https://www.telegeography.com/products/global-bandwidth-research-service/data/submarine-cable-profiles/go-1-mediterranean-cable-system/index.html"/>
    <hyperlink ref="A146" r:id="rId188" display="https://www.telegeography.com/products/global-bandwidth-research-service/data/submarine-cable-profiles/globenet/index.html"/>
    <hyperlink ref="A145" r:id="rId189" display="https://www.telegeography.com/products/global-bandwidth-research-service/data/submarine-cable-profiles/globalconnect-kpn/index.html"/>
    <hyperlink ref="A144" r:id="rId190" display="https://www.telegeography.com/products/global-bandwidth-research-service/data/submarine-cable-profiles/globalconnect-3-gc3/index.html"/>
    <hyperlink ref="A143" r:id="rId191" display="https://www.telegeography.com/products/global-bandwidth-research-service/data/submarine-cable-profiles/globalconnect-2-gc2/index.html"/>
    <hyperlink ref="A142" r:id="rId192" display="https://www.telegeography.com/products/global-bandwidth-research-service/data/submarine-cable-profiles/global-caribbean-network-gcn/index.html"/>
    <hyperlink ref="A141" r:id="rId193" display="https://www.telegeography.com/products/global-bandwidth-research-service/data/submarine-cable-profiles/glo-1/index.html"/>
    <hyperlink ref="A140" r:id="rId194" display="https://www.telegeography.com/products/global-bandwidth-research-service/data/submarine-cable-profiles/germany-denmark-3/index.html"/>
    <hyperlink ref="A139" r:id="rId195" display="https://www.telegeography.com/products/global-bandwidth-research-service/data/submarine-cable-profiles/germany-denmark-2/index.html"/>
    <hyperlink ref="A138" r:id="rId196" display="https://www.telegeography.com/products/global-bandwidth-research-service/data/submarine-cable-profiles/georgia-russia/index.html"/>
    <hyperlink ref="A137" r:id="rId197" display="https://www.telegeography.com/products/global-bandwidth-research-service/data/submarine-cable-profiles/geo-eirgrid/index.html"/>
    <hyperlink ref="A136" r:id="rId198" display="https://www.telegeography.com/products/global-bandwidth-research-service/data/submarine-cable-profiles/gemini-bermuda/index.html"/>
    <hyperlink ref="A135" r:id="rId199" display="https://www.telegeography.com/products/global-bandwidth-research-service/data/submarine-cable-profiles/fos-quellon-chacabuco/index.html"/>
    <hyperlink ref="A134" r:id="rId200" display="https://www.telegeography.com/products/global-bandwidth-research-service/data/submarine-cable-profiles/flores-corvo-cable-system/index.html"/>
    <hyperlink ref="A133" r:id="rId201" display="https://www.telegeography.com/products/global-bandwidth-research-service/data/submarine-cable-profiles/flag-north-asia-loopreach-north-asia-loop/index.html"/>
    <hyperlink ref="A132" r:id="rId202" display="https://www.telegeography.com/products/global-bandwidth-research-service/data/submarine-cable-profiles/flag-europe-asia-fea/index.html"/>
    <hyperlink ref="A131" r:id="rId203" display="https://www.telegeography.com/products/global-bandwidth-research-service/data/submarine-cable-profiles/flag-atlantic-1-fa-1/index.html"/>
    <hyperlink ref="A130" r:id="rId204" display="https://www.telegeography.com/products/global-bandwidth-research-service/data/submarine-cable-profiles/finland-estonia-3-eesf-3/index.html"/>
    <hyperlink ref="A129" r:id="rId205" display="https://www.telegeography.com/products/global-bandwidth-research-service/data/submarine-cable-profiles/finland-estonia-2-eesf-2/index.html"/>
    <hyperlink ref="A128" r:id="rId206" display="https://www.telegeography.com/products/global-bandwidth-research-service/data/submarine-cable-profiles/finland-estonia-connection-fec/index.html"/>
    <hyperlink ref="A127" r:id="rId207" display="https://www.telegeography.com/products/global-bandwidth-research-service/data/submarine-cable-profiles/fibralink/index.html"/>
    <hyperlink ref="A126" r:id="rId208" display="https://www.telegeography.com/products/global-bandwidth-research-service/data/submarine-cable-profiles/fiber-optic-gulf-fog/index.html"/>
    <hyperlink ref="A125" r:id="rId209" display="https://www.telegeography.com/products/global-bandwidth-research-service/data/submarine-cable-profiles/fehmarn-blt/index.html"/>
    <hyperlink ref="A124" r:id="rId210" display="https://www.telegeography.com/products/global-bandwidth-research-service/data/submarine-cable-profiles/faster/index.html"/>
    <hyperlink ref="A123" r:id="rId211" display="https://www.telegeography.com/products/global-bandwidth-research-service/data/submarine-cable-profiles/farland-north/index.html"/>
    <hyperlink ref="A122" r:id="rId212" display="https://www.telegeography.com/products/global-bandwidth-research-service/data/submarine-cable-profiles/farice-1/index.html"/>
    <hyperlink ref="A121" r:id="rId213" display="https://www.telegeography.com/products/global-bandwidth-research-service/data/submarine-cable-profiles/far-east-submarine-cable-system/index.html"/>
    <hyperlink ref="A120" r:id="rId214" display="https://www.telegeography.com/products/global-bandwidth-research-service/data/submarine-cable-profiles/falcon/index.html"/>
    <hyperlink ref="A119" r:id="rId215" display="https://www.telegeography.com/products/global-bandwidth-research-service/data/submarine-cable-profiles/europe-india-gateway-eig/index.html"/>
    <hyperlink ref="A118" r:id="rId216" display="https://www.telegeography.com/products/global-bandwidth-research-service/data/submarine-cable-profiles/europa/index.html"/>
    <hyperlink ref="A117" r:id="rId217" display="https://www.telegeography.com/products/global-bandwidth-research-service/data/submarine-cable-profiles/eulalink/index.html"/>
    <hyperlink ref="A116" r:id="rId218" display="https://www.telegeography.com/products/global-bandwidth-research-service/data/submarine-cable-profiles/estepona-tetouan/index.html"/>
    <hyperlink ref="A115" r:id="rId219" display="https://www.telegeography.com/products/global-bandwidth-research-service/data/submarine-cable-profiles/esat-2/index.html"/>
    <hyperlink ref="A114" r:id="rId220" display="https://www.telegeography.com/products/global-bandwidth-research-service/data/submarine-cable-profiles/esat-1/index.html"/>
    <hyperlink ref="A113" r:id="rId221" display="https://www.telegeography.com/products/global-bandwidth-research-service/data/submarine-cable-profiles/emerald-bridge-fibres/index.html"/>
    <hyperlink ref="A111" r:id="rId222" display="https://www.telegeography.com/products/global-bandwidth-research-service/data/submarine-cable-profiles/elektra-globalconnect-1-gc1/index.html"/>
    <hyperlink ref="A110" r:id="rId223" display="https://www.telegeography.com/products/global-bandwidth-research-service/data/submarine-cable-profiles/eclink/index.html"/>
    <hyperlink ref="A108" r:id="rId224" display="https://www.telegeography.com/products/global-bandwidth-research-service/data/submarine-cable-profiles/eastern-caribbean-fiber-system-ecfs/index.html"/>
    <hyperlink ref="A107" r:id="rId225" display="https://www.telegeography.com/products/global-bandwidth-research-service/data/submarine-cable-profiles/eastern-africa-submarine-system-eassy/index.html"/>
    <hyperlink ref="A109" r:id="rId226" display="https://www.telegeography.com/products/global-bandwidth-research-service/data/submarine-cable-profiles/east-west/index.html"/>
    <hyperlink ref="A106" r:id="rId227" display="https://www.telegeography.com/products/global-bandwidth-research-service/data/submarine-cable-profiles/eac-c2c/index.html"/>
    <hyperlink ref="A112" r:id="rId228" display="https://www.telegeography.com/products/global-bandwidth-research-service/data/submarine-cable-profiles/e-llan/index.html"/>
    <hyperlink ref="A105" r:id="rId229" display="https://www.telegeography.com/products/global-bandwidth-research-service/data/submarine-cable-profiles/dumai-melaka-cable-system/index.html"/>
    <hyperlink ref="A104" r:id="rId230" display="https://www.telegeography.com/products/global-bandwidth-research-service/data/submarine-cable-profiles/didon/index.html"/>
    <hyperlink ref="A103" r:id="rId231" display="https://www.telegeography.com/products/global-bandwidth-research-service/data/submarine-cable-profiles/dhiraagu-slt-submarine-cable-network/index.html"/>
    <hyperlink ref="A102" r:id="rId232" display="https://www.telegeography.com/products/global-bandwidth-research-service/data/submarine-cable-profiles/dhiraagu-cable-network/index.html"/>
    <hyperlink ref="A101" r:id="rId233" display="https://www.telegeography.com/products/global-bandwidth-research-service/data/submarine-cable-profiles/denmark-sweden-18/index.html"/>
    <hyperlink ref="A100" r:id="rId234" display="https://www.telegeography.com/products/global-bandwidth-research-service/data/submarine-cable-profiles/denmark-sweden-17/index.html"/>
    <hyperlink ref="A99" r:id="rId235" display="https://www.telegeography.com/products/global-bandwidth-research-service/data/submarine-cable-profiles/denmark-sweden-16/index.html"/>
    <hyperlink ref="A98" r:id="rId236" display="https://www.telegeography.com/products/global-bandwidth-research-service/data/submarine-cable-profiles/denmark-sweden-15/index.html"/>
    <hyperlink ref="A97" r:id="rId237" display="https://www.telegeography.com/products/global-bandwidth-research-service/data/submarine-cable-profiles/denmark-poland-2/index.html"/>
    <hyperlink ref="A96" r:id="rId238" display="https://www.telegeography.com/products/global-bandwidth-research-service/data/submarine-cable-profiles/denmark-norway-6/index.html"/>
    <hyperlink ref="A95" r:id="rId239" display="https://www.telegeography.com/products/global-bandwidth-research-service/data/submarine-cable-profiles/denmark-norway-5/index.html"/>
    <hyperlink ref="A94" r:id="rId240" display="https://www.telegeography.com/products/global-bandwidth-research-service/data/submarine-cable-profiles/danice/index.html"/>
    <hyperlink ref="A93" r:id="rId241" display="https://www.telegeography.com/products/global-bandwidth-research-service/data/submarine-cable-profiles/danica-north/index.html"/>
    <hyperlink ref="A92" r:id="rId242" display="https://www.telegeography.com/products/global-bandwidth-research-service/data/submarine-cable-profiles/corse-continent-5-cc5/index.html"/>
    <hyperlink ref="A91" r:id="rId243" display="https://www.telegeography.com/products/global-bandwidth-research-service/data/submarine-cable-profiles/corse-continent-4-cc4/index.html"/>
    <hyperlink ref="A90" r:id="rId244" display="https://www.telegeography.com/products/global-bandwidth-research-service/data/submarine-cable-profiles/corfu-bar/index.html"/>
    <hyperlink ref="A89" r:id="rId245" display="https://www.telegeography.com/products/global-bandwidth-research-service/data/submarine-cable-profiles/concerto/index.html"/>
    <hyperlink ref="A88" r:id="rId246" display="https://www.telegeography.com/products/global-bandwidth-research-service/data/submarine-cable-profiles/comoros-domestic-cable-system/index.html"/>
    <hyperlink ref="A87" r:id="rId247" display="https://www.telegeography.com/products/global-bandwidth-research-service/data/submarine-cable-profiles/columbus-iii/index.html"/>
    <hyperlink ref="A86" r:id="rId248" display="https://www.telegeography.com/products/global-bandwidth-research-service/data/submarine-cable-profiles/columbus-ii-b/index.html"/>
    <hyperlink ref="A85" r:id="rId249" display="https://www.telegeography.com/products/global-bandwidth-research-service/data/submarine-cable-profiles/colombia-florida-subsea-fiber-cfx-1/index.html"/>
    <hyperlink ref="A84" r:id="rId250" display="https://www.telegeography.com/products/global-bandwidth-research-service/data/submarine-cable-profiles/circe-south/index.html"/>
    <hyperlink ref="A83" r:id="rId251" display="https://www.telegeography.com/products/global-bandwidth-research-service/data/submarine-cable-profiles/circe-north/index.html"/>
    <hyperlink ref="A82" r:id="rId252" display="https://www.telegeography.com/products/global-bandwidth-research-service/data/submarine-cable-profiles/cios/index.html"/>
    <hyperlink ref="A81" r:id="rId253" display="https://www.telegeography.com/products/global-bandwidth-research-service/data/submarine-cable-profiles/china-u-s-cable-network-chus/index.html"/>
    <hyperlink ref="A80" r:id="rId254" display="https://www.telegeography.com/products/global-bandwidth-research-service/data/submarine-cable-profiles/channel-islands-9-liberty-submarine-cable/index.html"/>
    <hyperlink ref="A79" r:id="rId255" display="https://www.telegeography.com/products/global-bandwidth-research-service/data/submarine-cable-profiles/challenger-bermuda-1-cb-1/index.html"/>
    <hyperlink ref="A78" r:id="rId256" display="https://www.telegeography.com/products/global-bandwidth-research-service/data/submarine-cable-profiles/celtixconnect/index.html"/>
    <hyperlink ref="A77" r:id="rId257" display="https://www.telegeography.com/products/global-bandwidth-research-service/data/submarine-cable-profiles/ceiba-2/index.html"/>
    <hyperlink ref="A76" r:id="rId258" display="https://www.telegeography.com/products/global-bandwidth-research-service/data/submarine-cable-profiles/ceiba-1/index.html"/>
    <hyperlink ref="A75" r:id="rId259" display="https://www.telegeography.com/products/global-bandwidth-research-service/data/submarine-cable-profiles/cayman-jamaica-fiber-system/index.html"/>
    <hyperlink ref="A74" r:id="rId260" display="https://www.telegeography.com/products/global-bandwidth-research-service/data/submarine-cable-profiles/caucasus-cable-system/index.html"/>
    <hyperlink ref="A73" r:id="rId261" display="https://www.telegeography.com/products/global-bandwidth-research-service/data/submarine-cable-profiles/caribbean-bermuda-u-s-cbus/index.html"/>
    <hyperlink ref="A72" r:id="rId262" display="https://www.telegeography.com/products/global-bandwidth-research-service/data/submarine-cable-profiles/cantat-3/index.html"/>
    <hyperlink ref="A71" r:id="rId263" display="https://www.telegeography.com/products/global-bandwidth-research-service/data/submarine-cable-profiles/canalink/index.html"/>
    <hyperlink ref="A70" r:id="rId264" display="https://www.telegeography.com/products/global-bandwidth-research-service/data/submarine-cable-profiles/cam-ring/index.html"/>
    <hyperlink ref="A69" r:id="rId265" display="https://www.telegeography.com/products/global-bandwidth-research-service/data/submarine-cable-profiles/cadmos/index.html"/>
    <hyperlink ref="A68" r:id="rId266" display="https://www.telegeography.com/products/global-bandwidth-research-service/data/submarine-cable-profiles/bt-mt-1/index.html"/>
    <hyperlink ref="A67" r:id="rId267" display="https://www.telegeography.com/products/global-bandwidth-research-service/data/submarine-cable-profiles/bt-highlands-and-islands-submarine-cable-system/index.html"/>
    <hyperlink ref="A66" r:id="rId268" display="https://www.telegeography.com/products/global-bandwidth-research-service/data/submarine-cable-profiles/botnia/index.html"/>
    <hyperlink ref="A65" r:id="rId269" display="https://www.telegeography.com/products/global-bandwidth-research-service/data/submarine-cable-profiles/boracay-palawan-submarine-cable-system/index.html"/>
    <hyperlink ref="A64" r:id="rId270" display="https://www.telegeography.com/products/global-bandwidth-research-service/data/submarine-cable-profiles/bicentenario/index.html"/>
    <hyperlink ref="A63" r:id="rId271" display="https://www.telegeography.com/products/global-bandwidth-research-service/data/submarine-cable-profiles/bharat-lanka-cable-system/index.html"/>
    <hyperlink ref="A62" r:id="rId272" display="https://www.telegeography.com/products/global-bandwidth-research-service/data/submarine-cable-profiles/berytar/index.html"/>
    <hyperlink ref="A61" r:id="rId273" display="https://www.telegeography.com/products/global-bandwidth-research-service/data/submarine-cable-profiles/bcs-north---phase-2/index.html"/>
    <hyperlink ref="A60" r:id="rId274" display="https://www.telegeography.com/products/global-bandwidth-research-service/data/submarine-cable-profiles/bcs-north---phase-1/index.html"/>
    <hyperlink ref="A59" r:id="rId275" display="https://www.telegeography.com/products/global-bandwidth-research-service/data/submarine-cable-profiles/bcs-east-west-interlink/index.html"/>
    <hyperlink ref="A58" r:id="rId276" display="https://www.telegeography.com/products/global-bandwidth-research-service/data/submarine-cable-profiles/bcs-east/index.html"/>
    <hyperlink ref="A57" r:id="rId277" display="https://www.telegeography.com/products/global-bandwidth-research-service/data/submarine-cable-profiles/bcf-1/index.html"/>
    <hyperlink ref="A56" r:id="rId278" display="https://www.telegeography.com/products/global-bandwidth-research-service/data/submarine-cable-profiles/bay-of-bengal-gateway-bbg/index.html"/>
    <hyperlink ref="A55" r:id="rId279" display="https://www.telegeography.com/products/global-bandwidth-research-service/data/submarine-cable-profiles/batam-rengit-cable-system-brcs/index.html"/>
    <hyperlink ref="A54" r:id="rId280" display="https://www.telegeography.com/products/global-bandwidth-research-service/data/submarine-cable-profiles/batam-singapore-cable-system-bscs/index.html"/>
    <hyperlink ref="A53" r:id="rId281" display="https://www.telegeography.com/products/global-bandwidth-research-service/data/submarine-cable-profiles/batam-dumai-melaka-bdm-cable-system/index.html"/>
    <hyperlink ref="A52" r:id="rId282" display="https://www.telegeography.com/products/global-bandwidth-research-service/data/submarine-cable-profiles/basslink/index.html"/>
    <hyperlink ref="A51" r:id="rId283" display="https://www.telegeography.com/products/global-bandwidth-research-service/data/submarine-cable-profiles/bass-strait-2/index.html"/>
    <hyperlink ref="A50" r:id="rId284" display="https://www.telegeography.com/products/global-bandwidth-research-service/data/submarine-cable-profiles/bass-strait-1/index.html"/>
    <hyperlink ref="A49" r:id="rId285" display="https://www.telegeography.com/products/global-bandwidth-research-service/data/submarine-cable-profiles/barsav/index.html"/>
    <hyperlink ref="A48" r:id="rId286" display="https://www.telegeography.com/products/global-bandwidth-research-service/data/submarine-cable-profiles/baltica/index.html"/>
    <hyperlink ref="A47" r:id="rId287" display="https://www.telegeography.com/products/global-bandwidth-research-service/data/submarine-cable-profiles/balkans-italy-network-bin/index.html"/>
    <hyperlink ref="A46" r:id="rId288" display="https://www.telegeography.com/products/global-bandwidth-research-service/data/submarine-cable-profiles/balalink/index.html"/>
    <hyperlink ref="A45" r:id="rId289" display="https://www.telegeography.com/products/global-bandwidth-research-service/data/submarine-cable-profiles/bahamas-internet-cable-system-bics/index.html"/>
    <hyperlink ref="A44" r:id="rId290" display="https://www.telegeography.com/products/global-bandwidth-research-service/data/submarine-cable-profiles/bahamas-domestic-submarine-network-bdsni/index.html"/>
    <hyperlink ref="A43" r:id="rId291" display="https://www.telegeography.com/products/global-bandwidth-research-service/data/submarine-cable-profiles/bahamas-2/index.html"/>
    <hyperlink ref="A42" r:id="rId292" display="https://www.telegeography.com/products/global-bandwidth-research-service/data/submarine-cable-profiles/azores-fiber-optic-system-afos/index.html"/>
    <hyperlink ref="A41" r:id="rId293" display="https://www.telegeography.com/products/global-bandwidth-research-service/data/submarine-cable-profiles/australia-singapore-cable-asc/index.html"/>
    <hyperlink ref="A40" r:id="rId294" display="https://www.telegeography.com/products/global-bandwidth-research-service/data/submarine-cable-profiles/australia-papua-new-guinea-2-apng-2/index.html"/>
    <hyperlink ref="A39" r:id="rId295" display="https://www.telegeography.com/products/global-bandwidth-research-service/data/submarine-cable-profiles/australia-japan-cable-ajc/index.html"/>
    <hyperlink ref="A38" r:id="rId296" display="https://www.telegeography.com/products/global-bandwidth-research-service/data/submarine-cable-profiles/atlas-offshore/index.html"/>
    <hyperlink ref="A37" r:id="rId297" display="https://www.telegeography.com/products/global-bandwidth-research-service/data/submarine-cable-profiles/atlantis-2/index.html"/>
    <hyperlink ref="A36" r:id="rId298" display="https://www.telegeography.com/products/global-bandwidth-research-service/data/submarine-cable-profiles/atlantic-crossing-1-ac-1/index.html"/>
    <hyperlink ref="A35" r:id="rId299" display="https://www.telegeography.com/products/global-bandwidth-research-service/data/submarine-cable-profiles/asia-america-gateway-aag-cable-system/index.html"/>
    <hyperlink ref="A34" r:id="rId300" display="https://www.telegeography.com/products/global-bandwidth-research-service/data/submarine-cable-profiles/asia-submarine-cable-express-asecahaya-malaysia/index.html"/>
    <hyperlink ref="A33" r:id="rId301" display="https://www.telegeography.com/products/global-bandwidth-research-service/data/submarine-cable-profiles/asia-pacific-gateway-apg/index.html"/>
    <hyperlink ref="A32" r:id="rId302" display="https://www.telegeography.com/products/global-bandwidth-research-service/data/submarine-cable-profiles/asia-africa-europe-1-aae-1/index.html"/>
    <hyperlink ref="A31" r:id="rId303" display="https://www.telegeography.com/products/global-bandwidth-research-service/data/submarine-cable-profiles/arctic-fibre/index.html"/>
    <hyperlink ref="A30" r:id="rId304" display="https://www.telegeography.com/products/global-bandwidth-research-service/data/submarine-cable-profiles/arcos/index.html"/>
    <hyperlink ref="A29" r:id="rId305" display="https://www.telegeography.com/products/global-bandwidth-research-service/data/submarine-cable-profiles/aqualink/index.html"/>
    <hyperlink ref="A28" r:id="rId306" display="https://www.telegeography.com/products/global-bandwidth-research-service/data/submarine-cable-profiles/apx-west/index.html"/>
    <hyperlink ref="A27" r:id="rId307" display="https://www.telegeography.com/products/global-bandwidth-research-service/data/submarine-cable-profiles/apx-east/index.html"/>
    <hyperlink ref="A26" r:id="rId308" display="https://www.telegeography.com/products/global-bandwidth-research-service/data/submarine-cable-profiles/apx-central/index.html"/>
    <hyperlink ref="A25" r:id="rId309" display="https://www.telegeography.com/products/global-bandwidth-research-service/data/submarine-cable-profiles/apollo/index.html"/>
    <hyperlink ref="A24" r:id="rId310" display="https://www.telegeography.com/products/global-bandwidth-research-service/data/submarine-cable-profiles/aphrodite-2/index.html"/>
    <hyperlink ref="A23" r:id="rId311" display="https://www.telegeography.com/products/global-bandwidth-research-service/data/submarine-cable-profiles/apcn-2/index.html"/>
    <hyperlink ref="A22" r:id="rId312" display="https://www.telegeography.com/products/global-bandwidth-research-service/data/submarine-cable-profiles/antillas-1/index.html"/>
    <hyperlink ref="A21" r:id="rId313" display="https://www.telegeography.com/products/global-bandwidth-research-service/data/submarine-cable-profiles/amerigo-vespucci/index.html"/>
    <hyperlink ref="A20" r:id="rId314" display="https://www.telegeography.com/products/global-bandwidth-research-service/data/submarine-cable-profiles/americas-ii/index.html"/>
    <hyperlink ref="A19" r:id="rId315" display="https://www.telegeography.com/products/global-bandwidth-research-service/data/submarine-cable-profiles/americas-i-north/index.html"/>
    <hyperlink ref="A18" r:id="rId316" display="https://www.telegeography.com/products/global-bandwidth-research-service/data/submarine-cable-profiles/american-samoa-hawaii-ash/index.html"/>
    <hyperlink ref="A17" r:id="rId317" display="https://www.telegeography.com/products/global-bandwidth-research-service/data/submarine-cable-profiles/america-movil-submarine-cable-system-1-amx-1/index.html"/>
    <hyperlink ref="A16" r:id="rId318" display="https://www.telegeography.com/products/global-bandwidth-research-service/data/submarine-cable-profiles/alpal-2/index.html"/>
    <hyperlink ref="A15" r:id="rId319" display="https://www.telegeography.com/products/global-bandwidth-research-service/data/submarine-cable-profiles/alonso-de-ojeda/index.html"/>
    <hyperlink ref="A14" r:id="rId320" display="https://www.telegeography.com/products/global-bandwidth-research-service/data/submarine-cable-profiles/aletar/index.html"/>
    <hyperlink ref="A13" r:id="rId321" display="https://www.telegeography.com/products/global-bandwidth-research-service/data/submarine-cable-profiles/alba-1/index.html"/>
    <hyperlink ref="A12" r:id="rId322" display="https://www.telegeography.com/products/global-bandwidth-research-service/data/submarine-cable-profiles/alaska-united-west/index.html"/>
    <hyperlink ref="A11" r:id="rId323" display="https://www.telegeography.com/products/global-bandwidth-research-service/data/submarine-cable-profiles/alaska-united-turnagain-arm-auta/index.html"/>
    <hyperlink ref="A10" r:id="rId324" display="https://www.telegeography.com/products/global-bandwidth-research-service/data/submarine-cable-profiles/alaska-united-southeast/index.html"/>
    <hyperlink ref="A9" r:id="rId325" display="https://www.telegeography.com/products/global-bandwidth-research-service/data/submarine-cable-profiles/alaska-united-east/index.html"/>
    <hyperlink ref="A8" r:id="rId326" display="https://www.telegeography.com/products/global-bandwidth-research-service/data/submarine-cable-profiles/alasia/index.html"/>
    <hyperlink ref="A7" r:id="rId327" display="https://www.telegeography.com/products/global-bandwidth-research-service/data/submarine-cable-profiles/africa-coast-to-europe-ace/index.html"/>
    <hyperlink ref="A6" r:id="rId328" display="https://www.telegeography.com/products/global-bandwidth-research-service/data/submarine-cable-profiles/aeconnect-aec/index.html"/>
    <hyperlink ref="A5" r:id="rId329" display="https://www.telegeography.com/products/global-bandwidth-research-service/data/submarine-cable-profiles/adria-1/index.html"/>
    <hyperlink ref="A4" r:id="rId330" display="https://www.telegeography.com/products/global-bandwidth-research-service/data/submarine-cable-profiles/aden-djibouti/index.html"/>
    <hyperlink ref="A3" r:id="rId331" display="https://www.telegeography.com/products/global-bandwidth-research-service/data/submarine-cable-profiles/acs-alaska-oregon-network-akorn/index.html"/>
    <hyperlink ref="F3" r:id="rId332" display="https://www.telegeography.com/products/global-bandwidth-research-service/data/submarine-cable-profiles/acs-alaska-oregon-network-akorn/index.html"/>
    <hyperlink ref="F4" r:id="rId333" display="https://www.telegeography.com/products/global-bandwidth-research-service/data/submarine-cable-profiles/aden-djibouti/index.html"/>
    <hyperlink ref="F5" r:id="rId334" display="https://www.telegeography.com/products/global-bandwidth-research-service/data/submarine-cable-profiles/adria-1/index.html"/>
    <hyperlink ref="F6" r:id="rId335" display="https://www.telegeography.com/products/global-bandwidth-research-service/data/submarine-cable-profiles/aeconnect-aec/index.html"/>
    <hyperlink ref="F7" r:id="rId336" display="https://www.telegeography.com/products/global-bandwidth-research-service/data/submarine-cable-profiles/africa-coast-to-europe-ace/index.html"/>
    <hyperlink ref="F8" r:id="rId337" display="https://www.telegeography.com/products/global-bandwidth-research-service/data/submarine-cable-profiles/alasia/index.html"/>
    <hyperlink ref="F9" r:id="rId338" display="https://www.telegeography.com/products/global-bandwidth-research-service/data/submarine-cable-profiles/alaska-united-east/index.html"/>
    <hyperlink ref="F10" r:id="rId339" display="https://www.telegeography.com/products/global-bandwidth-research-service/data/submarine-cable-profiles/alaska-united-southeast/index.html"/>
    <hyperlink ref="F11" r:id="rId340" display="https://www.telegeography.com/products/global-bandwidth-research-service/data/submarine-cable-profiles/alaska-united-turnagain-arm-auta/index.html"/>
    <hyperlink ref="F12" r:id="rId341" display="https://www.telegeography.com/products/global-bandwidth-research-service/data/submarine-cable-profiles/alaska-united-west/index.html"/>
    <hyperlink ref="F13" r:id="rId342" display="https://www.telegeography.com/products/global-bandwidth-research-service/data/submarine-cable-profiles/alba-1/index.html"/>
    <hyperlink ref="F14" r:id="rId343" display="https://www.telegeography.com/products/global-bandwidth-research-service/data/submarine-cable-profiles/aletar/index.html"/>
    <hyperlink ref="F15" r:id="rId344" display="https://www.telegeography.com/products/global-bandwidth-research-service/data/submarine-cable-profiles/alonso-de-ojeda/index.html"/>
    <hyperlink ref="F16" r:id="rId345" display="https://www.telegeography.com/products/global-bandwidth-research-service/data/submarine-cable-profiles/alpal-2/index.html"/>
    <hyperlink ref="F17" r:id="rId346" display="https://www.telegeography.com/products/global-bandwidth-research-service/data/submarine-cable-profiles/america-movil-submarine-cable-system-1-amx-1/index.html"/>
    <hyperlink ref="F18" r:id="rId347" display="https://www.telegeography.com/products/global-bandwidth-research-service/data/submarine-cable-profiles/american-samoa-hawaii-ash/index.html"/>
    <hyperlink ref="F19" r:id="rId348" display="https://www.telegeography.com/products/global-bandwidth-research-service/data/submarine-cable-profiles/americas-i-north/index.html"/>
    <hyperlink ref="F20" r:id="rId349" display="https://www.telegeography.com/products/global-bandwidth-research-service/data/submarine-cable-profiles/americas-ii/index.html"/>
    <hyperlink ref="F21" r:id="rId350" display="https://www.telegeography.com/products/global-bandwidth-research-service/data/submarine-cable-profiles/amerigo-vespucci/index.html"/>
    <hyperlink ref="F22" r:id="rId351" display="https://www.telegeography.com/products/global-bandwidth-research-service/data/submarine-cable-profiles/antillas-1/index.html"/>
    <hyperlink ref="F23" r:id="rId352" display="https://www.telegeography.com/products/global-bandwidth-research-service/data/submarine-cable-profiles/apcn-2/index.html"/>
    <hyperlink ref="F24" r:id="rId353" display="https://www.telegeography.com/products/global-bandwidth-research-service/data/submarine-cable-profiles/aphrodite-2/index.html"/>
    <hyperlink ref="F25" r:id="rId354" display="https://www.telegeography.com/products/global-bandwidth-research-service/data/submarine-cable-profiles/apollo/index.html"/>
    <hyperlink ref="F26" r:id="rId355" display="https://www.telegeography.com/products/global-bandwidth-research-service/data/submarine-cable-profiles/apx-central/index.html"/>
    <hyperlink ref="F27" r:id="rId356" display="https://www.telegeography.com/products/global-bandwidth-research-service/data/submarine-cable-profiles/apx-east/index.html"/>
    <hyperlink ref="F28" r:id="rId357" display="https://www.telegeography.com/products/global-bandwidth-research-service/data/submarine-cable-profiles/apx-west/index.html"/>
    <hyperlink ref="F29" r:id="rId358" display="https://www.telegeography.com/products/global-bandwidth-research-service/data/submarine-cable-profiles/aqualink/index.html"/>
    <hyperlink ref="F30" r:id="rId359" display="https://www.telegeography.com/products/global-bandwidth-research-service/data/submarine-cable-profiles/arcos/index.html"/>
    <hyperlink ref="F31" r:id="rId360" display="https://www.telegeography.com/products/global-bandwidth-research-service/data/submarine-cable-profiles/arctic-fibre/index.html"/>
    <hyperlink ref="F32" r:id="rId361" display="https://www.telegeography.com/products/global-bandwidth-research-service/data/submarine-cable-profiles/asia-africa-europe-1-aae-1/index.html"/>
    <hyperlink ref="F33" r:id="rId362" display="https://www.telegeography.com/products/global-bandwidth-research-service/data/submarine-cable-profiles/asia-pacific-gateway-apg/index.html"/>
    <hyperlink ref="F34" r:id="rId363" display="https://www.telegeography.com/products/global-bandwidth-research-service/data/submarine-cable-profiles/asia-submarine-cable-express-asecahaya-malaysia/index.html"/>
    <hyperlink ref="F35" r:id="rId364" display="https://www.telegeography.com/products/global-bandwidth-research-service/data/submarine-cable-profiles/asia-america-gateway-aag-cable-system/index.html"/>
    <hyperlink ref="F36" r:id="rId365" display="https://www.telegeography.com/products/global-bandwidth-research-service/data/submarine-cable-profiles/atlantic-crossing-1-ac-1/index.html"/>
    <hyperlink ref="F37" r:id="rId366" display="https://www.telegeography.com/products/global-bandwidth-research-service/data/submarine-cable-profiles/atlantis-2/index.html"/>
    <hyperlink ref="F38" r:id="rId367" display="https://www.telegeography.com/products/global-bandwidth-research-service/data/submarine-cable-profiles/atlas-offshore/index.html"/>
    <hyperlink ref="F39" r:id="rId368" display="https://www.telegeography.com/products/global-bandwidth-research-service/data/submarine-cable-profiles/australia-japan-cable-ajc/index.html"/>
    <hyperlink ref="F40" r:id="rId369" display="https://www.telegeography.com/products/global-bandwidth-research-service/data/submarine-cable-profiles/australia-papua-new-guinea-2-apng-2/index.html"/>
    <hyperlink ref="F41" r:id="rId370" display="https://www.telegeography.com/products/global-bandwidth-research-service/data/submarine-cable-profiles/australia-singapore-cable-asc/index.html"/>
    <hyperlink ref="F42" r:id="rId371" display="https://www.telegeography.com/products/global-bandwidth-research-service/data/submarine-cable-profiles/azores-fiber-optic-system-afos/index.html"/>
    <hyperlink ref="F43" r:id="rId372" display="https://www.telegeography.com/products/global-bandwidth-research-service/data/submarine-cable-profiles/bahamas-2/index.html"/>
    <hyperlink ref="F44" r:id="rId373" display="https://www.telegeography.com/products/global-bandwidth-research-service/data/submarine-cable-profiles/bahamas-domestic-submarine-network-bdsni/index.html"/>
    <hyperlink ref="F45" r:id="rId374" display="https://www.telegeography.com/products/global-bandwidth-research-service/data/submarine-cable-profiles/bahamas-internet-cable-system-bics/index.html"/>
    <hyperlink ref="F46" r:id="rId375" display="https://www.telegeography.com/products/global-bandwidth-research-service/data/submarine-cable-profiles/balalink/index.html"/>
    <hyperlink ref="F47" r:id="rId376" display="https://www.telegeography.com/products/global-bandwidth-research-service/data/submarine-cable-profiles/balkans-italy-network-bin/index.html"/>
    <hyperlink ref="F48" r:id="rId377" display="https://www.telegeography.com/products/global-bandwidth-research-service/data/submarine-cable-profiles/baltica/index.html"/>
    <hyperlink ref="F49" r:id="rId378" display="https://www.telegeography.com/products/global-bandwidth-research-service/data/submarine-cable-profiles/barsav/index.html"/>
    <hyperlink ref="F50" r:id="rId379" display="https://www.telegeography.com/products/global-bandwidth-research-service/data/submarine-cable-profiles/bass-strait-1/index.html"/>
    <hyperlink ref="F51" r:id="rId380" display="https://www.telegeography.com/products/global-bandwidth-research-service/data/submarine-cable-profiles/bass-strait-2/index.html"/>
    <hyperlink ref="F52" r:id="rId381" display="https://www.telegeography.com/products/global-bandwidth-research-service/data/submarine-cable-profiles/basslink/index.html"/>
    <hyperlink ref="F53" r:id="rId382" display="https://www.telegeography.com/products/global-bandwidth-research-service/data/submarine-cable-profiles/batam-dumai-melaka-bdm-cable-system/index.html"/>
    <hyperlink ref="F54" r:id="rId383" display="https://www.telegeography.com/products/global-bandwidth-research-service/data/submarine-cable-profiles/batam-singapore-cable-system-bscs/index.html"/>
    <hyperlink ref="F55" r:id="rId384" display="https://www.telegeography.com/products/global-bandwidth-research-service/data/submarine-cable-profiles/batam-rengit-cable-system-brcs/index.html"/>
    <hyperlink ref="F56" r:id="rId385" display="https://www.telegeography.com/products/global-bandwidth-research-service/data/submarine-cable-profiles/bay-of-bengal-gateway-bbg/index.html"/>
    <hyperlink ref="F57" r:id="rId386" display="https://www.telegeography.com/products/global-bandwidth-research-service/data/submarine-cable-profiles/bcf-1/index.html"/>
    <hyperlink ref="F58" r:id="rId387" display="https://www.telegeography.com/products/global-bandwidth-research-service/data/submarine-cable-profiles/bcs-east/index.html"/>
    <hyperlink ref="F59" r:id="rId388" display="https://www.telegeography.com/products/global-bandwidth-research-service/data/submarine-cable-profiles/bcs-east-west-interlink/index.html"/>
    <hyperlink ref="F60" r:id="rId389" display="https://www.telegeography.com/products/global-bandwidth-research-service/data/submarine-cable-profiles/bcs-north---phase-1/index.html"/>
    <hyperlink ref="F61" r:id="rId390" display="https://www.telegeography.com/products/global-bandwidth-research-service/data/submarine-cable-profiles/bcs-north---phase-2/index.html"/>
    <hyperlink ref="F62" r:id="rId391" display="https://www.telegeography.com/products/global-bandwidth-research-service/data/submarine-cable-profiles/berytar/index.html"/>
    <hyperlink ref="F63" r:id="rId392" display="https://www.telegeography.com/products/global-bandwidth-research-service/data/submarine-cable-profiles/bharat-lanka-cable-system/index.html"/>
    <hyperlink ref="F64" r:id="rId393" display="https://www.telegeography.com/products/global-bandwidth-research-service/data/submarine-cable-profiles/bicentenario/index.html"/>
    <hyperlink ref="F65" r:id="rId394" display="https://www.telegeography.com/products/global-bandwidth-research-service/data/submarine-cable-profiles/boracay-palawan-submarine-cable-system/index.html"/>
    <hyperlink ref="F66" r:id="rId395" display="https://www.telegeography.com/products/global-bandwidth-research-service/data/submarine-cable-profiles/botnia/index.html"/>
    <hyperlink ref="F67" r:id="rId396" display="https://www.telegeography.com/products/global-bandwidth-research-service/data/submarine-cable-profiles/bt-highlands-and-islands-submarine-cable-system/index.html"/>
    <hyperlink ref="F68" r:id="rId397" display="https://www.telegeography.com/products/global-bandwidth-research-service/data/submarine-cable-profiles/bt-mt-1/index.html"/>
    <hyperlink ref="F69" r:id="rId398" display="https://www.telegeography.com/products/global-bandwidth-research-service/data/submarine-cable-profiles/cadmos/index.html"/>
    <hyperlink ref="F70" r:id="rId399" display="https://www.telegeography.com/products/global-bandwidth-research-service/data/submarine-cable-profiles/cam-ring/index.html"/>
    <hyperlink ref="F71" r:id="rId400" display="https://www.telegeography.com/products/global-bandwidth-research-service/data/submarine-cable-profiles/canalink/index.html"/>
    <hyperlink ref="F72" r:id="rId401" display="https://www.telegeography.com/products/global-bandwidth-research-service/data/submarine-cable-profiles/cantat-3/index.html"/>
    <hyperlink ref="F73" r:id="rId402" display="https://www.telegeography.com/products/global-bandwidth-research-service/data/submarine-cable-profiles/caribbean-bermuda-u-s-cbus/index.html"/>
    <hyperlink ref="F74" r:id="rId403" display="https://www.telegeography.com/products/global-bandwidth-research-service/data/submarine-cable-profiles/caucasus-cable-system/index.html"/>
    <hyperlink ref="F75" r:id="rId404" display="https://www.telegeography.com/products/global-bandwidth-research-service/data/submarine-cable-profiles/cayman-jamaica-fiber-system/index.html"/>
    <hyperlink ref="F76" r:id="rId405" display="https://www.telegeography.com/products/global-bandwidth-research-service/data/submarine-cable-profiles/ceiba-1/index.html"/>
    <hyperlink ref="F77" r:id="rId406" display="https://www.telegeography.com/products/global-bandwidth-research-service/data/submarine-cable-profiles/ceiba-2/index.html"/>
    <hyperlink ref="F78" r:id="rId407" display="https://www.telegeography.com/products/global-bandwidth-research-service/data/submarine-cable-profiles/celtixconnect/index.html"/>
    <hyperlink ref="F79" r:id="rId408" display="https://www.telegeography.com/products/global-bandwidth-research-service/data/submarine-cable-profiles/challenger-bermuda-1-cb-1/index.html"/>
    <hyperlink ref="F80" r:id="rId409" display="https://www.telegeography.com/products/global-bandwidth-research-service/data/submarine-cable-profiles/channel-islands-9-liberty-submarine-cable/index.html"/>
    <hyperlink ref="F81" r:id="rId410" display="https://www.telegeography.com/products/global-bandwidth-research-service/data/submarine-cable-profiles/china-u-s-cable-network-chus/index.html"/>
    <hyperlink ref="F82" r:id="rId411" display="https://www.telegeography.com/products/global-bandwidth-research-service/data/submarine-cable-profiles/cios/index.html"/>
    <hyperlink ref="F83" r:id="rId412" display="https://www.telegeography.com/products/global-bandwidth-research-service/data/submarine-cable-profiles/circe-north/index.html"/>
    <hyperlink ref="F84" r:id="rId413" display="https://www.telegeography.com/products/global-bandwidth-research-service/data/submarine-cable-profiles/circe-south/index.html"/>
    <hyperlink ref="F85" r:id="rId414" display="https://www.telegeography.com/products/global-bandwidth-research-service/data/submarine-cable-profiles/colombia-florida-subsea-fiber-cfx-1/index.html"/>
    <hyperlink ref="F86" r:id="rId415" display="https://www.telegeography.com/products/global-bandwidth-research-service/data/submarine-cable-profiles/columbus-ii-b/index.html"/>
    <hyperlink ref="F87" r:id="rId416" display="https://www.telegeography.com/products/global-bandwidth-research-service/data/submarine-cable-profiles/columbus-iii/index.html"/>
    <hyperlink ref="F88" r:id="rId417" display="https://www.telegeography.com/products/global-bandwidth-research-service/data/submarine-cable-profiles/comoros-domestic-cable-system/index.html"/>
    <hyperlink ref="F89" r:id="rId418" display="https://www.telegeography.com/products/global-bandwidth-research-service/data/submarine-cable-profiles/concerto/index.html"/>
    <hyperlink ref="F90" r:id="rId419" display="https://www.telegeography.com/products/global-bandwidth-research-service/data/submarine-cable-profiles/corfu-bar/index.html"/>
    <hyperlink ref="F91" r:id="rId420" display="https://www.telegeography.com/products/global-bandwidth-research-service/data/submarine-cable-profiles/corse-continent-4-cc4/index.html"/>
    <hyperlink ref="F92" r:id="rId421" display="https://www.telegeography.com/products/global-bandwidth-research-service/data/submarine-cable-profiles/corse-continent-5-cc5/index.html"/>
    <hyperlink ref="F93" r:id="rId422" display="https://www.telegeography.com/products/global-bandwidth-research-service/data/submarine-cable-profiles/danica-north/index.html"/>
    <hyperlink ref="F94" r:id="rId423" display="https://www.telegeography.com/products/global-bandwidth-research-service/data/submarine-cable-profiles/danice/index.html"/>
    <hyperlink ref="F95" r:id="rId424" display="https://www.telegeography.com/products/global-bandwidth-research-service/data/submarine-cable-profiles/denmark-norway-5/index.html"/>
    <hyperlink ref="F96" r:id="rId425" display="https://www.telegeography.com/products/global-bandwidth-research-service/data/submarine-cable-profiles/denmark-norway-6/index.html"/>
    <hyperlink ref="F97" r:id="rId426" display="https://www.telegeography.com/products/global-bandwidth-research-service/data/submarine-cable-profiles/denmark-poland-2/index.html"/>
    <hyperlink ref="F98" r:id="rId427" display="https://www.telegeography.com/products/global-bandwidth-research-service/data/submarine-cable-profiles/denmark-sweden-15/index.html"/>
    <hyperlink ref="F99" r:id="rId428" display="https://www.telegeography.com/products/global-bandwidth-research-service/data/submarine-cable-profiles/denmark-sweden-16/index.html"/>
    <hyperlink ref="F100" r:id="rId429" display="https://www.telegeography.com/products/global-bandwidth-research-service/data/submarine-cable-profiles/denmark-sweden-17/index.html"/>
    <hyperlink ref="F101" r:id="rId430" display="https://www.telegeography.com/products/global-bandwidth-research-service/data/submarine-cable-profiles/denmark-sweden-18/index.html"/>
    <hyperlink ref="F102" r:id="rId431" display="https://www.telegeography.com/products/global-bandwidth-research-service/data/submarine-cable-profiles/dhiraagu-cable-network/index.html"/>
    <hyperlink ref="F103" r:id="rId432" display="https://www.telegeography.com/products/global-bandwidth-research-service/data/submarine-cable-profiles/dhiraagu-slt-submarine-cable-network/index.html"/>
    <hyperlink ref="F104" r:id="rId433" display="https://www.telegeography.com/products/global-bandwidth-research-service/data/submarine-cable-profiles/didon/index.html"/>
    <hyperlink ref="F105" r:id="rId434" display="https://www.telegeography.com/products/global-bandwidth-research-service/data/submarine-cable-profiles/dumai-melaka-cable-system/index.html"/>
    <hyperlink ref="F112" r:id="rId435" display="https://www.telegeography.com/products/global-bandwidth-research-service/data/submarine-cable-profiles/e-llan/index.html"/>
    <hyperlink ref="F106" r:id="rId436" display="https://www.telegeography.com/products/global-bandwidth-research-service/data/submarine-cable-profiles/eac-c2c/index.html"/>
    <hyperlink ref="F109" r:id="rId437" display="https://www.telegeography.com/products/global-bandwidth-research-service/data/submarine-cable-profiles/east-west/index.html"/>
    <hyperlink ref="F107" r:id="rId438" display="https://www.telegeography.com/products/global-bandwidth-research-service/data/submarine-cable-profiles/eastern-africa-submarine-system-eassy/index.html"/>
    <hyperlink ref="F108" r:id="rId439" display="https://www.telegeography.com/products/global-bandwidth-research-service/data/submarine-cable-profiles/eastern-caribbean-fiber-system-ecfs/index.html"/>
    <hyperlink ref="F110" r:id="rId440" display="https://www.telegeography.com/products/global-bandwidth-research-service/data/submarine-cable-profiles/eclink/index.html"/>
    <hyperlink ref="F111" r:id="rId441" display="https://www.telegeography.com/products/global-bandwidth-research-service/data/submarine-cable-profiles/elektra-globalconnect-1-gc1/index.html"/>
    <hyperlink ref="F113" r:id="rId442" display="https://www.telegeography.com/products/global-bandwidth-research-service/data/submarine-cable-profiles/emerald-bridge-fibres/index.html"/>
    <hyperlink ref="F114" r:id="rId443" display="https://www.telegeography.com/products/global-bandwidth-research-service/data/submarine-cable-profiles/esat-1/index.html"/>
    <hyperlink ref="F115" r:id="rId444" display="https://www.telegeography.com/products/global-bandwidth-research-service/data/submarine-cable-profiles/esat-2/index.html"/>
    <hyperlink ref="F116" r:id="rId445" display="https://www.telegeography.com/products/global-bandwidth-research-service/data/submarine-cable-profiles/estepona-tetouan/index.html"/>
    <hyperlink ref="F117" r:id="rId446" display="https://www.telegeography.com/products/global-bandwidth-research-service/data/submarine-cable-profiles/eulalink/index.html"/>
    <hyperlink ref="F118" r:id="rId447" display="https://www.telegeography.com/products/global-bandwidth-research-service/data/submarine-cable-profiles/europa/index.html"/>
    <hyperlink ref="F119" r:id="rId448" display="https://www.telegeography.com/products/global-bandwidth-research-service/data/submarine-cable-profiles/europe-india-gateway-eig/index.html"/>
    <hyperlink ref="F120" r:id="rId449" display="https://www.telegeography.com/products/global-bandwidth-research-service/data/submarine-cable-profiles/falcon/index.html"/>
    <hyperlink ref="F121" r:id="rId450" display="https://www.telegeography.com/products/global-bandwidth-research-service/data/submarine-cable-profiles/far-east-submarine-cable-system/index.html"/>
    <hyperlink ref="F122" r:id="rId451" display="https://www.telegeography.com/products/global-bandwidth-research-service/data/submarine-cable-profiles/farice-1/index.html"/>
    <hyperlink ref="F123" r:id="rId452" display="https://www.telegeography.com/products/global-bandwidth-research-service/data/submarine-cable-profiles/farland-north/index.html"/>
    <hyperlink ref="F124" r:id="rId453" display="https://www.telegeography.com/products/global-bandwidth-research-service/data/submarine-cable-profiles/faster/index.html"/>
    <hyperlink ref="F125" r:id="rId454" display="https://www.telegeography.com/products/global-bandwidth-research-service/data/submarine-cable-profiles/fehmarn-blt/index.html"/>
    <hyperlink ref="F126" r:id="rId455" display="https://www.telegeography.com/products/global-bandwidth-research-service/data/submarine-cable-profiles/fiber-optic-gulf-fog/index.html"/>
    <hyperlink ref="F127" r:id="rId456" display="https://www.telegeography.com/products/global-bandwidth-research-service/data/submarine-cable-profiles/fibralink/index.html"/>
    <hyperlink ref="F128" r:id="rId457" display="https://www.telegeography.com/products/global-bandwidth-research-service/data/submarine-cable-profiles/finland-estonia-connection-fec/index.html"/>
    <hyperlink ref="F129" r:id="rId458" display="https://www.telegeography.com/products/global-bandwidth-research-service/data/submarine-cable-profiles/finland-estonia-2-eesf-2/index.html"/>
    <hyperlink ref="F130" r:id="rId459" display="https://www.telegeography.com/products/global-bandwidth-research-service/data/submarine-cable-profiles/finland-estonia-3-eesf-3/index.html"/>
    <hyperlink ref="F131" r:id="rId460" display="https://www.telegeography.com/products/global-bandwidth-research-service/data/submarine-cable-profiles/flag-atlantic-1-fa-1/index.html"/>
    <hyperlink ref="F132" r:id="rId461" display="https://www.telegeography.com/products/global-bandwidth-research-service/data/submarine-cable-profiles/flag-europe-asia-fea/index.html"/>
    <hyperlink ref="F133" r:id="rId462" display="https://www.telegeography.com/products/global-bandwidth-research-service/data/submarine-cable-profiles/flag-north-asia-loopreach-north-asia-loop/index.html"/>
    <hyperlink ref="F134" r:id="rId463" display="https://www.telegeography.com/products/global-bandwidth-research-service/data/submarine-cable-profiles/flores-corvo-cable-system/index.html"/>
    <hyperlink ref="F135" r:id="rId464" display="https://www.telegeography.com/products/global-bandwidth-research-service/data/submarine-cable-profiles/fos-quellon-chacabuco/index.html"/>
    <hyperlink ref="F136" r:id="rId465" display="https://www.telegeography.com/products/global-bandwidth-research-service/data/submarine-cable-profiles/gemini-bermuda/index.html"/>
    <hyperlink ref="F137" r:id="rId466" display="https://www.telegeography.com/products/global-bandwidth-research-service/data/submarine-cable-profiles/geo-eirgrid/index.html"/>
    <hyperlink ref="F138" r:id="rId467" display="https://www.telegeography.com/products/global-bandwidth-research-service/data/submarine-cable-profiles/georgia-russia/index.html"/>
    <hyperlink ref="F139" r:id="rId468" display="https://www.telegeography.com/products/global-bandwidth-research-service/data/submarine-cable-profiles/germany-denmark-2/index.html"/>
    <hyperlink ref="F140" r:id="rId469" display="https://www.telegeography.com/products/global-bandwidth-research-service/data/submarine-cable-profiles/germany-denmark-3/index.html"/>
    <hyperlink ref="F141" r:id="rId470" display="https://www.telegeography.com/products/global-bandwidth-research-service/data/submarine-cable-profiles/glo-1/index.html"/>
    <hyperlink ref="F142" r:id="rId471" display="https://www.telegeography.com/products/global-bandwidth-research-service/data/submarine-cable-profiles/global-caribbean-network-gcn/index.html"/>
    <hyperlink ref="F143" r:id="rId472" display="https://www.telegeography.com/products/global-bandwidth-research-service/data/submarine-cable-profiles/globalconnect-2-gc2/index.html"/>
    <hyperlink ref="F144" r:id="rId473" display="https://www.telegeography.com/products/global-bandwidth-research-service/data/submarine-cable-profiles/globalconnect-3-gc3/index.html"/>
    <hyperlink ref="F145" r:id="rId474" display="https://www.telegeography.com/products/global-bandwidth-research-service/data/submarine-cable-profiles/globalconnect-kpn/index.html"/>
    <hyperlink ref="F146" r:id="rId475" display="https://www.telegeography.com/products/global-bandwidth-research-service/data/submarine-cable-profiles/globenet/index.html"/>
    <hyperlink ref="F147" r:id="rId476" display="https://www.telegeography.com/products/global-bandwidth-research-service/data/submarine-cable-profiles/go-1-mediterranean-cable-system/index.html"/>
    <hyperlink ref="F148" r:id="rId477" display="https://www.telegeography.com/products/global-bandwidth-research-service/data/submarine-cable-profiles/gondwana-1/index.html"/>
    <hyperlink ref="F149" r:id="rId478" display="https://www.telegeography.com/products/global-bandwidth-research-service/data/submarine-cable-profiles/greece-western-europe-network-gwen/index.html"/>
    <hyperlink ref="F150" r:id="rId479" display="https://www.telegeography.com/products/global-bandwidth-research-service/data/submarine-cable-profiles/greenland-connect/index.html"/>
    <hyperlink ref="F151" r:id="rId480" display="https://www.telegeography.com/products/global-bandwidth-research-service/data/submarine-cable-profiles/guam-okinawa-kyushu-incheon-goki/index.html"/>
    <hyperlink ref="F152" r:id="rId481" display="https://www.telegeography.com/products/global-bandwidth-research-service/data/submarine-cable-profiles/guernsey-jersey-4/index.html"/>
    <hyperlink ref="F153" r:id="rId482" display="https://www.telegeography.com/products/global-bandwidth-research-service/data/submarine-cable-profiles/gulf-bridge-international-cable-system-gbicsmiddle-east-north-africa-mena-cable-system/index.html"/>
    <hyperlink ref="F154" r:id="rId483" display="https://www.telegeography.com/products/global-bandwidth-research-service/data/submarine-cable-profiles/hannibal-system/index.html"/>
    <hyperlink ref="F155" r:id="rId484" display="https://www.telegeography.com/products/global-bandwidth-research-service/data/submarine-cable-profiles/hantru1-cable-system/index.html"/>
    <hyperlink ref="F156" r:id="rId485" display="https://www.telegeography.com/products/global-bandwidth-research-service/data/submarine-cable-profiles/hawaiki-cable/index.html"/>
    <hyperlink ref="F157" r:id="rId486" display="https://www.telegeography.com/products/global-bandwidth-research-service/data/submarine-cable-profiles/hawk/index.html"/>
    <hyperlink ref="F158" r:id="rId487" display="https://www.telegeography.com/products/global-bandwidth-research-service/data/submarine-cable-profiles/hibernia-atlantic/index.html"/>
    <hyperlink ref="F159" r:id="rId488" display="https://www.telegeography.com/products/global-bandwidth-research-service/data/submarine-cable-profiles/hibernia-express/index.html"/>
    <hyperlink ref="F160" r:id="rId489" display="https://www.telegeography.com/products/global-bandwidth-research-service/data/submarine-cable-profiles/high-capacity-undersea-guernsey-optical-fibre-hugo/index.html"/>
    <hyperlink ref="F161" r:id="rId490" display="https://www.telegeography.com/products/global-bandwidth-research-service/data/submarine-cable-profiles/hokkaido-sakhalin-cable-system-hscs/index.html"/>
    <hyperlink ref="F162" r:id="rId491" display="https://www.telegeography.com/products/global-bandwidth-research-service/data/submarine-cable-profiles/honotua/index.html"/>
    <hyperlink ref="F163" r:id="rId492" display="https://www.telegeography.com/products/global-bandwidth-research-service/data/submarine-cable-profiles/i2i-cable-network-i2icn/index.html"/>
    <hyperlink ref="F164" r:id="rId493" display="https://www.telegeography.com/products/global-bandwidth-research-service/data/submarine-cable-profiles/imewe/index.html"/>
    <hyperlink ref="F165" r:id="rId494" display="https://www.telegeography.com/products/global-bandwidth-research-service/data/submarine-cable-profiles/ingrid/index.html"/>
    <hyperlink ref="F166" r:id="rId495" display="https://www.telegeography.com/products/global-bandwidth-research-service/data/submarine-cable-profiles/interchange-cable-network-1-icn1/index.html"/>
    <hyperlink ref="F167" r:id="rId496" display="https://www.telegeography.com/products/global-bandwidth-research-service/data/submarine-cable-profiles/interchange-cable-network-2-icn2/index.html"/>
    <hyperlink ref="F168" r:id="rId497" display="https://www.telegeography.com/products/global-bandwidth-research-service/data/submarine-cable-profiles/ip-only-denmark-sweden/index.html"/>
    <hyperlink ref="F169" r:id="rId498" display="https://www.telegeography.com/products/global-bandwidth-research-service/data/submarine-cable-profiles/isles-of-scilly-cable/index.html"/>
    <hyperlink ref="F170" r:id="rId499" display="https://www.telegeography.com/products/global-bandwidth-research-service/data/submarine-cable-profiles/italy-albania/index.html"/>
    <hyperlink ref="F171" r:id="rId500" display="https://www.telegeography.com/products/global-bandwidth-research-service/data/submarine-cable-profiles/italy-croatia/index.html"/>
    <hyperlink ref="F172" r:id="rId501" display="https://www.telegeography.com/products/global-bandwidth-research-service/data/submarine-cable-profiles/italy-greece-1/index.html"/>
    <hyperlink ref="F173" r:id="rId502" display="https://www.telegeography.com/products/global-bandwidth-research-service/data/submarine-cable-profiles/italy-libya/index.html"/>
    <hyperlink ref="F174" r:id="rId503" display="https://www.telegeography.com/products/global-bandwidth-research-service/data/submarine-cable-profiles/italy-malta/index.html"/>
    <hyperlink ref="F175" r:id="rId504" display="https://www.telegeography.com/products/global-bandwidth-research-service/data/submarine-cable-profiles/italy-monaco/index.html"/>
    <hyperlink ref="F176" r:id="rId505" display="https://www.telegeography.com/products/global-bandwidth-research-service/data/submarine-cable-profiles/ivaluk-network/index.html"/>
    <hyperlink ref="F177" r:id="rId506" display="https://www.telegeography.com/products/global-bandwidth-research-service/data/submarine-cable-profiles/jaka2ladema/index.html"/>
    <hyperlink ref="F178" r:id="rId507" display="https://www.telegeography.com/products/global-bandwidth-research-service/data/submarine-cable-profiles/jakabare/index.html"/>
    <hyperlink ref="F179" r:id="rId508" display="https://www.telegeography.com/products/global-bandwidth-research-service/data/submarine-cable-profiles/jakarta-bangka-bintan-batam-singapore-b3js/index.html"/>
    <hyperlink ref="F180" r:id="rId509" display="https://www.telegeography.com/products/global-bandwidth-research-service/data/submarine-cable-profiles/jambi-batam-cable-system-jiba/index.html"/>
    <hyperlink ref="F181" r:id="rId510" display="https://www.telegeography.com/products/global-bandwidth-research-service/data/submarine-cable-profiles/janna/index.html"/>
    <hyperlink ref="F182" r:id="rId511" display="https://www.telegeography.com/products/global-bandwidth-research-service/data/submarine-cable-profiles/japan-u-s-cable-network-jus/index.html"/>
    <hyperlink ref="F183" r:id="rId512" display="https://www.telegeography.com/products/global-bandwidth-research-service/data/submarine-cable-profiles/jasuka/index.html"/>
    <hyperlink ref="F184" r:id="rId513" display="https://www.telegeography.com/products/global-bandwidth-research-service/data/submarine-cable-profiles/jerry-newton/index.html"/>
    <hyperlink ref="F185" r:id="rId514" display="https://www.telegeography.com/products/global-bandwidth-research-service/data/submarine-cable-profiles/jonah/index.html"/>
    <hyperlink ref="F186" r:id="rId515" display="https://www.telegeography.com/products/global-bandwidth-research-service/data/submarine-cable-profiles/kafos/index.html"/>
    <hyperlink ref="F187" r:id="rId516" display="https://www.telegeography.com/products/global-bandwidth-research-service/data/submarine-cable-profiles/kattegat-1/index.html"/>
    <hyperlink ref="F188" r:id="rId517" display="https://www.telegeography.com/products/global-bandwidth-research-service/data/submarine-cable-profiles/kattegat-2/index.html"/>
    <hyperlink ref="F189" r:id="rId518" display="https://www.telegeography.com/products/global-bandwidth-research-service/data/submarine-cable-profiles/kerch-strait-cable/index.html"/>
    <hyperlink ref="F190" r:id="rId519" display="https://www.telegeography.com/products/global-bandwidth-research-service/data/submarine-cable-profiles/kodiak-kenai-fiber-link-kkfl/index.html"/>
    <hyperlink ref="F191" r:id="rId520" display="https://www.telegeography.com/products/global-bandwidth-research-service/data/submarine-cable-profiles/korea-japan-cable-network-kjcn/index.html"/>
    <hyperlink ref="F192" r:id="rId521" display="https://www.telegeography.com/products/global-bandwidth-research-service/data/submarine-cable-profiles/kuwait-iran/index.html"/>
    <hyperlink ref="F193" r:id="rId522" display="https://www.telegeography.com/products/global-bandwidth-research-service/data/submarine-cable-profiles/lanis-1/index.html"/>
    <hyperlink ref="F194" r:id="rId523" display="https://www.telegeography.com/products/global-bandwidth-research-service/data/submarine-cable-profiles/lanis-2/index.html"/>
    <hyperlink ref="F195" r:id="rId524" display="https://www.telegeography.com/products/global-bandwidth-research-service/data/submarine-cable-profiles/lanis-3/index.html"/>
    <hyperlink ref="F196" r:id="rId525" display="https://www.telegeography.com/products/global-bandwidth-research-service/data/submarine-cable-profiles/latvia-sweden-1-lv-se-1/index.html"/>
    <hyperlink ref="F197" r:id="rId526" display="https://www.telegeography.com/products/global-bandwidth-research-service/data/submarine-cable-profiles/lev-submarine-system/index.html"/>
    <hyperlink ref="F198" r:id="rId527" display="https://www.telegeography.com/products/global-bandwidth-research-service/data/submarine-cable-profiles/lfon-libyan-fiber-optic-network/index.html"/>
    <hyperlink ref="F199" r:id="rId528" display="https://www.telegeography.com/products/global-bandwidth-research-service/data/submarine-cable-profiles/libreville-port-gentil-cable/index.html"/>
    <hyperlink ref="F200" r:id="rId529" display="https://www.telegeography.com/products/global-bandwidth-research-service/data/submarine-cable-profiles/lower-indian-ocean-network-lion/index.html"/>
    <hyperlink ref="F201" r:id="rId530" display="https://www.telegeography.com/products/global-bandwidth-research-service/data/submarine-cable-profiles/lower-indian-ocean-network-2-lion2/index.html"/>
    <hyperlink ref="F202" r:id="rId531" display="https://www.telegeography.com/products/global-bandwidth-research-service/data/submarine-cable-profiles/lynn-canal-fiber/index.html"/>
    <hyperlink ref="F203" r:id="rId532" display="https://www.telegeography.com/products/global-bandwidth-research-service/data/submarine-cable-profiles/main-one/index.html"/>
    <hyperlink ref="F204" r:id="rId533" display="https://www.telegeography.com/products/global-bandwidth-research-service/data/submarine-cable-profiles/malaysia-cambodia-thailand-mct-cable/index.html"/>
    <hyperlink ref="F205" r:id="rId534" display="https://www.telegeography.com/products/global-bandwidth-research-service/data/submarine-cable-profiles/mariana-guam-cable/index.html"/>
    <hyperlink ref="F206" r:id="rId535" display="https://www.telegeography.com/products/global-bandwidth-research-service/data/submarine-cable-profiles/mataram-kupang-cable-system-mkcs/index.html"/>
    <hyperlink ref="F207" r:id="rId536" display="https://www.telegeography.com/products/global-bandwidth-research-service/data/submarine-cable-profiles/matrix-cable-system/index.html"/>
    <hyperlink ref="F208" r:id="rId537" display="https://www.telegeography.com/products/global-bandwidth-research-service/data/submarine-cable-profiles/maya-1/index.html"/>
    <hyperlink ref="F209" r:id="rId538" display="https://www.telegeography.com/products/global-bandwidth-research-service/data/submarine-cable-profiles/med-cable-network/index.html"/>
    <hyperlink ref="F210" r:id="rId539" display="https://www.telegeography.com/products/global-bandwidth-research-service/data/submarine-cable-profiles/mednautilus-submarine-system/index.html"/>
    <hyperlink ref="F211" r:id="rId540" display="https://www.telegeography.com/products/global-bandwidth-research-service/data/submarine-cable-profiles/melita-1/index.html"/>
    <hyperlink ref="F212" r:id="rId541" display="https://www.telegeography.com/products/global-bandwidth-research-service/data/submarine-cable-profiles/mid-atlantic-crossing-mac/index.html"/>
    <hyperlink ref="F213" r:id="rId542" display="https://www.telegeography.com/products/global-bandwidth-research-service/data/submarine-cable-profiles/middle-east-north-africa-mena-cable-systemgulf-bridge-international/index.html"/>
    <hyperlink ref="F214" r:id="rId543" display="https://www.telegeography.com/products/global-bandwidth-research-service/data/submarine-cable-profiles/monet/index.html"/>
    <hyperlink ref="F215" r:id="rId544" display="https://www.telegeography.com/products/global-bandwidth-research-service/data/submarine-cable-profiles/moratelindo-international-cable-system-1-mic-1/index.html"/>
    <hyperlink ref="F216" r:id="rId545" display="https://www.telegeography.com/products/global-bandwidth-research-service/data/submarine-cable-profiles/new-cross-pacific-ncp-cable-system/index.html"/>
    <hyperlink ref="F217" r:id="rId546" display="https://www.telegeography.com/products/global-bandwidth-research-service/data/submarine-cable-profiles/north-west-cable-system/index.html"/>
    <hyperlink ref="F218" r:id="rId547" display="https://www.telegeography.com/products/global-bandwidth-research-service/data/submarine-cable-profiles/northern-lights/index.html"/>
    <hyperlink ref="F219" r:id="rId548" display="https://www.telegeography.com/products/global-bandwidth-research-service/data/submarine-cable-profiles/northstar/index.html"/>
    <hyperlink ref="F220" r:id="rId549" display="https://www.telegeography.com/products/global-bandwidth-research-service/data/submarine-cable-profiles/omranepeg-cable-system/index.html"/>
    <hyperlink ref="F221" r:id="rId550" display="https://www.telegeography.com/products/global-bandwidth-research-service/data/submarine-cable-profiles/oran-valencia-orval/index.html"/>
    <hyperlink ref="F222" r:id="rId551" display="https://www.telegeography.com/products/global-bandwidth-research-service/data/submarine-cable-profiles/pacific-caribbean-cable-system-pccs/index.html"/>
    <hyperlink ref="F223" r:id="rId552" display="https://www.telegeography.com/products/global-bandwidth-research-service/data/submarine-cable-profiles/pacific-crossing-1-pc-1/index.html"/>
    <hyperlink ref="F224" r:id="rId553" display="https://www.telegeography.com/products/global-bandwidth-research-service/data/submarine-cable-profiles/palawa-iloilo-cable-system/index.html"/>
    <hyperlink ref="F225" r:id="rId554" display="https://www.telegeography.com/products/global-bandwidth-research-service/data/submarine-cable-profiles/pan-american-pan-am/index.html"/>
    <hyperlink ref="F226" r:id="rId555" display="https://www.telegeography.com/products/global-bandwidth-research-service/data/submarine-cable-profiles/pan-european-crossing-uk-belgium/index.html"/>
    <hyperlink ref="F227" r:id="rId556" display="https://www.telegeography.com/products/global-bandwidth-research-service/data/submarine-cable-profiles/pan-european-crossing-uk-ireland/index.html"/>
    <hyperlink ref="F228" r:id="rId557" display="https://www.telegeography.com/products/global-bandwidth-research-service/data/submarine-cable-profiles/pan-american-crossing-pac/index.html"/>
    <hyperlink ref="F229" r:id="rId558" display="https://www.telegeography.com/products/global-bandwidth-research-service/data/submarine-cable-profiles/pangea-baltic-ring/index.html"/>
    <hyperlink ref="F230" r:id="rId559" display="https://www.telegeography.com/products/global-bandwidth-research-service/data/submarine-cable-profiles/penbal-5/index.html"/>
    <hyperlink ref="F231" r:id="rId560" display="https://www.telegeography.com/products/global-bandwidth-research-service/data/submarine-cable-profiles/pencan-6/index.html"/>
    <hyperlink ref="F232" r:id="rId561" display="https://www.telegeography.com/products/global-bandwidth-research-service/data/submarine-cable-profiles/pencan-8/index.html"/>
    <hyperlink ref="F233" r:id="rId562" display="https://www.telegeography.com/products/global-bandwidth-research-service/data/submarine-cable-profiles/perseid/index.html"/>
    <hyperlink ref="F234" r:id="rId563" display="https://www.telegeography.com/products/global-bandwidth-research-service/data/submarine-cable-profiles/persona/index.html"/>
    <hyperlink ref="F235" r:id="rId564" display="https://www.telegeography.com/products/global-bandwidth-research-service/data/submarine-cable-profiles/pgascom/index.html"/>
    <hyperlink ref="F236" r:id="rId565" display="https://www.telegeography.com/products/global-bandwidth-research-service/data/submarine-cable-profiles/picot-1/index.html"/>
    <hyperlink ref="F237" r:id="rId566" display="https://www.telegeography.com/products/global-bandwidth-research-service/data/submarine-cable-profiles/pipe-pacific-cable-1-ppc-1/index.html"/>
    <hyperlink ref="F238" r:id="rId567" display="https://www.telegeography.com/products/global-bandwidth-research-service/data/submarine-cable-profiles/pishgaman-oman-iran-poi-network/index.html"/>
    <hyperlink ref="F239" r:id="rId568" display="https://www.telegeography.com/products/global-bandwidth-research-service/data/submarine-cable-profiles/pldt-domestic-fiber-optic-network-dfon/index.html"/>
    <hyperlink ref="F240" r:id="rId569" display="https://www.telegeography.com/products/global-bandwidth-research-service/data/submarine-cable-profiles/polaris/index.html"/>
    <hyperlink ref="F241" r:id="rId570" display="https://www.telegeography.com/products/global-bandwidth-research-service/data/submarine-cable-profiles/poseidon/index.html"/>
    <hyperlink ref="F242" r:id="rId571" display="https://www.telegeography.com/products/global-bandwidth-research-service/data/submarine-cable-profiles/qatar-u-a-e-submarine-cable-system/index.html"/>
    <hyperlink ref="F243" r:id="rId572" display="https://www.telegeography.com/products/global-bandwidth-research-service/data/submarine-cable-profiles/russia-japan-cable-network-rjcn/index.html"/>
    <hyperlink ref="F244" r:id="rId573" display="https://www.telegeography.com/products/global-bandwidth-research-service/data/submarine-cable-profiles/safe/index.html"/>
    <hyperlink ref="F245" r:id="rId574" display="https://www.telegeography.com/products/global-bandwidth-research-service/data/submarine-cable-profiles/saint-maarten-puerto-rico-network-one-smpr-1/index.html"/>
    <hyperlink ref="F246" r:id="rId575" display="https://www.telegeography.com/products/global-bandwidth-research-service/data/submarine-cable-profiles/samoa-american-samoa-sas/index.html"/>
    <hyperlink ref="F247" r:id="rId576" display="https://www.telegeography.com/products/global-bandwidth-research-service/data/submarine-cable-profiles/san-andrs-tol/index.html"/>
    <hyperlink ref="F248" r:id="rId577" display="https://www.telegeography.com/products/global-bandwidth-research-service/data/submarine-cable-profiles/sat-3wasc/index.html"/>
    <hyperlink ref="F249" r:id="rId578" display="https://www.telegeography.com/products/global-bandwidth-research-service/data/submarine-cable-profiles/saudi-arabia-sudan-1-sas-1/index.html"/>
    <hyperlink ref="F250" r:id="rId579" display="https://www.telegeography.com/products/global-bandwidth-research-service/data/submarine-cable-profiles/saudi-arabia-sudan-2-sas-2/index.html"/>
    <hyperlink ref="F251" r:id="rId580" display="https://www.telegeography.com/products/global-bandwidth-research-service/data/submarine-cable-profiles/scandinavian-ring-north/index.html"/>
    <hyperlink ref="F252" r:id="rId581" display="https://www.telegeography.com/products/global-bandwidth-research-service/data/submarine-cable-profiles/scandinavian-ring-south/index.html"/>
    <hyperlink ref="F253" r:id="rId582" display="https://www.telegeography.com/products/global-bandwidth-research-service/data/submarine-cable-profiles/scotland-northern-ireland-1/index.html"/>
    <hyperlink ref="F254" r:id="rId583" display="https://www.telegeography.com/products/global-bandwidth-research-service/data/submarine-cable-profiles/scotland-northern-ireland-2/index.html"/>
    <hyperlink ref="F255" r:id="rId584" display="https://www.telegeography.com/products/global-bandwidth-research-service/data/submarine-cable-profiles/sea-lion/index.html"/>
    <hyperlink ref="F261" r:id="rId585" display="https://www.telegeography.com/products/global-bandwidth-research-service/data/submarine-cable-profiles/sea-us/index.html"/>
    <hyperlink ref="F256" r:id="rId586" display="https://www.telegeography.com/products/global-bandwidth-research-service/data/submarine-cable-profiles/seabras-1/index.html"/>
    <hyperlink ref="F257" r:id="rId587" display="https://www.telegeography.com/products/global-bandwidth-research-service/data/submarine-cable-profiles/seacomtata-tgn-eurasia/index.html"/>
    <hyperlink ref="F258" r:id="rId588" display="https://www.telegeography.com/products/global-bandwidth-research-service/data/submarine-cable-profiles/seamewe-3/index.html"/>
    <hyperlink ref="F259" r:id="rId589" display="https://www.telegeography.com/products/global-bandwidth-research-service/data/submarine-cable-profiles/seamewe-4/index.html"/>
    <hyperlink ref="F260" r:id="rId590" display="https://www.telegeography.com/products/global-bandwidth-research-service/data/submarine-cable-profiles/seamewe-5/index.html"/>
    <hyperlink ref="F262" r:id="rId591" display="https://www.telegeography.com/products/global-bandwidth-research-service/data/submarine-cable-profiles/segunda-fos-canal-de-chacao/index.html"/>
    <hyperlink ref="F263" r:id="rId592" display="https://www.telegeography.com/products/global-bandwidth-research-service/data/submarine-cable-profiles/seychelles-to-east-africa-system-seas/index.html"/>
    <hyperlink ref="F264" r:id="rId593" display="https://www.telegeography.com/products/global-bandwidth-research-service/data/submarine-cable-profiles/shefa-2/index.html"/>
    <hyperlink ref="F265" r:id="rId594" display="https://www.telegeography.com/products/global-bandwidth-research-service/data/submarine-cable-profiles/silphium/index.html"/>
    <hyperlink ref="F266" r:id="rId595" display="https://www.telegeography.com/products/global-bandwidth-research-service/data/submarine-cable-profiles/sirius-north/index.html"/>
    <hyperlink ref="F267" r:id="rId596" display="https://www.telegeography.com/products/global-bandwidth-research-service/data/submarine-cable-profiles/sirius-south/index.html"/>
    <hyperlink ref="F268" r:id="rId597" display="https://www.telegeography.com/products/global-bandwidth-research-service/data/submarine-cable-profiles/sistem-kabel-rakyat-1malaysia-skr1m/index.html"/>
    <hyperlink ref="F269" r:id="rId598" display="https://www.telegeography.com/products/global-bandwidth-research-service/data/submarine-cable-profiles/solas/index.html"/>
    <hyperlink ref="F270" r:id="rId599" display="https://www.telegeography.com/products/global-bandwidth-research-service/data/submarine-cable-profiles/solomons-oceanic-cable-network/index.html"/>
    <hyperlink ref="F271" r:id="rId600" display="https://www.telegeography.com/products/global-bandwidth-research-service/data/submarine-cable-profiles/south-america-pacific-link-sapl/index.html"/>
    <hyperlink ref="F272" r:id="rId601" display="https://www.telegeography.com/products/global-bandwidth-research-service/data/submarine-cable-profiles/south-america-1-sam-1/index.html"/>
    <hyperlink ref="F273" r:id="rId602" display="https://www.telegeography.com/products/global-bandwidth-research-service/data/submarine-cable-profiles/south-american-crossing-saclatin-american-nautilus-lan/index.html"/>
    <hyperlink ref="F274" r:id="rId603" display="https://www.telegeography.com/products/global-bandwidth-research-service/data/submarine-cable-profiles/south-atlantic-cable-system-sacs/index.html"/>
    <hyperlink ref="F275" r:id="rId604" display="https://www.telegeography.com/products/global-bandwidth-research-service/data/submarine-cable-profiles/south-atlantic-express-saex/index.html"/>
    <hyperlink ref="F276" r:id="rId605" display="https://www.telegeography.com/products/global-bandwidth-research-service/data/submarine-cable-profiles/southeast-asia-japan-cable-sjc/index.html"/>
    <hyperlink ref="F277" r:id="rId606" display="https://www.telegeography.com/products/global-bandwidth-research-service/data/submarine-cable-profiles/southern-caribbean-fiber/index.html"/>
    <hyperlink ref="F278" r:id="rId607" display="https://www.telegeography.com/products/global-bandwidth-research-service/data/submarine-cable-profiles/southern-cross-cable-network-sccn/index.html"/>
    <hyperlink ref="F279" r:id="rId608" display="https://www.telegeography.com/products/global-bandwidth-research-service/data/submarine-cable-profiles/st-thomas-st-croix-system/index.html"/>
    <hyperlink ref="F280" r:id="rId609" display="https://www.telegeography.com/products/global-bandwidth-research-service/data/submarine-cable-profiles/subcan-link-1/index.html"/>
    <hyperlink ref="F281" r:id="rId610" display="https://www.telegeography.com/products/global-bandwidth-research-service/data/submarine-cable-profiles/subcan-link-2/index.html"/>
    <hyperlink ref="F282" r:id="rId611" display="https://www.telegeography.com/products/global-bandwidth-research-service/data/submarine-cable-profiles/suriname-guyana-submarine-cable-system-sg-scs/index.html"/>
    <hyperlink ref="F283" r:id="rId612" display="https://www.telegeography.com/products/global-bandwidth-research-service/data/submarine-cable-profiles/svalbard-undersea-cable-system/index.html"/>
    <hyperlink ref="F284" r:id="rId613" display="https://www.telegeography.com/products/global-bandwidth-research-service/data/submarine-cable-profiles/swansea-brean/index.html"/>
    <hyperlink ref="F285" r:id="rId614" display="https://www.telegeography.com/products/global-bandwidth-research-service/data/submarine-cable-profiles/sweden-estonia-ee-s-1/index.html"/>
    <hyperlink ref="F286" r:id="rId615" display="https://www.telegeography.com/products/global-bandwidth-research-service/data/submarine-cable-profiles/sweden-finland-4-sfs-4/index.html"/>
    <hyperlink ref="F287" r:id="rId616" display="https://www.telegeography.com/products/global-bandwidth-research-service/data/submarine-cable-profiles/sweden-finland-6/index.html"/>
    <hyperlink ref="F288" r:id="rId617" display="https://www.telegeography.com/products/global-bandwidth-research-service/data/submarine-cable-profiles/sweden-finland-link-sfl/index.html"/>
    <hyperlink ref="F289" r:id="rId618" display="https://www.telegeography.com/products/global-bandwidth-research-service/data/submarine-cable-profiles/tagide-2/index.html"/>
    <hyperlink ref="F290" r:id="rId619" display="https://www.telegeography.com/products/global-bandwidth-research-service/data/submarine-cable-profiles/taino-carib/index.html"/>
    <hyperlink ref="F291" r:id="rId620" display="https://www.telegeography.com/products/global-bandwidth-research-service/data/submarine-cable-profiles/taiwan-strait-express-1-tse-1/index.html"/>
    <hyperlink ref="F292" r:id="rId621" display="https://www.telegeography.com/products/global-bandwidth-research-service/data/submarine-cable-profiles/tamares-north/index.html"/>
    <hyperlink ref="F293" r:id="rId622" display="https://www.telegeography.com/products/global-bandwidth-research-service/data/submarine-cable-profiles/tampnet-offshore-foc-network/index.html"/>
    <hyperlink ref="F294" r:id="rId623" display="https://www.telegeography.com/products/global-bandwidth-research-service/data/submarine-cable-profiles/tangerine/index.html"/>
    <hyperlink ref="F295" r:id="rId624" display="https://www.telegeography.com/products/global-bandwidth-research-service/data/submarine-cable-profiles/tasman-global-access-tga-cable/index.html"/>
    <hyperlink ref="F296" r:id="rId625" display="https://www.telegeography.com/products/global-bandwidth-research-service/data/submarine-cable-profiles/tasman-2/index.html"/>
    <hyperlink ref="F297" r:id="rId626" display="https://www.telegeography.com/products/global-bandwidth-research-service/data/submarine-cable-profiles/tat-14/index.html"/>
    <hyperlink ref="F298" r:id="rId627" display="https://www.telegeography.com/products/global-bandwidth-research-service/data/submarine-cable-profiles/tata-tgn-atlantic/index.html"/>
    <hyperlink ref="F299" r:id="rId628" display="https://www.telegeography.com/products/global-bandwidth-research-service/data/submarine-cable-profiles/tata-tgn-gulf/index.html"/>
    <hyperlink ref="F300" r:id="rId629" display="https://www.telegeography.com/products/global-bandwidth-research-service/data/submarine-cable-profiles/tata-tgn-intra-asia-tgn-ia/index.html"/>
    <hyperlink ref="F301" r:id="rId630" display="https://www.telegeography.com/products/global-bandwidth-research-service/data/submarine-cable-profiles/tata-tgn-pacific/index.html"/>
    <hyperlink ref="F302" r:id="rId631" display="https://www.telegeography.com/products/global-bandwidth-research-service/data/submarine-cable-profiles/tata-tgn-tata-indicom/index.html"/>
    <hyperlink ref="F303" r:id="rId632" display="https://www.telegeography.com/products/global-bandwidth-research-service/data/submarine-cable-profiles/tata-tgn-western-europe/index.html"/>
    <hyperlink ref="F304" r:id="rId633" display="https://www.telegeography.com/products/global-bandwidth-research-service/data/submarine-cable-profiles/te-northtgn-eurasiaseacomalexandros/index.html"/>
    <hyperlink ref="F305" r:id="rId634" display="https://www.telegeography.com/products/global-bandwidth-research-service/data/submarine-cable-profiles/telstra-endeavour/index.html"/>
    <hyperlink ref="F306" r:id="rId635" display="https://www.telegeography.com/products/global-bandwidth-research-service/data/submarine-cable-profiles/terra-sw/index.html"/>
    <hyperlink ref="F307" r:id="rId636" display="https://www.telegeography.com/products/global-bandwidth-research-service/data/submarine-cable-profiles/thailand-indonesia-singapore-tis/index.html"/>
    <hyperlink ref="F308" r:id="rId637" display="https://www.telegeography.com/products/global-bandwidth-research-service/data/submarine-cable-profiles/the-east-african-marine-system-teams/index.html"/>
    <hyperlink ref="F309" r:id="rId638" display="https://www.telegeography.com/products/global-bandwidth-research-service/data/submarine-cable-profiles/tobrok-emasaed-cable-system/index.html"/>
    <hyperlink ref="F310" r:id="rId639" display="https://www.telegeography.com/products/global-bandwidth-research-service/data/submarine-cable-profiles/tonga-cable/index.html"/>
    <hyperlink ref="F312" r:id="rId640" display="https://www.telegeography.com/products/global-bandwidth-research-service/data/submarine-cable-profiles/trans-pacific-express-tpe-cable-system/index.html"/>
    <hyperlink ref="F311" r:id="rId641" display="https://www.telegeography.com/products/global-bandwidth-research-service/data/submarine-cable-profiles/transcan-3/index.html"/>
    <hyperlink ref="F313" r:id="rId642" display="https://www.telegeography.com/products/global-bandwidth-research-service/data/submarine-cable-profiles/transworld-tw1/index.html"/>
    <hyperlink ref="F314" r:id="rId643" display="https://www.telegeography.com/products/global-bandwidth-research-service/data/submarine-cable-profiles/trapani-kelibia/index.html"/>
    <hyperlink ref="F315" r:id="rId644" display="https://www.telegeography.com/products/global-bandwidth-research-service/data/submarine-cable-profiles/trident-subsea-cable/index.html"/>
    <hyperlink ref="F316" r:id="rId645" display="https://www.telegeography.com/products/global-bandwidth-research-service/data/submarine-cable-profiles/tripoli-benghazi/index.html"/>
    <hyperlink ref="F317" r:id="rId646" display="https://www.telegeography.com/products/global-bandwidth-research-service/data/submarine-cable-profiles/tt-1/index.html"/>
    <hyperlink ref="F318" r:id="rId647" display="https://www.telegeography.com/products/global-bandwidth-research-service/data/submarine-cable-profiles/turcyos-1/index.html"/>
    <hyperlink ref="F319" r:id="rId648" display="https://www.telegeography.com/products/global-bandwidth-research-service/data/submarine-cable-profiles/turcyos-2/index.html"/>
    <hyperlink ref="F320" r:id="rId649" display="https://www.telegeography.com/products/global-bandwidth-research-service/data/submarine-cable-profiles/uae-iran/index.html"/>
    <hyperlink ref="F321" r:id="rId650" display="https://www.telegeography.com/products/global-bandwidth-research-service/data/submarine-cable-profiles/ugarit/index.html"/>
    <hyperlink ref="F322" r:id="rId651" display="https://www.telegeography.com/products/global-bandwidth-research-service/data/submarine-cable-profiles/uk-channel-islands-7/index.html"/>
    <hyperlink ref="F323" r:id="rId652" display="https://www.telegeography.com/products/global-bandwidth-research-service/data/submarine-cable-profiles/uk-channel-islands-8/index.html"/>
    <hyperlink ref="F324" r:id="rId653" display="https://www.telegeography.com/products/global-bandwidth-research-service/data/submarine-cable-profiles/uk-france-3/index.html"/>
    <hyperlink ref="F325" r:id="rId654" display="https://www.telegeography.com/products/global-bandwidth-research-service/data/submarine-cable-profiles/uk-netherlands-14/index.html"/>
    <hyperlink ref="F326" r:id="rId655" display="https://www.telegeography.com/products/global-bandwidth-research-service/data/submarine-cable-profiles/ulysses/index.html"/>
    <hyperlink ref="F327" r:id="rId656" display="https://www.telegeography.com/products/global-bandwidth-research-service/data/submarine-cable-profiles/unisur/index.html"/>
    <hyperlink ref="F328" r:id="rId657" display="https://www.telegeography.com/products/global-bandwidth-research-service/data/submarine-cable-profiles/unityeac-pacific/index.html"/>
    <hyperlink ref="F329" r:id="rId658" display="https://www.telegeography.com/products/global-bandwidth-research-service/data/submarine-cable-profiles/vodafone-malta-sicily-cable-system-vmscs/index.html"/>
    <hyperlink ref="F330" r:id="rId659" display="https://www.telegeography.com/products/global-bandwidth-research-service/data/submarine-cable-profiles/warf-submarine-cable/index.html"/>
    <hyperlink ref="F331" r:id="rId660" display="https://www.telegeography.com/products/global-bandwidth-research-service/data/submarine-cable-profiles/west-african-cable-system-wacs/index.html"/>
    <hyperlink ref="F332" r:id="rId661" display="https://www.telegeography.com/products/global-bandwidth-research-service/data/submarine-cable-profiles/xiamen-kinmen-undersea-cable/index.html"/>
    <hyperlink ref="F333" r:id="rId662" display="https://www.telegeography.com/products/global-bandwidth-research-service/data/submarine-cable-profiles/yellow/index.html"/>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8"/>
  <sheetViews>
    <sheetView topLeftCell="A96" workbookViewId="0">
      <selection activeCell="I125" sqref="A1:O368"/>
    </sheetView>
  </sheetViews>
  <sheetFormatPr defaultRowHeight="14.6" x14ac:dyDescent="0.4"/>
  <cols>
    <col min="1" max="1" width="25.3828125" customWidth="1"/>
    <col min="2" max="2" width="32.3828125" customWidth="1"/>
  </cols>
  <sheetData>
    <row r="1" spans="1:15" x14ac:dyDescent="0.4">
      <c r="A1" t="s">
        <v>0</v>
      </c>
      <c r="C1" t="s">
        <v>1</v>
      </c>
      <c r="D1" t="s">
        <v>2</v>
      </c>
      <c r="E1" t="s">
        <v>3</v>
      </c>
      <c r="F1" t="s">
        <v>4</v>
      </c>
      <c r="G1" t="s">
        <v>2063</v>
      </c>
      <c r="H1" t="s">
        <v>2064</v>
      </c>
      <c r="I1" t="s">
        <v>2065</v>
      </c>
      <c r="J1" t="s">
        <v>5</v>
      </c>
      <c r="K1" t="s">
        <v>6</v>
      </c>
      <c r="L1" t="s">
        <v>7</v>
      </c>
      <c r="M1" t="s">
        <v>8</v>
      </c>
      <c r="N1" t="s">
        <v>9</v>
      </c>
      <c r="O1" t="s">
        <v>10</v>
      </c>
    </row>
    <row r="2" spans="1:15" x14ac:dyDescent="0.4">
      <c r="A2" t="s">
        <v>1980</v>
      </c>
      <c r="B2" t="str">
        <f t="shared" ref="B2:B65" si="0">SUBSTITUTE(A2,"-","")</f>
        <v>australiawestexpressawe</v>
      </c>
      <c r="C2">
        <v>1845</v>
      </c>
      <c r="D2" t="s">
        <v>1981</v>
      </c>
      <c r="E2" t="s">
        <v>1982</v>
      </c>
      <c r="F2" t="s">
        <v>372</v>
      </c>
      <c r="J2" t="s">
        <v>1983</v>
      </c>
      <c r="K2" t="s">
        <v>1984</v>
      </c>
      <c r="L2" t="s">
        <v>1963</v>
      </c>
      <c r="M2">
        <v>2017</v>
      </c>
      <c r="N2" t="s">
        <v>1985</v>
      </c>
      <c r="O2" t="s">
        <v>1986</v>
      </c>
    </row>
    <row r="3" spans="1:15" x14ac:dyDescent="0.4">
      <c r="A3" t="s">
        <v>1304</v>
      </c>
      <c r="B3" t="str">
        <f t="shared" si="0"/>
        <v>batamrengitcablesystembrcs</v>
      </c>
      <c r="C3">
        <v>1601</v>
      </c>
      <c r="D3" t="s">
        <v>1305</v>
      </c>
      <c r="E3" t="s">
        <v>1306</v>
      </c>
      <c r="F3" t="s">
        <v>274</v>
      </c>
      <c r="J3" t="s">
        <v>1307</v>
      </c>
      <c r="K3" t="s">
        <v>1308</v>
      </c>
      <c r="L3">
        <v>42681</v>
      </c>
      <c r="M3">
        <v>2007</v>
      </c>
      <c r="N3" t="s">
        <v>1309</v>
      </c>
      <c r="O3" t="s">
        <v>1310</v>
      </c>
    </row>
    <row r="4" spans="1:15" x14ac:dyDescent="0.4">
      <c r="A4" t="s">
        <v>563</v>
      </c>
      <c r="B4" t="str">
        <f t="shared" si="0"/>
        <v>bestcable</v>
      </c>
      <c r="C4">
        <v>1851</v>
      </c>
      <c r="D4" t="s">
        <v>564</v>
      </c>
      <c r="E4" t="s">
        <v>565</v>
      </c>
      <c r="F4" t="s">
        <v>14</v>
      </c>
      <c r="J4" t="s">
        <v>566</v>
      </c>
      <c r="K4" t="s">
        <v>567</v>
      </c>
      <c r="L4">
        <v>2018</v>
      </c>
      <c r="M4">
        <v>2018</v>
      </c>
      <c r="N4" t="s">
        <v>568</v>
      </c>
      <c r="O4" t="s">
        <v>569</v>
      </c>
    </row>
    <row r="5" spans="1:15" x14ac:dyDescent="0.4">
      <c r="A5" t="s">
        <v>711</v>
      </c>
      <c r="B5" t="str">
        <f t="shared" si="0"/>
        <v>bugio</v>
      </c>
      <c r="C5">
        <v>1443</v>
      </c>
      <c r="D5" t="s">
        <v>712</v>
      </c>
      <c r="E5" t="s">
        <v>713</v>
      </c>
      <c r="F5" t="s">
        <v>34</v>
      </c>
      <c r="J5" t="s">
        <v>714</v>
      </c>
      <c r="K5" t="s">
        <v>482</v>
      </c>
      <c r="L5">
        <v>35247</v>
      </c>
      <c r="M5">
        <v>1996</v>
      </c>
      <c r="N5" t="s">
        <v>496</v>
      </c>
    </row>
    <row r="6" spans="1:15" x14ac:dyDescent="0.4">
      <c r="A6" t="s">
        <v>2010</v>
      </c>
      <c r="B6" t="str">
        <f t="shared" si="0"/>
        <v>cameroonbrazilcablesystemcbcs</v>
      </c>
      <c r="C6">
        <v>1856</v>
      </c>
      <c r="D6" t="s">
        <v>2011</v>
      </c>
      <c r="E6" t="s">
        <v>2012</v>
      </c>
      <c r="F6" t="s">
        <v>14</v>
      </c>
      <c r="J6" t="s">
        <v>2013</v>
      </c>
      <c r="K6" t="s">
        <v>410</v>
      </c>
      <c r="L6" t="s">
        <v>1970</v>
      </c>
      <c r="M6">
        <v>2017</v>
      </c>
      <c r="N6" t="s">
        <v>2014</v>
      </c>
    </row>
    <row r="7" spans="1:15" x14ac:dyDescent="0.4">
      <c r="A7" t="s">
        <v>1481</v>
      </c>
      <c r="B7" t="str">
        <f t="shared" si="0"/>
        <v>caribbeanbermudauscbus</v>
      </c>
      <c r="C7">
        <v>1634</v>
      </c>
      <c r="D7" t="s">
        <v>1482</v>
      </c>
      <c r="E7" t="s">
        <v>1483</v>
      </c>
      <c r="F7" t="s">
        <v>553</v>
      </c>
      <c r="J7" t="s">
        <v>1484</v>
      </c>
      <c r="K7" t="s">
        <v>213</v>
      </c>
      <c r="L7">
        <v>42652</v>
      </c>
      <c r="M7">
        <v>2009</v>
      </c>
      <c r="N7" t="s">
        <v>726</v>
      </c>
      <c r="O7" t="s">
        <v>1002</v>
      </c>
    </row>
    <row r="8" spans="1:15" x14ac:dyDescent="0.4">
      <c r="A8" t="s">
        <v>588</v>
      </c>
      <c r="B8" t="str">
        <f t="shared" si="0"/>
        <v>celtic</v>
      </c>
      <c r="C8">
        <v>1054</v>
      </c>
      <c r="D8" t="s">
        <v>589</v>
      </c>
      <c r="E8" t="s">
        <v>590</v>
      </c>
      <c r="F8" t="s">
        <v>274</v>
      </c>
      <c r="J8" t="s">
        <v>591</v>
      </c>
      <c r="K8" t="s">
        <v>592</v>
      </c>
      <c r="L8">
        <v>34547</v>
      </c>
      <c r="M8">
        <v>1994</v>
      </c>
      <c r="N8" t="s">
        <v>593</v>
      </c>
    </row>
    <row r="9" spans="1:15" x14ac:dyDescent="0.4">
      <c r="A9" t="s">
        <v>1383</v>
      </c>
      <c r="B9" t="str">
        <f t="shared" si="0"/>
        <v>challengerbermuda1cb1</v>
      </c>
      <c r="C9">
        <v>1596</v>
      </c>
      <c r="D9" t="s">
        <v>1384</v>
      </c>
      <c r="E9" t="s">
        <v>1385</v>
      </c>
      <c r="F9" t="s">
        <v>102</v>
      </c>
      <c r="J9" t="s">
        <v>1386</v>
      </c>
      <c r="K9" t="s">
        <v>1387</v>
      </c>
      <c r="L9">
        <v>42712</v>
      </c>
      <c r="M9">
        <v>2008</v>
      </c>
      <c r="N9" t="s">
        <v>1388</v>
      </c>
      <c r="O9" t="s">
        <v>1389</v>
      </c>
    </row>
    <row r="10" spans="1:15" x14ac:dyDescent="0.4">
      <c r="A10" t="s">
        <v>928</v>
      </c>
      <c r="B10" t="str">
        <f t="shared" si="0"/>
        <v>chinauscablenetworkchus</v>
      </c>
      <c r="C10">
        <v>1146</v>
      </c>
      <c r="D10" t="s">
        <v>929</v>
      </c>
      <c r="E10" t="s">
        <v>930</v>
      </c>
      <c r="F10" t="s">
        <v>29</v>
      </c>
      <c r="J10" t="s">
        <v>931</v>
      </c>
      <c r="K10" t="s">
        <v>932</v>
      </c>
      <c r="L10">
        <v>36526</v>
      </c>
      <c r="M10">
        <v>2000</v>
      </c>
      <c r="N10" t="s">
        <v>933</v>
      </c>
    </row>
    <row r="11" spans="1:15" x14ac:dyDescent="0.4">
      <c r="A11" t="s">
        <v>1914</v>
      </c>
      <c r="B11" t="str">
        <f t="shared" si="0"/>
        <v>clion1</v>
      </c>
      <c r="C11">
        <v>1816</v>
      </c>
      <c r="D11" t="s">
        <v>1915</v>
      </c>
      <c r="E11" t="s">
        <v>1916</v>
      </c>
      <c r="F11" t="s">
        <v>372</v>
      </c>
      <c r="J11" t="s">
        <v>1917</v>
      </c>
      <c r="K11" t="s">
        <v>1918</v>
      </c>
      <c r="L11">
        <v>42416</v>
      </c>
      <c r="M11">
        <v>2016</v>
      </c>
      <c r="N11" t="s">
        <v>1919</v>
      </c>
      <c r="O11" t="s">
        <v>1920</v>
      </c>
    </row>
    <row r="12" spans="1:15" x14ac:dyDescent="0.4">
      <c r="A12" t="s">
        <v>1350</v>
      </c>
      <c r="B12" t="str">
        <f t="shared" si="0"/>
        <v>colombiafloridasubseafibercfx1</v>
      </c>
      <c r="C12">
        <v>1554</v>
      </c>
      <c r="D12" t="s">
        <v>1351</v>
      </c>
      <c r="E12" t="s">
        <v>1352</v>
      </c>
      <c r="F12" t="s">
        <v>69</v>
      </c>
      <c r="J12" t="s">
        <v>1353</v>
      </c>
      <c r="K12" t="s">
        <v>574</v>
      </c>
      <c r="L12">
        <v>42590</v>
      </c>
      <c r="M12">
        <v>2008</v>
      </c>
      <c r="N12" t="s">
        <v>726</v>
      </c>
      <c r="O12" t="s">
        <v>1255</v>
      </c>
    </row>
    <row r="13" spans="1:15" x14ac:dyDescent="0.4">
      <c r="A13" t="s">
        <v>1987</v>
      </c>
      <c r="B13" t="str">
        <f t="shared" si="0"/>
        <v>copa</v>
      </c>
      <c r="C13">
        <v>1848</v>
      </c>
      <c r="D13" t="s">
        <v>1988</v>
      </c>
      <c r="E13" t="s">
        <v>1989</v>
      </c>
      <c r="F13" t="s">
        <v>14</v>
      </c>
      <c r="J13" t="s">
        <v>1990</v>
      </c>
      <c r="K13" t="s">
        <v>17</v>
      </c>
      <c r="L13" t="s">
        <v>1963</v>
      </c>
      <c r="M13">
        <v>2017</v>
      </c>
      <c r="N13" t="s">
        <v>1991</v>
      </c>
      <c r="O13" t="s">
        <v>1992</v>
      </c>
    </row>
    <row r="14" spans="1:15" x14ac:dyDescent="0.4">
      <c r="A14" t="s">
        <v>222</v>
      </c>
      <c r="B14" t="str">
        <f t="shared" si="0"/>
        <v>corsecontinent4cc4</v>
      </c>
      <c r="C14">
        <v>1427</v>
      </c>
      <c r="D14" t="s">
        <v>223</v>
      </c>
      <c r="E14" t="s">
        <v>224</v>
      </c>
      <c r="F14" t="s">
        <v>34</v>
      </c>
      <c r="J14" t="s">
        <v>225</v>
      </c>
      <c r="K14" t="s">
        <v>226</v>
      </c>
      <c r="L14">
        <v>1992</v>
      </c>
      <c r="M14">
        <v>1992</v>
      </c>
      <c r="N14" t="s">
        <v>227</v>
      </c>
    </row>
    <row r="15" spans="1:15" x14ac:dyDescent="0.4">
      <c r="A15" t="s">
        <v>228</v>
      </c>
      <c r="B15" t="str">
        <f t="shared" si="0"/>
        <v>corsecontinent5cc5</v>
      </c>
      <c r="C15">
        <v>1428</v>
      </c>
      <c r="D15" t="s">
        <v>229</v>
      </c>
      <c r="E15" t="s">
        <v>230</v>
      </c>
      <c r="F15" t="s">
        <v>102</v>
      </c>
      <c r="J15" t="s">
        <v>231</v>
      </c>
      <c r="K15" t="s">
        <v>232</v>
      </c>
      <c r="L15">
        <v>1995</v>
      </c>
      <c r="M15">
        <v>1995</v>
      </c>
      <c r="N15" t="s">
        <v>227</v>
      </c>
    </row>
    <row r="16" spans="1:15" x14ac:dyDescent="0.4">
      <c r="A16" t="s">
        <v>1641</v>
      </c>
      <c r="B16" t="str">
        <f t="shared" si="0"/>
        <v>crossstraitscablenetwork</v>
      </c>
      <c r="C16">
        <v>1632</v>
      </c>
      <c r="D16" t="s">
        <v>1642</v>
      </c>
      <c r="E16" t="s">
        <v>1643</v>
      </c>
      <c r="F16" t="s">
        <v>122</v>
      </c>
      <c r="J16" t="s">
        <v>1644</v>
      </c>
      <c r="K16" t="s">
        <v>310</v>
      </c>
      <c r="L16">
        <v>42594</v>
      </c>
      <c r="M16">
        <v>2012</v>
      </c>
      <c r="N16" t="s">
        <v>1645</v>
      </c>
    </row>
    <row r="17" spans="1:15" x14ac:dyDescent="0.4">
      <c r="A17" t="s">
        <v>1491</v>
      </c>
      <c r="B17" t="str">
        <f t="shared" si="0"/>
        <v>easternafricasubmarinesystemeassy</v>
      </c>
      <c r="C17">
        <v>1246</v>
      </c>
      <c r="D17" t="s">
        <v>1492</v>
      </c>
      <c r="E17" t="s">
        <v>1493</v>
      </c>
      <c r="F17" t="s">
        <v>83</v>
      </c>
      <c r="J17" t="s">
        <v>1494</v>
      </c>
      <c r="K17" t="s">
        <v>1495</v>
      </c>
      <c r="L17">
        <v>42561</v>
      </c>
      <c r="M17">
        <v>2010</v>
      </c>
      <c r="N17" t="s">
        <v>1496</v>
      </c>
      <c r="O17" t="s">
        <v>1497</v>
      </c>
    </row>
    <row r="18" spans="1:15" x14ac:dyDescent="0.4">
      <c r="A18" t="s">
        <v>1491</v>
      </c>
      <c r="B18" t="str">
        <f t="shared" si="0"/>
        <v>easternafricasubmarinesystemeassy</v>
      </c>
      <c r="C18">
        <v>1246</v>
      </c>
      <c r="D18" t="s">
        <v>1492</v>
      </c>
      <c r="E18" t="s">
        <v>1493</v>
      </c>
      <c r="F18" t="s">
        <v>83</v>
      </c>
      <c r="J18" t="s">
        <v>1498</v>
      </c>
      <c r="K18" t="s">
        <v>1495</v>
      </c>
      <c r="L18">
        <v>42561</v>
      </c>
      <c r="M18">
        <v>2010</v>
      </c>
      <c r="N18" t="s">
        <v>1496</v>
      </c>
      <c r="O18" t="s">
        <v>1497</v>
      </c>
    </row>
    <row r="19" spans="1:15" x14ac:dyDescent="0.4">
      <c r="A19" t="s">
        <v>670</v>
      </c>
      <c r="B19" t="str">
        <f t="shared" si="0"/>
        <v>easterncaribbeanfibersystemecfs</v>
      </c>
      <c r="C19">
        <v>1290</v>
      </c>
      <c r="D19" t="s">
        <v>671</v>
      </c>
      <c r="E19" t="s">
        <v>672</v>
      </c>
      <c r="F19" t="s">
        <v>29</v>
      </c>
      <c r="J19" t="s">
        <v>673</v>
      </c>
      <c r="K19" t="s">
        <v>674</v>
      </c>
      <c r="L19">
        <v>34943</v>
      </c>
      <c r="M19">
        <v>1995</v>
      </c>
      <c r="N19" t="s">
        <v>675</v>
      </c>
    </row>
    <row r="20" spans="1:15" x14ac:dyDescent="0.4">
      <c r="A20" t="s">
        <v>963</v>
      </c>
      <c r="B20" t="str">
        <f t="shared" si="0"/>
        <v>elektraglobalconnect1gc1</v>
      </c>
      <c r="C20">
        <v>1759</v>
      </c>
      <c r="D20" t="s">
        <v>463</v>
      </c>
      <c r="E20" t="s">
        <v>964</v>
      </c>
      <c r="F20" t="s">
        <v>76</v>
      </c>
      <c r="J20" t="s">
        <v>965</v>
      </c>
      <c r="K20" t="s">
        <v>966</v>
      </c>
      <c r="L20">
        <v>36739</v>
      </c>
      <c r="M20">
        <v>2000</v>
      </c>
      <c r="N20" t="s">
        <v>460</v>
      </c>
      <c r="O20" t="s">
        <v>461</v>
      </c>
    </row>
    <row r="21" spans="1:15" x14ac:dyDescent="0.4">
      <c r="A21" t="s">
        <v>1566</v>
      </c>
      <c r="B21" t="str">
        <f t="shared" si="0"/>
        <v>europeindiagatewayeig</v>
      </c>
      <c r="C21">
        <v>1580</v>
      </c>
      <c r="D21" t="s">
        <v>1567</v>
      </c>
      <c r="E21" t="s">
        <v>1568</v>
      </c>
      <c r="F21" t="s">
        <v>199</v>
      </c>
      <c r="J21" t="s">
        <v>1569</v>
      </c>
      <c r="K21" t="s">
        <v>1423</v>
      </c>
      <c r="L21">
        <v>42411</v>
      </c>
      <c r="M21">
        <v>2011</v>
      </c>
      <c r="N21" t="s">
        <v>1570</v>
      </c>
      <c r="O21" t="s">
        <v>1571</v>
      </c>
    </row>
    <row r="22" spans="1:15" x14ac:dyDescent="0.4">
      <c r="A22" t="s">
        <v>1566</v>
      </c>
      <c r="B22" t="str">
        <f t="shared" si="0"/>
        <v>europeindiagatewayeig</v>
      </c>
      <c r="C22">
        <v>1580</v>
      </c>
      <c r="D22" t="s">
        <v>1567</v>
      </c>
      <c r="E22" t="s">
        <v>1568</v>
      </c>
      <c r="F22" t="s">
        <v>199</v>
      </c>
      <c r="J22" t="s">
        <v>1572</v>
      </c>
      <c r="K22" t="s">
        <v>1423</v>
      </c>
      <c r="L22">
        <v>42411</v>
      </c>
      <c r="M22">
        <v>2011</v>
      </c>
      <c r="N22" t="s">
        <v>1570</v>
      </c>
      <c r="O22" t="s">
        <v>1571</v>
      </c>
    </row>
    <row r="23" spans="1:15" x14ac:dyDescent="0.4">
      <c r="A23" t="s">
        <v>186</v>
      </c>
      <c r="B23" t="str">
        <f t="shared" si="0"/>
        <v>fehmarnblt</v>
      </c>
      <c r="C23">
        <v>1336</v>
      </c>
      <c r="D23" t="s">
        <v>187</v>
      </c>
      <c r="E23" t="s">
        <v>188</v>
      </c>
      <c r="F23" t="s">
        <v>83</v>
      </c>
      <c r="J23" t="s">
        <v>189</v>
      </c>
      <c r="K23" t="s">
        <v>190</v>
      </c>
      <c r="L23">
        <v>2000</v>
      </c>
      <c r="M23">
        <v>2000</v>
      </c>
      <c r="N23" t="s">
        <v>105</v>
      </c>
    </row>
    <row r="24" spans="1:15" x14ac:dyDescent="0.4">
      <c r="A24" t="s">
        <v>775</v>
      </c>
      <c r="B24" t="str">
        <f t="shared" si="0"/>
        <v>fiberopticgulffog</v>
      </c>
      <c r="C24">
        <v>1209</v>
      </c>
      <c r="D24" t="s">
        <v>776</v>
      </c>
      <c r="E24" t="s">
        <v>777</v>
      </c>
      <c r="F24" t="s">
        <v>122</v>
      </c>
      <c r="J24" t="s">
        <v>778</v>
      </c>
      <c r="K24" t="s">
        <v>779</v>
      </c>
      <c r="L24">
        <v>35947</v>
      </c>
      <c r="M24">
        <v>1998</v>
      </c>
      <c r="N24" t="s">
        <v>780</v>
      </c>
    </row>
    <row r="25" spans="1:15" x14ac:dyDescent="0.4">
      <c r="A25" t="s">
        <v>80</v>
      </c>
      <c r="B25" t="str">
        <f t="shared" si="0"/>
        <v>finlandestonia2eesf2</v>
      </c>
      <c r="C25">
        <v>1263</v>
      </c>
      <c r="D25" t="s">
        <v>81</v>
      </c>
      <c r="E25" t="s">
        <v>82</v>
      </c>
      <c r="F25" t="s">
        <v>83</v>
      </c>
      <c r="J25" t="s">
        <v>84</v>
      </c>
      <c r="K25" t="s">
        <v>85</v>
      </c>
      <c r="L25">
        <v>1992</v>
      </c>
      <c r="M25">
        <v>1992</v>
      </c>
      <c r="N25" t="s">
        <v>86</v>
      </c>
    </row>
    <row r="26" spans="1:15" x14ac:dyDescent="0.4">
      <c r="A26" t="s">
        <v>87</v>
      </c>
      <c r="B26" t="str">
        <f t="shared" si="0"/>
        <v>finlandestonia3eesf3</v>
      </c>
      <c r="C26">
        <v>1268</v>
      </c>
      <c r="D26" t="s">
        <v>88</v>
      </c>
      <c r="E26" t="s">
        <v>89</v>
      </c>
      <c r="F26" t="s">
        <v>29</v>
      </c>
      <c r="J26" t="s">
        <v>90</v>
      </c>
      <c r="K26" t="s">
        <v>91</v>
      </c>
      <c r="L26">
        <v>1994</v>
      </c>
      <c r="M26">
        <v>1994</v>
      </c>
      <c r="N26" t="s">
        <v>92</v>
      </c>
    </row>
    <row r="27" spans="1:15" x14ac:dyDescent="0.4">
      <c r="A27" t="s">
        <v>948</v>
      </c>
      <c r="B27" t="str">
        <f t="shared" si="0"/>
        <v>finlandestoniaconnectionfec</v>
      </c>
      <c r="C27">
        <v>1242</v>
      </c>
      <c r="D27" t="s">
        <v>81</v>
      </c>
      <c r="E27" t="s">
        <v>949</v>
      </c>
      <c r="F27" t="s">
        <v>54</v>
      </c>
      <c r="J27" t="s">
        <v>950</v>
      </c>
      <c r="K27" t="s">
        <v>201</v>
      </c>
      <c r="L27">
        <v>36526</v>
      </c>
      <c r="M27">
        <v>2000</v>
      </c>
      <c r="N27" t="s">
        <v>951</v>
      </c>
      <c r="O27" t="s">
        <v>952</v>
      </c>
    </row>
    <row r="28" spans="1:15" x14ac:dyDescent="0.4">
      <c r="A28" t="s">
        <v>977</v>
      </c>
      <c r="B28" t="str">
        <f t="shared" si="0"/>
        <v>flagatlantic1fa1</v>
      </c>
      <c r="C28">
        <v>1028</v>
      </c>
      <c r="D28" t="s">
        <v>978</v>
      </c>
      <c r="E28" t="s">
        <v>979</v>
      </c>
      <c r="F28" t="s">
        <v>29</v>
      </c>
      <c r="J28" t="s">
        <v>980</v>
      </c>
      <c r="K28" t="s">
        <v>981</v>
      </c>
      <c r="L28">
        <v>42522</v>
      </c>
      <c r="M28">
        <v>2001</v>
      </c>
      <c r="N28" t="s">
        <v>277</v>
      </c>
      <c r="O28" t="s">
        <v>278</v>
      </c>
    </row>
    <row r="29" spans="1:15" x14ac:dyDescent="0.4">
      <c r="A29" t="s">
        <v>715</v>
      </c>
      <c r="B29" t="str">
        <f t="shared" si="0"/>
        <v>flageuropeasiafea</v>
      </c>
      <c r="C29">
        <v>1027</v>
      </c>
      <c r="D29" t="s">
        <v>716</v>
      </c>
      <c r="E29" t="s">
        <v>717</v>
      </c>
      <c r="F29" t="s">
        <v>553</v>
      </c>
      <c r="J29" t="s">
        <v>718</v>
      </c>
      <c r="K29" t="s">
        <v>719</v>
      </c>
      <c r="L29">
        <v>35735</v>
      </c>
      <c r="M29">
        <v>1997</v>
      </c>
      <c r="N29" t="s">
        <v>277</v>
      </c>
      <c r="O29" t="s">
        <v>278</v>
      </c>
    </row>
    <row r="30" spans="1:15" x14ac:dyDescent="0.4">
      <c r="A30" t="s">
        <v>715</v>
      </c>
      <c r="B30" t="str">
        <f t="shared" si="0"/>
        <v>flageuropeasiafea</v>
      </c>
      <c r="C30">
        <v>1027</v>
      </c>
      <c r="D30" t="s">
        <v>716</v>
      </c>
      <c r="E30" t="s">
        <v>717</v>
      </c>
      <c r="F30" t="s">
        <v>553</v>
      </c>
      <c r="J30" t="s">
        <v>720</v>
      </c>
      <c r="K30" t="s">
        <v>719</v>
      </c>
      <c r="L30">
        <v>35735</v>
      </c>
      <c r="M30">
        <v>1997</v>
      </c>
      <c r="N30" t="s">
        <v>277</v>
      </c>
      <c r="O30" t="s">
        <v>278</v>
      </c>
    </row>
    <row r="31" spans="1:15" x14ac:dyDescent="0.4">
      <c r="A31" t="s">
        <v>1031</v>
      </c>
      <c r="B31" t="str">
        <f t="shared" si="0"/>
        <v>flagnorthasialoopreachnorthasialoop</v>
      </c>
      <c r="C31">
        <v>1150</v>
      </c>
      <c r="D31" t="s">
        <v>1032</v>
      </c>
      <c r="E31" t="s">
        <v>1033</v>
      </c>
      <c r="F31" t="s">
        <v>62</v>
      </c>
      <c r="J31" t="s">
        <v>1034</v>
      </c>
      <c r="K31" t="s">
        <v>1035</v>
      </c>
      <c r="L31">
        <v>42522</v>
      </c>
      <c r="M31">
        <v>2001</v>
      </c>
      <c r="N31" t="s">
        <v>1036</v>
      </c>
    </row>
    <row r="32" spans="1:15" x14ac:dyDescent="0.4">
      <c r="A32" t="s">
        <v>1262</v>
      </c>
      <c r="B32" t="str">
        <f t="shared" si="0"/>
        <v>globalcaribbeannetworkgcn</v>
      </c>
      <c r="C32">
        <v>1829</v>
      </c>
      <c r="D32" t="s">
        <v>1263</v>
      </c>
      <c r="E32" t="s">
        <v>1264</v>
      </c>
      <c r="F32" t="s">
        <v>83</v>
      </c>
      <c r="J32" t="s">
        <v>1265</v>
      </c>
      <c r="K32" t="s">
        <v>17</v>
      </c>
      <c r="L32">
        <v>42619</v>
      </c>
      <c r="M32">
        <v>2006</v>
      </c>
      <c r="N32" t="s">
        <v>1266</v>
      </c>
      <c r="O32" t="s">
        <v>1267</v>
      </c>
    </row>
    <row r="33" spans="1:15" x14ac:dyDescent="0.4">
      <c r="A33" t="s">
        <v>1058</v>
      </c>
      <c r="B33" t="str">
        <f t="shared" si="0"/>
        <v>globalconnect2gc2</v>
      </c>
      <c r="C33">
        <v>1760</v>
      </c>
      <c r="D33" t="s">
        <v>660</v>
      </c>
      <c r="E33" t="s">
        <v>1059</v>
      </c>
      <c r="F33" t="s">
        <v>29</v>
      </c>
      <c r="J33" t="s">
        <v>1060</v>
      </c>
      <c r="K33" t="s">
        <v>1061</v>
      </c>
      <c r="L33">
        <v>42583</v>
      </c>
      <c r="M33">
        <v>2001</v>
      </c>
      <c r="N33" t="s">
        <v>460</v>
      </c>
      <c r="O33" t="s">
        <v>461</v>
      </c>
    </row>
    <row r="34" spans="1:15" x14ac:dyDescent="0.4">
      <c r="A34" t="s">
        <v>455</v>
      </c>
      <c r="B34" t="str">
        <f t="shared" si="0"/>
        <v>globalconnect3gc3</v>
      </c>
      <c r="C34">
        <v>1761</v>
      </c>
      <c r="D34" t="s">
        <v>456</v>
      </c>
      <c r="E34" t="s">
        <v>457</v>
      </c>
      <c r="F34" t="s">
        <v>247</v>
      </c>
      <c r="J34" t="s">
        <v>458</v>
      </c>
      <c r="K34" t="s">
        <v>459</v>
      </c>
      <c r="L34">
        <v>2006</v>
      </c>
      <c r="M34">
        <v>2006</v>
      </c>
      <c r="N34" t="s">
        <v>460</v>
      </c>
      <c r="O34" t="s">
        <v>461</v>
      </c>
    </row>
    <row r="35" spans="1:15" x14ac:dyDescent="0.4">
      <c r="A35" t="s">
        <v>1173</v>
      </c>
      <c r="B35" t="str">
        <f t="shared" si="0"/>
        <v>greecewesterneuropenetworkgwen</v>
      </c>
      <c r="C35">
        <v>1383</v>
      </c>
      <c r="D35" t="s">
        <v>1174</v>
      </c>
      <c r="E35" t="s">
        <v>1175</v>
      </c>
      <c r="F35" t="s">
        <v>199</v>
      </c>
      <c r="J35" t="s">
        <v>1176</v>
      </c>
      <c r="K35" t="s">
        <v>1177</v>
      </c>
      <c r="L35">
        <v>42525</v>
      </c>
      <c r="M35">
        <v>2004</v>
      </c>
      <c r="N35" t="s">
        <v>1178</v>
      </c>
      <c r="O35" t="s">
        <v>1179</v>
      </c>
    </row>
    <row r="36" spans="1:15" x14ac:dyDescent="0.4">
      <c r="A36" t="s">
        <v>1757</v>
      </c>
      <c r="B36" t="str">
        <f t="shared" si="0"/>
        <v>guamokinawakyushuincheongoki</v>
      </c>
      <c r="C36">
        <v>1692</v>
      </c>
      <c r="D36" t="s">
        <v>1758</v>
      </c>
      <c r="E36" t="s">
        <v>1759</v>
      </c>
      <c r="F36" t="s">
        <v>247</v>
      </c>
      <c r="J36" t="s">
        <v>1760</v>
      </c>
      <c r="K36" t="s">
        <v>1761</v>
      </c>
      <c r="L36">
        <v>42717</v>
      </c>
      <c r="M36">
        <v>2013</v>
      </c>
      <c r="N36" t="s">
        <v>704</v>
      </c>
      <c r="O36" t="s">
        <v>1762</v>
      </c>
    </row>
    <row r="37" spans="1:15" x14ac:dyDescent="0.4">
      <c r="A37" t="s">
        <v>1941</v>
      </c>
      <c r="B37" t="str">
        <f t="shared" si="0"/>
        <v>gulf2africag2a</v>
      </c>
      <c r="C37">
        <v>1850</v>
      </c>
      <c r="D37" t="s">
        <v>1942</v>
      </c>
      <c r="E37" t="s">
        <v>1943</v>
      </c>
      <c r="F37" t="s">
        <v>372</v>
      </c>
      <c r="J37" t="s">
        <v>1944</v>
      </c>
      <c r="K37" t="s">
        <v>1945</v>
      </c>
      <c r="L37" t="s">
        <v>1888</v>
      </c>
      <c r="M37">
        <v>2016</v>
      </c>
      <c r="N37" t="s">
        <v>1946</v>
      </c>
    </row>
    <row r="38" spans="1:15" x14ac:dyDescent="0.4">
      <c r="A38" t="s">
        <v>1623</v>
      </c>
      <c r="B38" t="str">
        <f t="shared" si="0"/>
        <v>gulfbridgeinternationalcablesystemgbicsmiddleeastnorthafricamenacablesystem</v>
      </c>
      <c r="C38">
        <v>1598</v>
      </c>
      <c r="D38" t="s">
        <v>1624</v>
      </c>
      <c r="E38" t="s">
        <v>1625</v>
      </c>
      <c r="F38" t="s">
        <v>76</v>
      </c>
      <c r="J38" t="s">
        <v>1626</v>
      </c>
      <c r="K38" t="s">
        <v>17</v>
      </c>
      <c r="L38">
        <v>42412</v>
      </c>
      <c r="M38">
        <v>2012</v>
      </c>
      <c r="N38" t="s">
        <v>1627</v>
      </c>
      <c r="O38" t="s">
        <v>1628</v>
      </c>
    </row>
    <row r="39" spans="1:15" x14ac:dyDescent="0.4">
      <c r="A39" t="s">
        <v>609</v>
      </c>
      <c r="B39" t="str">
        <f t="shared" si="0"/>
        <v>hicshawaiiinterislandcablesystem</v>
      </c>
      <c r="C39">
        <v>1455</v>
      </c>
      <c r="D39" t="s">
        <v>610</v>
      </c>
      <c r="E39" t="s">
        <v>611</v>
      </c>
      <c r="F39" t="s">
        <v>29</v>
      </c>
      <c r="J39" t="s">
        <v>612</v>
      </c>
      <c r="K39" t="s">
        <v>613</v>
      </c>
      <c r="L39">
        <v>34516</v>
      </c>
      <c r="M39">
        <v>1994</v>
      </c>
      <c r="N39" t="s">
        <v>614</v>
      </c>
    </row>
    <row r="40" spans="1:15" x14ac:dyDescent="0.4">
      <c r="A40" t="s">
        <v>763</v>
      </c>
      <c r="B40" t="str">
        <f t="shared" si="0"/>
        <v>hifnhawaiiislandfibrenetwork</v>
      </c>
      <c r="C40">
        <v>1456</v>
      </c>
      <c r="D40" t="s">
        <v>764</v>
      </c>
      <c r="E40" t="s">
        <v>765</v>
      </c>
      <c r="F40" t="s">
        <v>102</v>
      </c>
      <c r="J40" t="s">
        <v>766</v>
      </c>
      <c r="K40" t="s">
        <v>767</v>
      </c>
      <c r="L40">
        <v>35582</v>
      </c>
      <c r="M40">
        <v>1997</v>
      </c>
      <c r="N40" t="s">
        <v>768</v>
      </c>
    </row>
    <row r="41" spans="1:15" x14ac:dyDescent="0.4">
      <c r="A41" t="s">
        <v>395</v>
      </c>
      <c r="B41" t="str">
        <f t="shared" si="0"/>
        <v>highcapacityunderseaguernseyopticalfibrehugo</v>
      </c>
      <c r="C41">
        <v>1697</v>
      </c>
      <c r="D41" t="s">
        <v>396</v>
      </c>
      <c r="E41" t="s">
        <v>397</v>
      </c>
      <c r="F41" t="s">
        <v>47</v>
      </c>
      <c r="J41" t="s">
        <v>398</v>
      </c>
      <c r="K41" t="s">
        <v>399</v>
      </c>
      <c r="L41">
        <v>2007</v>
      </c>
      <c r="M41">
        <v>2007</v>
      </c>
      <c r="N41" t="s">
        <v>400</v>
      </c>
    </row>
    <row r="42" spans="1:15" x14ac:dyDescent="0.4">
      <c r="A42" t="s">
        <v>1338</v>
      </c>
      <c r="B42" t="str">
        <f t="shared" si="0"/>
        <v>hokkaidosakhalincablesystemhscs</v>
      </c>
      <c r="C42">
        <v>1528</v>
      </c>
      <c r="D42" t="s">
        <v>1339</v>
      </c>
      <c r="E42" t="s">
        <v>1340</v>
      </c>
      <c r="F42" t="s">
        <v>41</v>
      </c>
      <c r="J42" t="s">
        <v>1341</v>
      </c>
      <c r="K42" t="s">
        <v>117</v>
      </c>
      <c r="L42">
        <v>42559</v>
      </c>
      <c r="M42">
        <v>2008</v>
      </c>
      <c r="N42" t="s">
        <v>1342</v>
      </c>
    </row>
    <row r="43" spans="1:15" x14ac:dyDescent="0.4">
      <c r="A43" t="s">
        <v>1072</v>
      </c>
      <c r="B43" t="str">
        <f t="shared" si="0"/>
        <v>i2icablenetworki2icn</v>
      </c>
      <c r="C43">
        <v>1179</v>
      </c>
      <c r="D43" t="s">
        <v>1073</v>
      </c>
      <c r="E43" t="s">
        <v>1074</v>
      </c>
      <c r="F43" t="s">
        <v>199</v>
      </c>
      <c r="J43" t="s">
        <v>1075</v>
      </c>
      <c r="K43" t="s">
        <v>1076</v>
      </c>
      <c r="L43">
        <v>42462</v>
      </c>
      <c r="M43">
        <v>2002</v>
      </c>
      <c r="N43" t="s">
        <v>1077</v>
      </c>
      <c r="O43" t="s">
        <v>1078</v>
      </c>
    </row>
    <row r="44" spans="1:15" x14ac:dyDescent="0.4">
      <c r="A44" t="s">
        <v>1791</v>
      </c>
      <c r="B44" t="str">
        <f t="shared" si="0"/>
        <v>interchangecablenetwork1icn1</v>
      </c>
      <c r="C44">
        <v>1682</v>
      </c>
      <c r="D44" t="s">
        <v>1792</v>
      </c>
      <c r="E44" t="s">
        <v>1793</v>
      </c>
      <c r="F44" t="s">
        <v>83</v>
      </c>
      <c r="J44" t="s">
        <v>1794</v>
      </c>
      <c r="K44" t="s">
        <v>1795</v>
      </c>
      <c r="L44">
        <v>42383</v>
      </c>
      <c r="M44">
        <v>2014</v>
      </c>
      <c r="N44" t="s">
        <v>489</v>
      </c>
      <c r="O44" t="s">
        <v>490</v>
      </c>
    </row>
    <row r="45" spans="1:15" x14ac:dyDescent="0.4">
      <c r="A45" t="s">
        <v>484</v>
      </c>
      <c r="B45" t="str">
        <f t="shared" si="0"/>
        <v>interchangecablenetwork2icn2</v>
      </c>
      <c r="C45">
        <v>1795</v>
      </c>
      <c r="D45" t="s">
        <v>485</v>
      </c>
      <c r="E45" t="s">
        <v>486</v>
      </c>
      <c r="F45" t="s">
        <v>14</v>
      </c>
      <c r="J45" t="s">
        <v>487</v>
      </c>
      <c r="K45" t="s">
        <v>488</v>
      </c>
      <c r="L45">
        <v>2016</v>
      </c>
      <c r="M45">
        <v>2016</v>
      </c>
      <c r="N45" t="s">
        <v>489</v>
      </c>
      <c r="O45" t="s">
        <v>490</v>
      </c>
    </row>
    <row r="46" spans="1:15" x14ac:dyDescent="0.4">
      <c r="A46" t="s">
        <v>1722</v>
      </c>
      <c r="B46" t="str">
        <f t="shared" si="0"/>
        <v>jakartabangkabintanbatamsingaporeb3js</v>
      </c>
      <c r="C46">
        <v>1833</v>
      </c>
      <c r="D46" t="s">
        <v>1723</v>
      </c>
      <c r="E46" t="s">
        <v>1724</v>
      </c>
      <c r="F46" t="s">
        <v>274</v>
      </c>
      <c r="J46" t="s">
        <v>1725</v>
      </c>
      <c r="K46" t="s">
        <v>1726</v>
      </c>
      <c r="L46">
        <v>42686</v>
      </c>
      <c r="M46">
        <v>2012</v>
      </c>
      <c r="N46" t="s">
        <v>534</v>
      </c>
      <c r="O46" t="s">
        <v>535</v>
      </c>
    </row>
    <row r="47" spans="1:15" x14ac:dyDescent="0.4">
      <c r="A47" t="s">
        <v>529</v>
      </c>
      <c r="B47" t="str">
        <f t="shared" si="0"/>
        <v>jambibatamcablesystemjiba</v>
      </c>
      <c r="C47">
        <v>1832</v>
      </c>
      <c r="D47" t="s">
        <v>530</v>
      </c>
      <c r="E47" t="s">
        <v>531</v>
      </c>
      <c r="F47" t="s">
        <v>122</v>
      </c>
      <c r="J47" t="s">
        <v>532</v>
      </c>
      <c r="K47" t="s">
        <v>533</v>
      </c>
      <c r="L47">
        <v>2014</v>
      </c>
      <c r="M47">
        <v>2014</v>
      </c>
      <c r="N47" t="s">
        <v>534</v>
      </c>
      <c r="O47" t="s">
        <v>535</v>
      </c>
    </row>
    <row r="48" spans="1:15" x14ac:dyDescent="0.4">
      <c r="A48" t="s">
        <v>971</v>
      </c>
      <c r="B48" t="str">
        <f t="shared" si="0"/>
        <v>japanuscablenetworkjus</v>
      </c>
      <c r="C48">
        <v>1010</v>
      </c>
      <c r="D48" t="s">
        <v>972</v>
      </c>
      <c r="E48" t="s">
        <v>973</v>
      </c>
      <c r="F48" t="s">
        <v>83</v>
      </c>
      <c r="J48" t="s">
        <v>974</v>
      </c>
      <c r="K48" t="s">
        <v>975</v>
      </c>
      <c r="L48">
        <v>42614</v>
      </c>
      <c r="M48">
        <v>2001</v>
      </c>
      <c r="N48" t="s">
        <v>976</v>
      </c>
    </row>
    <row r="49" spans="1:15" x14ac:dyDescent="0.4">
      <c r="A49" t="s">
        <v>1288</v>
      </c>
      <c r="B49" t="str">
        <f t="shared" si="0"/>
        <v>kodiakkenaifiberlinkkkfl</v>
      </c>
      <c r="C49">
        <v>1530</v>
      </c>
      <c r="D49" t="s">
        <v>1289</v>
      </c>
      <c r="E49" t="s">
        <v>1290</v>
      </c>
      <c r="F49" t="s">
        <v>69</v>
      </c>
      <c r="J49" t="s">
        <v>1291</v>
      </c>
      <c r="K49" t="s">
        <v>1292</v>
      </c>
      <c r="L49">
        <v>42376</v>
      </c>
      <c r="M49">
        <v>2007</v>
      </c>
      <c r="N49" t="s">
        <v>393</v>
      </c>
      <c r="O49" t="s">
        <v>394</v>
      </c>
    </row>
    <row r="50" spans="1:15" x14ac:dyDescent="0.4">
      <c r="A50" t="s">
        <v>1091</v>
      </c>
      <c r="B50" t="str">
        <f t="shared" si="0"/>
        <v>koreajapancablenetworkkjcn</v>
      </c>
      <c r="C50">
        <v>1231</v>
      </c>
      <c r="D50" t="s">
        <v>1092</v>
      </c>
      <c r="E50" t="s">
        <v>1093</v>
      </c>
      <c r="F50" t="s">
        <v>102</v>
      </c>
      <c r="J50" t="s">
        <v>1094</v>
      </c>
      <c r="K50" t="s">
        <v>1095</v>
      </c>
      <c r="L50">
        <v>42431</v>
      </c>
      <c r="M50">
        <v>2002</v>
      </c>
      <c r="N50" t="s">
        <v>1096</v>
      </c>
    </row>
    <row r="51" spans="1:15" x14ac:dyDescent="0.4">
      <c r="A51" t="s">
        <v>93</v>
      </c>
      <c r="B51" t="str">
        <f t="shared" si="0"/>
        <v>latviasweden1lvse1</v>
      </c>
      <c r="C51">
        <v>1270</v>
      </c>
      <c r="D51" t="s">
        <v>94</v>
      </c>
      <c r="E51" t="s">
        <v>95</v>
      </c>
      <c r="F51" t="s">
        <v>41</v>
      </c>
      <c r="J51" t="s">
        <v>96</v>
      </c>
      <c r="K51" t="s">
        <v>97</v>
      </c>
      <c r="L51">
        <v>1994</v>
      </c>
      <c r="M51">
        <v>1994</v>
      </c>
      <c r="N51" t="s">
        <v>98</v>
      </c>
    </row>
    <row r="52" spans="1:15" x14ac:dyDescent="0.4">
      <c r="A52" t="s">
        <v>852</v>
      </c>
      <c r="B52" t="str">
        <f t="shared" si="0"/>
        <v>lfonlibyanfiberopticnetwork</v>
      </c>
      <c r="C52">
        <v>1184</v>
      </c>
      <c r="D52" t="s">
        <v>853</v>
      </c>
      <c r="E52" t="s">
        <v>854</v>
      </c>
      <c r="F52" t="s">
        <v>29</v>
      </c>
      <c r="J52" t="s">
        <v>855</v>
      </c>
      <c r="K52" t="s">
        <v>856</v>
      </c>
      <c r="L52">
        <v>1999</v>
      </c>
      <c r="M52">
        <v>1999</v>
      </c>
      <c r="N52" t="s">
        <v>857</v>
      </c>
    </row>
    <row r="53" spans="1:15" x14ac:dyDescent="0.4">
      <c r="A53" t="s">
        <v>1653</v>
      </c>
      <c r="B53" t="str">
        <f t="shared" si="0"/>
        <v>lowerindianoceannetwork2lion2</v>
      </c>
      <c r="C53">
        <v>1667</v>
      </c>
      <c r="D53" t="s">
        <v>1654</v>
      </c>
      <c r="E53" t="s">
        <v>1655</v>
      </c>
      <c r="F53" t="s">
        <v>247</v>
      </c>
      <c r="J53" t="s">
        <v>1656</v>
      </c>
      <c r="K53" t="s">
        <v>1657</v>
      </c>
      <c r="L53">
        <v>42472</v>
      </c>
      <c r="M53">
        <v>2012</v>
      </c>
      <c r="N53" t="s">
        <v>1658</v>
      </c>
    </row>
    <row r="54" spans="1:15" x14ac:dyDescent="0.4">
      <c r="A54" t="s">
        <v>1442</v>
      </c>
      <c r="B54" t="str">
        <f t="shared" si="0"/>
        <v>lowerindianoceannetworklion</v>
      </c>
      <c r="C54">
        <v>1594</v>
      </c>
      <c r="D54" t="s">
        <v>1443</v>
      </c>
      <c r="E54" t="s">
        <v>1444</v>
      </c>
      <c r="F54" t="s">
        <v>76</v>
      </c>
      <c r="J54" t="s">
        <v>1445</v>
      </c>
      <c r="K54" t="s">
        <v>1446</v>
      </c>
      <c r="L54">
        <v>42683</v>
      </c>
      <c r="M54">
        <v>2009</v>
      </c>
      <c r="N54" t="s">
        <v>1447</v>
      </c>
      <c r="O54" t="s">
        <v>1448</v>
      </c>
    </row>
    <row r="55" spans="1:15" x14ac:dyDescent="0.4">
      <c r="A55" t="s">
        <v>1897</v>
      </c>
      <c r="B55" t="str">
        <f t="shared" si="0"/>
        <v>malaysiacambodiathailandmctcable</v>
      </c>
      <c r="C55">
        <v>1776</v>
      </c>
      <c r="D55" t="s">
        <v>1898</v>
      </c>
      <c r="E55" t="s">
        <v>1899</v>
      </c>
      <c r="F55" t="s">
        <v>14</v>
      </c>
      <c r="J55" t="s">
        <v>1900</v>
      </c>
      <c r="K55" t="s">
        <v>779</v>
      </c>
      <c r="L55" t="s">
        <v>1888</v>
      </c>
      <c r="M55">
        <v>2016</v>
      </c>
      <c r="N55" t="s">
        <v>1901</v>
      </c>
    </row>
    <row r="56" spans="1:15" x14ac:dyDescent="0.4">
      <c r="A56" t="s">
        <v>1600</v>
      </c>
      <c r="B56" t="str">
        <f t="shared" si="0"/>
        <v>mataramkupangcablesystemmkcs</v>
      </c>
      <c r="C56">
        <v>1780</v>
      </c>
      <c r="D56" t="s">
        <v>1601</v>
      </c>
      <c r="E56" t="s">
        <v>1602</v>
      </c>
      <c r="F56" t="s">
        <v>102</v>
      </c>
      <c r="J56" t="s">
        <v>1603</v>
      </c>
      <c r="K56" t="s">
        <v>1604</v>
      </c>
      <c r="L56">
        <v>42471</v>
      </c>
      <c r="M56">
        <v>2011</v>
      </c>
      <c r="N56" t="s">
        <v>477</v>
      </c>
    </row>
    <row r="57" spans="1:15" x14ac:dyDescent="0.4">
      <c r="A57" t="s">
        <v>893</v>
      </c>
      <c r="B57" t="str">
        <f t="shared" si="0"/>
        <v>midatlanticcrossingmac</v>
      </c>
      <c r="C57">
        <v>1070</v>
      </c>
      <c r="D57" t="s">
        <v>894</v>
      </c>
      <c r="E57" t="s">
        <v>895</v>
      </c>
      <c r="F57" t="s">
        <v>158</v>
      </c>
      <c r="J57" t="s">
        <v>896</v>
      </c>
      <c r="K57" t="s">
        <v>897</v>
      </c>
      <c r="L57">
        <v>36678</v>
      </c>
      <c r="M57">
        <v>2000</v>
      </c>
      <c r="N57" t="s">
        <v>297</v>
      </c>
      <c r="O57" t="s">
        <v>774</v>
      </c>
    </row>
    <row r="58" spans="1:15" x14ac:dyDescent="0.4">
      <c r="A58" t="s">
        <v>1784</v>
      </c>
      <c r="B58" t="str">
        <f t="shared" si="0"/>
        <v>middleeastnorthafricamenacablesystemgulfbridgeinternational</v>
      </c>
      <c r="C58">
        <v>1558</v>
      </c>
      <c r="D58" t="s">
        <v>1785</v>
      </c>
      <c r="E58" t="s">
        <v>1786</v>
      </c>
      <c r="F58" t="s">
        <v>76</v>
      </c>
      <c r="J58" t="s">
        <v>1787</v>
      </c>
      <c r="K58" t="s">
        <v>1788</v>
      </c>
      <c r="L58">
        <v>42718</v>
      </c>
      <c r="M58">
        <v>2014</v>
      </c>
      <c r="N58" t="s">
        <v>1789</v>
      </c>
      <c r="O58" t="s">
        <v>1790</v>
      </c>
    </row>
    <row r="59" spans="1:15" x14ac:dyDescent="0.4">
      <c r="A59" t="s">
        <v>1354</v>
      </c>
      <c r="B59" t="str">
        <f t="shared" si="0"/>
        <v>moratelindointernationalcablesystem1mic1</v>
      </c>
      <c r="C59">
        <v>1561</v>
      </c>
      <c r="D59" t="s">
        <v>1355</v>
      </c>
      <c r="E59" t="s">
        <v>1356</v>
      </c>
      <c r="F59" t="s">
        <v>122</v>
      </c>
      <c r="J59" t="s">
        <v>1357</v>
      </c>
      <c r="K59" t="s">
        <v>1358</v>
      </c>
      <c r="L59">
        <v>42377</v>
      </c>
      <c r="M59">
        <v>2008</v>
      </c>
      <c r="N59" t="s">
        <v>534</v>
      </c>
      <c r="O59" t="s">
        <v>535</v>
      </c>
    </row>
    <row r="60" spans="1:15" x14ac:dyDescent="0.4">
      <c r="A60" t="s">
        <v>1999</v>
      </c>
      <c r="B60" t="str">
        <f t="shared" si="0"/>
        <v>myanmarmalaysiathailandinterconnectcablemythic</v>
      </c>
      <c r="C60">
        <v>1854</v>
      </c>
      <c r="D60" t="s">
        <v>2000</v>
      </c>
      <c r="E60" t="s">
        <v>2001</v>
      </c>
      <c r="F60" t="s">
        <v>14</v>
      </c>
      <c r="J60" t="s">
        <v>2002</v>
      </c>
      <c r="K60" t="s">
        <v>2003</v>
      </c>
      <c r="L60">
        <v>42477</v>
      </c>
      <c r="M60">
        <v>2017</v>
      </c>
      <c r="N60" t="s">
        <v>2004</v>
      </c>
      <c r="O60" t="s">
        <v>2005</v>
      </c>
    </row>
    <row r="61" spans="1:15" x14ac:dyDescent="0.4">
      <c r="A61" t="s">
        <v>1965</v>
      </c>
      <c r="B61" t="str">
        <f t="shared" si="0"/>
        <v>newcrosspacificncpcablesystem</v>
      </c>
      <c r="C61">
        <v>1786</v>
      </c>
      <c r="D61" t="s">
        <v>1966</v>
      </c>
      <c r="E61" t="s">
        <v>1967</v>
      </c>
      <c r="F61" t="s">
        <v>14</v>
      </c>
      <c r="J61" t="s">
        <v>1968</v>
      </c>
      <c r="K61" t="s">
        <v>1969</v>
      </c>
      <c r="L61" t="s">
        <v>1970</v>
      </c>
      <c r="M61">
        <v>2017</v>
      </c>
      <c r="N61" t="s">
        <v>1971</v>
      </c>
    </row>
    <row r="62" spans="1:15" x14ac:dyDescent="0.4">
      <c r="A62" t="s">
        <v>1847</v>
      </c>
      <c r="B62" t="str">
        <f t="shared" si="0"/>
        <v>nigeriacameroonsubmarinecablesystemncscs</v>
      </c>
      <c r="C62">
        <v>1821</v>
      </c>
      <c r="D62" t="s">
        <v>1848</v>
      </c>
      <c r="E62" t="s">
        <v>1849</v>
      </c>
      <c r="F62" t="s">
        <v>14</v>
      </c>
      <c r="J62" t="s">
        <v>1850</v>
      </c>
      <c r="K62" t="s">
        <v>790</v>
      </c>
      <c r="L62">
        <v>42597</v>
      </c>
      <c r="M62">
        <v>2015</v>
      </c>
      <c r="N62" t="s">
        <v>1851</v>
      </c>
    </row>
    <row r="63" spans="1:15" x14ac:dyDescent="0.4">
      <c r="A63" t="s">
        <v>1763</v>
      </c>
      <c r="B63" t="str">
        <f t="shared" si="0"/>
        <v>omranepegcablesystem</v>
      </c>
      <c r="C63">
        <v>1695</v>
      </c>
      <c r="D63" t="s">
        <v>1764</v>
      </c>
      <c r="E63" t="s">
        <v>1765</v>
      </c>
      <c r="F63" t="s">
        <v>29</v>
      </c>
      <c r="J63" t="s">
        <v>1766</v>
      </c>
      <c r="K63" t="s">
        <v>1767</v>
      </c>
      <c r="L63" t="s">
        <v>1768</v>
      </c>
      <c r="M63">
        <v>2013</v>
      </c>
      <c r="N63" t="s">
        <v>1769</v>
      </c>
      <c r="O63" t="s">
        <v>1770</v>
      </c>
    </row>
    <row r="64" spans="1:15" x14ac:dyDescent="0.4">
      <c r="A64" t="s">
        <v>1763</v>
      </c>
      <c r="B64" t="str">
        <f t="shared" si="0"/>
        <v>omranepegcablesystem</v>
      </c>
      <c r="C64">
        <v>1695</v>
      </c>
      <c r="D64" t="s">
        <v>1764</v>
      </c>
      <c r="E64" t="s">
        <v>1765</v>
      </c>
      <c r="F64" t="s">
        <v>372</v>
      </c>
      <c r="J64" t="s">
        <v>1766</v>
      </c>
      <c r="K64" t="s">
        <v>1767</v>
      </c>
      <c r="L64" t="s">
        <v>1768</v>
      </c>
      <c r="M64">
        <v>2013</v>
      </c>
      <c r="N64" t="s">
        <v>1769</v>
      </c>
      <c r="O64" t="s">
        <v>1770</v>
      </c>
    </row>
    <row r="65" spans="1:15" x14ac:dyDescent="0.4">
      <c r="A65" t="s">
        <v>350</v>
      </c>
      <c r="B65" t="str">
        <f t="shared" si="0"/>
        <v>oranvalenciaorval</v>
      </c>
      <c r="C65">
        <v>1664</v>
      </c>
      <c r="D65" t="s">
        <v>351</v>
      </c>
      <c r="E65" t="s">
        <v>352</v>
      </c>
      <c r="F65" t="s">
        <v>14</v>
      </c>
      <c r="J65" t="s">
        <v>353</v>
      </c>
      <c r="K65" t="s">
        <v>354</v>
      </c>
      <c r="L65">
        <v>2016</v>
      </c>
      <c r="M65">
        <v>2016</v>
      </c>
      <c r="N65" t="s">
        <v>355</v>
      </c>
    </row>
    <row r="66" spans="1:15" x14ac:dyDescent="0.4">
      <c r="A66" t="s">
        <v>1834</v>
      </c>
      <c r="B66" t="str">
        <f t="shared" ref="B66:B129" si="1">SUBSTITUTE(A66,"-","")</f>
        <v>pacificcaribbeancablesystempccs</v>
      </c>
      <c r="C66">
        <v>1727</v>
      </c>
      <c r="D66" t="s">
        <v>1835</v>
      </c>
      <c r="E66" t="s">
        <v>1836</v>
      </c>
      <c r="F66" t="s">
        <v>34</v>
      </c>
      <c r="J66" t="s">
        <v>1837</v>
      </c>
      <c r="K66" t="s">
        <v>1838</v>
      </c>
      <c r="L66">
        <v>42628</v>
      </c>
      <c r="M66">
        <v>2015</v>
      </c>
      <c r="N66" t="s">
        <v>1839</v>
      </c>
    </row>
    <row r="67" spans="1:15" x14ac:dyDescent="0.4">
      <c r="A67" t="s">
        <v>791</v>
      </c>
      <c r="B67" t="str">
        <f t="shared" si="1"/>
        <v>pacificcrossing1pc1</v>
      </c>
      <c r="C67">
        <v>1007</v>
      </c>
      <c r="D67" t="s">
        <v>792</v>
      </c>
      <c r="E67" t="s">
        <v>793</v>
      </c>
      <c r="F67" t="s">
        <v>102</v>
      </c>
      <c r="J67" t="s">
        <v>794</v>
      </c>
      <c r="K67" t="s">
        <v>795</v>
      </c>
      <c r="L67">
        <v>36495</v>
      </c>
      <c r="M67">
        <v>1999</v>
      </c>
      <c r="N67" t="s">
        <v>796</v>
      </c>
      <c r="O67" t="s">
        <v>797</v>
      </c>
    </row>
    <row r="68" spans="1:15" x14ac:dyDescent="0.4">
      <c r="A68" t="s">
        <v>2057</v>
      </c>
      <c r="B68" t="str">
        <f t="shared" si="1"/>
        <v>pacificlightcablenetwork</v>
      </c>
      <c r="C68">
        <v>1858</v>
      </c>
      <c r="D68" t="s">
        <v>2058</v>
      </c>
      <c r="E68" t="s">
        <v>2059</v>
      </c>
      <c r="F68" t="s">
        <v>14</v>
      </c>
      <c r="J68" t="s">
        <v>2060</v>
      </c>
      <c r="K68" t="s">
        <v>2061</v>
      </c>
      <c r="L68">
        <v>42508</v>
      </c>
      <c r="M68">
        <v>2018</v>
      </c>
      <c r="N68" t="s">
        <v>2062</v>
      </c>
    </row>
    <row r="69" spans="1:15" x14ac:dyDescent="0.4">
      <c r="A69" t="s">
        <v>905</v>
      </c>
      <c r="B69" t="str">
        <f t="shared" si="1"/>
        <v>panamericancrossingpac</v>
      </c>
      <c r="C69">
        <v>1072</v>
      </c>
      <c r="D69" t="s">
        <v>906</v>
      </c>
      <c r="E69" t="s">
        <v>907</v>
      </c>
      <c r="F69" t="s">
        <v>69</v>
      </c>
      <c r="J69" t="s">
        <v>908</v>
      </c>
      <c r="K69" t="s">
        <v>909</v>
      </c>
      <c r="L69">
        <v>36586</v>
      </c>
      <c r="M69">
        <v>2000</v>
      </c>
      <c r="N69" t="s">
        <v>297</v>
      </c>
      <c r="O69" t="s">
        <v>774</v>
      </c>
    </row>
    <row r="70" spans="1:15" x14ac:dyDescent="0.4">
      <c r="A70" t="s">
        <v>823</v>
      </c>
      <c r="B70" t="str">
        <f t="shared" si="1"/>
        <v>panamericanpanam</v>
      </c>
      <c r="C70">
        <v>1073</v>
      </c>
      <c r="D70" t="s">
        <v>824</v>
      </c>
      <c r="E70" t="s">
        <v>825</v>
      </c>
      <c r="F70" t="s">
        <v>76</v>
      </c>
      <c r="J70" t="s">
        <v>826</v>
      </c>
      <c r="K70" t="s">
        <v>827</v>
      </c>
      <c r="L70">
        <v>36192</v>
      </c>
      <c r="M70">
        <v>1999</v>
      </c>
      <c r="N70" t="s">
        <v>828</v>
      </c>
    </row>
    <row r="71" spans="1:15" x14ac:dyDescent="0.4">
      <c r="A71" t="s">
        <v>292</v>
      </c>
      <c r="B71" t="str">
        <f t="shared" si="1"/>
        <v>paneuropeancrossingukbelgium</v>
      </c>
      <c r="C71">
        <v>1539</v>
      </c>
      <c r="D71" t="s">
        <v>293</v>
      </c>
      <c r="E71" t="s">
        <v>294</v>
      </c>
      <c r="F71" t="s">
        <v>69</v>
      </c>
      <c r="J71" t="s">
        <v>295</v>
      </c>
      <c r="K71" t="s">
        <v>296</v>
      </c>
      <c r="L71">
        <v>1999</v>
      </c>
      <c r="M71">
        <v>1999</v>
      </c>
      <c r="N71" t="s">
        <v>297</v>
      </c>
    </row>
    <row r="72" spans="1:15" x14ac:dyDescent="0.4">
      <c r="A72" t="s">
        <v>958</v>
      </c>
      <c r="B72" t="str">
        <f t="shared" si="1"/>
        <v>paneuropeancrossingukireland</v>
      </c>
      <c r="C72">
        <v>1547</v>
      </c>
      <c r="D72" t="s">
        <v>959</v>
      </c>
      <c r="E72" t="s">
        <v>960</v>
      </c>
      <c r="F72" t="s">
        <v>69</v>
      </c>
      <c r="J72" t="s">
        <v>961</v>
      </c>
      <c r="K72" t="s">
        <v>962</v>
      </c>
      <c r="L72">
        <v>36770</v>
      </c>
      <c r="M72">
        <v>2000</v>
      </c>
      <c r="N72" t="s">
        <v>297</v>
      </c>
    </row>
    <row r="73" spans="1:15" x14ac:dyDescent="0.4">
      <c r="A73" t="s">
        <v>1605</v>
      </c>
      <c r="B73" t="str">
        <f t="shared" si="1"/>
        <v>pencan7</v>
      </c>
      <c r="C73">
        <v>1852</v>
      </c>
      <c r="D73" t="s">
        <v>1606</v>
      </c>
      <c r="E73" t="s">
        <v>1607</v>
      </c>
      <c r="F73" t="s">
        <v>41</v>
      </c>
      <c r="J73" t="s">
        <v>1608</v>
      </c>
      <c r="K73" t="s">
        <v>405</v>
      </c>
      <c r="L73">
        <v>42654</v>
      </c>
      <c r="M73">
        <v>2011</v>
      </c>
      <c r="N73" t="s">
        <v>37</v>
      </c>
    </row>
    <row r="74" spans="1:15" x14ac:dyDescent="0.4">
      <c r="A74" t="s">
        <v>31</v>
      </c>
      <c r="B74" t="str">
        <f t="shared" si="1"/>
        <v>pencan9</v>
      </c>
      <c r="C74">
        <v>1866</v>
      </c>
      <c r="D74" t="s">
        <v>32</v>
      </c>
      <c r="E74" t="s">
        <v>33</v>
      </c>
      <c r="F74" t="s">
        <v>34</v>
      </c>
      <c r="J74" t="s">
        <v>35</v>
      </c>
      <c r="K74" t="s">
        <v>36</v>
      </c>
      <c r="L74" t="s">
        <v>17</v>
      </c>
      <c r="M74">
        <v>0</v>
      </c>
      <c r="N74" t="s">
        <v>37</v>
      </c>
    </row>
    <row r="75" spans="1:15" x14ac:dyDescent="0.4">
      <c r="A75" t="s">
        <v>1407</v>
      </c>
      <c r="B75" t="str">
        <f t="shared" si="1"/>
        <v>pipepacificcable1ppc1</v>
      </c>
      <c r="C75">
        <v>1520</v>
      </c>
      <c r="D75" t="s">
        <v>1408</v>
      </c>
      <c r="E75" t="s">
        <v>1409</v>
      </c>
      <c r="F75" t="s">
        <v>254</v>
      </c>
      <c r="J75" t="s">
        <v>1410</v>
      </c>
      <c r="K75" t="s">
        <v>1411</v>
      </c>
      <c r="L75">
        <v>42652</v>
      </c>
      <c r="M75">
        <v>2009</v>
      </c>
      <c r="N75" t="s">
        <v>1412</v>
      </c>
      <c r="O75" t="s">
        <v>1413</v>
      </c>
    </row>
    <row r="76" spans="1:15" x14ac:dyDescent="0.4">
      <c r="A76" t="s">
        <v>1690</v>
      </c>
      <c r="B76" t="str">
        <f t="shared" si="1"/>
        <v>pishgamanomaniranpoinetwork</v>
      </c>
      <c r="C76">
        <v>1689</v>
      </c>
      <c r="D76" t="s">
        <v>1691</v>
      </c>
      <c r="E76" t="s">
        <v>1692</v>
      </c>
      <c r="F76" t="s">
        <v>372</v>
      </c>
      <c r="J76" t="s">
        <v>1693</v>
      </c>
      <c r="K76" t="s">
        <v>1694</v>
      </c>
      <c r="L76">
        <v>42533</v>
      </c>
      <c r="M76">
        <v>2012</v>
      </c>
      <c r="N76" t="s">
        <v>1695</v>
      </c>
      <c r="O76" t="s">
        <v>1696</v>
      </c>
    </row>
    <row r="77" spans="1:15" x14ac:dyDescent="0.4">
      <c r="A77" t="s">
        <v>1690</v>
      </c>
      <c r="B77" t="str">
        <f t="shared" si="1"/>
        <v>pishgamanomaniranpoinetwork</v>
      </c>
      <c r="C77">
        <v>1689</v>
      </c>
      <c r="D77" t="s">
        <v>1691</v>
      </c>
      <c r="E77" t="s">
        <v>1692</v>
      </c>
      <c r="F77" t="s">
        <v>684</v>
      </c>
      <c r="J77" t="s">
        <v>1693</v>
      </c>
      <c r="K77" t="s">
        <v>1694</v>
      </c>
      <c r="L77">
        <v>42533</v>
      </c>
      <c r="M77">
        <v>2012</v>
      </c>
      <c r="N77" t="s">
        <v>1695</v>
      </c>
      <c r="O77" t="s">
        <v>1696</v>
      </c>
    </row>
    <row r="78" spans="1:15" x14ac:dyDescent="0.4">
      <c r="A78" t="s">
        <v>550</v>
      </c>
      <c r="B78" t="str">
        <f t="shared" si="1"/>
        <v>pldtdomesticfiberopticnetworkdfon</v>
      </c>
      <c r="C78">
        <v>1839</v>
      </c>
      <c r="D78" t="s">
        <v>551</v>
      </c>
      <c r="E78" t="s">
        <v>552</v>
      </c>
      <c r="F78" t="s">
        <v>553</v>
      </c>
      <c r="J78" t="s">
        <v>554</v>
      </c>
      <c r="K78" t="s">
        <v>555</v>
      </c>
      <c r="L78">
        <v>1997</v>
      </c>
      <c r="M78">
        <v>1997</v>
      </c>
      <c r="N78" t="s">
        <v>556</v>
      </c>
      <c r="O78" t="s">
        <v>557</v>
      </c>
    </row>
    <row r="79" spans="1:15" x14ac:dyDescent="0.4">
      <c r="A79" t="s">
        <v>1162</v>
      </c>
      <c r="B79" t="str">
        <f t="shared" si="1"/>
        <v>qataruaesubmarinecablesystem</v>
      </c>
      <c r="C79">
        <v>1254</v>
      </c>
      <c r="D79" t="s">
        <v>1163</v>
      </c>
      <c r="E79" t="s">
        <v>1164</v>
      </c>
      <c r="F79" t="s">
        <v>41</v>
      </c>
      <c r="J79" t="s">
        <v>1165</v>
      </c>
      <c r="K79" t="s">
        <v>1166</v>
      </c>
      <c r="L79">
        <v>42708</v>
      </c>
      <c r="M79">
        <v>2004</v>
      </c>
      <c r="N79" t="s">
        <v>1167</v>
      </c>
    </row>
    <row r="80" spans="1:15" x14ac:dyDescent="0.4">
      <c r="A80" t="s">
        <v>2020</v>
      </c>
      <c r="B80" t="str">
        <f t="shared" si="1"/>
        <v>quintillionsubseacablenetwork</v>
      </c>
      <c r="C80">
        <v>1862</v>
      </c>
      <c r="D80" t="s">
        <v>2021</v>
      </c>
      <c r="E80" t="s">
        <v>2022</v>
      </c>
      <c r="F80" t="s">
        <v>14</v>
      </c>
      <c r="J80" t="s">
        <v>2023</v>
      </c>
      <c r="K80" t="s">
        <v>2024</v>
      </c>
      <c r="L80" t="s">
        <v>1963</v>
      </c>
      <c r="M80">
        <v>2017</v>
      </c>
      <c r="N80" t="s">
        <v>2025</v>
      </c>
      <c r="O80" t="s">
        <v>2026</v>
      </c>
    </row>
    <row r="81" spans="1:15" x14ac:dyDescent="0.4">
      <c r="A81" t="s">
        <v>1327</v>
      </c>
      <c r="B81" t="str">
        <f t="shared" si="1"/>
        <v>russiajapancablenetworkrjcn</v>
      </c>
      <c r="C81">
        <v>1518</v>
      </c>
      <c r="D81" t="s">
        <v>1328</v>
      </c>
      <c r="E81" t="s">
        <v>1329</v>
      </c>
      <c r="F81" t="s">
        <v>54</v>
      </c>
      <c r="J81" t="s">
        <v>1330</v>
      </c>
      <c r="K81" t="s">
        <v>283</v>
      </c>
      <c r="L81">
        <v>42621</v>
      </c>
      <c r="M81">
        <v>2008</v>
      </c>
      <c r="N81" t="s">
        <v>1331</v>
      </c>
    </row>
    <row r="82" spans="1:15" x14ac:dyDescent="0.4">
      <c r="A82" t="s">
        <v>1143</v>
      </c>
      <c r="B82" t="str">
        <f t="shared" si="1"/>
        <v>saintmaartenpuertoriconetworkonesmpr1</v>
      </c>
      <c r="C82">
        <v>1245</v>
      </c>
      <c r="D82" t="s">
        <v>1144</v>
      </c>
      <c r="E82" t="s">
        <v>1145</v>
      </c>
      <c r="F82" t="s">
        <v>62</v>
      </c>
      <c r="J82" t="s">
        <v>1146</v>
      </c>
      <c r="K82" t="s">
        <v>1147</v>
      </c>
      <c r="L82">
        <v>42708</v>
      </c>
      <c r="M82">
        <v>2004</v>
      </c>
      <c r="N82" t="s">
        <v>1148</v>
      </c>
      <c r="O82" t="s">
        <v>1149</v>
      </c>
    </row>
    <row r="83" spans="1:15" x14ac:dyDescent="0.4">
      <c r="A83" t="s">
        <v>1470</v>
      </c>
      <c r="B83" t="str">
        <f t="shared" si="1"/>
        <v>samoaamericansamoasas</v>
      </c>
      <c r="C83">
        <v>1620</v>
      </c>
      <c r="D83" t="s">
        <v>1471</v>
      </c>
      <c r="E83" t="s">
        <v>1472</v>
      </c>
      <c r="F83" t="s">
        <v>29</v>
      </c>
      <c r="J83" t="s">
        <v>1473</v>
      </c>
      <c r="K83" t="s">
        <v>201</v>
      </c>
      <c r="L83">
        <v>42499</v>
      </c>
      <c r="M83">
        <v>2009</v>
      </c>
      <c r="N83" t="s">
        <v>1462</v>
      </c>
    </row>
    <row r="84" spans="1:15" x14ac:dyDescent="0.4">
      <c r="A84" t="s">
        <v>2006</v>
      </c>
      <c r="B84" t="str">
        <f t="shared" si="1"/>
        <v>samoafiji</v>
      </c>
      <c r="C84">
        <v>1855</v>
      </c>
      <c r="D84" t="s">
        <v>2007</v>
      </c>
      <c r="E84" t="s">
        <v>2008</v>
      </c>
      <c r="F84" t="s">
        <v>14</v>
      </c>
      <c r="J84" t="s">
        <v>2009</v>
      </c>
      <c r="K84" t="s">
        <v>779</v>
      </c>
      <c r="L84">
        <v>42446</v>
      </c>
      <c r="M84">
        <v>2017</v>
      </c>
      <c r="N84" t="s">
        <v>17</v>
      </c>
    </row>
    <row r="85" spans="1:15" x14ac:dyDescent="0.4">
      <c r="A85" t="s">
        <v>1553</v>
      </c>
      <c r="B85" t="str">
        <f t="shared" si="1"/>
        <v>sanandresislatolusubmarinecablesait</v>
      </c>
      <c r="C85">
        <v>1843</v>
      </c>
      <c r="D85" t="s">
        <v>1554</v>
      </c>
      <c r="E85" t="s">
        <v>1555</v>
      </c>
      <c r="F85" t="s">
        <v>83</v>
      </c>
      <c r="J85" t="s">
        <v>1556</v>
      </c>
      <c r="K85" t="s">
        <v>1557</v>
      </c>
      <c r="L85">
        <v>42714</v>
      </c>
      <c r="M85">
        <v>2010</v>
      </c>
      <c r="N85" t="s">
        <v>1558</v>
      </c>
    </row>
    <row r="86" spans="1:15" x14ac:dyDescent="0.4">
      <c r="A86" t="s">
        <v>1079</v>
      </c>
      <c r="B86" t="str">
        <f t="shared" si="1"/>
        <v>sat3wasc</v>
      </c>
      <c r="C86">
        <v>1219</v>
      </c>
      <c r="D86" t="s">
        <v>1080</v>
      </c>
      <c r="E86" t="s">
        <v>1081</v>
      </c>
      <c r="F86" t="s">
        <v>274</v>
      </c>
      <c r="J86" t="s">
        <v>1082</v>
      </c>
      <c r="K86" t="s">
        <v>1083</v>
      </c>
      <c r="L86">
        <v>42462</v>
      </c>
      <c r="M86">
        <v>2002</v>
      </c>
      <c r="N86" t="s">
        <v>1084</v>
      </c>
    </row>
    <row r="87" spans="1:15" x14ac:dyDescent="0.4">
      <c r="A87" t="s">
        <v>1130</v>
      </c>
      <c r="B87" t="str">
        <f t="shared" si="1"/>
        <v>saudiarabiasudan1sas1</v>
      </c>
      <c r="C87">
        <v>1247</v>
      </c>
      <c r="D87" t="s">
        <v>1131</v>
      </c>
      <c r="E87" t="s">
        <v>1132</v>
      </c>
      <c r="F87" t="s">
        <v>47</v>
      </c>
      <c r="J87" t="s">
        <v>1133</v>
      </c>
      <c r="K87" t="s">
        <v>1134</v>
      </c>
      <c r="L87">
        <v>42463</v>
      </c>
      <c r="M87">
        <v>2003</v>
      </c>
      <c r="N87" t="s">
        <v>1135</v>
      </c>
    </row>
    <row r="88" spans="1:15" x14ac:dyDescent="0.4">
      <c r="A88" t="s">
        <v>1583</v>
      </c>
      <c r="B88" t="str">
        <f t="shared" si="1"/>
        <v>saudiarabiasudan2sas2</v>
      </c>
      <c r="C88">
        <v>1675</v>
      </c>
      <c r="D88" t="s">
        <v>1131</v>
      </c>
      <c r="E88" t="s">
        <v>1584</v>
      </c>
      <c r="F88" t="s">
        <v>684</v>
      </c>
      <c r="J88" t="s">
        <v>1585</v>
      </c>
      <c r="K88" t="s">
        <v>1586</v>
      </c>
      <c r="L88">
        <v>42562</v>
      </c>
      <c r="M88">
        <v>2011</v>
      </c>
      <c r="N88" t="s">
        <v>1587</v>
      </c>
    </row>
    <row r="89" spans="1:15" x14ac:dyDescent="0.4">
      <c r="A89" t="s">
        <v>1419</v>
      </c>
      <c r="B89" t="str">
        <f t="shared" si="1"/>
        <v>seacomtatatgneurasia</v>
      </c>
      <c r="C89">
        <v>1552</v>
      </c>
      <c r="D89" t="s">
        <v>1420</v>
      </c>
      <c r="E89" t="s">
        <v>1421</v>
      </c>
      <c r="F89" t="s">
        <v>254</v>
      </c>
      <c r="J89" t="s">
        <v>1422</v>
      </c>
      <c r="K89" t="s">
        <v>1423</v>
      </c>
      <c r="L89">
        <v>42560</v>
      </c>
      <c r="M89">
        <v>2009</v>
      </c>
      <c r="N89" t="s">
        <v>1424</v>
      </c>
      <c r="O89" t="s">
        <v>1425</v>
      </c>
    </row>
    <row r="90" spans="1:15" x14ac:dyDescent="0.4">
      <c r="A90" t="s">
        <v>1659</v>
      </c>
      <c r="B90" t="str">
        <f t="shared" si="1"/>
        <v>seychellestoeastafricasystemseas</v>
      </c>
      <c r="C90">
        <v>1672</v>
      </c>
      <c r="D90" t="s">
        <v>1660</v>
      </c>
      <c r="E90" t="s">
        <v>1661</v>
      </c>
      <c r="F90" t="s">
        <v>29</v>
      </c>
      <c r="J90" t="s">
        <v>1662</v>
      </c>
      <c r="K90" t="s">
        <v>1663</v>
      </c>
      <c r="L90">
        <v>42594</v>
      </c>
      <c r="M90">
        <v>2012</v>
      </c>
      <c r="N90" t="s">
        <v>1664</v>
      </c>
    </row>
    <row r="91" spans="1:15" x14ac:dyDescent="0.4">
      <c r="A91" t="s">
        <v>1993</v>
      </c>
      <c r="B91" t="str">
        <f t="shared" si="1"/>
        <v>silkroutegatewaysrg1</v>
      </c>
      <c r="C91">
        <v>1849</v>
      </c>
      <c r="D91" t="s">
        <v>1994</v>
      </c>
      <c r="E91" t="s">
        <v>1995</v>
      </c>
      <c r="F91" t="s">
        <v>372</v>
      </c>
      <c r="J91" t="s">
        <v>1996</v>
      </c>
      <c r="K91" t="s">
        <v>1997</v>
      </c>
      <c r="L91" t="s">
        <v>1963</v>
      </c>
      <c r="M91">
        <v>2017</v>
      </c>
      <c r="N91" t="s">
        <v>1998</v>
      </c>
    </row>
    <row r="92" spans="1:15" x14ac:dyDescent="0.4">
      <c r="A92" t="s">
        <v>1972</v>
      </c>
      <c r="B92" t="str">
        <f t="shared" si="1"/>
        <v>sistemkabelrakyat1malaysiaskr1m</v>
      </c>
      <c r="C92">
        <v>1828</v>
      </c>
      <c r="D92" t="s">
        <v>1973</v>
      </c>
      <c r="E92" t="s">
        <v>1974</v>
      </c>
      <c r="F92" t="s">
        <v>372</v>
      </c>
      <c r="J92" t="s">
        <v>1975</v>
      </c>
      <c r="K92" t="s">
        <v>1976</v>
      </c>
      <c r="L92" t="s">
        <v>1977</v>
      </c>
      <c r="M92">
        <v>2017</v>
      </c>
      <c r="N92" t="s">
        <v>1978</v>
      </c>
      <c r="O92" t="s">
        <v>1979</v>
      </c>
    </row>
    <row r="93" spans="1:15" x14ac:dyDescent="0.4">
      <c r="A93" t="s">
        <v>1010</v>
      </c>
      <c r="B93" t="str">
        <f t="shared" si="1"/>
        <v>southamerica1sam1</v>
      </c>
      <c r="C93">
        <v>1083</v>
      </c>
      <c r="D93" t="s">
        <v>1011</v>
      </c>
      <c r="E93" t="s">
        <v>1012</v>
      </c>
      <c r="F93" t="s">
        <v>122</v>
      </c>
      <c r="J93" t="s">
        <v>1013</v>
      </c>
      <c r="K93" t="s">
        <v>1014</v>
      </c>
      <c r="L93">
        <v>42430</v>
      </c>
      <c r="M93">
        <v>2001</v>
      </c>
      <c r="N93" t="s">
        <v>37</v>
      </c>
      <c r="O93" t="s">
        <v>1015</v>
      </c>
    </row>
    <row r="94" spans="1:15" x14ac:dyDescent="0.4">
      <c r="A94" t="s">
        <v>1010</v>
      </c>
      <c r="B94" t="str">
        <f t="shared" si="1"/>
        <v>southamerica1sam1</v>
      </c>
      <c r="C94">
        <v>1083</v>
      </c>
      <c r="D94" t="s">
        <v>1011</v>
      </c>
      <c r="E94" t="s">
        <v>1012</v>
      </c>
      <c r="F94" t="s">
        <v>122</v>
      </c>
      <c r="J94" t="s">
        <v>1016</v>
      </c>
      <c r="K94" t="s">
        <v>1014</v>
      </c>
      <c r="L94">
        <v>42430</v>
      </c>
      <c r="M94">
        <v>2001</v>
      </c>
      <c r="N94" t="s">
        <v>37</v>
      </c>
      <c r="O94" t="s">
        <v>1015</v>
      </c>
    </row>
    <row r="95" spans="1:15" x14ac:dyDescent="0.4">
      <c r="A95" t="s">
        <v>922</v>
      </c>
      <c r="B95" t="str">
        <f t="shared" si="1"/>
        <v>southamericancrossingsaclatinamericannautiluslan</v>
      </c>
      <c r="C95">
        <v>1084</v>
      </c>
      <c r="D95" t="s">
        <v>923</v>
      </c>
      <c r="E95" t="s">
        <v>924</v>
      </c>
      <c r="F95" t="s">
        <v>47</v>
      </c>
      <c r="J95" t="s">
        <v>925</v>
      </c>
      <c r="K95" t="s">
        <v>926</v>
      </c>
      <c r="L95">
        <v>36770</v>
      </c>
      <c r="M95">
        <v>2000</v>
      </c>
      <c r="N95" t="s">
        <v>927</v>
      </c>
      <c r="O95" t="s">
        <v>774</v>
      </c>
    </row>
    <row r="96" spans="1:15" x14ac:dyDescent="0.4">
      <c r="A96" t="s">
        <v>2050</v>
      </c>
      <c r="B96" t="str">
        <f t="shared" si="1"/>
        <v>southamericapacificlinksapl</v>
      </c>
      <c r="C96">
        <v>1791</v>
      </c>
      <c r="D96" t="s">
        <v>2051</v>
      </c>
      <c r="E96" t="s">
        <v>2052</v>
      </c>
      <c r="F96" t="s">
        <v>14</v>
      </c>
      <c r="J96" t="s">
        <v>2053</v>
      </c>
      <c r="K96" t="s">
        <v>2054</v>
      </c>
      <c r="L96" t="s">
        <v>2047</v>
      </c>
      <c r="M96">
        <v>2018</v>
      </c>
      <c r="N96" t="s">
        <v>2055</v>
      </c>
      <c r="O96" t="s">
        <v>2056</v>
      </c>
    </row>
    <row r="97" spans="1:15" x14ac:dyDescent="0.4">
      <c r="A97" t="s">
        <v>2034</v>
      </c>
      <c r="B97" t="str">
        <f t="shared" si="1"/>
        <v>southatlanticcablesystemsacs</v>
      </c>
      <c r="C97">
        <v>1709</v>
      </c>
      <c r="D97" t="s">
        <v>2035</v>
      </c>
      <c r="E97" t="s">
        <v>2036</v>
      </c>
      <c r="F97" t="s">
        <v>372</v>
      </c>
      <c r="J97" t="s">
        <v>2037</v>
      </c>
      <c r="K97" t="s">
        <v>2038</v>
      </c>
      <c r="L97" t="s">
        <v>2039</v>
      </c>
      <c r="M97">
        <v>2018</v>
      </c>
      <c r="N97" t="s">
        <v>2040</v>
      </c>
      <c r="O97" t="s">
        <v>2041</v>
      </c>
    </row>
    <row r="98" spans="1:15" x14ac:dyDescent="0.4">
      <c r="A98" t="s">
        <v>2027</v>
      </c>
      <c r="B98" t="str">
        <f t="shared" si="1"/>
        <v>southatlanticexpresssaex</v>
      </c>
      <c r="C98">
        <v>1669</v>
      </c>
      <c r="D98" t="s">
        <v>2028</v>
      </c>
      <c r="E98" t="s">
        <v>2029</v>
      </c>
      <c r="F98" t="s">
        <v>14</v>
      </c>
      <c r="J98" t="s">
        <v>2030</v>
      </c>
      <c r="K98" t="s">
        <v>2031</v>
      </c>
      <c r="L98" t="s">
        <v>2032</v>
      </c>
      <c r="M98">
        <v>2018</v>
      </c>
      <c r="N98" t="s">
        <v>2033</v>
      </c>
    </row>
    <row r="99" spans="1:15" x14ac:dyDescent="0.4">
      <c r="A99" t="s">
        <v>1734</v>
      </c>
      <c r="B99" t="str">
        <f t="shared" si="1"/>
        <v>southeastasiajapancablesjc</v>
      </c>
      <c r="C99">
        <v>1604</v>
      </c>
      <c r="D99" t="s">
        <v>1735</v>
      </c>
      <c r="E99" t="s">
        <v>1736</v>
      </c>
      <c r="F99" t="s">
        <v>83</v>
      </c>
      <c r="J99" t="s">
        <v>1737</v>
      </c>
      <c r="K99" t="s">
        <v>1738</v>
      </c>
      <c r="L99">
        <v>42534</v>
      </c>
      <c r="M99">
        <v>2013</v>
      </c>
      <c r="N99" t="s">
        <v>1739</v>
      </c>
    </row>
    <row r="100" spans="1:15" x14ac:dyDescent="0.4">
      <c r="A100" t="s">
        <v>880</v>
      </c>
      <c r="B100" t="str">
        <f t="shared" si="1"/>
        <v>southerncrosscablenetworksccn</v>
      </c>
      <c r="C100">
        <v>1009</v>
      </c>
      <c r="D100" t="s">
        <v>881</v>
      </c>
      <c r="E100" t="s">
        <v>882</v>
      </c>
      <c r="F100" t="s">
        <v>54</v>
      </c>
      <c r="J100" t="s">
        <v>883</v>
      </c>
      <c r="K100" t="s">
        <v>884</v>
      </c>
      <c r="L100">
        <v>36831</v>
      </c>
      <c r="M100">
        <v>2000</v>
      </c>
      <c r="N100" t="s">
        <v>885</v>
      </c>
      <c r="O100" t="s">
        <v>886</v>
      </c>
    </row>
    <row r="101" spans="1:15" x14ac:dyDescent="0.4">
      <c r="A101" t="s">
        <v>1771</v>
      </c>
      <c r="B101" t="str">
        <f t="shared" si="1"/>
        <v>stthomasstcroixsystem</v>
      </c>
      <c r="C101">
        <v>1756</v>
      </c>
      <c r="D101" t="s">
        <v>1772</v>
      </c>
      <c r="E101" t="s">
        <v>1773</v>
      </c>
      <c r="F101" t="s">
        <v>14</v>
      </c>
      <c r="J101" t="s">
        <v>1774</v>
      </c>
      <c r="K101" t="s">
        <v>1775</v>
      </c>
      <c r="L101">
        <v>42564</v>
      </c>
      <c r="M101">
        <v>2013</v>
      </c>
      <c r="N101" t="s">
        <v>1776</v>
      </c>
      <c r="O101" t="s">
        <v>1777</v>
      </c>
    </row>
    <row r="102" spans="1:15" x14ac:dyDescent="0.4">
      <c r="A102" t="s">
        <v>1542</v>
      </c>
      <c r="B102" t="str">
        <f t="shared" si="1"/>
        <v>surinameguyanasubmarinecablesystemsgscs</v>
      </c>
      <c r="C102">
        <v>1612</v>
      </c>
      <c r="D102" t="s">
        <v>1543</v>
      </c>
      <c r="E102" t="s">
        <v>1544</v>
      </c>
      <c r="F102" t="s">
        <v>1545</v>
      </c>
      <c r="J102" t="s">
        <v>1546</v>
      </c>
      <c r="K102" t="s">
        <v>1547</v>
      </c>
      <c r="L102">
        <v>42561</v>
      </c>
      <c r="M102">
        <v>2010</v>
      </c>
      <c r="N102" t="s">
        <v>1548</v>
      </c>
    </row>
    <row r="103" spans="1:15" x14ac:dyDescent="0.4">
      <c r="A103" t="s">
        <v>665</v>
      </c>
      <c r="B103" t="str">
        <f t="shared" si="1"/>
        <v>swedenestoniaees1</v>
      </c>
      <c r="C103">
        <v>1221</v>
      </c>
      <c r="D103" t="s">
        <v>666</v>
      </c>
      <c r="E103" t="s">
        <v>667</v>
      </c>
      <c r="F103" t="s">
        <v>41</v>
      </c>
      <c r="J103" t="s">
        <v>668</v>
      </c>
      <c r="K103" t="s">
        <v>135</v>
      </c>
      <c r="L103">
        <v>34851</v>
      </c>
      <c r="M103">
        <v>1995</v>
      </c>
      <c r="N103" t="s">
        <v>669</v>
      </c>
    </row>
    <row r="104" spans="1:15" x14ac:dyDescent="0.4">
      <c r="A104" t="s">
        <v>582</v>
      </c>
      <c r="B104" t="str">
        <f t="shared" si="1"/>
        <v>swedenfinland4sfs4</v>
      </c>
      <c r="C104">
        <v>1207</v>
      </c>
      <c r="D104" t="s">
        <v>583</v>
      </c>
      <c r="E104" t="s">
        <v>584</v>
      </c>
      <c r="F104" t="s">
        <v>29</v>
      </c>
      <c r="J104" t="s">
        <v>585</v>
      </c>
      <c r="K104" t="s">
        <v>586</v>
      </c>
      <c r="L104">
        <v>34304</v>
      </c>
      <c r="M104">
        <v>1993</v>
      </c>
      <c r="N104" t="s">
        <v>50</v>
      </c>
      <c r="O104" t="s">
        <v>587</v>
      </c>
    </row>
    <row r="105" spans="1:15" x14ac:dyDescent="0.4">
      <c r="A105" t="s">
        <v>44</v>
      </c>
      <c r="B105" t="str">
        <f t="shared" si="1"/>
        <v>swedenfinlandlinksfl</v>
      </c>
      <c r="C105">
        <v>1208</v>
      </c>
      <c r="D105" t="s">
        <v>45</v>
      </c>
      <c r="E105" t="s">
        <v>46</v>
      </c>
      <c r="F105" t="s">
        <v>47</v>
      </c>
      <c r="J105" t="s">
        <v>48</v>
      </c>
      <c r="K105" t="s">
        <v>49</v>
      </c>
      <c r="L105">
        <v>1994</v>
      </c>
      <c r="M105">
        <v>1994</v>
      </c>
      <c r="N105" t="s">
        <v>50</v>
      </c>
    </row>
    <row r="106" spans="1:15" x14ac:dyDescent="0.4">
      <c r="A106" t="s">
        <v>1210</v>
      </c>
      <c r="B106" t="str">
        <f t="shared" si="1"/>
        <v>swedenlatvia</v>
      </c>
      <c r="C106">
        <v>1364</v>
      </c>
      <c r="D106" t="s">
        <v>1211</v>
      </c>
      <c r="E106" t="s">
        <v>1212</v>
      </c>
      <c r="F106" t="s">
        <v>83</v>
      </c>
      <c r="J106" t="s">
        <v>1213</v>
      </c>
      <c r="K106" t="s">
        <v>1214</v>
      </c>
      <c r="L106">
        <v>42374</v>
      </c>
      <c r="M106">
        <v>2005</v>
      </c>
      <c r="N106" t="s">
        <v>1215</v>
      </c>
      <c r="O106" t="s">
        <v>1216</v>
      </c>
    </row>
    <row r="107" spans="1:15" x14ac:dyDescent="0.4">
      <c r="A107" t="s">
        <v>26</v>
      </c>
      <c r="B107" t="str">
        <f t="shared" si="1"/>
        <v>tabaaqaba</v>
      </c>
      <c r="C107">
        <v>1806</v>
      </c>
      <c r="D107" t="s">
        <v>27</v>
      </c>
      <c r="E107" t="s">
        <v>28</v>
      </c>
      <c r="F107" t="s">
        <v>29</v>
      </c>
      <c r="J107" t="s">
        <v>30</v>
      </c>
      <c r="K107" t="s">
        <v>17</v>
      </c>
      <c r="L107" t="s">
        <v>17</v>
      </c>
      <c r="M107">
        <v>0</v>
      </c>
      <c r="N107" t="s">
        <v>17</v>
      </c>
    </row>
    <row r="108" spans="1:15" x14ac:dyDescent="0.4">
      <c r="A108" t="s">
        <v>1740</v>
      </c>
      <c r="B108" t="str">
        <f t="shared" si="1"/>
        <v>taiwanstraitexpress1tse1</v>
      </c>
      <c r="C108">
        <v>1636</v>
      </c>
      <c r="D108" t="s">
        <v>1741</v>
      </c>
      <c r="E108" t="s">
        <v>1742</v>
      </c>
      <c r="F108" t="s">
        <v>29</v>
      </c>
      <c r="J108" t="s">
        <v>1743</v>
      </c>
      <c r="K108" t="s">
        <v>1154</v>
      </c>
      <c r="L108">
        <v>42382</v>
      </c>
      <c r="M108">
        <v>2013</v>
      </c>
      <c r="N108" t="s">
        <v>1744</v>
      </c>
    </row>
    <row r="109" spans="1:15" x14ac:dyDescent="0.4">
      <c r="A109" t="s">
        <v>2015</v>
      </c>
      <c r="B109" t="str">
        <f t="shared" si="1"/>
        <v>tannat</v>
      </c>
      <c r="C109">
        <v>1860</v>
      </c>
      <c r="D109" t="s">
        <v>2016</v>
      </c>
      <c r="E109" t="s">
        <v>2017</v>
      </c>
      <c r="F109" t="s">
        <v>372</v>
      </c>
      <c r="J109" t="s">
        <v>2018</v>
      </c>
      <c r="K109" t="s">
        <v>517</v>
      </c>
      <c r="L109" t="s">
        <v>1970</v>
      </c>
      <c r="M109">
        <v>2017</v>
      </c>
      <c r="N109" t="s">
        <v>2019</v>
      </c>
    </row>
    <row r="110" spans="1:15" x14ac:dyDescent="0.4">
      <c r="A110" t="s">
        <v>1891</v>
      </c>
      <c r="B110" t="str">
        <f t="shared" si="1"/>
        <v>tasmanglobalaccesstgacable</v>
      </c>
      <c r="C110">
        <v>1750</v>
      </c>
      <c r="D110" t="s">
        <v>1892</v>
      </c>
      <c r="E110" t="s">
        <v>1893</v>
      </c>
      <c r="F110" t="s">
        <v>372</v>
      </c>
      <c r="J110" t="s">
        <v>1894</v>
      </c>
      <c r="K110" t="s">
        <v>1895</v>
      </c>
      <c r="L110">
        <v>42598</v>
      </c>
      <c r="M110">
        <v>2016</v>
      </c>
      <c r="N110" t="s">
        <v>1896</v>
      </c>
    </row>
    <row r="111" spans="1:15" x14ac:dyDescent="0.4">
      <c r="A111" t="s">
        <v>1414</v>
      </c>
      <c r="B111" t="str">
        <f t="shared" si="1"/>
        <v>tatatgnintraasiatgnia</v>
      </c>
      <c r="C111">
        <v>1534</v>
      </c>
      <c r="D111" t="s">
        <v>1415</v>
      </c>
      <c r="E111" t="s">
        <v>1416</v>
      </c>
      <c r="F111" t="s">
        <v>274</v>
      </c>
      <c r="J111" t="s">
        <v>1417</v>
      </c>
      <c r="K111" t="s">
        <v>1418</v>
      </c>
      <c r="L111">
        <v>42438</v>
      </c>
      <c r="M111">
        <v>2009</v>
      </c>
      <c r="N111" t="s">
        <v>1029</v>
      </c>
      <c r="O111" t="s">
        <v>1030</v>
      </c>
    </row>
    <row r="112" spans="1:15" x14ac:dyDescent="0.4">
      <c r="A112" t="s">
        <v>1559</v>
      </c>
      <c r="B112" t="str">
        <f t="shared" si="1"/>
        <v>tenorthtgneurasiaseacomalexandros</v>
      </c>
      <c r="C112">
        <v>1573</v>
      </c>
      <c r="D112" t="s">
        <v>1560</v>
      </c>
      <c r="E112" t="s">
        <v>1561</v>
      </c>
      <c r="F112" t="s">
        <v>41</v>
      </c>
      <c r="J112" t="s">
        <v>1562</v>
      </c>
      <c r="K112" t="s">
        <v>1563</v>
      </c>
      <c r="L112">
        <v>42562</v>
      </c>
      <c r="M112">
        <v>2011</v>
      </c>
      <c r="N112" t="s">
        <v>1564</v>
      </c>
      <c r="O112" t="s">
        <v>1565</v>
      </c>
    </row>
    <row r="113" spans="1:15" x14ac:dyDescent="0.4">
      <c r="A113" t="s">
        <v>1124</v>
      </c>
      <c r="B113" t="str">
        <f t="shared" si="1"/>
        <v>thailandindonesiasingaporetis</v>
      </c>
      <c r="C113">
        <v>1238</v>
      </c>
      <c r="D113" t="s">
        <v>1125</v>
      </c>
      <c r="E113" t="s">
        <v>1126</v>
      </c>
      <c r="F113" t="s">
        <v>158</v>
      </c>
      <c r="J113" t="s">
        <v>1127</v>
      </c>
      <c r="K113" t="s">
        <v>1128</v>
      </c>
      <c r="L113">
        <v>42677</v>
      </c>
      <c r="M113">
        <v>2003</v>
      </c>
      <c r="N113" t="s">
        <v>1129</v>
      </c>
    </row>
    <row r="114" spans="1:15" x14ac:dyDescent="0.4">
      <c r="A114" t="s">
        <v>1401</v>
      </c>
      <c r="B114" t="str">
        <f t="shared" si="1"/>
        <v>theeastafricanmarinesystemteams</v>
      </c>
      <c r="C114">
        <v>1516</v>
      </c>
      <c r="D114" t="s">
        <v>1402</v>
      </c>
      <c r="E114" t="s">
        <v>1403</v>
      </c>
      <c r="F114" t="s">
        <v>684</v>
      </c>
      <c r="J114" t="s">
        <v>1404</v>
      </c>
      <c r="K114" t="s">
        <v>1405</v>
      </c>
      <c r="L114">
        <v>42652</v>
      </c>
      <c r="M114">
        <v>2009</v>
      </c>
      <c r="N114" t="s">
        <v>1406</v>
      </c>
    </row>
    <row r="115" spans="1:15" x14ac:dyDescent="0.4">
      <c r="A115" t="s">
        <v>1315</v>
      </c>
      <c r="B115" t="str">
        <f t="shared" si="1"/>
        <v>transpacificexpresstpecablesystem</v>
      </c>
      <c r="C115">
        <v>1513</v>
      </c>
      <c r="D115" t="s">
        <v>1316</v>
      </c>
      <c r="E115" t="s">
        <v>1317</v>
      </c>
      <c r="F115" t="s">
        <v>122</v>
      </c>
      <c r="J115" t="s">
        <v>1318</v>
      </c>
      <c r="K115" t="s">
        <v>1319</v>
      </c>
      <c r="L115">
        <v>42590</v>
      </c>
      <c r="M115">
        <v>2008</v>
      </c>
      <c r="N115" t="s">
        <v>1320</v>
      </c>
      <c r="O115" t="s">
        <v>1321</v>
      </c>
    </row>
    <row r="116" spans="1:15" x14ac:dyDescent="0.4">
      <c r="A116" t="s">
        <v>1239</v>
      </c>
      <c r="B116" t="str">
        <f t="shared" si="1"/>
        <v>transworldtw1</v>
      </c>
      <c r="C116">
        <v>1351</v>
      </c>
      <c r="D116" t="s">
        <v>1240</v>
      </c>
      <c r="E116" t="s">
        <v>1241</v>
      </c>
      <c r="F116" t="s">
        <v>47</v>
      </c>
      <c r="J116" t="s">
        <v>1242</v>
      </c>
      <c r="K116" t="s">
        <v>779</v>
      </c>
      <c r="L116">
        <v>42527</v>
      </c>
      <c r="M116">
        <v>2006</v>
      </c>
      <c r="N116" t="s">
        <v>1243</v>
      </c>
      <c r="O116" t="s">
        <v>1244</v>
      </c>
    </row>
    <row r="117" spans="1:15" x14ac:dyDescent="0.4">
      <c r="A117" t="s">
        <v>1506</v>
      </c>
      <c r="B117" t="str">
        <f t="shared" si="1"/>
        <v>unityeacpacific</v>
      </c>
      <c r="C117">
        <v>1525</v>
      </c>
      <c r="D117" t="s">
        <v>1507</v>
      </c>
      <c r="E117" t="s">
        <v>1508</v>
      </c>
      <c r="F117" t="s">
        <v>1509</v>
      </c>
      <c r="J117" t="s">
        <v>1510</v>
      </c>
      <c r="K117" t="s">
        <v>1511</v>
      </c>
      <c r="L117">
        <v>42439</v>
      </c>
      <c r="M117">
        <v>2010</v>
      </c>
      <c r="N117" t="s">
        <v>1512</v>
      </c>
      <c r="O117" t="s">
        <v>1513</v>
      </c>
    </row>
    <row r="118" spans="1:15" x14ac:dyDescent="0.4">
      <c r="A118" t="s">
        <v>1150</v>
      </c>
      <c r="B118" t="str">
        <f t="shared" si="1"/>
        <v>vodafonemaltasicilycablesystemvmscs</v>
      </c>
      <c r="C118">
        <v>1249</v>
      </c>
      <c r="D118" t="s">
        <v>1151</v>
      </c>
      <c r="E118" t="s">
        <v>1152</v>
      </c>
      <c r="F118" t="s">
        <v>274</v>
      </c>
      <c r="J118" t="s">
        <v>1153</v>
      </c>
      <c r="K118" t="s">
        <v>1154</v>
      </c>
      <c r="L118">
        <v>42555</v>
      </c>
      <c r="M118">
        <v>2004</v>
      </c>
      <c r="N118" t="s">
        <v>1155</v>
      </c>
      <c r="O118" t="s">
        <v>1156</v>
      </c>
    </row>
    <row r="119" spans="1:15" x14ac:dyDescent="0.4">
      <c r="A119" t="s">
        <v>1615</v>
      </c>
      <c r="B119" t="str">
        <f t="shared" si="1"/>
        <v>westafricancablesystemwacs</v>
      </c>
      <c r="C119">
        <v>1560</v>
      </c>
      <c r="D119" t="s">
        <v>1616</v>
      </c>
      <c r="E119" t="s">
        <v>1617</v>
      </c>
      <c r="F119" t="s">
        <v>247</v>
      </c>
      <c r="J119" t="s">
        <v>1618</v>
      </c>
      <c r="K119" t="s">
        <v>1619</v>
      </c>
      <c r="L119">
        <v>42502</v>
      </c>
      <c r="M119">
        <v>2012</v>
      </c>
      <c r="N119" t="s">
        <v>1620</v>
      </c>
      <c r="O119" t="s">
        <v>1621</v>
      </c>
    </row>
    <row r="120" spans="1:15" x14ac:dyDescent="0.4">
      <c r="A120" t="s">
        <v>1615</v>
      </c>
      <c r="B120" t="str">
        <f t="shared" si="1"/>
        <v>westafricancablesystemwacs</v>
      </c>
      <c r="C120">
        <v>1560</v>
      </c>
      <c r="D120" t="s">
        <v>1616</v>
      </c>
      <c r="E120" t="s">
        <v>1617</v>
      </c>
      <c r="F120" t="s">
        <v>247</v>
      </c>
      <c r="J120" t="s">
        <v>1622</v>
      </c>
      <c r="K120" t="s">
        <v>1619</v>
      </c>
      <c r="L120">
        <v>42502</v>
      </c>
      <c r="M120">
        <v>2012</v>
      </c>
      <c r="N120" t="s">
        <v>1620</v>
      </c>
      <c r="O120" t="s">
        <v>1621</v>
      </c>
    </row>
    <row r="121" spans="1:15" x14ac:dyDescent="0.4">
      <c r="A121" t="s">
        <v>1947</v>
      </c>
      <c r="B121" t="str">
        <f t="shared" si="1"/>
        <v>xlbalilomboksubmarinecablesystem</v>
      </c>
      <c r="C121">
        <v>1867</v>
      </c>
      <c r="D121" t="s">
        <v>1948</v>
      </c>
      <c r="E121" t="s">
        <v>1949</v>
      </c>
      <c r="F121" t="s">
        <v>1452</v>
      </c>
      <c r="J121" t="s">
        <v>1950</v>
      </c>
      <c r="K121" t="s">
        <v>1951</v>
      </c>
      <c r="L121">
        <v>42385</v>
      </c>
      <c r="M121">
        <v>2016</v>
      </c>
      <c r="N121" t="s">
        <v>17</v>
      </c>
    </row>
    <row r="122" spans="1:15" x14ac:dyDescent="0.4">
      <c r="A122" t="s">
        <v>209</v>
      </c>
      <c r="B122" t="str">
        <f t="shared" si="1"/>
        <v>angoladomesticnetworksystemadones</v>
      </c>
      <c r="C122">
        <v>1374</v>
      </c>
      <c r="D122" t="s">
        <v>210</v>
      </c>
      <c r="E122" t="s">
        <v>211</v>
      </c>
      <c r="F122" t="s">
        <v>29</v>
      </c>
      <c r="J122" t="s">
        <v>212</v>
      </c>
      <c r="K122" t="s">
        <v>213</v>
      </c>
      <c r="L122">
        <v>2008</v>
      </c>
      <c r="M122">
        <v>2008</v>
      </c>
      <c r="N122" t="s">
        <v>214</v>
      </c>
      <c r="O122" t="s">
        <v>215</v>
      </c>
    </row>
    <row r="123" spans="1:15" x14ac:dyDescent="0.4">
      <c r="A123" t="s">
        <v>1727</v>
      </c>
      <c r="B123" t="str">
        <f t="shared" si="1"/>
        <v>arsatsubmarinefiberopticcable</v>
      </c>
      <c r="C123">
        <v>1871</v>
      </c>
      <c r="D123" t="s">
        <v>1728</v>
      </c>
      <c r="E123" t="s">
        <v>1729</v>
      </c>
      <c r="F123" t="s">
        <v>29</v>
      </c>
      <c r="J123" t="s">
        <v>1730</v>
      </c>
      <c r="K123" t="s">
        <v>1731</v>
      </c>
      <c r="L123" t="s">
        <v>1732</v>
      </c>
      <c r="M123">
        <v>2012</v>
      </c>
      <c r="N123" t="s">
        <v>1733</v>
      </c>
    </row>
    <row r="124" spans="1:15" x14ac:dyDescent="0.4">
      <c r="A124" t="s">
        <v>1395</v>
      </c>
      <c r="B124" t="str">
        <f t="shared" si="1"/>
        <v>asiaamericagatewayaagcablesystem</v>
      </c>
      <c r="C124">
        <v>1507</v>
      </c>
      <c r="D124" t="s">
        <v>1396</v>
      </c>
      <c r="E124" t="s">
        <v>1397</v>
      </c>
      <c r="F124" t="s">
        <v>76</v>
      </c>
      <c r="J124" t="s">
        <v>1398</v>
      </c>
      <c r="K124" t="s">
        <v>926</v>
      </c>
      <c r="L124">
        <v>42683</v>
      </c>
      <c r="M124">
        <v>2009</v>
      </c>
      <c r="N124" t="s">
        <v>1399</v>
      </c>
      <c r="O124" t="s">
        <v>1400</v>
      </c>
    </row>
    <row r="125" spans="1:15" x14ac:dyDescent="0.4">
      <c r="A125" t="s">
        <v>769</v>
      </c>
      <c r="B125" t="str">
        <f t="shared" si="1"/>
        <v>atlanticcrossing1ac1</v>
      </c>
      <c r="C125">
        <v>1143</v>
      </c>
      <c r="D125" t="s">
        <v>770</v>
      </c>
      <c r="E125" t="s">
        <v>771</v>
      </c>
      <c r="F125" t="s">
        <v>76</v>
      </c>
      <c r="J125" t="s">
        <v>772</v>
      </c>
      <c r="K125" t="s">
        <v>773</v>
      </c>
      <c r="L125">
        <v>35916</v>
      </c>
      <c r="M125">
        <v>1998</v>
      </c>
      <c r="N125" t="s">
        <v>297</v>
      </c>
      <c r="O125" t="s">
        <v>774</v>
      </c>
    </row>
    <row r="126" spans="1:15" x14ac:dyDescent="0.4">
      <c r="A126" t="s">
        <v>786</v>
      </c>
      <c r="B126" t="str">
        <f t="shared" si="1"/>
        <v>azoresfiberopticsystemafos</v>
      </c>
      <c r="C126">
        <v>1801</v>
      </c>
      <c r="D126" t="s">
        <v>787</v>
      </c>
      <c r="E126" t="s">
        <v>788</v>
      </c>
      <c r="F126" t="s">
        <v>247</v>
      </c>
      <c r="G126" t="s">
        <v>17</v>
      </c>
      <c r="H126" t="s">
        <v>17</v>
      </c>
      <c r="I126" t="s">
        <v>17</v>
      </c>
      <c r="J126" t="s">
        <v>789</v>
      </c>
      <c r="K126" t="s">
        <v>790</v>
      </c>
      <c r="L126">
        <v>35977</v>
      </c>
      <c r="M126">
        <v>1998</v>
      </c>
      <c r="N126" t="s">
        <v>496</v>
      </c>
    </row>
    <row r="127" spans="1:15" x14ac:dyDescent="0.4">
      <c r="A127" t="s">
        <v>11</v>
      </c>
      <c r="B127" t="str">
        <f t="shared" si="1"/>
        <v>balkansitalynetworkbin</v>
      </c>
      <c r="C127">
        <v>1668</v>
      </c>
      <c r="D127" t="s">
        <v>12</v>
      </c>
      <c r="E127" t="s">
        <v>13</v>
      </c>
      <c r="F127" t="s">
        <v>14</v>
      </c>
      <c r="G127" t="s">
        <v>17</v>
      </c>
      <c r="H127">
        <v>100</v>
      </c>
      <c r="I127" t="s">
        <v>17</v>
      </c>
      <c r="J127" t="s">
        <v>15</v>
      </c>
      <c r="K127" t="s">
        <v>16</v>
      </c>
      <c r="L127" t="s">
        <v>17</v>
      </c>
      <c r="M127">
        <v>0</v>
      </c>
      <c r="N127" t="s">
        <v>18</v>
      </c>
      <c r="O127" t="s">
        <v>19</v>
      </c>
    </row>
    <row r="128" spans="1:15" x14ac:dyDescent="0.4">
      <c r="A128" t="s">
        <v>244</v>
      </c>
      <c r="B128" t="str">
        <f t="shared" si="1"/>
        <v>bassstrait1</v>
      </c>
      <c r="C128">
        <v>1472</v>
      </c>
      <c r="D128" t="s">
        <v>245</v>
      </c>
      <c r="E128" t="s">
        <v>246</v>
      </c>
      <c r="F128" t="s">
        <v>247</v>
      </c>
      <c r="G128" t="s">
        <v>17</v>
      </c>
      <c r="H128" t="s">
        <v>17</v>
      </c>
      <c r="I128" t="s">
        <v>17</v>
      </c>
      <c r="J128" t="s">
        <v>248</v>
      </c>
      <c r="K128" t="s">
        <v>249</v>
      </c>
      <c r="L128">
        <v>1995</v>
      </c>
      <c r="M128">
        <v>1995</v>
      </c>
      <c r="N128" t="s">
        <v>250</v>
      </c>
    </row>
    <row r="129" spans="1:15" x14ac:dyDescent="0.4">
      <c r="A129" t="s">
        <v>251</v>
      </c>
      <c r="B129" t="str">
        <f t="shared" si="1"/>
        <v>bassstrait2</v>
      </c>
      <c r="C129">
        <v>1492</v>
      </c>
      <c r="D129" t="s">
        <v>252</v>
      </c>
      <c r="E129" t="s">
        <v>253</v>
      </c>
      <c r="F129" t="s">
        <v>254</v>
      </c>
      <c r="G129" t="s">
        <v>17</v>
      </c>
      <c r="H129" t="s">
        <v>17</v>
      </c>
      <c r="I129" t="s">
        <v>17</v>
      </c>
      <c r="J129" t="s">
        <v>255</v>
      </c>
      <c r="K129" t="s">
        <v>256</v>
      </c>
      <c r="L129">
        <v>2003</v>
      </c>
      <c r="M129">
        <v>2003</v>
      </c>
      <c r="N129" t="s">
        <v>250</v>
      </c>
    </row>
    <row r="130" spans="1:15" x14ac:dyDescent="0.4">
      <c r="A130" t="s">
        <v>1485</v>
      </c>
      <c r="B130" t="str">
        <f t="shared" ref="B130:B193" si="2">SUBSTITUTE(A130,"-","")</f>
        <v>batamdumaimelakabdmcablesystem</v>
      </c>
      <c r="C130">
        <v>1648</v>
      </c>
      <c r="D130" t="s">
        <v>1486</v>
      </c>
      <c r="E130" t="s">
        <v>1487</v>
      </c>
      <c r="F130" t="s">
        <v>69</v>
      </c>
      <c r="G130" t="s">
        <v>17</v>
      </c>
      <c r="H130">
        <v>80</v>
      </c>
      <c r="I130">
        <v>1280</v>
      </c>
      <c r="J130" t="s">
        <v>1488</v>
      </c>
      <c r="K130" t="s">
        <v>1489</v>
      </c>
      <c r="L130">
        <v>42683</v>
      </c>
      <c r="M130">
        <v>2009</v>
      </c>
      <c r="N130" t="s">
        <v>1490</v>
      </c>
      <c r="O130" t="s">
        <v>535</v>
      </c>
    </row>
    <row r="131" spans="1:15" x14ac:dyDescent="0.4">
      <c r="A131" t="s">
        <v>478</v>
      </c>
      <c r="B131" t="str">
        <f t="shared" si="2"/>
        <v>batamsingaporecablesystembscs</v>
      </c>
      <c r="C131">
        <v>1785</v>
      </c>
      <c r="D131" t="s">
        <v>479</v>
      </c>
      <c r="E131" t="s">
        <v>480</v>
      </c>
      <c r="F131" t="s">
        <v>29</v>
      </c>
      <c r="G131" t="s">
        <v>17</v>
      </c>
      <c r="H131">
        <v>80</v>
      </c>
      <c r="I131" t="s">
        <v>17</v>
      </c>
      <c r="J131" t="s">
        <v>481</v>
      </c>
      <c r="K131" t="s">
        <v>482</v>
      </c>
      <c r="L131">
        <v>2009</v>
      </c>
      <c r="M131">
        <v>2009</v>
      </c>
      <c r="N131" t="s">
        <v>477</v>
      </c>
      <c r="O131" t="s">
        <v>483</v>
      </c>
    </row>
    <row r="132" spans="1:15" x14ac:dyDescent="0.4">
      <c r="A132" t="s">
        <v>1877</v>
      </c>
      <c r="B132" t="str">
        <f t="shared" si="2"/>
        <v>bayofbengalgatewaybbg</v>
      </c>
      <c r="C132">
        <v>1735</v>
      </c>
      <c r="D132" t="s">
        <v>1878</v>
      </c>
      <c r="E132" t="s">
        <v>1879</v>
      </c>
      <c r="F132" t="s">
        <v>14</v>
      </c>
      <c r="G132" t="s">
        <v>17</v>
      </c>
      <c r="H132">
        <v>6000</v>
      </c>
      <c r="I132">
        <v>29200</v>
      </c>
      <c r="J132" t="s">
        <v>1880</v>
      </c>
      <c r="K132" t="s">
        <v>1881</v>
      </c>
      <c r="L132" t="s">
        <v>1882</v>
      </c>
      <c r="M132">
        <v>2016</v>
      </c>
      <c r="N132" t="s">
        <v>1883</v>
      </c>
    </row>
    <row r="133" spans="1:15" x14ac:dyDescent="0.4">
      <c r="A133" t="s">
        <v>327</v>
      </c>
      <c r="B133" t="str">
        <f t="shared" si="2"/>
        <v>bcseast</v>
      </c>
      <c r="C133">
        <v>1611</v>
      </c>
      <c r="D133" t="s">
        <v>328</v>
      </c>
      <c r="E133" t="s">
        <v>329</v>
      </c>
      <c r="F133" t="s">
        <v>247</v>
      </c>
      <c r="G133" t="s">
        <v>17</v>
      </c>
      <c r="H133" t="s">
        <v>17</v>
      </c>
      <c r="I133" t="s">
        <v>17</v>
      </c>
      <c r="J133" t="s">
        <v>330</v>
      </c>
      <c r="K133" t="s">
        <v>331</v>
      </c>
      <c r="L133">
        <v>1995</v>
      </c>
      <c r="M133">
        <v>1995</v>
      </c>
      <c r="N133" t="s">
        <v>105</v>
      </c>
    </row>
    <row r="134" spans="1:15" x14ac:dyDescent="0.4">
      <c r="A134" t="s">
        <v>317</v>
      </c>
      <c r="B134" t="str">
        <f t="shared" si="2"/>
        <v>bcsnorthphase1</v>
      </c>
      <c r="C134">
        <v>1609</v>
      </c>
      <c r="D134" t="s">
        <v>318</v>
      </c>
      <c r="E134" t="s">
        <v>319</v>
      </c>
      <c r="F134" t="s">
        <v>158</v>
      </c>
      <c r="G134" t="s">
        <v>17</v>
      </c>
      <c r="H134" t="s">
        <v>17</v>
      </c>
      <c r="I134" t="s">
        <v>17</v>
      </c>
      <c r="J134" t="s">
        <v>320</v>
      </c>
      <c r="K134" t="s">
        <v>321</v>
      </c>
      <c r="L134">
        <v>1998</v>
      </c>
      <c r="M134">
        <v>1998</v>
      </c>
      <c r="N134" t="s">
        <v>105</v>
      </c>
    </row>
    <row r="135" spans="1:15" x14ac:dyDescent="0.4">
      <c r="A135" t="s">
        <v>322</v>
      </c>
      <c r="B135" t="str">
        <f t="shared" si="2"/>
        <v>bcsnorthphase2</v>
      </c>
      <c r="C135">
        <v>1610</v>
      </c>
      <c r="D135" t="s">
        <v>323</v>
      </c>
      <c r="E135" t="s">
        <v>324</v>
      </c>
      <c r="F135" t="s">
        <v>102</v>
      </c>
      <c r="G135" t="s">
        <v>17</v>
      </c>
      <c r="H135" t="s">
        <v>17</v>
      </c>
      <c r="I135" t="s">
        <v>17</v>
      </c>
      <c r="J135" t="s">
        <v>325</v>
      </c>
      <c r="K135" t="s">
        <v>326</v>
      </c>
      <c r="L135">
        <v>2000</v>
      </c>
      <c r="M135">
        <v>2000</v>
      </c>
      <c r="N135" t="s">
        <v>105</v>
      </c>
    </row>
    <row r="136" spans="1:15" x14ac:dyDescent="0.4">
      <c r="A136" t="s">
        <v>750</v>
      </c>
      <c r="B136" t="str">
        <f t="shared" si="2"/>
        <v>aletar</v>
      </c>
      <c r="C136">
        <v>1319</v>
      </c>
      <c r="D136" t="s">
        <v>751</v>
      </c>
      <c r="E136" t="s">
        <v>752</v>
      </c>
      <c r="F136" t="s">
        <v>753</v>
      </c>
      <c r="G136" t="s">
        <v>17</v>
      </c>
      <c r="H136" t="s">
        <v>17</v>
      </c>
      <c r="I136" t="s">
        <v>17</v>
      </c>
      <c r="J136" t="s">
        <v>754</v>
      </c>
      <c r="K136" t="s">
        <v>755</v>
      </c>
      <c r="L136">
        <v>35521</v>
      </c>
      <c r="M136">
        <v>1997</v>
      </c>
      <c r="N136" t="s">
        <v>756</v>
      </c>
    </row>
    <row r="137" spans="1:15" x14ac:dyDescent="0.4">
      <c r="A137" t="s">
        <v>377</v>
      </c>
      <c r="B137" t="str">
        <f t="shared" si="2"/>
        <v>americamovilsubmarinecablesystem1amx1</v>
      </c>
      <c r="C137">
        <v>1686</v>
      </c>
      <c r="D137" t="s">
        <v>378</v>
      </c>
      <c r="E137" t="s">
        <v>379</v>
      </c>
      <c r="F137" t="s">
        <v>34</v>
      </c>
      <c r="G137" t="s">
        <v>17</v>
      </c>
      <c r="H137" t="s">
        <v>17</v>
      </c>
      <c r="I137" t="s">
        <v>17</v>
      </c>
      <c r="J137" t="s">
        <v>380</v>
      </c>
      <c r="K137" t="s">
        <v>381</v>
      </c>
      <c r="L137">
        <v>2014</v>
      </c>
      <c r="M137">
        <v>2014</v>
      </c>
      <c r="N137" t="s">
        <v>382</v>
      </c>
      <c r="O137" t="s">
        <v>383</v>
      </c>
    </row>
    <row r="138" spans="1:15" x14ac:dyDescent="0.4">
      <c r="A138" t="s">
        <v>1457</v>
      </c>
      <c r="B138" t="str">
        <f t="shared" si="2"/>
        <v>americansamoahawaiiash</v>
      </c>
      <c r="C138">
        <v>1600</v>
      </c>
      <c r="D138" t="s">
        <v>1458</v>
      </c>
      <c r="E138" t="s">
        <v>1459</v>
      </c>
      <c r="F138" t="s">
        <v>47</v>
      </c>
      <c r="G138" t="s">
        <v>17</v>
      </c>
      <c r="H138">
        <v>1</v>
      </c>
      <c r="I138">
        <v>1</v>
      </c>
      <c r="J138" t="s">
        <v>1460</v>
      </c>
      <c r="K138" t="s">
        <v>1461</v>
      </c>
      <c r="L138">
        <v>42499</v>
      </c>
      <c r="M138">
        <v>2009</v>
      </c>
      <c r="N138" t="s">
        <v>1462</v>
      </c>
    </row>
    <row r="139" spans="1:15" x14ac:dyDescent="0.4">
      <c r="A139" t="s">
        <v>620</v>
      </c>
      <c r="B139" t="str">
        <f t="shared" si="2"/>
        <v>americasinorth</v>
      </c>
      <c r="C139">
        <v>1645</v>
      </c>
      <c r="D139" t="s">
        <v>621</v>
      </c>
      <c r="E139" t="s">
        <v>622</v>
      </c>
      <c r="F139" t="s">
        <v>29</v>
      </c>
      <c r="G139" t="s">
        <v>17</v>
      </c>
      <c r="H139" t="s">
        <v>17</v>
      </c>
      <c r="I139" t="s">
        <v>17</v>
      </c>
      <c r="J139" t="s">
        <v>623</v>
      </c>
      <c r="K139" t="s">
        <v>624</v>
      </c>
      <c r="L139">
        <v>34578</v>
      </c>
      <c r="M139">
        <v>1994</v>
      </c>
      <c r="N139" t="s">
        <v>17</v>
      </c>
    </row>
    <row r="140" spans="1:15" x14ac:dyDescent="0.4">
      <c r="A140" t="s">
        <v>257</v>
      </c>
      <c r="B140" t="str">
        <f t="shared" si="2"/>
        <v>amerigovespucci</v>
      </c>
      <c r="C140">
        <v>1494</v>
      </c>
      <c r="D140" t="s">
        <v>258</v>
      </c>
      <c r="E140" t="s">
        <v>259</v>
      </c>
      <c r="F140" t="s">
        <v>76</v>
      </c>
      <c r="G140" t="s">
        <v>17</v>
      </c>
      <c r="H140" t="s">
        <v>17</v>
      </c>
      <c r="I140" t="s">
        <v>17</v>
      </c>
      <c r="J140" t="s">
        <v>260</v>
      </c>
      <c r="K140" t="s">
        <v>261</v>
      </c>
      <c r="L140">
        <v>1999</v>
      </c>
      <c r="M140">
        <v>1999</v>
      </c>
      <c r="N140" t="s">
        <v>262</v>
      </c>
    </row>
    <row r="141" spans="1:15" x14ac:dyDescent="0.4">
      <c r="A141" t="s">
        <v>599</v>
      </c>
      <c r="B141" t="str">
        <f t="shared" si="2"/>
        <v>aphrodite2</v>
      </c>
      <c r="C141">
        <v>1303</v>
      </c>
      <c r="D141" t="s">
        <v>600</v>
      </c>
      <c r="E141" t="s">
        <v>601</v>
      </c>
      <c r="F141" t="s">
        <v>29</v>
      </c>
      <c r="G141" t="s">
        <v>17</v>
      </c>
      <c r="H141">
        <v>1</v>
      </c>
      <c r="I141" t="s">
        <v>17</v>
      </c>
      <c r="J141" t="s">
        <v>602</v>
      </c>
      <c r="K141" t="s">
        <v>603</v>
      </c>
      <c r="L141">
        <v>34578</v>
      </c>
      <c r="M141">
        <v>1994</v>
      </c>
      <c r="N141" t="s">
        <v>17</v>
      </c>
    </row>
    <row r="142" spans="1:15" x14ac:dyDescent="0.4">
      <c r="A142" t="s">
        <v>1048</v>
      </c>
      <c r="B142" t="str">
        <f t="shared" si="2"/>
        <v>aqualink</v>
      </c>
      <c r="C142">
        <v>1487</v>
      </c>
      <c r="D142" t="s">
        <v>1049</v>
      </c>
      <c r="E142" t="s">
        <v>1050</v>
      </c>
      <c r="F142" t="s">
        <v>29</v>
      </c>
      <c r="G142" t="s">
        <v>17</v>
      </c>
      <c r="H142" t="s">
        <v>17</v>
      </c>
      <c r="I142" t="s">
        <v>17</v>
      </c>
      <c r="J142" t="s">
        <v>1051</v>
      </c>
      <c r="K142" t="s">
        <v>17</v>
      </c>
      <c r="L142">
        <v>42705</v>
      </c>
      <c r="M142">
        <v>2001</v>
      </c>
      <c r="N142" t="s">
        <v>250</v>
      </c>
    </row>
    <row r="143" spans="1:15" x14ac:dyDescent="0.4">
      <c r="A143" t="s">
        <v>1052</v>
      </c>
      <c r="B143" t="str">
        <f t="shared" si="2"/>
        <v>balalink</v>
      </c>
      <c r="C143">
        <v>1696</v>
      </c>
      <c r="D143" t="s">
        <v>1053</v>
      </c>
      <c r="E143" t="s">
        <v>1054</v>
      </c>
      <c r="F143" t="s">
        <v>274</v>
      </c>
      <c r="G143" t="s">
        <v>17</v>
      </c>
      <c r="H143" t="s">
        <v>17</v>
      </c>
      <c r="I143">
        <v>23040</v>
      </c>
      <c r="J143" t="s">
        <v>1055</v>
      </c>
      <c r="K143" t="s">
        <v>1056</v>
      </c>
      <c r="L143">
        <v>42644</v>
      </c>
      <c r="M143">
        <v>2001</v>
      </c>
      <c r="N143" t="s">
        <v>1057</v>
      </c>
      <c r="O143" t="s">
        <v>412</v>
      </c>
    </row>
    <row r="144" spans="1:15" x14ac:dyDescent="0.4">
      <c r="A144" t="s">
        <v>693</v>
      </c>
      <c r="B144" t="str">
        <f t="shared" si="2"/>
        <v>barsav</v>
      </c>
      <c r="C144">
        <v>1053</v>
      </c>
      <c r="D144" t="s">
        <v>694</v>
      </c>
      <c r="E144" t="s">
        <v>695</v>
      </c>
      <c r="F144" t="s">
        <v>54</v>
      </c>
      <c r="G144" t="s">
        <v>17</v>
      </c>
      <c r="H144" t="s">
        <v>17</v>
      </c>
      <c r="I144">
        <v>10</v>
      </c>
      <c r="J144" t="s">
        <v>696</v>
      </c>
      <c r="K144" t="s">
        <v>697</v>
      </c>
      <c r="L144">
        <v>1996</v>
      </c>
      <c r="M144">
        <v>1996</v>
      </c>
      <c r="N144" t="s">
        <v>698</v>
      </c>
    </row>
    <row r="145" spans="1:15" x14ac:dyDescent="0.4">
      <c r="A145" t="s">
        <v>1228</v>
      </c>
      <c r="B145" t="str">
        <f t="shared" si="2"/>
        <v>basslink</v>
      </c>
      <c r="C145">
        <v>1742</v>
      </c>
      <c r="D145" t="s">
        <v>1229</v>
      </c>
      <c r="E145" t="s">
        <v>1230</v>
      </c>
      <c r="F145" t="s">
        <v>254</v>
      </c>
      <c r="G145" t="s">
        <v>17</v>
      </c>
      <c r="H145" t="s">
        <v>17</v>
      </c>
      <c r="I145" t="s">
        <v>17</v>
      </c>
      <c r="J145" t="s">
        <v>1231</v>
      </c>
      <c r="K145" t="s">
        <v>1232</v>
      </c>
      <c r="L145">
        <v>42679</v>
      </c>
      <c r="M145">
        <v>2005</v>
      </c>
      <c r="N145" t="s">
        <v>1233</v>
      </c>
    </row>
    <row r="146" spans="1:15" x14ac:dyDescent="0.4">
      <c r="A146" t="s">
        <v>1573</v>
      </c>
      <c r="B146" t="str">
        <f t="shared" si="2"/>
        <v>bicentenario</v>
      </c>
      <c r="C146">
        <v>1633</v>
      </c>
      <c r="D146" t="s">
        <v>649</v>
      </c>
      <c r="E146" t="s">
        <v>1574</v>
      </c>
      <c r="F146" t="s">
        <v>102</v>
      </c>
      <c r="G146" t="s">
        <v>17</v>
      </c>
      <c r="H146">
        <v>640</v>
      </c>
      <c r="I146">
        <v>3840</v>
      </c>
      <c r="J146" t="s">
        <v>1575</v>
      </c>
      <c r="K146" t="s">
        <v>201</v>
      </c>
      <c r="L146">
        <v>42715</v>
      </c>
      <c r="M146">
        <v>2011</v>
      </c>
      <c r="N146" t="s">
        <v>1576</v>
      </c>
    </row>
    <row r="147" spans="1:15" x14ac:dyDescent="0.4">
      <c r="A147" t="s">
        <v>433</v>
      </c>
      <c r="B147" t="str">
        <f t="shared" si="2"/>
        <v>btmt1</v>
      </c>
      <c r="C147">
        <v>1752</v>
      </c>
      <c r="D147" t="s">
        <v>434</v>
      </c>
      <c r="E147" t="s">
        <v>435</v>
      </c>
      <c r="F147" t="s">
        <v>247</v>
      </c>
      <c r="G147" t="s">
        <v>17</v>
      </c>
      <c r="H147" t="s">
        <v>17</v>
      </c>
      <c r="I147" t="s">
        <v>17</v>
      </c>
      <c r="J147" t="s">
        <v>436</v>
      </c>
      <c r="K147" t="s">
        <v>437</v>
      </c>
      <c r="L147">
        <v>1990</v>
      </c>
      <c r="M147">
        <v>1990</v>
      </c>
      <c r="N147" t="s">
        <v>438</v>
      </c>
    </row>
    <row r="148" spans="1:15" x14ac:dyDescent="0.4">
      <c r="A148" t="s">
        <v>356</v>
      </c>
      <c r="B148" t="str">
        <f t="shared" si="2"/>
        <v>canalink</v>
      </c>
      <c r="C148">
        <v>1666</v>
      </c>
      <c r="D148" t="s">
        <v>357</v>
      </c>
      <c r="E148" t="s">
        <v>358</v>
      </c>
      <c r="F148" t="s">
        <v>54</v>
      </c>
      <c r="G148" t="s">
        <v>17</v>
      </c>
      <c r="H148" t="s">
        <v>17</v>
      </c>
      <c r="I148">
        <v>5120</v>
      </c>
      <c r="J148" t="s">
        <v>359</v>
      </c>
      <c r="K148" t="s">
        <v>360</v>
      </c>
      <c r="L148">
        <v>2011</v>
      </c>
      <c r="M148">
        <v>2011</v>
      </c>
      <c r="N148" t="s">
        <v>361</v>
      </c>
      <c r="O148" t="s">
        <v>362</v>
      </c>
    </row>
    <row r="149" spans="1:15" x14ac:dyDescent="0.4">
      <c r="A149" t="s">
        <v>641</v>
      </c>
      <c r="B149" t="str">
        <f t="shared" si="2"/>
        <v>cantat3</v>
      </c>
      <c r="C149">
        <v>1737</v>
      </c>
      <c r="D149" t="s">
        <v>642</v>
      </c>
      <c r="E149" t="s">
        <v>643</v>
      </c>
      <c r="F149" t="s">
        <v>62</v>
      </c>
      <c r="G149" t="s">
        <v>17</v>
      </c>
      <c r="H149" t="s">
        <v>17</v>
      </c>
      <c r="I149" t="s">
        <v>17</v>
      </c>
      <c r="J149" t="s">
        <v>644</v>
      </c>
      <c r="K149" t="s">
        <v>645</v>
      </c>
      <c r="L149">
        <v>34639</v>
      </c>
      <c r="M149">
        <v>1994</v>
      </c>
      <c r="N149" t="s">
        <v>646</v>
      </c>
      <c r="O149" t="s">
        <v>647</v>
      </c>
    </row>
    <row r="150" spans="1:15" x14ac:dyDescent="0.4">
      <c r="A150" t="s">
        <v>1588</v>
      </c>
      <c r="B150" t="str">
        <f t="shared" si="2"/>
        <v>ceiba1</v>
      </c>
      <c r="C150">
        <v>1699</v>
      </c>
      <c r="D150" t="s">
        <v>1589</v>
      </c>
      <c r="E150" t="s">
        <v>1590</v>
      </c>
      <c r="F150" t="s">
        <v>47</v>
      </c>
      <c r="G150" t="s">
        <v>17</v>
      </c>
      <c r="H150" t="s">
        <v>17</v>
      </c>
      <c r="I150" t="s">
        <v>17</v>
      </c>
      <c r="J150" t="s">
        <v>1591</v>
      </c>
      <c r="K150" t="s">
        <v>1592</v>
      </c>
      <c r="L150">
        <v>42532</v>
      </c>
      <c r="M150">
        <v>2011</v>
      </c>
      <c r="N150" t="s">
        <v>1593</v>
      </c>
    </row>
    <row r="151" spans="1:15" x14ac:dyDescent="0.4">
      <c r="A151" t="s">
        <v>1937</v>
      </c>
      <c r="B151" t="str">
        <f t="shared" si="2"/>
        <v>ceiba2</v>
      </c>
      <c r="C151">
        <v>1842</v>
      </c>
      <c r="D151" t="s">
        <v>1938</v>
      </c>
      <c r="E151" t="s">
        <v>1939</v>
      </c>
      <c r="F151" t="s">
        <v>14</v>
      </c>
      <c r="G151" t="s">
        <v>17</v>
      </c>
      <c r="H151" t="s">
        <v>17</v>
      </c>
      <c r="I151" t="s">
        <v>17</v>
      </c>
      <c r="J151" t="s">
        <v>1940</v>
      </c>
      <c r="K151" t="s">
        <v>1380</v>
      </c>
      <c r="L151" t="s">
        <v>1888</v>
      </c>
      <c r="M151">
        <v>2016</v>
      </c>
      <c r="N151" t="s">
        <v>1593</v>
      </c>
    </row>
    <row r="152" spans="1:15" x14ac:dyDescent="0.4">
      <c r="A152" t="s">
        <v>286</v>
      </c>
      <c r="B152" t="str">
        <f t="shared" si="2"/>
        <v>concerto</v>
      </c>
      <c r="C152">
        <v>1538</v>
      </c>
      <c r="D152" t="s">
        <v>287</v>
      </c>
      <c r="E152" t="s">
        <v>288</v>
      </c>
      <c r="F152" t="s">
        <v>29</v>
      </c>
      <c r="G152" t="s">
        <v>17</v>
      </c>
      <c r="H152" t="s">
        <v>17</v>
      </c>
      <c r="I152" t="s">
        <v>17</v>
      </c>
      <c r="J152" t="s">
        <v>289</v>
      </c>
      <c r="K152" t="s">
        <v>290</v>
      </c>
      <c r="L152">
        <v>1999</v>
      </c>
      <c r="M152">
        <v>1999</v>
      </c>
      <c r="N152" t="s">
        <v>291</v>
      </c>
    </row>
    <row r="153" spans="1:15" x14ac:dyDescent="0.4">
      <c r="A153" t="s">
        <v>125</v>
      </c>
      <c r="B153" t="str">
        <f t="shared" si="2"/>
        <v>corfubar</v>
      </c>
      <c r="C153">
        <v>1295</v>
      </c>
      <c r="D153" t="s">
        <v>126</v>
      </c>
      <c r="E153" t="s">
        <v>127</v>
      </c>
      <c r="F153" t="s">
        <v>29</v>
      </c>
      <c r="G153" t="s">
        <v>17</v>
      </c>
      <c r="H153" t="s">
        <v>17</v>
      </c>
      <c r="I153" t="s">
        <v>17</v>
      </c>
      <c r="J153" t="s">
        <v>128</v>
      </c>
      <c r="K153" t="s">
        <v>129</v>
      </c>
      <c r="L153">
        <v>1999</v>
      </c>
      <c r="M153">
        <v>1999</v>
      </c>
      <c r="N153" t="s">
        <v>130</v>
      </c>
    </row>
    <row r="154" spans="1:15" x14ac:dyDescent="0.4">
      <c r="A154" t="s">
        <v>1426</v>
      </c>
      <c r="B154" t="str">
        <f t="shared" si="2"/>
        <v>danice</v>
      </c>
      <c r="C154">
        <v>1568</v>
      </c>
      <c r="D154" t="s">
        <v>1427</v>
      </c>
      <c r="E154" t="s">
        <v>1428</v>
      </c>
      <c r="F154" t="s">
        <v>29</v>
      </c>
      <c r="G154" t="s">
        <v>17</v>
      </c>
      <c r="H154">
        <v>240</v>
      </c>
      <c r="I154">
        <v>34400</v>
      </c>
      <c r="J154" t="s">
        <v>1429</v>
      </c>
      <c r="K154" t="s">
        <v>1430</v>
      </c>
      <c r="L154">
        <v>42591</v>
      </c>
      <c r="M154">
        <v>2009</v>
      </c>
      <c r="N154" t="s">
        <v>1141</v>
      </c>
      <c r="O154" t="s">
        <v>1142</v>
      </c>
    </row>
    <row r="155" spans="1:15" x14ac:dyDescent="0.4">
      <c r="A155" t="s">
        <v>439</v>
      </c>
      <c r="B155" t="str">
        <f t="shared" si="2"/>
        <v>ellan</v>
      </c>
      <c r="C155">
        <v>1753</v>
      </c>
      <c r="D155" t="s">
        <v>440</v>
      </c>
      <c r="E155" t="s">
        <v>441</v>
      </c>
      <c r="F155" t="s">
        <v>199</v>
      </c>
      <c r="G155" t="s">
        <v>17</v>
      </c>
      <c r="H155" t="s">
        <v>17</v>
      </c>
      <c r="I155" t="s">
        <v>17</v>
      </c>
      <c r="J155" t="s">
        <v>442</v>
      </c>
      <c r="K155" t="s">
        <v>17</v>
      </c>
      <c r="L155">
        <v>2007</v>
      </c>
      <c r="M155">
        <v>2007</v>
      </c>
      <c r="N155" t="s">
        <v>443</v>
      </c>
    </row>
    <row r="156" spans="1:15" x14ac:dyDescent="0.4">
      <c r="A156" t="s">
        <v>594</v>
      </c>
      <c r="B156" t="str">
        <f t="shared" si="2"/>
        <v>esteponatetouan</v>
      </c>
      <c r="C156">
        <v>1251</v>
      </c>
      <c r="D156" t="s">
        <v>595</v>
      </c>
      <c r="E156" t="s">
        <v>596</v>
      </c>
      <c r="F156" t="s">
        <v>274</v>
      </c>
      <c r="G156" t="s">
        <v>17</v>
      </c>
      <c r="H156">
        <v>63</v>
      </c>
      <c r="I156">
        <v>63</v>
      </c>
      <c r="J156" t="s">
        <v>597</v>
      </c>
      <c r="K156" t="s">
        <v>342</v>
      </c>
      <c r="L156">
        <v>34516</v>
      </c>
      <c r="M156">
        <v>1994</v>
      </c>
      <c r="N156" t="s">
        <v>598</v>
      </c>
    </row>
    <row r="157" spans="1:15" x14ac:dyDescent="0.4">
      <c r="A157" t="s">
        <v>1683</v>
      </c>
      <c r="B157" t="str">
        <f t="shared" si="2"/>
        <v>geoeirgrid</v>
      </c>
      <c r="C157">
        <v>1685</v>
      </c>
      <c r="D157" t="s">
        <v>1684</v>
      </c>
      <c r="E157" t="s">
        <v>1685</v>
      </c>
      <c r="F157" t="s">
        <v>41</v>
      </c>
      <c r="G157" t="s">
        <v>17</v>
      </c>
      <c r="H157" t="s">
        <v>17</v>
      </c>
      <c r="I157">
        <v>192000</v>
      </c>
      <c r="J157" t="s">
        <v>1686</v>
      </c>
      <c r="K157" t="s">
        <v>1687</v>
      </c>
      <c r="L157">
        <v>42716</v>
      </c>
      <c r="M157">
        <v>2012</v>
      </c>
      <c r="N157" t="s">
        <v>1688</v>
      </c>
      <c r="O157" t="s">
        <v>1689</v>
      </c>
    </row>
    <row r="158" spans="1:15" x14ac:dyDescent="0.4">
      <c r="A158" t="s">
        <v>941</v>
      </c>
      <c r="B158" t="str">
        <f t="shared" si="2"/>
        <v>georgiarussia</v>
      </c>
      <c r="C158">
        <v>1192</v>
      </c>
      <c r="D158" t="s">
        <v>942</v>
      </c>
      <c r="E158" t="s">
        <v>943</v>
      </c>
      <c r="F158" t="s">
        <v>122</v>
      </c>
      <c r="G158" t="s">
        <v>17</v>
      </c>
      <c r="H158" t="s">
        <v>17</v>
      </c>
      <c r="I158">
        <v>1600</v>
      </c>
      <c r="J158" t="s">
        <v>944</v>
      </c>
      <c r="K158" t="s">
        <v>945</v>
      </c>
      <c r="L158">
        <v>36861</v>
      </c>
      <c r="M158">
        <v>2000</v>
      </c>
      <c r="N158" t="s">
        <v>946</v>
      </c>
      <c r="O158" t="s">
        <v>947</v>
      </c>
    </row>
    <row r="159" spans="1:15" x14ac:dyDescent="0.4">
      <c r="A159" t="s">
        <v>462</v>
      </c>
      <c r="B159" t="str">
        <f t="shared" si="2"/>
        <v>globalconnectkpn</v>
      </c>
      <c r="C159">
        <v>1762</v>
      </c>
      <c r="D159" t="s">
        <v>463</v>
      </c>
      <c r="E159" t="s">
        <v>464</v>
      </c>
      <c r="F159" t="s">
        <v>41</v>
      </c>
      <c r="G159" t="s">
        <v>17</v>
      </c>
      <c r="H159" t="s">
        <v>17</v>
      </c>
      <c r="I159">
        <v>38400</v>
      </c>
      <c r="J159" t="s">
        <v>465</v>
      </c>
      <c r="K159" t="s">
        <v>466</v>
      </c>
      <c r="L159">
        <v>2006</v>
      </c>
      <c r="M159">
        <v>2006</v>
      </c>
      <c r="N159" t="s">
        <v>460</v>
      </c>
      <c r="O159" t="s">
        <v>461</v>
      </c>
    </row>
    <row r="160" spans="1:15" x14ac:dyDescent="0.4">
      <c r="A160" t="s">
        <v>625</v>
      </c>
      <c r="B160" t="str">
        <f t="shared" si="2"/>
        <v>guernseyjersey4</v>
      </c>
      <c r="C160">
        <v>1702</v>
      </c>
      <c r="D160" t="s">
        <v>626</v>
      </c>
      <c r="E160" t="s">
        <v>627</v>
      </c>
      <c r="F160" t="s">
        <v>102</v>
      </c>
      <c r="G160" t="s">
        <v>17</v>
      </c>
      <c r="H160" t="s">
        <v>17</v>
      </c>
      <c r="I160" t="s">
        <v>17</v>
      </c>
      <c r="J160" t="s">
        <v>628</v>
      </c>
      <c r="K160" t="s">
        <v>629</v>
      </c>
      <c r="L160" t="s">
        <v>630</v>
      </c>
      <c r="M160">
        <v>1994</v>
      </c>
      <c r="N160" t="s">
        <v>17</v>
      </c>
    </row>
    <row r="161" spans="1:15" x14ac:dyDescent="0.4">
      <c r="A161" t="s">
        <v>1514</v>
      </c>
      <c r="B161" t="str">
        <f t="shared" si="2"/>
        <v>imewe</v>
      </c>
      <c r="C161">
        <v>1536</v>
      </c>
      <c r="D161" t="s">
        <v>1515</v>
      </c>
      <c r="E161" t="s">
        <v>1516</v>
      </c>
      <c r="F161" t="s">
        <v>34</v>
      </c>
      <c r="G161" t="s">
        <v>17</v>
      </c>
      <c r="H161">
        <v>3660</v>
      </c>
      <c r="I161">
        <v>9600</v>
      </c>
      <c r="J161" t="s">
        <v>1517</v>
      </c>
      <c r="K161" t="s">
        <v>1518</v>
      </c>
      <c r="L161">
        <v>42714</v>
      </c>
      <c r="M161">
        <v>2010</v>
      </c>
      <c r="N161" t="s">
        <v>1519</v>
      </c>
      <c r="O161" t="s">
        <v>1520</v>
      </c>
    </row>
    <row r="162" spans="1:15" x14ac:dyDescent="0.4">
      <c r="A162" t="s">
        <v>1514</v>
      </c>
      <c r="B162" t="str">
        <f t="shared" si="2"/>
        <v>imewe</v>
      </c>
      <c r="C162">
        <v>1536</v>
      </c>
      <c r="D162" t="s">
        <v>1515</v>
      </c>
      <c r="E162" t="s">
        <v>1516</v>
      </c>
      <c r="F162" t="s">
        <v>34</v>
      </c>
      <c r="G162" t="s">
        <v>17</v>
      </c>
      <c r="H162">
        <v>3660</v>
      </c>
      <c r="I162">
        <v>9600</v>
      </c>
      <c r="J162" t="s">
        <v>1521</v>
      </c>
      <c r="K162" t="s">
        <v>1518</v>
      </c>
      <c r="L162">
        <v>42714</v>
      </c>
      <c r="M162">
        <v>2010</v>
      </c>
      <c r="N162" t="s">
        <v>1519</v>
      </c>
      <c r="O162" t="s">
        <v>1520</v>
      </c>
    </row>
    <row r="163" spans="1:15" x14ac:dyDescent="0.4">
      <c r="A163" t="s">
        <v>1186</v>
      </c>
      <c r="B163" t="str">
        <f t="shared" si="2"/>
        <v>ingrid</v>
      </c>
      <c r="C163">
        <v>1700</v>
      </c>
      <c r="D163" t="s">
        <v>1187</v>
      </c>
      <c r="E163" t="s">
        <v>1188</v>
      </c>
      <c r="F163" t="s">
        <v>199</v>
      </c>
      <c r="G163" t="s">
        <v>17</v>
      </c>
      <c r="H163" t="s">
        <v>17</v>
      </c>
      <c r="I163" t="s">
        <v>17</v>
      </c>
      <c r="J163" t="s">
        <v>1189</v>
      </c>
      <c r="K163" t="s">
        <v>1190</v>
      </c>
      <c r="L163">
        <v>42647</v>
      </c>
      <c r="M163">
        <v>2004</v>
      </c>
      <c r="N163" t="s">
        <v>17</v>
      </c>
    </row>
    <row r="164" spans="1:15" x14ac:dyDescent="0.4">
      <c r="A164" t="s">
        <v>131</v>
      </c>
      <c r="B164" t="str">
        <f t="shared" si="2"/>
        <v>italyalbania</v>
      </c>
      <c r="C164">
        <v>1296</v>
      </c>
      <c r="D164" t="s">
        <v>132</v>
      </c>
      <c r="E164" t="s">
        <v>133</v>
      </c>
      <c r="F164" t="s">
        <v>47</v>
      </c>
      <c r="G164" t="s">
        <v>17</v>
      </c>
      <c r="H164" t="s">
        <v>17</v>
      </c>
      <c r="I164" t="s">
        <v>17</v>
      </c>
      <c r="J164" t="s">
        <v>134</v>
      </c>
      <c r="K164" t="s">
        <v>135</v>
      </c>
      <c r="L164">
        <v>1997</v>
      </c>
      <c r="M164">
        <v>1997</v>
      </c>
      <c r="N164" t="s">
        <v>136</v>
      </c>
    </row>
    <row r="165" spans="1:15" x14ac:dyDescent="0.4">
      <c r="A165" t="s">
        <v>106</v>
      </c>
      <c r="B165" t="str">
        <f t="shared" si="2"/>
        <v>italycroatia</v>
      </c>
      <c r="C165">
        <v>1286</v>
      </c>
      <c r="D165" t="s">
        <v>107</v>
      </c>
      <c r="E165" t="s">
        <v>108</v>
      </c>
      <c r="F165" t="s">
        <v>29</v>
      </c>
      <c r="G165" t="s">
        <v>17</v>
      </c>
      <c r="H165" t="s">
        <v>17</v>
      </c>
      <c r="I165" t="s">
        <v>17</v>
      </c>
      <c r="J165" t="s">
        <v>109</v>
      </c>
      <c r="K165" t="s">
        <v>110</v>
      </c>
      <c r="L165">
        <v>1994</v>
      </c>
      <c r="M165">
        <v>1994</v>
      </c>
      <c r="N165" t="s">
        <v>111</v>
      </c>
    </row>
    <row r="166" spans="1:15" x14ac:dyDescent="0.4">
      <c r="A166" t="s">
        <v>112</v>
      </c>
      <c r="B166" t="str">
        <f t="shared" si="2"/>
        <v>italylibya</v>
      </c>
      <c r="C166">
        <v>1287</v>
      </c>
      <c r="D166" t="s">
        <v>113</v>
      </c>
      <c r="E166" t="s">
        <v>114</v>
      </c>
      <c r="F166" t="s">
        <v>115</v>
      </c>
      <c r="G166" t="s">
        <v>17</v>
      </c>
      <c r="H166">
        <v>40</v>
      </c>
      <c r="I166">
        <v>240</v>
      </c>
      <c r="J166" t="s">
        <v>116</v>
      </c>
      <c r="K166" t="s">
        <v>117</v>
      </c>
      <c r="L166">
        <v>1998</v>
      </c>
      <c r="M166">
        <v>1998</v>
      </c>
      <c r="N166" t="s">
        <v>118</v>
      </c>
    </row>
    <row r="167" spans="1:15" x14ac:dyDescent="0.4">
      <c r="A167" t="s">
        <v>143</v>
      </c>
      <c r="B167" t="str">
        <f t="shared" si="2"/>
        <v>italymalta</v>
      </c>
      <c r="C167">
        <v>1301</v>
      </c>
      <c r="D167" t="s">
        <v>144</v>
      </c>
      <c r="E167" t="s">
        <v>145</v>
      </c>
      <c r="F167" t="s">
        <v>54</v>
      </c>
      <c r="G167" t="s">
        <v>17</v>
      </c>
      <c r="H167">
        <v>40</v>
      </c>
      <c r="I167">
        <v>240</v>
      </c>
      <c r="J167" t="s">
        <v>146</v>
      </c>
      <c r="K167" t="s">
        <v>147</v>
      </c>
      <c r="L167">
        <v>1995</v>
      </c>
      <c r="M167">
        <v>1995</v>
      </c>
      <c r="N167" t="s">
        <v>148</v>
      </c>
    </row>
    <row r="168" spans="1:15" x14ac:dyDescent="0.4">
      <c r="A168" t="s">
        <v>149</v>
      </c>
      <c r="B168" t="str">
        <f t="shared" si="2"/>
        <v>italymonaco</v>
      </c>
      <c r="C168">
        <v>1302</v>
      </c>
      <c r="D168" t="s">
        <v>150</v>
      </c>
      <c r="E168" t="s">
        <v>151</v>
      </c>
      <c r="F168" t="s">
        <v>83</v>
      </c>
      <c r="G168" t="s">
        <v>17</v>
      </c>
      <c r="H168" t="s">
        <v>17</v>
      </c>
      <c r="I168" t="s">
        <v>17</v>
      </c>
      <c r="J168" t="s">
        <v>152</v>
      </c>
      <c r="K168" t="s">
        <v>153</v>
      </c>
      <c r="L168">
        <v>1995</v>
      </c>
      <c r="M168">
        <v>1995</v>
      </c>
      <c r="N168" t="s">
        <v>154</v>
      </c>
    </row>
    <row r="169" spans="1:15" x14ac:dyDescent="0.4">
      <c r="A169" t="s">
        <v>1449</v>
      </c>
      <c r="B169" t="str">
        <f t="shared" si="2"/>
        <v>jakabare</v>
      </c>
      <c r="C169">
        <v>1597</v>
      </c>
      <c r="D169" t="s">
        <v>1450</v>
      </c>
      <c r="E169" t="s">
        <v>1451</v>
      </c>
      <c r="F169" t="s">
        <v>1452</v>
      </c>
      <c r="G169" t="s">
        <v>17</v>
      </c>
      <c r="H169">
        <v>160</v>
      </c>
      <c r="I169">
        <v>1280</v>
      </c>
      <c r="J169" t="s">
        <v>1453</v>
      </c>
      <c r="K169" t="s">
        <v>1454</v>
      </c>
      <c r="L169">
        <v>42683</v>
      </c>
      <c r="M169">
        <v>2009</v>
      </c>
      <c r="N169" t="s">
        <v>1455</v>
      </c>
      <c r="O169" t="s">
        <v>1456</v>
      </c>
    </row>
    <row r="170" spans="1:15" x14ac:dyDescent="0.4">
      <c r="A170" t="s">
        <v>1222</v>
      </c>
      <c r="B170" t="str">
        <f t="shared" si="2"/>
        <v>janna</v>
      </c>
      <c r="C170">
        <v>1729</v>
      </c>
      <c r="D170" t="s">
        <v>1223</v>
      </c>
      <c r="E170" t="s">
        <v>1224</v>
      </c>
      <c r="F170" t="s">
        <v>47</v>
      </c>
      <c r="G170" t="s">
        <v>17</v>
      </c>
      <c r="H170" t="s">
        <v>17</v>
      </c>
      <c r="I170" t="s">
        <v>17</v>
      </c>
      <c r="J170" t="s">
        <v>1225</v>
      </c>
      <c r="K170" t="s">
        <v>1226</v>
      </c>
      <c r="L170">
        <v>42465</v>
      </c>
      <c r="M170">
        <v>2005</v>
      </c>
      <c r="N170" t="s">
        <v>1227</v>
      </c>
    </row>
    <row r="171" spans="1:15" x14ac:dyDescent="0.4">
      <c r="A171" t="s">
        <v>558</v>
      </c>
      <c r="B171" t="str">
        <f t="shared" si="2"/>
        <v>jasuka</v>
      </c>
      <c r="C171">
        <v>1844</v>
      </c>
      <c r="D171" t="s">
        <v>559</v>
      </c>
      <c r="E171" t="s">
        <v>560</v>
      </c>
      <c r="F171" t="s">
        <v>199</v>
      </c>
      <c r="G171" t="s">
        <v>17</v>
      </c>
      <c r="H171">
        <v>20</v>
      </c>
      <c r="I171">
        <v>320</v>
      </c>
      <c r="J171" t="s">
        <v>561</v>
      </c>
      <c r="K171" t="s">
        <v>562</v>
      </c>
      <c r="L171">
        <v>2006</v>
      </c>
      <c r="M171">
        <v>2006</v>
      </c>
      <c r="N171" t="s">
        <v>477</v>
      </c>
    </row>
    <row r="172" spans="1:15" x14ac:dyDescent="0.4">
      <c r="A172" t="s">
        <v>1198</v>
      </c>
      <c r="B172" t="str">
        <f t="shared" si="2"/>
        <v>kuwaitiran</v>
      </c>
      <c r="C172">
        <v>1250</v>
      </c>
      <c r="D172" t="s">
        <v>1199</v>
      </c>
      <c r="E172" t="s">
        <v>1200</v>
      </c>
      <c r="F172" t="s">
        <v>753</v>
      </c>
      <c r="G172" t="s">
        <v>17</v>
      </c>
      <c r="H172" t="s">
        <v>17</v>
      </c>
      <c r="I172">
        <v>480</v>
      </c>
      <c r="J172" t="s">
        <v>1201</v>
      </c>
      <c r="K172" t="s">
        <v>1202</v>
      </c>
      <c r="L172">
        <v>42526</v>
      </c>
      <c r="M172">
        <v>2005</v>
      </c>
      <c r="N172" t="s">
        <v>1203</v>
      </c>
    </row>
    <row r="173" spans="1:15" x14ac:dyDescent="0.4">
      <c r="A173" t="s">
        <v>337</v>
      </c>
      <c r="B173" t="str">
        <f t="shared" si="2"/>
        <v>lanis1</v>
      </c>
      <c r="C173">
        <v>1616</v>
      </c>
      <c r="D173" t="s">
        <v>338</v>
      </c>
      <c r="E173" t="s">
        <v>339</v>
      </c>
      <c r="F173" t="s">
        <v>340</v>
      </c>
      <c r="G173" t="s">
        <v>17</v>
      </c>
      <c r="H173" t="s">
        <v>17</v>
      </c>
      <c r="I173" t="s">
        <v>17</v>
      </c>
      <c r="J173" t="s">
        <v>341</v>
      </c>
      <c r="K173" t="s">
        <v>342</v>
      </c>
      <c r="L173">
        <v>1992</v>
      </c>
      <c r="M173">
        <v>1992</v>
      </c>
      <c r="N173" t="s">
        <v>343</v>
      </c>
    </row>
    <row r="174" spans="1:15" x14ac:dyDescent="0.4">
      <c r="A174" t="s">
        <v>428</v>
      </c>
      <c r="B174" t="str">
        <f t="shared" si="2"/>
        <v>lanis2</v>
      </c>
      <c r="C174">
        <v>1751</v>
      </c>
      <c r="D174" t="s">
        <v>429</v>
      </c>
      <c r="E174" t="s">
        <v>430</v>
      </c>
      <c r="F174" t="s">
        <v>47</v>
      </c>
      <c r="G174" t="s">
        <v>17</v>
      </c>
      <c r="H174" t="s">
        <v>17</v>
      </c>
      <c r="I174" t="s">
        <v>17</v>
      </c>
      <c r="J174" t="s">
        <v>431</v>
      </c>
      <c r="K174" t="s">
        <v>432</v>
      </c>
      <c r="L174">
        <v>1992</v>
      </c>
      <c r="M174">
        <v>1992</v>
      </c>
      <c r="N174" t="s">
        <v>343</v>
      </c>
    </row>
    <row r="175" spans="1:15" x14ac:dyDescent="0.4">
      <c r="A175" t="s">
        <v>536</v>
      </c>
      <c r="B175" t="str">
        <f t="shared" si="2"/>
        <v>lanis3</v>
      </c>
      <c r="C175">
        <v>1834</v>
      </c>
      <c r="D175" t="s">
        <v>537</v>
      </c>
      <c r="E175" t="s">
        <v>538</v>
      </c>
      <c r="F175" t="s">
        <v>274</v>
      </c>
      <c r="G175" t="s">
        <v>17</v>
      </c>
      <c r="H175" t="s">
        <v>17</v>
      </c>
      <c r="I175" t="s">
        <v>17</v>
      </c>
      <c r="J175" t="s">
        <v>539</v>
      </c>
      <c r="K175" t="s">
        <v>540</v>
      </c>
      <c r="L175">
        <v>1992</v>
      </c>
      <c r="M175">
        <v>1992</v>
      </c>
      <c r="N175" t="s">
        <v>343</v>
      </c>
    </row>
    <row r="176" spans="1:15" x14ac:dyDescent="0.4">
      <c r="A176" t="s">
        <v>840</v>
      </c>
      <c r="B176" t="str">
        <f t="shared" si="2"/>
        <v>northstar</v>
      </c>
      <c r="C176">
        <v>1166</v>
      </c>
      <c r="D176" t="s">
        <v>841</v>
      </c>
      <c r="E176" t="s">
        <v>842</v>
      </c>
      <c r="F176" t="s">
        <v>247</v>
      </c>
      <c r="G176" t="s">
        <v>17</v>
      </c>
      <c r="H176">
        <v>67</v>
      </c>
      <c r="I176">
        <v>320</v>
      </c>
      <c r="J176" t="s">
        <v>843</v>
      </c>
      <c r="K176" t="s">
        <v>844</v>
      </c>
      <c r="L176">
        <v>36434</v>
      </c>
      <c r="M176">
        <v>1999</v>
      </c>
      <c r="N176" t="s">
        <v>845</v>
      </c>
      <c r="O176" t="s">
        <v>846</v>
      </c>
    </row>
    <row r="177" spans="1:15" x14ac:dyDescent="0.4">
      <c r="A177" t="s">
        <v>38</v>
      </c>
      <c r="B177" t="str">
        <f t="shared" si="2"/>
        <v>penbal5</v>
      </c>
      <c r="C177">
        <v>1187</v>
      </c>
      <c r="D177" t="s">
        <v>39</v>
      </c>
      <c r="E177" t="s">
        <v>40</v>
      </c>
      <c r="F177" t="s">
        <v>41</v>
      </c>
      <c r="G177" t="s">
        <v>17</v>
      </c>
      <c r="H177" t="s">
        <v>17</v>
      </c>
      <c r="I177" t="s">
        <v>17</v>
      </c>
      <c r="J177" t="s">
        <v>42</v>
      </c>
      <c r="K177" t="s">
        <v>43</v>
      </c>
      <c r="L177">
        <v>1994</v>
      </c>
      <c r="M177">
        <v>1994</v>
      </c>
      <c r="N177" t="s">
        <v>37</v>
      </c>
    </row>
    <row r="178" spans="1:15" x14ac:dyDescent="0.4">
      <c r="A178" t="s">
        <v>233</v>
      </c>
      <c r="B178" t="str">
        <f t="shared" si="2"/>
        <v>pencan6</v>
      </c>
      <c r="C178">
        <v>1448</v>
      </c>
      <c r="D178" t="s">
        <v>234</v>
      </c>
      <c r="E178" t="s">
        <v>235</v>
      </c>
      <c r="F178" t="s">
        <v>236</v>
      </c>
      <c r="G178" t="s">
        <v>17</v>
      </c>
      <c r="H178" t="s">
        <v>17</v>
      </c>
      <c r="I178" t="s">
        <v>17</v>
      </c>
      <c r="J178" t="s">
        <v>237</v>
      </c>
      <c r="K178" t="s">
        <v>238</v>
      </c>
      <c r="L178">
        <v>2000</v>
      </c>
      <c r="M178">
        <v>2000</v>
      </c>
      <c r="N178" t="s">
        <v>37</v>
      </c>
    </row>
    <row r="179" spans="1:15" x14ac:dyDescent="0.4">
      <c r="A179" t="s">
        <v>401</v>
      </c>
      <c r="B179" t="str">
        <f t="shared" si="2"/>
        <v>pencan8</v>
      </c>
      <c r="C179">
        <v>1701</v>
      </c>
      <c r="D179" t="s">
        <v>402</v>
      </c>
      <c r="E179" t="s">
        <v>403</v>
      </c>
      <c r="F179" t="s">
        <v>102</v>
      </c>
      <c r="G179" t="s">
        <v>17</v>
      </c>
      <c r="H179" t="s">
        <v>17</v>
      </c>
      <c r="I179" t="s">
        <v>17</v>
      </c>
      <c r="J179" t="s">
        <v>404</v>
      </c>
      <c r="K179" t="s">
        <v>405</v>
      </c>
      <c r="L179">
        <v>2011</v>
      </c>
      <c r="M179">
        <v>2011</v>
      </c>
      <c r="N179" t="s">
        <v>37</v>
      </c>
    </row>
    <row r="180" spans="1:15" x14ac:dyDescent="0.4">
      <c r="A180" t="s">
        <v>311</v>
      </c>
      <c r="B180" t="str">
        <f t="shared" si="2"/>
        <v>persona</v>
      </c>
      <c r="C180">
        <v>1577</v>
      </c>
      <c r="D180" t="s">
        <v>312</v>
      </c>
      <c r="E180" t="s">
        <v>313</v>
      </c>
      <c r="F180" t="s">
        <v>29</v>
      </c>
      <c r="G180" t="s">
        <v>17</v>
      </c>
      <c r="H180" t="s">
        <v>17</v>
      </c>
      <c r="I180" t="s">
        <v>17</v>
      </c>
      <c r="J180" t="s">
        <v>314</v>
      </c>
      <c r="K180" t="s">
        <v>315</v>
      </c>
      <c r="L180">
        <v>2008</v>
      </c>
      <c r="M180">
        <v>2008</v>
      </c>
      <c r="N180" t="s">
        <v>316</v>
      </c>
    </row>
    <row r="181" spans="1:15" x14ac:dyDescent="0.4">
      <c r="A181" t="s">
        <v>363</v>
      </c>
      <c r="B181" t="str">
        <f t="shared" si="2"/>
        <v>pgascom</v>
      </c>
      <c r="C181">
        <v>1680</v>
      </c>
      <c r="D181" t="s">
        <v>364</v>
      </c>
      <c r="E181" t="s">
        <v>365</v>
      </c>
      <c r="F181" t="s">
        <v>62</v>
      </c>
      <c r="G181" t="s">
        <v>17</v>
      </c>
      <c r="H181">
        <v>160</v>
      </c>
      <c r="I181" t="s">
        <v>17</v>
      </c>
      <c r="J181" t="s">
        <v>366</v>
      </c>
      <c r="K181" t="s">
        <v>367</v>
      </c>
      <c r="L181">
        <v>2010</v>
      </c>
      <c r="M181">
        <v>2010</v>
      </c>
      <c r="N181" t="s">
        <v>365</v>
      </c>
      <c r="O181" t="s">
        <v>368</v>
      </c>
    </row>
    <row r="182" spans="1:15" x14ac:dyDescent="0.4">
      <c r="A182" t="s">
        <v>497</v>
      </c>
      <c r="B182" t="str">
        <f t="shared" si="2"/>
        <v>picot1</v>
      </c>
      <c r="C182">
        <v>1802</v>
      </c>
      <c r="D182" t="s">
        <v>498</v>
      </c>
      <c r="E182" t="s">
        <v>499</v>
      </c>
      <c r="F182" t="s">
        <v>102</v>
      </c>
      <c r="G182" t="s">
        <v>17</v>
      </c>
      <c r="H182" t="s">
        <v>17</v>
      </c>
      <c r="I182" t="s">
        <v>17</v>
      </c>
      <c r="J182" t="s">
        <v>500</v>
      </c>
      <c r="K182" t="s">
        <v>17</v>
      </c>
      <c r="L182">
        <v>2008</v>
      </c>
      <c r="M182">
        <v>2008</v>
      </c>
      <c r="N182" t="s">
        <v>501</v>
      </c>
      <c r="O182" t="s">
        <v>502</v>
      </c>
    </row>
    <row r="183" spans="1:15" x14ac:dyDescent="0.4">
      <c r="A183" t="s">
        <v>1796</v>
      </c>
      <c r="B183" t="str">
        <f t="shared" si="2"/>
        <v>poseidon</v>
      </c>
      <c r="C183">
        <v>1740</v>
      </c>
      <c r="D183" t="s">
        <v>1797</v>
      </c>
      <c r="E183" t="s">
        <v>1798</v>
      </c>
      <c r="F183" t="s">
        <v>14</v>
      </c>
      <c r="G183" t="s">
        <v>17</v>
      </c>
      <c r="H183" t="s">
        <v>17</v>
      </c>
      <c r="I183" t="s">
        <v>17</v>
      </c>
      <c r="J183" t="s">
        <v>1799</v>
      </c>
      <c r="K183" t="s">
        <v>315</v>
      </c>
      <c r="L183">
        <v>42474</v>
      </c>
      <c r="M183">
        <v>2014</v>
      </c>
      <c r="N183" t="s">
        <v>1800</v>
      </c>
      <c r="O183" t="s">
        <v>1801</v>
      </c>
    </row>
    <row r="184" spans="1:15" x14ac:dyDescent="0.4">
      <c r="A184" t="s">
        <v>1857</v>
      </c>
      <c r="B184" t="str">
        <f t="shared" si="2"/>
        <v>seamewe5</v>
      </c>
      <c r="C184">
        <v>1559</v>
      </c>
      <c r="D184" t="s">
        <v>1858</v>
      </c>
      <c r="E184" t="s">
        <v>1859</v>
      </c>
      <c r="F184" t="s">
        <v>14</v>
      </c>
      <c r="G184" t="s">
        <v>17</v>
      </c>
      <c r="H184" t="s">
        <v>17</v>
      </c>
      <c r="I184">
        <v>24000</v>
      </c>
      <c r="J184" t="s">
        <v>1860</v>
      </c>
      <c r="K184" t="s">
        <v>926</v>
      </c>
      <c r="L184">
        <v>42690</v>
      </c>
      <c r="M184">
        <v>2016</v>
      </c>
      <c r="N184" t="s">
        <v>1861</v>
      </c>
      <c r="O184" t="s">
        <v>1862</v>
      </c>
    </row>
    <row r="185" spans="1:15" x14ac:dyDescent="0.4">
      <c r="A185" t="s">
        <v>1857</v>
      </c>
      <c r="B185" t="str">
        <f t="shared" si="2"/>
        <v>seamewe5</v>
      </c>
      <c r="C185">
        <v>1559</v>
      </c>
      <c r="D185" t="s">
        <v>1858</v>
      </c>
      <c r="E185" t="s">
        <v>1859</v>
      </c>
      <c r="F185" t="s">
        <v>14</v>
      </c>
      <c r="G185" t="s">
        <v>17</v>
      </c>
      <c r="H185" t="s">
        <v>17</v>
      </c>
      <c r="I185">
        <v>24000</v>
      </c>
      <c r="J185" t="s">
        <v>1863</v>
      </c>
      <c r="K185" t="s">
        <v>926</v>
      </c>
      <c r="L185">
        <v>42690</v>
      </c>
      <c r="M185">
        <v>2016</v>
      </c>
      <c r="N185" t="s">
        <v>1861</v>
      </c>
      <c r="O185" t="s">
        <v>1862</v>
      </c>
    </row>
    <row r="186" spans="1:15" x14ac:dyDescent="0.4">
      <c r="A186" t="s">
        <v>541</v>
      </c>
      <c r="B186" t="str">
        <f t="shared" si="2"/>
        <v>swanseabrean</v>
      </c>
      <c r="C186">
        <v>1835</v>
      </c>
      <c r="D186" t="s">
        <v>542</v>
      </c>
      <c r="E186" t="s">
        <v>543</v>
      </c>
      <c r="F186" t="s">
        <v>54</v>
      </c>
      <c r="G186" t="s">
        <v>17</v>
      </c>
      <c r="H186" t="s">
        <v>17</v>
      </c>
      <c r="I186" t="s">
        <v>17</v>
      </c>
      <c r="J186" t="s">
        <v>544</v>
      </c>
      <c r="K186" t="s">
        <v>545</v>
      </c>
      <c r="L186">
        <v>1993</v>
      </c>
      <c r="M186">
        <v>1993</v>
      </c>
      <c r="N186" t="s">
        <v>343</v>
      </c>
    </row>
    <row r="187" spans="1:15" x14ac:dyDescent="0.4">
      <c r="A187" t="s">
        <v>953</v>
      </c>
      <c r="B187" t="str">
        <f t="shared" si="2"/>
        <v>tangerine</v>
      </c>
      <c r="C187">
        <v>1324</v>
      </c>
      <c r="D187" t="s">
        <v>954</v>
      </c>
      <c r="E187" t="s">
        <v>955</v>
      </c>
      <c r="F187" t="s">
        <v>62</v>
      </c>
      <c r="G187" t="s">
        <v>17</v>
      </c>
      <c r="H187" t="s">
        <v>17</v>
      </c>
      <c r="I187" t="s">
        <v>17</v>
      </c>
      <c r="J187" t="s">
        <v>956</v>
      </c>
      <c r="K187" t="s">
        <v>957</v>
      </c>
      <c r="L187">
        <v>36770</v>
      </c>
      <c r="M187">
        <v>2000</v>
      </c>
      <c r="N187" t="s">
        <v>297</v>
      </c>
    </row>
    <row r="188" spans="1:15" x14ac:dyDescent="0.4">
      <c r="A188" t="s">
        <v>239</v>
      </c>
      <c r="B188" t="str">
        <f t="shared" si="2"/>
        <v>transcan3</v>
      </c>
      <c r="C188">
        <v>1449</v>
      </c>
      <c r="D188" t="s">
        <v>240</v>
      </c>
      <c r="E188" t="s">
        <v>241</v>
      </c>
      <c r="F188" t="s">
        <v>102</v>
      </c>
      <c r="G188" t="s">
        <v>17</v>
      </c>
      <c r="H188" t="s">
        <v>17</v>
      </c>
      <c r="I188" t="s">
        <v>17</v>
      </c>
      <c r="J188" t="s">
        <v>242</v>
      </c>
      <c r="K188" t="s">
        <v>243</v>
      </c>
      <c r="L188">
        <v>2000</v>
      </c>
      <c r="M188">
        <v>2000</v>
      </c>
      <c r="N188" t="s">
        <v>37</v>
      </c>
    </row>
    <row r="189" spans="1:15" x14ac:dyDescent="0.4">
      <c r="A189" t="s">
        <v>687</v>
      </c>
      <c r="B189" t="str">
        <f t="shared" si="2"/>
        <v>trapanikelibia</v>
      </c>
      <c r="C189">
        <v>1555</v>
      </c>
      <c r="D189" t="s">
        <v>688</v>
      </c>
      <c r="E189" t="s">
        <v>689</v>
      </c>
      <c r="F189" t="s">
        <v>158</v>
      </c>
      <c r="G189" t="s">
        <v>17</v>
      </c>
      <c r="H189">
        <v>32</v>
      </c>
      <c r="I189">
        <v>42</v>
      </c>
      <c r="J189" t="s">
        <v>690</v>
      </c>
      <c r="K189" t="s">
        <v>691</v>
      </c>
      <c r="L189">
        <v>35004</v>
      </c>
      <c r="M189">
        <v>1995</v>
      </c>
      <c r="N189" t="s">
        <v>692</v>
      </c>
    </row>
    <row r="190" spans="1:15" x14ac:dyDescent="0.4">
      <c r="A190" t="s">
        <v>20</v>
      </c>
      <c r="B190" t="str">
        <f t="shared" si="2"/>
        <v>tripolibenghazi</v>
      </c>
      <c r="C190">
        <v>1804</v>
      </c>
      <c r="D190" t="s">
        <v>21</v>
      </c>
      <c r="E190" t="s">
        <v>22</v>
      </c>
      <c r="F190" t="s">
        <v>14</v>
      </c>
      <c r="G190" t="s">
        <v>17</v>
      </c>
      <c r="H190" t="s">
        <v>17</v>
      </c>
      <c r="I190" t="s">
        <v>17</v>
      </c>
      <c r="J190" t="s">
        <v>23</v>
      </c>
      <c r="K190" t="s">
        <v>24</v>
      </c>
      <c r="L190" t="s">
        <v>17</v>
      </c>
      <c r="M190">
        <v>0</v>
      </c>
      <c r="N190" t="s">
        <v>25</v>
      </c>
    </row>
    <row r="191" spans="1:15" x14ac:dyDescent="0.4">
      <c r="A191" t="s">
        <v>681</v>
      </c>
      <c r="B191" t="str">
        <f t="shared" si="2"/>
        <v>ugarit</v>
      </c>
      <c r="C191">
        <v>1306</v>
      </c>
      <c r="D191" t="s">
        <v>682</v>
      </c>
      <c r="E191" t="s">
        <v>683</v>
      </c>
      <c r="F191" t="s">
        <v>684</v>
      </c>
      <c r="G191" t="s">
        <v>17</v>
      </c>
      <c r="H191">
        <v>90</v>
      </c>
      <c r="I191">
        <v>3200</v>
      </c>
      <c r="J191" t="s">
        <v>685</v>
      </c>
      <c r="K191" t="s">
        <v>256</v>
      </c>
      <c r="L191">
        <v>34731</v>
      </c>
      <c r="M191">
        <v>1995</v>
      </c>
      <c r="N191" t="s">
        <v>686</v>
      </c>
    </row>
    <row r="192" spans="1:15" x14ac:dyDescent="0.4">
      <c r="A192" t="s">
        <v>648</v>
      </c>
      <c r="B192" t="str">
        <f t="shared" si="2"/>
        <v>unisur</v>
      </c>
      <c r="C192">
        <v>1132</v>
      </c>
      <c r="D192" t="s">
        <v>649</v>
      </c>
      <c r="E192" t="s">
        <v>650</v>
      </c>
      <c r="F192" t="s">
        <v>553</v>
      </c>
      <c r="G192" t="s">
        <v>17</v>
      </c>
      <c r="H192">
        <v>200</v>
      </c>
      <c r="I192">
        <v>2000</v>
      </c>
      <c r="J192" t="s">
        <v>651</v>
      </c>
      <c r="K192" t="s">
        <v>652</v>
      </c>
      <c r="L192">
        <v>34759</v>
      </c>
      <c r="M192">
        <v>1995</v>
      </c>
      <c r="N192" t="s">
        <v>653</v>
      </c>
    </row>
    <row r="193" spans="1:15" x14ac:dyDescent="0.4">
      <c r="A193" t="s">
        <v>1778</v>
      </c>
      <c r="B193" t="str">
        <f t="shared" si="2"/>
        <v>boracaypalawansubmarinecablesystem</v>
      </c>
      <c r="C193">
        <v>1781</v>
      </c>
      <c r="D193" t="s">
        <v>1779</v>
      </c>
      <c r="E193" t="s">
        <v>1780</v>
      </c>
      <c r="F193" t="s">
        <v>76</v>
      </c>
      <c r="G193" t="str">
        <f>VLOOKUP(B193,Cost!B:F,3,FALSE)</f>
        <v>n.a.</v>
      </c>
      <c r="H193" t="str">
        <f>VLOOKUP(B193,Cost!B:F,4,FALSE)</f>
        <v>n.a.</v>
      </c>
      <c r="I193">
        <f>VLOOKUP(B193,Cost!B:F,5,FALSE)</f>
        <v>19200</v>
      </c>
      <c r="J193" t="s">
        <v>1781</v>
      </c>
      <c r="K193" t="s">
        <v>1782</v>
      </c>
      <c r="L193">
        <v>42534</v>
      </c>
      <c r="M193">
        <v>2013</v>
      </c>
      <c r="N193" t="s">
        <v>1783</v>
      </c>
    </row>
    <row r="194" spans="1:15" x14ac:dyDescent="0.4">
      <c r="A194" t="s">
        <v>1824</v>
      </c>
      <c r="B194" t="str">
        <f t="shared" ref="B194:B257" si="3">SUBSTITUTE(A194,"-","")</f>
        <v>bthighlandsandislandssubmarinecablesystem</v>
      </c>
      <c r="C194">
        <v>1827</v>
      </c>
      <c r="D194" t="s">
        <v>1825</v>
      </c>
      <c r="E194" t="s">
        <v>1826</v>
      </c>
      <c r="F194" t="s">
        <v>247</v>
      </c>
      <c r="G194" t="str">
        <f>VLOOKUP(B194,Cost!B:F,3,FALSE)</f>
        <v>n.a.</v>
      </c>
      <c r="H194" t="str">
        <f>VLOOKUP(B194,Cost!B:F,4,FALSE)</f>
        <v>n.a.</v>
      </c>
      <c r="I194" t="str">
        <f>VLOOKUP(B194,Cost!B:F,5,FALSE)</f>
        <v>n.a.</v>
      </c>
      <c r="J194" t="s">
        <v>1827</v>
      </c>
      <c r="K194" t="s">
        <v>1828</v>
      </c>
      <c r="L194">
        <v>42718</v>
      </c>
      <c r="M194">
        <v>2014</v>
      </c>
      <c r="N194" t="s">
        <v>221</v>
      </c>
    </row>
    <row r="195" spans="1:15" x14ac:dyDescent="0.4">
      <c r="A195" t="s">
        <v>1824</v>
      </c>
      <c r="B195" t="str">
        <f t="shared" si="3"/>
        <v>bthighlandsandislandssubmarinecablesystem</v>
      </c>
      <c r="C195">
        <v>1827</v>
      </c>
      <c r="D195" t="s">
        <v>1825</v>
      </c>
      <c r="E195" t="s">
        <v>1826</v>
      </c>
      <c r="F195" t="s">
        <v>247</v>
      </c>
      <c r="G195" t="str">
        <f>VLOOKUP(B195,Cost!B:F,3,FALSE)</f>
        <v>n.a.</v>
      </c>
      <c r="H195" t="str">
        <f>VLOOKUP(B195,Cost!B:F,4,FALSE)</f>
        <v>n.a.</v>
      </c>
      <c r="I195" t="str">
        <f>VLOOKUP(B195,Cost!B:F,5,FALSE)</f>
        <v>n.a.</v>
      </c>
      <c r="J195" t="s">
        <v>1829</v>
      </c>
      <c r="K195" t="s">
        <v>1828</v>
      </c>
      <c r="L195">
        <v>42718</v>
      </c>
      <c r="M195">
        <v>2014</v>
      </c>
      <c r="N195" t="s">
        <v>221</v>
      </c>
    </row>
    <row r="196" spans="1:15" x14ac:dyDescent="0.4">
      <c r="A196" t="s">
        <v>491</v>
      </c>
      <c r="B196" t="str">
        <f t="shared" si="3"/>
        <v>camring</v>
      </c>
      <c r="C196">
        <v>1800</v>
      </c>
      <c r="D196" t="s">
        <v>492</v>
      </c>
      <c r="E196" t="s">
        <v>493</v>
      </c>
      <c r="F196" t="s">
        <v>47</v>
      </c>
      <c r="G196" t="str">
        <f>VLOOKUP(B196,Cost!B:F,3,FALSE)</f>
        <v>n.a.</v>
      </c>
      <c r="H196" t="str">
        <f>VLOOKUP(B196,Cost!B:F,4,FALSE)</f>
        <v>n.a.</v>
      </c>
      <c r="I196" t="str">
        <f>VLOOKUP(B196,Cost!B:F,5,FALSE)</f>
        <v>n.a.</v>
      </c>
      <c r="J196" t="s">
        <v>494</v>
      </c>
      <c r="K196" t="s">
        <v>495</v>
      </c>
      <c r="L196">
        <v>2003</v>
      </c>
      <c r="M196">
        <v>2003</v>
      </c>
      <c r="N196" t="s">
        <v>496</v>
      </c>
    </row>
    <row r="197" spans="1:15" x14ac:dyDescent="0.4">
      <c r="A197" t="s">
        <v>1390</v>
      </c>
      <c r="B197" t="str">
        <f t="shared" si="3"/>
        <v>channelislands9libertysubmarinecable</v>
      </c>
      <c r="C197">
        <v>1784</v>
      </c>
      <c r="D197" t="s">
        <v>1391</v>
      </c>
      <c r="E197" t="s">
        <v>1392</v>
      </c>
      <c r="F197" t="s">
        <v>29</v>
      </c>
      <c r="G197" t="str">
        <f>VLOOKUP(B197,Cost!B:F,3,FALSE)</f>
        <v>n.a.</v>
      </c>
      <c r="H197" t="str">
        <f>VLOOKUP(B197,Cost!B:F,4,FALSE)</f>
        <v>n.a.</v>
      </c>
      <c r="I197" t="str">
        <f>VLOOKUP(B197,Cost!B:F,5,FALSE)</f>
        <v>n.a.</v>
      </c>
      <c r="J197" t="s">
        <v>1393</v>
      </c>
      <c r="K197" t="s">
        <v>17</v>
      </c>
      <c r="L197">
        <v>42529</v>
      </c>
      <c r="M197">
        <v>2008</v>
      </c>
      <c r="N197" t="s">
        <v>1394</v>
      </c>
    </row>
    <row r="198" spans="1:15" x14ac:dyDescent="0.4">
      <c r="A198" t="s">
        <v>875</v>
      </c>
      <c r="B198" t="str">
        <f t="shared" si="3"/>
        <v>circesouth</v>
      </c>
      <c r="C198">
        <v>1323</v>
      </c>
      <c r="D198" t="s">
        <v>876</v>
      </c>
      <c r="E198" t="s">
        <v>877</v>
      </c>
      <c r="F198" t="s">
        <v>47</v>
      </c>
      <c r="G198" t="str">
        <f>VLOOKUP(B198,Cost!B:F,3,FALSE)</f>
        <v>n.a.</v>
      </c>
      <c r="H198" t="str">
        <f>VLOOKUP(B198,Cost!B:F,4,FALSE)</f>
        <v>n.a.</v>
      </c>
      <c r="I198" t="str">
        <f>VLOOKUP(B198,Cost!B:F,5,FALSE)</f>
        <v>n.a.</v>
      </c>
      <c r="J198" t="s">
        <v>878</v>
      </c>
      <c r="K198" t="s">
        <v>879</v>
      </c>
      <c r="L198">
        <v>36192</v>
      </c>
      <c r="M198">
        <v>1999</v>
      </c>
      <c r="N198" t="s">
        <v>839</v>
      </c>
    </row>
    <row r="199" spans="1:15" x14ac:dyDescent="0.4">
      <c r="A199" t="s">
        <v>615</v>
      </c>
      <c r="B199" t="str">
        <f t="shared" si="3"/>
        <v>columbusiib</v>
      </c>
      <c r="C199">
        <v>1643</v>
      </c>
      <c r="D199" t="s">
        <v>616</v>
      </c>
      <c r="E199" t="s">
        <v>617</v>
      </c>
      <c r="F199" t="s">
        <v>62</v>
      </c>
      <c r="G199" t="str">
        <f>VLOOKUP(B199,Cost!B:F,3,FALSE)</f>
        <v>n.a.</v>
      </c>
      <c r="H199" t="str">
        <f>VLOOKUP(B199,Cost!B:F,4,FALSE)</f>
        <v>n.a.</v>
      </c>
      <c r="I199" t="str">
        <f>VLOOKUP(B199,Cost!B:F,5,FALSE)</f>
        <v>n.a.</v>
      </c>
      <c r="J199" t="s">
        <v>618</v>
      </c>
      <c r="K199" t="s">
        <v>619</v>
      </c>
      <c r="L199">
        <v>34669</v>
      </c>
      <c r="M199">
        <v>1994</v>
      </c>
      <c r="N199" t="s">
        <v>17</v>
      </c>
    </row>
    <row r="200" spans="1:15" x14ac:dyDescent="0.4">
      <c r="A200" t="s">
        <v>503</v>
      </c>
      <c r="B200" t="str">
        <f t="shared" si="3"/>
        <v>comorosdomesticcablesystem</v>
      </c>
      <c r="C200">
        <v>1803</v>
      </c>
      <c r="D200" t="s">
        <v>504</v>
      </c>
      <c r="E200" t="s">
        <v>505</v>
      </c>
      <c r="F200" t="s">
        <v>29</v>
      </c>
      <c r="G200" t="str">
        <f>VLOOKUP(B200,Cost!B:F,3,FALSE)</f>
        <v>n.a.</v>
      </c>
      <c r="H200" t="str">
        <f>VLOOKUP(B200,Cost!B:F,4,FALSE)</f>
        <v>n.a.</v>
      </c>
      <c r="I200" t="str">
        <f>VLOOKUP(B200,Cost!B:F,5,FALSE)</f>
        <v>n.a.</v>
      </c>
      <c r="J200" t="s">
        <v>506</v>
      </c>
      <c r="K200" t="s">
        <v>17</v>
      </c>
      <c r="L200">
        <v>2010</v>
      </c>
      <c r="M200">
        <v>2010</v>
      </c>
      <c r="N200" t="s">
        <v>507</v>
      </c>
    </row>
    <row r="201" spans="1:15" x14ac:dyDescent="0.4">
      <c r="A201" t="s">
        <v>298</v>
      </c>
      <c r="B201" t="str">
        <f t="shared" si="3"/>
        <v>danicanorth</v>
      </c>
      <c r="C201">
        <v>1541</v>
      </c>
      <c r="D201" t="s">
        <v>299</v>
      </c>
      <c r="E201" t="s">
        <v>300</v>
      </c>
      <c r="F201" t="s">
        <v>29</v>
      </c>
      <c r="G201" t="str">
        <f>VLOOKUP(B201,Cost!B:F,3,FALSE)</f>
        <v>n.a.</v>
      </c>
      <c r="H201" t="str">
        <f>VLOOKUP(B201,Cost!B:F,4,FALSE)</f>
        <v>n.a.</v>
      </c>
      <c r="I201" t="str">
        <f>VLOOKUP(B201,Cost!B:F,5,FALSE)</f>
        <v>n.a.</v>
      </c>
      <c r="J201" t="s">
        <v>301</v>
      </c>
      <c r="K201" t="s">
        <v>302</v>
      </c>
      <c r="L201">
        <v>1998</v>
      </c>
      <c r="M201">
        <v>1998</v>
      </c>
      <c r="N201" t="s">
        <v>105</v>
      </c>
    </row>
    <row r="202" spans="1:15" x14ac:dyDescent="0.4">
      <c r="A202" t="s">
        <v>175</v>
      </c>
      <c r="B202" t="str">
        <f t="shared" si="3"/>
        <v>denmarknorway5</v>
      </c>
      <c r="C202">
        <v>1326</v>
      </c>
      <c r="D202" t="s">
        <v>176</v>
      </c>
      <c r="E202" t="s">
        <v>177</v>
      </c>
      <c r="F202" t="s">
        <v>41</v>
      </c>
      <c r="G202" t="str">
        <f>VLOOKUP(B202,Cost!B:F,3,FALSE)</f>
        <v>n.a.</v>
      </c>
      <c r="H202" t="str">
        <f>VLOOKUP(B202,Cost!B:F,4,FALSE)</f>
        <v>n.a.</v>
      </c>
      <c r="I202" t="str">
        <f>VLOOKUP(B202,Cost!B:F,5,FALSE)</f>
        <v>n.a.</v>
      </c>
      <c r="J202" t="s">
        <v>178</v>
      </c>
      <c r="K202" t="s">
        <v>179</v>
      </c>
      <c r="L202">
        <v>1992</v>
      </c>
      <c r="M202">
        <v>1992</v>
      </c>
      <c r="N202" t="s">
        <v>180</v>
      </c>
    </row>
    <row r="203" spans="1:15" x14ac:dyDescent="0.4">
      <c r="A203" t="s">
        <v>181</v>
      </c>
      <c r="B203" t="str">
        <f t="shared" si="3"/>
        <v>denmarknorway6</v>
      </c>
      <c r="C203">
        <v>1327</v>
      </c>
      <c r="D203" t="s">
        <v>182</v>
      </c>
      <c r="E203" t="s">
        <v>183</v>
      </c>
      <c r="F203" t="s">
        <v>29</v>
      </c>
      <c r="G203" t="str">
        <f>VLOOKUP(B203,Cost!B:F,3,FALSE)</f>
        <v>n.a.</v>
      </c>
      <c r="H203" t="str">
        <f>VLOOKUP(B203,Cost!B:F,4,FALSE)</f>
        <v>n.a.</v>
      </c>
      <c r="I203" t="str">
        <f>VLOOKUP(B203,Cost!B:F,5,FALSE)</f>
        <v>n.a.</v>
      </c>
      <c r="J203" t="s">
        <v>184</v>
      </c>
      <c r="K203" t="s">
        <v>185</v>
      </c>
      <c r="L203">
        <v>1992</v>
      </c>
      <c r="M203">
        <v>1992</v>
      </c>
      <c r="N203" t="s">
        <v>180</v>
      </c>
    </row>
    <row r="204" spans="1:15" x14ac:dyDescent="0.4">
      <c r="A204" t="s">
        <v>413</v>
      </c>
      <c r="B204" t="str">
        <f t="shared" si="3"/>
        <v>denmarksweden17</v>
      </c>
      <c r="C204">
        <v>1730</v>
      </c>
      <c r="D204" t="s">
        <v>414</v>
      </c>
      <c r="E204" t="s">
        <v>415</v>
      </c>
      <c r="F204" t="s">
        <v>76</v>
      </c>
      <c r="G204" t="str">
        <f>VLOOKUP(B204,Cost!B:F,3,FALSE)</f>
        <v>n.a.</v>
      </c>
      <c r="H204" t="str">
        <f>VLOOKUP(B204,Cost!B:F,4,FALSE)</f>
        <v>n.a.</v>
      </c>
      <c r="I204" t="str">
        <f>VLOOKUP(B204,Cost!B:F,5,FALSE)</f>
        <v>n.a.</v>
      </c>
      <c r="J204" t="s">
        <v>416</v>
      </c>
      <c r="K204" t="s">
        <v>417</v>
      </c>
      <c r="L204">
        <v>1994</v>
      </c>
      <c r="M204">
        <v>1994</v>
      </c>
      <c r="N204" t="s">
        <v>418</v>
      </c>
    </row>
    <row r="205" spans="1:15" x14ac:dyDescent="0.4">
      <c r="A205" t="s">
        <v>419</v>
      </c>
      <c r="B205" t="str">
        <f t="shared" si="3"/>
        <v>denmarksweden18</v>
      </c>
      <c r="C205">
        <v>1731</v>
      </c>
      <c r="D205" t="s">
        <v>60</v>
      </c>
      <c r="E205" t="s">
        <v>420</v>
      </c>
      <c r="F205" t="s">
        <v>29</v>
      </c>
      <c r="G205" t="str">
        <f>VLOOKUP(B205,Cost!B:F,3,FALSE)</f>
        <v>n.a.</v>
      </c>
      <c r="H205" t="str">
        <f>VLOOKUP(B205,Cost!B:F,4,FALSE)</f>
        <v>n.a.</v>
      </c>
      <c r="I205" t="str">
        <f>VLOOKUP(B205,Cost!B:F,5,FALSE)</f>
        <v>n.a.</v>
      </c>
      <c r="J205" t="s">
        <v>63</v>
      </c>
      <c r="K205" t="s">
        <v>17</v>
      </c>
      <c r="L205">
        <v>1996</v>
      </c>
      <c r="M205">
        <v>1996</v>
      </c>
      <c r="N205" t="s">
        <v>421</v>
      </c>
    </row>
    <row r="206" spans="1:15" x14ac:dyDescent="0.4">
      <c r="A206" t="s">
        <v>1677</v>
      </c>
      <c r="B206" t="str">
        <f t="shared" si="3"/>
        <v>emeraldbridgefibres</v>
      </c>
      <c r="C206">
        <v>1684</v>
      </c>
      <c r="D206" t="s">
        <v>1678</v>
      </c>
      <c r="E206" t="s">
        <v>1679</v>
      </c>
      <c r="F206" t="s">
        <v>274</v>
      </c>
      <c r="G206" t="str">
        <f>VLOOKUP(B206,Cost!B:F,3,FALSE)</f>
        <v>n.a.</v>
      </c>
      <c r="H206" t="str">
        <f>VLOOKUP(B206,Cost!B:F,4,FALSE)</f>
        <v>n.a.</v>
      </c>
      <c r="I206">
        <f>VLOOKUP(B206,Cost!B:F,5,FALSE)</f>
        <v>768000</v>
      </c>
      <c r="J206" t="s">
        <v>1680</v>
      </c>
      <c r="K206" t="s">
        <v>185</v>
      </c>
      <c r="L206">
        <v>42716</v>
      </c>
      <c r="M206">
        <v>2012</v>
      </c>
      <c r="N206" t="s">
        <v>1681</v>
      </c>
      <c r="O206" t="s">
        <v>1682</v>
      </c>
    </row>
    <row r="207" spans="1:15" x14ac:dyDescent="0.4">
      <c r="A207" t="s">
        <v>519</v>
      </c>
      <c r="B207" t="str">
        <f t="shared" si="3"/>
        <v>farlandnorth</v>
      </c>
      <c r="C207">
        <v>1819</v>
      </c>
      <c r="D207" t="s">
        <v>520</v>
      </c>
      <c r="E207" t="s">
        <v>521</v>
      </c>
      <c r="F207" t="s">
        <v>47</v>
      </c>
      <c r="G207" t="str">
        <f>VLOOKUP(B207,Cost!B:F,3,FALSE)</f>
        <v>n.a.</v>
      </c>
      <c r="H207" t="str">
        <f>VLOOKUP(B207,Cost!B:F,4,FALSE)</f>
        <v>n.a.</v>
      </c>
      <c r="I207" t="str">
        <f>VLOOKUP(B207,Cost!B:F,5,FALSE)</f>
        <v>n.a.</v>
      </c>
      <c r="J207" t="s">
        <v>522</v>
      </c>
      <c r="K207" t="s">
        <v>523</v>
      </c>
      <c r="L207">
        <v>1989</v>
      </c>
      <c r="M207">
        <v>1989</v>
      </c>
      <c r="N207" t="s">
        <v>221</v>
      </c>
    </row>
    <row r="208" spans="1:15" x14ac:dyDescent="0.4">
      <c r="A208" t="s">
        <v>1806</v>
      </c>
      <c r="B208" t="str">
        <f t="shared" si="3"/>
        <v>florescorvocablesystem</v>
      </c>
      <c r="C208">
        <v>1782</v>
      </c>
      <c r="D208" t="s">
        <v>1807</v>
      </c>
      <c r="E208" t="s">
        <v>1808</v>
      </c>
      <c r="F208" t="s">
        <v>29</v>
      </c>
      <c r="G208" t="str">
        <f>VLOOKUP(B208,Cost!B:F,3,FALSE)</f>
        <v>n.a.</v>
      </c>
      <c r="H208" t="str">
        <f>VLOOKUP(B208,Cost!B:F,4,FALSE)</f>
        <v>n.a.</v>
      </c>
      <c r="I208">
        <f>VLOOKUP(B208,Cost!B:F,5,FALSE)</f>
        <v>1920</v>
      </c>
      <c r="J208" t="s">
        <v>1809</v>
      </c>
      <c r="K208" t="s">
        <v>1810</v>
      </c>
      <c r="L208">
        <v>42383</v>
      </c>
      <c r="M208">
        <v>2014</v>
      </c>
      <c r="N208" t="s">
        <v>1811</v>
      </c>
      <c r="O208" t="s">
        <v>1812</v>
      </c>
    </row>
    <row r="209" spans="1:15" x14ac:dyDescent="0.4">
      <c r="A209" t="s">
        <v>967</v>
      </c>
      <c r="B209" t="str">
        <f t="shared" si="3"/>
        <v>germanydenmark3</v>
      </c>
      <c r="C209">
        <v>1764</v>
      </c>
      <c r="D209" t="s">
        <v>968</v>
      </c>
      <c r="E209" t="s">
        <v>969</v>
      </c>
      <c r="F209" t="s">
        <v>29</v>
      </c>
      <c r="G209" t="str">
        <f>VLOOKUP(B209,Cost!B:F,3,FALSE)</f>
        <v>n.a.</v>
      </c>
      <c r="H209" t="str">
        <f>VLOOKUP(B209,Cost!B:F,4,FALSE)</f>
        <v>n.a.</v>
      </c>
      <c r="I209" t="str">
        <f>VLOOKUP(B209,Cost!B:F,5,FALSE)</f>
        <v>n.a.</v>
      </c>
      <c r="J209" t="s">
        <v>970</v>
      </c>
      <c r="K209" t="s">
        <v>17</v>
      </c>
      <c r="L209">
        <v>36586</v>
      </c>
      <c r="M209">
        <v>2000</v>
      </c>
      <c r="N209" t="s">
        <v>72</v>
      </c>
    </row>
    <row r="210" spans="1:15" x14ac:dyDescent="0.4">
      <c r="A210" t="s">
        <v>1376</v>
      </c>
      <c r="B210" t="str">
        <f t="shared" si="3"/>
        <v>go1mediterraneancablesystem</v>
      </c>
      <c r="C210">
        <v>1581</v>
      </c>
      <c r="D210" t="s">
        <v>1377</v>
      </c>
      <c r="E210" t="s">
        <v>1378</v>
      </c>
      <c r="F210" t="s">
        <v>47</v>
      </c>
      <c r="G210" t="str">
        <f>VLOOKUP(B210,Cost!B:F,3,FALSE)</f>
        <v>n.a.</v>
      </c>
      <c r="H210" t="str">
        <f>VLOOKUP(B210,Cost!B:F,4,FALSE)</f>
        <v>n.a.</v>
      </c>
      <c r="I210">
        <f>VLOOKUP(B210,Cost!B:F,5,FALSE)</f>
        <v>480</v>
      </c>
      <c r="J210" t="s">
        <v>1379</v>
      </c>
      <c r="K210" t="s">
        <v>1380</v>
      </c>
      <c r="L210">
        <v>42712</v>
      </c>
      <c r="M210">
        <v>2008</v>
      </c>
      <c r="N210" t="s">
        <v>1381</v>
      </c>
      <c r="O210" t="s">
        <v>1382</v>
      </c>
    </row>
    <row r="211" spans="1:15" x14ac:dyDescent="0.4">
      <c r="A211" t="s">
        <v>467</v>
      </c>
      <c r="B211" t="str">
        <f t="shared" si="3"/>
        <v>iponlydenmarksweden</v>
      </c>
      <c r="C211">
        <v>1765</v>
      </c>
      <c r="D211" t="s">
        <v>468</v>
      </c>
      <c r="E211" t="s">
        <v>469</v>
      </c>
      <c r="F211" t="s">
        <v>41</v>
      </c>
      <c r="G211" t="str">
        <f>VLOOKUP(B211,Cost!B:F,3,FALSE)</f>
        <v>n.a.</v>
      </c>
      <c r="H211" t="str">
        <f>VLOOKUP(B211,Cost!B:F,4,FALSE)</f>
        <v>n.a.</v>
      </c>
      <c r="I211" t="str">
        <f>VLOOKUP(B211,Cost!B:F,5,FALSE)</f>
        <v>n.a.</v>
      </c>
      <c r="J211" t="s">
        <v>470</v>
      </c>
      <c r="K211" t="s">
        <v>17</v>
      </c>
      <c r="L211">
        <v>1994</v>
      </c>
      <c r="M211">
        <v>1994</v>
      </c>
      <c r="N211" t="s">
        <v>471</v>
      </c>
    </row>
    <row r="212" spans="1:15" x14ac:dyDescent="0.4">
      <c r="A212" t="s">
        <v>524</v>
      </c>
      <c r="B212" t="str">
        <f t="shared" si="3"/>
        <v>islesofscillycable</v>
      </c>
      <c r="C212">
        <v>1826</v>
      </c>
      <c r="D212" t="s">
        <v>525</v>
      </c>
      <c r="E212" t="s">
        <v>526</v>
      </c>
      <c r="F212" t="s">
        <v>62</v>
      </c>
      <c r="G212" t="str">
        <f>VLOOKUP(B212,Cost!B:F,3,FALSE)</f>
        <v>n.a.</v>
      </c>
      <c r="H212" t="str">
        <f>VLOOKUP(B212,Cost!B:F,4,FALSE)</f>
        <v>n.a.</v>
      </c>
      <c r="I212" t="str">
        <f>VLOOKUP(B212,Cost!B:F,5,FALSE)</f>
        <v>n.a.</v>
      </c>
      <c r="J212" t="s">
        <v>527</v>
      </c>
      <c r="K212" t="s">
        <v>528</v>
      </c>
      <c r="L212">
        <v>2014</v>
      </c>
      <c r="M212">
        <v>2014</v>
      </c>
      <c r="N212" t="s">
        <v>221</v>
      </c>
    </row>
    <row r="213" spans="1:15" x14ac:dyDescent="0.4">
      <c r="A213" t="s">
        <v>1311</v>
      </c>
      <c r="B213" t="str">
        <f t="shared" si="3"/>
        <v>jerrynewton</v>
      </c>
      <c r="C213">
        <v>1774</v>
      </c>
      <c r="D213" t="s">
        <v>1312</v>
      </c>
      <c r="E213" t="s">
        <v>1313</v>
      </c>
      <c r="F213" t="s">
        <v>47</v>
      </c>
      <c r="G213" t="str">
        <f>VLOOKUP(B213,Cost!B:F,3,FALSE)</f>
        <v>n.a.</v>
      </c>
      <c r="H213" t="str">
        <f>VLOOKUP(B213,Cost!B:F,4,FALSE)</f>
        <v>n.a.</v>
      </c>
      <c r="I213" t="str">
        <f>VLOOKUP(B213,Cost!B:F,5,FALSE)</f>
        <v>n.a.</v>
      </c>
      <c r="J213" t="s">
        <v>1314</v>
      </c>
      <c r="K213" t="s">
        <v>17</v>
      </c>
      <c r="L213">
        <v>42650</v>
      </c>
      <c r="M213">
        <v>2007</v>
      </c>
      <c r="N213" t="s">
        <v>726</v>
      </c>
    </row>
    <row r="214" spans="1:15" x14ac:dyDescent="0.4">
      <c r="A214" t="s">
        <v>384</v>
      </c>
      <c r="B214" t="str">
        <f t="shared" si="3"/>
        <v>kattegat2</v>
      </c>
      <c r="C214">
        <v>1688</v>
      </c>
      <c r="D214" t="s">
        <v>385</v>
      </c>
      <c r="E214" t="s">
        <v>386</v>
      </c>
      <c r="F214" t="s">
        <v>69</v>
      </c>
      <c r="G214" t="str">
        <f>VLOOKUP(B214,Cost!B:F,3,FALSE)</f>
        <v>n.a.</v>
      </c>
      <c r="H214" t="str">
        <f>VLOOKUP(B214,Cost!B:F,4,FALSE)</f>
        <v>n.a.</v>
      </c>
      <c r="I214" t="str">
        <f>VLOOKUP(B214,Cost!B:F,5,FALSE)</f>
        <v>n.a.</v>
      </c>
      <c r="J214" t="s">
        <v>387</v>
      </c>
      <c r="K214" t="s">
        <v>388</v>
      </c>
      <c r="L214">
        <v>2001</v>
      </c>
      <c r="M214">
        <v>2001</v>
      </c>
      <c r="N214" t="s">
        <v>72</v>
      </c>
    </row>
    <row r="215" spans="1:15" x14ac:dyDescent="0.4">
      <c r="A215" t="s">
        <v>1710</v>
      </c>
      <c r="B215" t="str">
        <f t="shared" si="3"/>
        <v>librevilleportgentilcable</v>
      </c>
      <c r="C215">
        <v>1747</v>
      </c>
      <c r="D215" t="s">
        <v>1711</v>
      </c>
      <c r="E215" t="s">
        <v>1712</v>
      </c>
      <c r="F215" t="s">
        <v>29</v>
      </c>
      <c r="G215" t="str">
        <f>VLOOKUP(B215,Cost!B:F,3,FALSE)</f>
        <v>n.a.</v>
      </c>
      <c r="H215">
        <f>VLOOKUP(B215,Cost!B:F,4,FALSE)</f>
        <v>20</v>
      </c>
      <c r="I215">
        <f>VLOOKUP(B215,Cost!B:F,5,FALSE)</f>
        <v>40</v>
      </c>
      <c r="J215" t="s">
        <v>1713</v>
      </c>
      <c r="K215" t="s">
        <v>1714</v>
      </c>
      <c r="L215">
        <v>42472</v>
      </c>
      <c r="M215">
        <v>2012</v>
      </c>
      <c r="N215" t="s">
        <v>17</v>
      </c>
    </row>
    <row r="216" spans="1:15" x14ac:dyDescent="0.4">
      <c r="A216" t="s">
        <v>1930</v>
      </c>
      <c r="B216" t="str">
        <f t="shared" si="3"/>
        <v>lynncanalfiber</v>
      </c>
      <c r="C216">
        <v>1840</v>
      </c>
      <c r="D216" t="s">
        <v>1931</v>
      </c>
      <c r="E216" t="s">
        <v>1932</v>
      </c>
      <c r="F216" t="s">
        <v>14</v>
      </c>
      <c r="G216" t="str">
        <f>VLOOKUP(B216,Cost!B:F,3,FALSE)</f>
        <v>n.a.</v>
      </c>
      <c r="H216" t="str">
        <f>VLOOKUP(B216,Cost!B:F,4,FALSE)</f>
        <v>n.a.</v>
      </c>
      <c r="I216" t="str">
        <f>VLOOKUP(B216,Cost!B:F,5,FALSE)</f>
        <v>n.a.</v>
      </c>
      <c r="J216" t="s">
        <v>1933</v>
      </c>
      <c r="K216" t="s">
        <v>1934</v>
      </c>
      <c r="L216">
        <v>42659</v>
      </c>
      <c r="M216">
        <v>2016</v>
      </c>
      <c r="N216" t="s">
        <v>1935</v>
      </c>
      <c r="O216" t="s">
        <v>1936</v>
      </c>
    </row>
    <row r="217" spans="1:15" x14ac:dyDescent="0.4">
      <c r="A217" t="s">
        <v>1343</v>
      </c>
      <c r="B217" t="str">
        <f t="shared" si="3"/>
        <v>matrixcablesystem</v>
      </c>
      <c r="C217">
        <v>1535</v>
      </c>
      <c r="D217" t="s">
        <v>1344</v>
      </c>
      <c r="E217" t="s">
        <v>1345</v>
      </c>
      <c r="F217" t="s">
        <v>102</v>
      </c>
      <c r="G217" t="str">
        <f>VLOOKUP(B217,Cost!B:F,3,FALSE)</f>
        <v>n.a.</v>
      </c>
      <c r="H217">
        <f>VLOOKUP(B217,Cost!B:F,4,FALSE)</f>
        <v>270</v>
      </c>
      <c r="I217" t="str">
        <f>VLOOKUP(B217,Cost!B:F,5,FALSE)</f>
        <v>n.a.</v>
      </c>
      <c r="J217" t="s">
        <v>1346</v>
      </c>
      <c r="K217" t="s">
        <v>1347</v>
      </c>
      <c r="L217">
        <v>42590</v>
      </c>
      <c r="M217">
        <v>2008</v>
      </c>
      <c r="N217" t="s">
        <v>1348</v>
      </c>
      <c r="O217" t="s">
        <v>1349</v>
      </c>
    </row>
    <row r="218" spans="1:15" x14ac:dyDescent="0.4">
      <c r="A218" t="s">
        <v>1217</v>
      </c>
      <c r="B218" t="str">
        <f t="shared" si="3"/>
        <v>medcablenetwork</v>
      </c>
      <c r="C218">
        <v>1366</v>
      </c>
      <c r="D218" t="s">
        <v>1218</v>
      </c>
      <c r="E218" t="s">
        <v>1219</v>
      </c>
      <c r="F218" t="s">
        <v>122</v>
      </c>
      <c r="G218" t="str">
        <f>VLOOKUP(B218,Cost!B:F,3,FALSE)</f>
        <v>n.a.</v>
      </c>
      <c r="H218">
        <f>VLOOKUP(B218,Cost!B:F,4,FALSE)</f>
        <v>20</v>
      </c>
      <c r="I218">
        <f>VLOOKUP(B218,Cost!B:F,5,FALSE)</f>
        <v>1280</v>
      </c>
      <c r="J218" t="s">
        <v>1220</v>
      </c>
      <c r="K218" t="s">
        <v>779</v>
      </c>
      <c r="L218">
        <v>42648</v>
      </c>
      <c r="M218">
        <v>2005</v>
      </c>
      <c r="N218" t="s">
        <v>1221</v>
      </c>
    </row>
    <row r="219" spans="1:15" x14ac:dyDescent="0.4">
      <c r="A219" t="s">
        <v>1037</v>
      </c>
      <c r="B219" t="str">
        <f t="shared" si="3"/>
        <v>mednautilussubmarinesystem</v>
      </c>
      <c r="C219">
        <v>1185</v>
      </c>
      <c r="D219" t="s">
        <v>1038</v>
      </c>
      <c r="E219" t="s">
        <v>1039</v>
      </c>
      <c r="F219" t="s">
        <v>83</v>
      </c>
      <c r="G219" t="str">
        <f>VLOOKUP(B219,Cost!B:F,3,FALSE)</f>
        <v>n.a.</v>
      </c>
      <c r="H219">
        <f>VLOOKUP(B219,Cost!B:F,4,FALSE)</f>
        <v>1340</v>
      </c>
      <c r="I219">
        <f>VLOOKUP(B219,Cost!B:F,5,FALSE)</f>
        <v>84000</v>
      </c>
      <c r="J219" t="s">
        <v>1040</v>
      </c>
      <c r="K219" t="s">
        <v>1041</v>
      </c>
      <c r="L219">
        <v>42675</v>
      </c>
      <c r="M219">
        <v>2001</v>
      </c>
      <c r="N219" t="s">
        <v>821</v>
      </c>
      <c r="O219" t="s">
        <v>822</v>
      </c>
    </row>
    <row r="220" spans="1:15" x14ac:dyDescent="0.4">
      <c r="A220" t="s">
        <v>546</v>
      </c>
      <c r="B220" t="str">
        <f t="shared" si="3"/>
        <v>northernlights</v>
      </c>
      <c r="C220">
        <v>1836</v>
      </c>
      <c r="D220" t="s">
        <v>547</v>
      </c>
      <c r="E220" t="s">
        <v>548</v>
      </c>
      <c r="F220" t="s">
        <v>62</v>
      </c>
      <c r="G220" t="str">
        <f>VLOOKUP(B220,Cost!B:F,3,FALSE)</f>
        <v>n.a.</v>
      </c>
      <c r="H220" t="str">
        <f>VLOOKUP(B220,Cost!B:F,4,FALSE)</f>
        <v>n.a.</v>
      </c>
      <c r="I220" t="str">
        <f>VLOOKUP(B220,Cost!B:F,5,FALSE)</f>
        <v>n.a.</v>
      </c>
      <c r="J220" t="s">
        <v>549</v>
      </c>
      <c r="K220" t="s">
        <v>432</v>
      </c>
      <c r="L220">
        <v>2008</v>
      </c>
      <c r="M220">
        <v>2008</v>
      </c>
      <c r="N220" t="s">
        <v>221</v>
      </c>
    </row>
    <row r="221" spans="1:15" x14ac:dyDescent="0.4">
      <c r="A221" t="s">
        <v>303</v>
      </c>
      <c r="B221" t="str">
        <f t="shared" si="3"/>
        <v>scandinavianringnorth</v>
      </c>
      <c r="C221">
        <v>1544</v>
      </c>
      <c r="D221" t="s">
        <v>60</v>
      </c>
      <c r="E221" t="s">
        <v>304</v>
      </c>
      <c r="F221" t="s">
        <v>122</v>
      </c>
      <c r="G221" t="str">
        <f>VLOOKUP(B221,Cost!B:F,3,FALSE)</f>
        <v>n.a.</v>
      </c>
      <c r="H221" t="str">
        <f>VLOOKUP(B221,Cost!B:F,4,FALSE)</f>
        <v>n.a.</v>
      </c>
      <c r="I221" t="str">
        <f>VLOOKUP(B221,Cost!B:F,5,FALSE)</f>
        <v>n.a.</v>
      </c>
      <c r="J221" t="s">
        <v>305</v>
      </c>
      <c r="K221" t="s">
        <v>64</v>
      </c>
      <c r="L221">
        <v>2000</v>
      </c>
      <c r="M221">
        <v>2000</v>
      </c>
      <c r="N221" t="s">
        <v>105</v>
      </c>
    </row>
    <row r="222" spans="1:15" x14ac:dyDescent="0.4">
      <c r="A222" t="s">
        <v>306</v>
      </c>
      <c r="B222" t="str">
        <f t="shared" si="3"/>
        <v>scandinavianringsouth</v>
      </c>
      <c r="C222">
        <v>1545</v>
      </c>
      <c r="D222" t="s">
        <v>307</v>
      </c>
      <c r="E222" t="s">
        <v>308</v>
      </c>
      <c r="F222" t="s">
        <v>47</v>
      </c>
      <c r="G222" t="str">
        <f>VLOOKUP(B222,Cost!B:F,3,FALSE)</f>
        <v>n.a.</v>
      </c>
      <c r="H222" t="str">
        <f>VLOOKUP(B222,Cost!B:F,4,FALSE)</f>
        <v>n.a.</v>
      </c>
      <c r="I222" t="str">
        <f>VLOOKUP(B222,Cost!B:F,5,FALSE)</f>
        <v>n.a.</v>
      </c>
      <c r="J222" t="s">
        <v>309</v>
      </c>
      <c r="K222" t="s">
        <v>310</v>
      </c>
      <c r="L222">
        <v>2000</v>
      </c>
      <c r="M222">
        <v>2000</v>
      </c>
      <c r="N222" t="s">
        <v>105</v>
      </c>
    </row>
    <row r="223" spans="1:15" x14ac:dyDescent="0.4">
      <c r="A223" t="s">
        <v>216</v>
      </c>
      <c r="B223" t="str">
        <f t="shared" si="3"/>
        <v>scotlandnorthernireland1</v>
      </c>
      <c r="C223">
        <v>1387</v>
      </c>
      <c r="D223" t="s">
        <v>217</v>
      </c>
      <c r="E223" t="s">
        <v>218</v>
      </c>
      <c r="F223" t="s">
        <v>54</v>
      </c>
      <c r="G223" t="str">
        <f>VLOOKUP(B223,Cost!B:F,3,FALSE)</f>
        <v>n.a.</v>
      </c>
      <c r="H223" t="str">
        <f>VLOOKUP(B223,Cost!B:F,4,FALSE)</f>
        <v>n.a.</v>
      </c>
      <c r="I223" t="str">
        <f>VLOOKUP(B223,Cost!B:F,5,FALSE)</f>
        <v>n.a.</v>
      </c>
      <c r="J223" t="s">
        <v>219</v>
      </c>
      <c r="K223" t="s">
        <v>220</v>
      </c>
      <c r="L223">
        <v>1989</v>
      </c>
      <c r="M223">
        <v>1989</v>
      </c>
      <c r="N223" t="s">
        <v>221</v>
      </c>
    </row>
    <row r="224" spans="1:15" x14ac:dyDescent="0.4">
      <c r="A224" t="s">
        <v>332</v>
      </c>
      <c r="B224" t="str">
        <f t="shared" si="3"/>
        <v>scotlandnorthernireland2</v>
      </c>
      <c r="C224">
        <v>1614</v>
      </c>
      <c r="D224" t="s">
        <v>333</v>
      </c>
      <c r="E224" t="s">
        <v>334</v>
      </c>
      <c r="F224" t="s">
        <v>102</v>
      </c>
      <c r="G224" t="str">
        <f>VLOOKUP(B224,Cost!B:F,3,FALSE)</f>
        <v>n.a.</v>
      </c>
      <c r="H224" t="str">
        <f>VLOOKUP(B224,Cost!B:F,4,FALSE)</f>
        <v>n.a.</v>
      </c>
      <c r="I224" t="str">
        <f>VLOOKUP(B224,Cost!B:F,5,FALSE)</f>
        <v>n.a.</v>
      </c>
      <c r="J224" t="s">
        <v>335</v>
      </c>
      <c r="K224" t="s">
        <v>336</v>
      </c>
      <c r="L224">
        <v>1993</v>
      </c>
      <c r="M224">
        <v>1993</v>
      </c>
      <c r="N224" t="s">
        <v>221</v>
      </c>
    </row>
    <row r="225" spans="1:15" x14ac:dyDescent="0.4">
      <c r="A225" t="s">
        <v>444</v>
      </c>
      <c r="B225" t="str">
        <f t="shared" si="3"/>
        <v>siriusnorth</v>
      </c>
      <c r="C225">
        <v>1754</v>
      </c>
      <c r="D225" t="s">
        <v>445</v>
      </c>
      <c r="E225" t="s">
        <v>446</v>
      </c>
      <c r="F225" t="s">
        <v>29</v>
      </c>
      <c r="G225" t="str">
        <f>VLOOKUP(B225,Cost!B:F,3,FALSE)</f>
        <v>n.a.</v>
      </c>
      <c r="H225" t="str">
        <f>VLOOKUP(B225,Cost!B:F,4,FALSE)</f>
        <v>n.a.</v>
      </c>
      <c r="I225" t="str">
        <f>VLOOKUP(B225,Cost!B:F,5,FALSE)</f>
        <v>n.a.</v>
      </c>
      <c r="J225" t="s">
        <v>447</v>
      </c>
      <c r="K225" t="s">
        <v>448</v>
      </c>
      <c r="L225">
        <v>1999</v>
      </c>
      <c r="M225">
        <v>1999</v>
      </c>
      <c r="N225" t="s">
        <v>449</v>
      </c>
    </row>
    <row r="226" spans="1:15" x14ac:dyDescent="0.4">
      <c r="A226" t="s">
        <v>1256</v>
      </c>
      <c r="B226" t="str">
        <f t="shared" si="3"/>
        <v>southerncaribbeanfiber</v>
      </c>
      <c r="C226">
        <v>1619</v>
      </c>
      <c r="D226" t="s">
        <v>1257</v>
      </c>
      <c r="E226" t="s">
        <v>1258</v>
      </c>
      <c r="F226" t="s">
        <v>274</v>
      </c>
      <c r="G226" t="str">
        <f>VLOOKUP(B226,Cost!B:F,3,FALSE)</f>
        <v>n.a.</v>
      </c>
      <c r="H226" t="str">
        <f>VLOOKUP(B226,Cost!B:F,4,FALSE)</f>
        <v>n.a.</v>
      </c>
      <c r="I226" t="str">
        <f>VLOOKUP(B226,Cost!B:F,5,FALSE)</f>
        <v>n.a.</v>
      </c>
      <c r="J226" t="s">
        <v>1259</v>
      </c>
      <c r="K226" t="s">
        <v>17</v>
      </c>
      <c r="L226">
        <v>42619</v>
      </c>
      <c r="M226">
        <v>2006</v>
      </c>
      <c r="N226" t="s">
        <v>1260</v>
      </c>
      <c r="O226" t="s">
        <v>1261</v>
      </c>
    </row>
    <row r="227" spans="1:15" x14ac:dyDescent="0.4">
      <c r="A227" t="s">
        <v>1110</v>
      </c>
      <c r="B227" t="str">
        <f t="shared" si="3"/>
        <v>subcanlink1</v>
      </c>
      <c r="C227">
        <v>1777</v>
      </c>
      <c r="D227" t="s">
        <v>1111</v>
      </c>
      <c r="E227" t="s">
        <v>1112</v>
      </c>
      <c r="F227" t="s">
        <v>69</v>
      </c>
      <c r="G227" t="str">
        <f>VLOOKUP(B227,Cost!B:F,3,FALSE)</f>
        <v>n.a.</v>
      </c>
      <c r="H227" t="str">
        <f>VLOOKUP(B227,Cost!B:F,4,FALSE)</f>
        <v>n.a.</v>
      </c>
      <c r="I227" t="str">
        <f>VLOOKUP(B227,Cost!B:F,5,FALSE)</f>
        <v>n.a.</v>
      </c>
      <c r="J227" t="s">
        <v>1113</v>
      </c>
      <c r="K227" t="s">
        <v>1114</v>
      </c>
      <c r="L227">
        <v>42492</v>
      </c>
      <c r="M227">
        <v>2002</v>
      </c>
      <c r="N227" t="s">
        <v>1115</v>
      </c>
    </row>
    <row r="228" spans="1:15" x14ac:dyDescent="0.4">
      <c r="A228" t="s">
        <v>1116</v>
      </c>
      <c r="B228" t="str">
        <f t="shared" si="3"/>
        <v>subcanlink2</v>
      </c>
      <c r="C228">
        <v>1778</v>
      </c>
      <c r="D228" t="s">
        <v>1111</v>
      </c>
      <c r="E228" t="s">
        <v>1117</v>
      </c>
      <c r="F228" t="s">
        <v>553</v>
      </c>
      <c r="G228" t="str">
        <f>VLOOKUP(B228,Cost!B:F,3,FALSE)</f>
        <v>n.a.</v>
      </c>
      <c r="H228" t="str">
        <f>VLOOKUP(B228,Cost!B:F,4,FALSE)</f>
        <v>n.a.</v>
      </c>
      <c r="I228" t="str">
        <f>VLOOKUP(B228,Cost!B:F,5,FALSE)</f>
        <v>n.a.</v>
      </c>
      <c r="J228" t="s">
        <v>1118</v>
      </c>
      <c r="K228" t="s">
        <v>1119</v>
      </c>
      <c r="L228">
        <v>42492</v>
      </c>
      <c r="M228">
        <v>2002</v>
      </c>
      <c r="N228" t="s">
        <v>1115</v>
      </c>
    </row>
    <row r="229" spans="1:15" x14ac:dyDescent="0.4">
      <c r="A229" t="s">
        <v>1180</v>
      </c>
      <c r="B229" t="str">
        <f t="shared" si="3"/>
        <v>svalbardunderseacablesystem</v>
      </c>
      <c r="C229">
        <v>1651</v>
      </c>
      <c r="D229" t="s">
        <v>1181</v>
      </c>
      <c r="E229" t="s">
        <v>1182</v>
      </c>
      <c r="F229" t="s">
        <v>47</v>
      </c>
      <c r="G229" t="str">
        <f>VLOOKUP(B229,Cost!B:F,3,FALSE)</f>
        <v>n.a.</v>
      </c>
      <c r="H229">
        <f>VLOOKUP(B229,Cost!B:F,4,FALSE)</f>
        <v>40</v>
      </c>
      <c r="I229">
        <f>VLOOKUP(B229,Cost!B:F,5,FALSE)</f>
        <v>5120</v>
      </c>
      <c r="J229" t="s">
        <v>1183</v>
      </c>
      <c r="K229" t="s">
        <v>1184</v>
      </c>
      <c r="L229">
        <v>42373</v>
      </c>
      <c r="M229">
        <v>2004</v>
      </c>
      <c r="N229" t="s">
        <v>1185</v>
      </c>
    </row>
    <row r="230" spans="1:15" x14ac:dyDescent="0.4">
      <c r="A230" t="s">
        <v>781</v>
      </c>
      <c r="B230" t="str">
        <f t="shared" si="3"/>
        <v>swedenfinland6</v>
      </c>
      <c r="C230">
        <v>1340</v>
      </c>
      <c r="D230" t="s">
        <v>782</v>
      </c>
      <c r="E230" t="s">
        <v>783</v>
      </c>
      <c r="F230" t="s">
        <v>62</v>
      </c>
      <c r="G230" t="str">
        <f>VLOOKUP(B230,Cost!B:F,3,FALSE)</f>
        <v>n.a.</v>
      </c>
      <c r="H230" t="str">
        <f>VLOOKUP(B230,Cost!B:F,4,FALSE)</f>
        <v>n.a.</v>
      </c>
      <c r="I230" t="str">
        <f>VLOOKUP(B230,Cost!B:F,5,FALSE)</f>
        <v>n.a.</v>
      </c>
      <c r="J230" t="s">
        <v>784</v>
      </c>
      <c r="K230" t="s">
        <v>785</v>
      </c>
      <c r="L230">
        <v>35796</v>
      </c>
      <c r="M230">
        <v>1998</v>
      </c>
      <c r="N230" t="s">
        <v>105</v>
      </c>
    </row>
    <row r="231" spans="1:15" x14ac:dyDescent="0.4">
      <c r="A231" t="s">
        <v>1697</v>
      </c>
      <c r="B231" t="str">
        <f t="shared" si="3"/>
        <v>tamaresnorth</v>
      </c>
      <c r="C231">
        <v>1713</v>
      </c>
      <c r="D231" t="s">
        <v>1698</v>
      </c>
      <c r="E231" t="s">
        <v>1699</v>
      </c>
      <c r="F231" t="s">
        <v>372</v>
      </c>
      <c r="G231" t="str">
        <f>VLOOKUP(B231,Cost!B:F,3,FALSE)</f>
        <v>n.a.</v>
      </c>
      <c r="H231">
        <f>VLOOKUP(B231,Cost!B:F,4,FALSE)</f>
        <v>100</v>
      </c>
      <c r="I231">
        <f>VLOOKUP(B231,Cost!B:F,5,FALSE)</f>
        <v>42000</v>
      </c>
      <c r="J231" t="s">
        <v>1700</v>
      </c>
      <c r="K231" t="s">
        <v>1701</v>
      </c>
      <c r="L231">
        <v>42381</v>
      </c>
      <c r="M231">
        <v>2012</v>
      </c>
      <c r="N231" t="s">
        <v>1702</v>
      </c>
      <c r="O231" t="s">
        <v>1703</v>
      </c>
    </row>
    <row r="232" spans="1:15" x14ac:dyDescent="0.4">
      <c r="A232" t="s">
        <v>858</v>
      </c>
      <c r="B232" t="str">
        <f t="shared" si="3"/>
        <v>tampnetoffshorefocnetwork</v>
      </c>
      <c r="C232">
        <v>1203</v>
      </c>
      <c r="D232" t="s">
        <v>859</v>
      </c>
      <c r="E232" t="s">
        <v>860</v>
      </c>
      <c r="F232" t="s">
        <v>54</v>
      </c>
      <c r="G232" t="str">
        <f>VLOOKUP(B232,Cost!B:F,3,FALSE)</f>
        <v>n.a.</v>
      </c>
      <c r="H232">
        <f>VLOOKUP(B232,Cost!B:F,4,FALSE)</f>
        <v>40</v>
      </c>
      <c r="I232">
        <f>VLOOKUP(B232,Cost!B:F,5,FALSE)</f>
        <v>115200</v>
      </c>
      <c r="J232" t="s">
        <v>861</v>
      </c>
      <c r="K232" t="s">
        <v>862</v>
      </c>
      <c r="L232">
        <v>36342</v>
      </c>
      <c r="M232">
        <v>1999</v>
      </c>
      <c r="N232" t="s">
        <v>863</v>
      </c>
      <c r="O232" t="s">
        <v>864</v>
      </c>
    </row>
    <row r="233" spans="1:15" x14ac:dyDescent="0.4">
      <c r="A233" t="s">
        <v>1332</v>
      </c>
      <c r="B233" t="str">
        <f t="shared" si="3"/>
        <v>telstraendeavour</v>
      </c>
      <c r="C233">
        <v>1526</v>
      </c>
      <c r="D233" t="s">
        <v>1333</v>
      </c>
      <c r="E233" t="s">
        <v>1334</v>
      </c>
      <c r="F233" t="s">
        <v>69</v>
      </c>
      <c r="G233" t="str">
        <f>VLOOKUP(B233,Cost!B:F,3,FALSE)</f>
        <v>n.a.</v>
      </c>
      <c r="H233">
        <f>VLOOKUP(B233,Cost!B:F,4,FALSE)</f>
        <v>1280</v>
      </c>
      <c r="I233">
        <f>VLOOKUP(B233,Cost!B:F,5,FALSE)</f>
        <v>4300</v>
      </c>
      <c r="J233" t="s">
        <v>1335</v>
      </c>
      <c r="K233" t="s">
        <v>1336</v>
      </c>
      <c r="L233">
        <v>42621</v>
      </c>
      <c r="M233">
        <v>2008</v>
      </c>
      <c r="N233" t="s">
        <v>250</v>
      </c>
      <c r="O233" t="s">
        <v>1337</v>
      </c>
    </row>
    <row r="234" spans="1:15" x14ac:dyDescent="0.4">
      <c r="A234" t="s">
        <v>389</v>
      </c>
      <c r="B234" t="str">
        <f t="shared" si="3"/>
        <v>terrasw</v>
      </c>
      <c r="C234">
        <v>1693</v>
      </c>
      <c r="D234" t="s">
        <v>390</v>
      </c>
      <c r="E234" t="s">
        <v>391</v>
      </c>
      <c r="F234" t="s">
        <v>158</v>
      </c>
      <c r="G234" t="str">
        <f>VLOOKUP(B234,Cost!B:F,3,FALSE)</f>
        <v>n.a.</v>
      </c>
      <c r="H234" t="str">
        <f>VLOOKUP(B234,Cost!B:F,4,FALSE)</f>
        <v>n.a.</v>
      </c>
      <c r="I234" t="str">
        <f>VLOOKUP(B234,Cost!B:F,5,FALSE)</f>
        <v>n.a.</v>
      </c>
      <c r="J234" t="s">
        <v>392</v>
      </c>
      <c r="K234" t="s">
        <v>17</v>
      </c>
      <c r="L234">
        <v>2012</v>
      </c>
      <c r="M234">
        <v>2012</v>
      </c>
      <c r="N234" t="s">
        <v>393</v>
      </c>
      <c r="O234" t="s">
        <v>394</v>
      </c>
    </row>
    <row r="235" spans="1:15" x14ac:dyDescent="0.4">
      <c r="A235" t="s">
        <v>1549</v>
      </c>
      <c r="B235" t="str">
        <f t="shared" si="3"/>
        <v>tobrokemasaedcablesystem</v>
      </c>
      <c r="C235">
        <v>1779</v>
      </c>
      <c r="D235" t="s">
        <v>1550</v>
      </c>
      <c r="E235" t="s">
        <v>1551</v>
      </c>
      <c r="F235" t="s">
        <v>41</v>
      </c>
      <c r="G235" t="str">
        <f>VLOOKUP(B235,Cost!B:F,3,FALSE)</f>
        <v>n.a.</v>
      </c>
      <c r="H235" t="str">
        <f>VLOOKUP(B235,Cost!B:F,4,FALSE)</f>
        <v>n.a.</v>
      </c>
      <c r="I235" t="str">
        <f>VLOOKUP(B235,Cost!B:F,5,FALSE)</f>
        <v>n.a.</v>
      </c>
      <c r="J235" t="s">
        <v>1552</v>
      </c>
      <c r="K235" t="s">
        <v>1478</v>
      </c>
      <c r="L235">
        <v>42653</v>
      </c>
      <c r="M235">
        <v>2010</v>
      </c>
      <c r="N235" t="s">
        <v>25</v>
      </c>
    </row>
    <row r="236" spans="1:15" x14ac:dyDescent="0.4">
      <c r="A236" t="s">
        <v>1959</v>
      </c>
      <c r="B236" t="str">
        <f t="shared" si="3"/>
        <v>tridentsubseacable</v>
      </c>
      <c r="C236">
        <v>1783</v>
      </c>
      <c r="D236" t="s">
        <v>1960</v>
      </c>
      <c r="E236" t="s">
        <v>1961</v>
      </c>
      <c r="F236" t="s">
        <v>14</v>
      </c>
      <c r="G236" t="str">
        <f>VLOOKUP(B236,Cost!B:F,3,FALSE)</f>
        <v>n.a.</v>
      </c>
      <c r="H236" t="str">
        <f>VLOOKUP(B236,Cost!B:F,4,FALSE)</f>
        <v>n.a.</v>
      </c>
      <c r="I236">
        <f>VLOOKUP(B236,Cost!B:F,5,FALSE)</f>
        <v>24600</v>
      </c>
      <c r="J236" t="s">
        <v>1962</v>
      </c>
      <c r="K236" t="s">
        <v>17</v>
      </c>
      <c r="L236" t="s">
        <v>1963</v>
      </c>
      <c r="M236">
        <v>2017</v>
      </c>
      <c r="N236" t="s">
        <v>1961</v>
      </c>
      <c r="O236" t="s">
        <v>1964</v>
      </c>
    </row>
    <row r="237" spans="1:15" x14ac:dyDescent="0.4">
      <c r="A237" t="s">
        <v>631</v>
      </c>
      <c r="B237" t="str">
        <f t="shared" si="3"/>
        <v>ukchannelislands7</v>
      </c>
      <c r="C237">
        <v>1703</v>
      </c>
      <c r="D237" t="s">
        <v>632</v>
      </c>
      <c r="E237" t="s">
        <v>633</v>
      </c>
      <c r="F237" t="s">
        <v>69</v>
      </c>
      <c r="G237" t="str">
        <f>VLOOKUP(B237,Cost!B:F,3,FALSE)</f>
        <v>n.a.</v>
      </c>
      <c r="H237" t="str">
        <f>VLOOKUP(B237,Cost!B:F,4,FALSE)</f>
        <v>n.a.</v>
      </c>
      <c r="I237" t="str">
        <f>VLOOKUP(B237,Cost!B:F,5,FALSE)</f>
        <v>n.a.</v>
      </c>
      <c r="J237" t="s">
        <v>634</v>
      </c>
      <c r="K237" t="s">
        <v>635</v>
      </c>
      <c r="L237">
        <v>34335</v>
      </c>
      <c r="M237">
        <v>1994</v>
      </c>
      <c r="N237" t="s">
        <v>17</v>
      </c>
    </row>
    <row r="238" spans="1:15" x14ac:dyDescent="0.4">
      <c r="A238" t="s">
        <v>636</v>
      </c>
      <c r="B238" t="str">
        <f t="shared" si="3"/>
        <v>ukchannelislands8</v>
      </c>
      <c r="C238">
        <v>1704</v>
      </c>
      <c r="D238" t="s">
        <v>637</v>
      </c>
      <c r="E238" t="s">
        <v>638</v>
      </c>
      <c r="F238" t="s">
        <v>62</v>
      </c>
      <c r="G238" t="str">
        <f>VLOOKUP(B238,Cost!B:F,3,FALSE)</f>
        <v>n.a.</v>
      </c>
      <c r="H238" t="str">
        <f>VLOOKUP(B238,Cost!B:F,4,FALSE)</f>
        <v>n.a.</v>
      </c>
      <c r="I238" t="str">
        <f>VLOOKUP(B238,Cost!B:F,5,FALSE)</f>
        <v>n.a.</v>
      </c>
      <c r="J238" t="s">
        <v>639</v>
      </c>
      <c r="K238" t="s">
        <v>640</v>
      </c>
      <c r="L238">
        <v>34335</v>
      </c>
      <c r="M238">
        <v>1994</v>
      </c>
      <c r="N238" t="s">
        <v>17</v>
      </c>
    </row>
    <row r="239" spans="1:15" x14ac:dyDescent="0.4">
      <c r="A239" t="s">
        <v>203</v>
      </c>
      <c r="B239" t="str">
        <f t="shared" si="3"/>
        <v>uknetherlands14</v>
      </c>
      <c r="C239">
        <v>1365</v>
      </c>
      <c r="D239" t="s">
        <v>204</v>
      </c>
      <c r="E239" t="s">
        <v>205</v>
      </c>
      <c r="F239" t="s">
        <v>47</v>
      </c>
      <c r="G239" t="str">
        <f>VLOOKUP(B239,Cost!B:F,3,FALSE)</f>
        <v>n.a.</v>
      </c>
      <c r="H239" t="str">
        <f>VLOOKUP(B239,Cost!B:F,4,FALSE)</f>
        <v>n.a.</v>
      </c>
      <c r="I239" t="str">
        <f>VLOOKUP(B239,Cost!B:F,5,FALSE)</f>
        <v>n.a.</v>
      </c>
      <c r="J239" t="s">
        <v>206</v>
      </c>
      <c r="K239" t="s">
        <v>207</v>
      </c>
      <c r="L239">
        <v>1996</v>
      </c>
      <c r="M239">
        <v>1996</v>
      </c>
      <c r="N239" t="s">
        <v>208</v>
      </c>
    </row>
    <row r="240" spans="1:15" x14ac:dyDescent="0.4">
      <c r="A240" t="s">
        <v>1103</v>
      </c>
      <c r="B240" t="str">
        <f t="shared" si="3"/>
        <v>eacc2c</v>
      </c>
      <c r="C240">
        <v>1592</v>
      </c>
      <c r="D240" t="s">
        <v>1104</v>
      </c>
      <c r="E240" t="s">
        <v>1105</v>
      </c>
      <c r="F240" t="s">
        <v>69</v>
      </c>
      <c r="G240">
        <v>2147</v>
      </c>
      <c r="H240">
        <v>3110</v>
      </c>
      <c r="I240">
        <v>103200</v>
      </c>
      <c r="J240" t="s">
        <v>1106</v>
      </c>
      <c r="K240" t="s">
        <v>1107</v>
      </c>
      <c r="L240">
        <v>42676</v>
      </c>
      <c r="M240">
        <v>2002</v>
      </c>
      <c r="N240" t="s">
        <v>250</v>
      </c>
      <c r="O240" t="s">
        <v>1108</v>
      </c>
    </row>
    <row r="241" spans="1:15" x14ac:dyDescent="0.4">
      <c r="A241" t="s">
        <v>1103</v>
      </c>
      <c r="B241" t="str">
        <f t="shared" si="3"/>
        <v>eacc2c</v>
      </c>
      <c r="C241">
        <v>1592</v>
      </c>
      <c r="D241" t="s">
        <v>1104</v>
      </c>
      <c r="E241" t="s">
        <v>1105</v>
      </c>
      <c r="F241" t="s">
        <v>69</v>
      </c>
      <c r="G241">
        <v>2147</v>
      </c>
      <c r="H241">
        <v>3110</v>
      </c>
      <c r="I241">
        <v>103200</v>
      </c>
      <c r="J241" t="s">
        <v>1109</v>
      </c>
      <c r="K241" t="s">
        <v>1107</v>
      </c>
      <c r="L241">
        <v>42676</v>
      </c>
      <c r="M241">
        <v>2002</v>
      </c>
      <c r="N241" t="s">
        <v>250</v>
      </c>
      <c r="O241" t="s">
        <v>1108</v>
      </c>
    </row>
    <row r="242" spans="1:15" x14ac:dyDescent="0.4">
      <c r="A242" t="s">
        <v>1062</v>
      </c>
      <c r="B242" t="str">
        <f t="shared" si="3"/>
        <v>tatatgnpacific</v>
      </c>
      <c r="C242">
        <v>1155</v>
      </c>
      <c r="D242" t="s">
        <v>1063</v>
      </c>
      <c r="E242" t="s">
        <v>1064</v>
      </c>
      <c r="F242" t="s">
        <v>158</v>
      </c>
      <c r="G242">
        <f>VLOOKUP(B242,Cost!B:F,3,FALSE)</f>
        <v>1700</v>
      </c>
      <c r="H242">
        <f>VLOOKUP(B242,Cost!B:F,4,FALSE)</f>
        <v>4470</v>
      </c>
      <c r="I242">
        <f>VLOOKUP(B242,Cost!B:F,5,FALSE)</f>
        <v>38400</v>
      </c>
      <c r="J242" t="s">
        <v>1065</v>
      </c>
      <c r="K242" t="s">
        <v>1066</v>
      </c>
      <c r="L242">
        <v>42706</v>
      </c>
      <c r="M242">
        <v>2002</v>
      </c>
      <c r="N242" t="s">
        <v>1029</v>
      </c>
      <c r="O242" t="s">
        <v>1030</v>
      </c>
    </row>
    <row r="243" spans="1:15" x14ac:dyDescent="0.4">
      <c r="A243" t="s">
        <v>982</v>
      </c>
      <c r="B243" t="str">
        <f t="shared" si="3"/>
        <v>tat14</v>
      </c>
      <c r="C243">
        <v>1043</v>
      </c>
      <c r="D243" t="s">
        <v>983</v>
      </c>
      <c r="E243" t="s">
        <v>984</v>
      </c>
      <c r="F243" t="s">
        <v>41</v>
      </c>
      <c r="G243">
        <v>1400</v>
      </c>
      <c r="H243">
        <v>3150</v>
      </c>
      <c r="I243">
        <v>9380</v>
      </c>
      <c r="J243" t="s">
        <v>985</v>
      </c>
      <c r="K243" t="s">
        <v>986</v>
      </c>
      <c r="L243">
        <v>42461</v>
      </c>
      <c r="M243">
        <v>2001</v>
      </c>
      <c r="N243" t="s">
        <v>987</v>
      </c>
      <c r="O243" t="s">
        <v>988</v>
      </c>
    </row>
    <row r="244" spans="1:15" x14ac:dyDescent="0.4">
      <c r="A244" t="s">
        <v>1120</v>
      </c>
      <c r="B244" t="str">
        <f t="shared" si="3"/>
        <v>apollo</v>
      </c>
      <c r="C244">
        <v>1213</v>
      </c>
      <c r="D244" t="s">
        <v>1121</v>
      </c>
      <c r="E244" t="s">
        <v>1122</v>
      </c>
      <c r="F244" t="s">
        <v>54</v>
      </c>
      <c r="G244">
        <v>1200</v>
      </c>
      <c r="H244" t="s">
        <v>17</v>
      </c>
      <c r="I244">
        <v>57600</v>
      </c>
      <c r="J244" t="s">
        <v>1123</v>
      </c>
      <c r="K244" t="s">
        <v>1028</v>
      </c>
      <c r="L244">
        <v>42403</v>
      </c>
      <c r="M244">
        <v>2003</v>
      </c>
      <c r="N244" t="s">
        <v>343</v>
      </c>
    </row>
    <row r="245" spans="1:15" x14ac:dyDescent="0.4">
      <c r="A245" t="s">
        <v>1024</v>
      </c>
      <c r="B245" t="str">
        <f t="shared" si="3"/>
        <v>tatatgnatlantic</v>
      </c>
      <c r="C245">
        <v>1149</v>
      </c>
      <c r="D245" t="s">
        <v>1025</v>
      </c>
      <c r="E245" t="s">
        <v>1026</v>
      </c>
      <c r="F245" t="s">
        <v>553</v>
      </c>
      <c r="G245">
        <f>VLOOKUP(B245,Cost!B:F,3,FALSE)</f>
        <v>1200</v>
      </c>
      <c r="H245">
        <f>VLOOKUP(B245,Cost!B:F,4,FALSE)</f>
        <v>3860</v>
      </c>
      <c r="I245">
        <f>VLOOKUP(B245,Cost!B:F,5,FALSE)</f>
        <v>28000</v>
      </c>
      <c r="J245" t="s">
        <v>1027</v>
      </c>
      <c r="K245" t="s">
        <v>1028</v>
      </c>
      <c r="L245">
        <v>42522</v>
      </c>
      <c r="M245">
        <v>2001</v>
      </c>
      <c r="N245" t="s">
        <v>1029</v>
      </c>
      <c r="O245" t="s">
        <v>1030</v>
      </c>
    </row>
    <row r="246" spans="1:15" x14ac:dyDescent="0.4">
      <c r="A246" t="s">
        <v>798</v>
      </c>
      <c r="B246" t="str">
        <f t="shared" si="3"/>
        <v>seamewe3</v>
      </c>
      <c r="C246">
        <v>1031</v>
      </c>
      <c r="D246" t="s">
        <v>799</v>
      </c>
      <c r="E246" t="s">
        <v>800</v>
      </c>
      <c r="F246" t="s">
        <v>247</v>
      </c>
      <c r="G246">
        <v>1173</v>
      </c>
      <c r="H246">
        <v>840</v>
      </c>
      <c r="I246">
        <v>840</v>
      </c>
      <c r="J246" t="s">
        <v>801</v>
      </c>
      <c r="K246" t="s">
        <v>802</v>
      </c>
      <c r="L246">
        <v>36404</v>
      </c>
      <c r="M246">
        <v>1999</v>
      </c>
      <c r="N246" t="s">
        <v>803</v>
      </c>
      <c r="O246" t="s">
        <v>804</v>
      </c>
    </row>
    <row r="247" spans="1:15" x14ac:dyDescent="0.4">
      <c r="A247" t="s">
        <v>798</v>
      </c>
      <c r="B247" t="str">
        <f t="shared" si="3"/>
        <v>seamewe3</v>
      </c>
      <c r="C247">
        <v>1031</v>
      </c>
      <c r="D247" t="s">
        <v>799</v>
      </c>
      <c r="E247" t="s">
        <v>800</v>
      </c>
      <c r="F247" t="s">
        <v>247</v>
      </c>
      <c r="G247">
        <v>1173</v>
      </c>
      <c r="H247">
        <v>840</v>
      </c>
      <c r="I247">
        <v>840</v>
      </c>
      <c r="J247" t="s">
        <v>805</v>
      </c>
      <c r="K247" t="s">
        <v>802</v>
      </c>
      <c r="L247">
        <v>36404</v>
      </c>
      <c r="M247">
        <v>1999</v>
      </c>
      <c r="N247" t="s">
        <v>803</v>
      </c>
      <c r="O247" t="s">
        <v>804</v>
      </c>
    </row>
    <row r="248" spans="1:15" x14ac:dyDescent="0.4">
      <c r="A248" t="s">
        <v>798</v>
      </c>
      <c r="B248" t="str">
        <f t="shared" si="3"/>
        <v>seamewe3</v>
      </c>
      <c r="C248">
        <v>1031</v>
      </c>
      <c r="D248" t="s">
        <v>799</v>
      </c>
      <c r="E248" t="s">
        <v>800</v>
      </c>
      <c r="F248" t="s">
        <v>247</v>
      </c>
      <c r="G248">
        <v>1173</v>
      </c>
      <c r="H248">
        <v>840</v>
      </c>
      <c r="I248">
        <v>840</v>
      </c>
      <c r="J248" t="s">
        <v>806</v>
      </c>
      <c r="K248" t="s">
        <v>802</v>
      </c>
      <c r="L248">
        <v>36404</v>
      </c>
      <c r="M248">
        <v>1999</v>
      </c>
      <c r="N248" t="s">
        <v>803</v>
      </c>
      <c r="O248" t="s">
        <v>804</v>
      </c>
    </row>
    <row r="249" spans="1:15" x14ac:dyDescent="0.4">
      <c r="A249" t="s">
        <v>798</v>
      </c>
      <c r="B249" t="str">
        <f t="shared" si="3"/>
        <v>seamewe3</v>
      </c>
      <c r="C249">
        <v>1031</v>
      </c>
      <c r="D249" t="s">
        <v>799</v>
      </c>
      <c r="E249" t="s">
        <v>800</v>
      </c>
      <c r="F249" t="s">
        <v>247</v>
      </c>
      <c r="G249">
        <v>1173</v>
      </c>
      <c r="H249">
        <v>840</v>
      </c>
      <c r="I249">
        <v>840</v>
      </c>
      <c r="J249" t="s">
        <v>807</v>
      </c>
      <c r="K249" t="s">
        <v>802</v>
      </c>
      <c r="L249">
        <v>36404</v>
      </c>
      <c r="M249">
        <v>1999</v>
      </c>
      <c r="N249" t="s">
        <v>803</v>
      </c>
      <c r="O249" t="s">
        <v>804</v>
      </c>
    </row>
    <row r="250" spans="1:15" x14ac:dyDescent="0.4">
      <c r="A250" t="s">
        <v>798</v>
      </c>
      <c r="B250" t="str">
        <f t="shared" si="3"/>
        <v>seamewe3</v>
      </c>
      <c r="C250">
        <v>1031</v>
      </c>
      <c r="D250" t="s">
        <v>799</v>
      </c>
      <c r="E250" t="s">
        <v>800</v>
      </c>
      <c r="F250" t="s">
        <v>247</v>
      </c>
      <c r="G250">
        <v>1173</v>
      </c>
      <c r="H250">
        <v>840</v>
      </c>
      <c r="I250">
        <v>840</v>
      </c>
      <c r="J250" t="s">
        <v>808</v>
      </c>
      <c r="K250" t="s">
        <v>802</v>
      </c>
      <c r="L250">
        <v>36404</v>
      </c>
      <c r="M250">
        <v>1999</v>
      </c>
      <c r="N250" t="s">
        <v>803</v>
      </c>
      <c r="O250" t="s">
        <v>804</v>
      </c>
    </row>
    <row r="251" spans="1:15" x14ac:dyDescent="0.4">
      <c r="A251" t="s">
        <v>989</v>
      </c>
      <c r="B251" t="str">
        <f t="shared" si="3"/>
        <v>apcn2</v>
      </c>
      <c r="C251">
        <v>1049</v>
      </c>
      <c r="D251" t="s">
        <v>990</v>
      </c>
      <c r="E251" t="s">
        <v>991</v>
      </c>
      <c r="F251" t="s">
        <v>47</v>
      </c>
      <c r="G251">
        <v>1060</v>
      </c>
      <c r="H251">
        <v>3840</v>
      </c>
      <c r="I251">
        <v>51200</v>
      </c>
      <c r="J251" t="s">
        <v>992</v>
      </c>
      <c r="K251" t="s">
        <v>993</v>
      </c>
      <c r="L251">
        <v>42705</v>
      </c>
      <c r="M251">
        <v>2001</v>
      </c>
      <c r="N251" t="s">
        <v>994</v>
      </c>
    </row>
    <row r="252" spans="1:15" x14ac:dyDescent="0.4">
      <c r="A252" t="s">
        <v>989</v>
      </c>
      <c r="B252" t="str">
        <f t="shared" si="3"/>
        <v>apcn2</v>
      </c>
      <c r="C252">
        <v>1049</v>
      </c>
      <c r="D252" t="s">
        <v>990</v>
      </c>
      <c r="E252" t="s">
        <v>991</v>
      </c>
      <c r="F252" t="s">
        <v>47</v>
      </c>
      <c r="G252">
        <v>1060</v>
      </c>
      <c r="H252">
        <v>3840</v>
      </c>
      <c r="I252">
        <v>51200</v>
      </c>
      <c r="J252" t="s">
        <v>995</v>
      </c>
      <c r="K252" t="s">
        <v>993</v>
      </c>
      <c r="L252">
        <v>42705</v>
      </c>
      <c r="M252">
        <v>2001</v>
      </c>
      <c r="N252" t="s">
        <v>994</v>
      </c>
    </row>
    <row r="253" spans="1:15" x14ac:dyDescent="0.4">
      <c r="A253" t="s">
        <v>910</v>
      </c>
      <c r="B253" t="str">
        <f t="shared" si="3"/>
        <v>globenet</v>
      </c>
      <c r="C253">
        <v>1076</v>
      </c>
      <c r="D253" t="s">
        <v>911</v>
      </c>
      <c r="E253" t="s">
        <v>912</v>
      </c>
      <c r="F253" t="s">
        <v>83</v>
      </c>
      <c r="G253">
        <v>975</v>
      </c>
      <c r="H253">
        <v>3640</v>
      </c>
      <c r="I253">
        <v>50000</v>
      </c>
      <c r="J253" t="s">
        <v>913</v>
      </c>
      <c r="K253" t="s">
        <v>914</v>
      </c>
      <c r="L253">
        <v>36800</v>
      </c>
      <c r="M253">
        <v>2000</v>
      </c>
      <c r="N253" t="s">
        <v>915</v>
      </c>
      <c r="O253" t="s">
        <v>916</v>
      </c>
    </row>
    <row r="254" spans="1:15" x14ac:dyDescent="0.4">
      <c r="A254" t="s">
        <v>910</v>
      </c>
      <c r="B254" t="str">
        <f t="shared" si="3"/>
        <v>globenet</v>
      </c>
      <c r="C254">
        <v>1076</v>
      </c>
      <c r="D254" t="s">
        <v>911</v>
      </c>
      <c r="E254" t="s">
        <v>912</v>
      </c>
      <c r="F254" t="s">
        <v>14</v>
      </c>
      <c r="G254">
        <v>975</v>
      </c>
      <c r="H254">
        <v>3640</v>
      </c>
      <c r="I254">
        <v>50000</v>
      </c>
      <c r="J254" t="s">
        <v>913</v>
      </c>
      <c r="K254" t="s">
        <v>914</v>
      </c>
      <c r="L254">
        <v>36800</v>
      </c>
      <c r="M254">
        <v>2000</v>
      </c>
      <c r="N254" t="s">
        <v>915</v>
      </c>
      <c r="O254" t="s">
        <v>916</v>
      </c>
    </row>
    <row r="255" spans="1:15" x14ac:dyDescent="0.4">
      <c r="A255" t="s">
        <v>917</v>
      </c>
      <c r="B255" t="str">
        <f t="shared" si="3"/>
        <v>yellow</v>
      </c>
      <c r="C255">
        <v>1081</v>
      </c>
      <c r="D255" t="s">
        <v>918</v>
      </c>
      <c r="E255" t="s">
        <v>919</v>
      </c>
      <c r="F255" t="s">
        <v>69</v>
      </c>
      <c r="G255">
        <v>800</v>
      </c>
      <c r="H255">
        <v>4420</v>
      </c>
      <c r="I255">
        <v>11200</v>
      </c>
      <c r="J255" t="s">
        <v>920</v>
      </c>
      <c r="K255" t="s">
        <v>921</v>
      </c>
      <c r="L255">
        <v>36770</v>
      </c>
      <c r="M255">
        <v>2000</v>
      </c>
      <c r="N255" t="s">
        <v>297</v>
      </c>
      <c r="O255" t="s">
        <v>774</v>
      </c>
    </row>
    <row r="256" spans="1:15" x14ac:dyDescent="0.4">
      <c r="A256" t="s">
        <v>1003</v>
      </c>
      <c r="B256" t="str">
        <f t="shared" si="3"/>
        <v>hiberniaatlantic</v>
      </c>
      <c r="C256">
        <v>1080</v>
      </c>
      <c r="D256" t="s">
        <v>1004</v>
      </c>
      <c r="E256" t="s">
        <v>1005</v>
      </c>
      <c r="F256" t="s">
        <v>62</v>
      </c>
      <c r="G256">
        <f>VLOOKUP(B256,Cost!B:F,3,FALSE)</f>
        <v>770</v>
      </c>
      <c r="H256">
        <f>VLOOKUP(B256,Cost!B:F,4,FALSE)</f>
        <v>6100</v>
      </c>
      <c r="I256">
        <f>VLOOKUP(B256,Cost!B:F,5,FALSE)</f>
        <v>32000</v>
      </c>
      <c r="J256" t="s">
        <v>1006</v>
      </c>
      <c r="K256" t="s">
        <v>1007</v>
      </c>
      <c r="L256">
        <v>42461</v>
      </c>
      <c r="M256">
        <v>2001</v>
      </c>
      <c r="N256" t="s">
        <v>1008</v>
      </c>
      <c r="O256" t="s">
        <v>1009</v>
      </c>
    </row>
    <row r="257" spans="1:15" x14ac:dyDescent="0.4">
      <c r="A257" t="s">
        <v>1629</v>
      </c>
      <c r="B257" t="str">
        <f t="shared" si="3"/>
        <v>africacoasttoeuropeace</v>
      </c>
      <c r="C257">
        <v>1629</v>
      </c>
      <c r="D257" t="s">
        <v>1630</v>
      </c>
      <c r="E257" t="s">
        <v>1631</v>
      </c>
      <c r="F257" t="s">
        <v>14</v>
      </c>
      <c r="G257">
        <v>700</v>
      </c>
      <c r="H257">
        <v>200</v>
      </c>
      <c r="I257">
        <v>12800</v>
      </c>
      <c r="J257" t="s">
        <v>1632</v>
      </c>
      <c r="K257" t="s">
        <v>1319</v>
      </c>
      <c r="L257">
        <v>42716</v>
      </c>
      <c r="M257">
        <v>2012</v>
      </c>
      <c r="N257" t="s">
        <v>1633</v>
      </c>
      <c r="O257" t="s">
        <v>1634</v>
      </c>
    </row>
    <row r="258" spans="1:15" x14ac:dyDescent="0.4">
      <c r="A258" t="s">
        <v>1629</v>
      </c>
      <c r="B258" t="str">
        <f t="shared" ref="B258:B321" si="4">SUBSTITUTE(A258,"-","")</f>
        <v>africacoasttoeuropeace</v>
      </c>
      <c r="C258">
        <v>1629</v>
      </c>
      <c r="D258" t="s">
        <v>1630</v>
      </c>
      <c r="E258" t="s">
        <v>1631</v>
      </c>
      <c r="F258" t="s">
        <v>14</v>
      </c>
      <c r="G258">
        <v>700</v>
      </c>
      <c r="H258">
        <v>200</v>
      </c>
      <c r="I258">
        <v>12800</v>
      </c>
      <c r="J258" t="s">
        <v>1635</v>
      </c>
      <c r="K258" t="s">
        <v>1319</v>
      </c>
      <c r="L258">
        <v>42716</v>
      </c>
      <c r="M258">
        <v>2012</v>
      </c>
      <c r="N258" t="s">
        <v>1633</v>
      </c>
      <c r="O258" t="s">
        <v>1634</v>
      </c>
    </row>
    <row r="259" spans="1:15" x14ac:dyDescent="0.4">
      <c r="A259" t="s">
        <v>1629</v>
      </c>
      <c r="B259" t="str">
        <f t="shared" si="4"/>
        <v>africacoasttoeuropeace</v>
      </c>
      <c r="C259">
        <v>1629</v>
      </c>
      <c r="D259" t="s">
        <v>1630</v>
      </c>
      <c r="E259" t="s">
        <v>1631</v>
      </c>
      <c r="F259" t="s">
        <v>83</v>
      </c>
      <c r="G259">
        <v>700</v>
      </c>
      <c r="H259">
        <v>200</v>
      </c>
      <c r="I259">
        <v>12800</v>
      </c>
      <c r="J259" t="s">
        <v>1632</v>
      </c>
      <c r="K259" t="s">
        <v>1319</v>
      </c>
      <c r="L259">
        <v>42716</v>
      </c>
      <c r="M259">
        <v>2012</v>
      </c>
      <c r="N259" t="s">
        <v>1633</v>
      </c>
      <c r="O259" t="s">
        <v>1634</v>
      </c>
    </row>
    <row r="260" spans="1:15" x14ac:dyDescent="0.4">
      <c r="A260" t="s">
        <v>1629</v>
      </c>
      <c r="B260" t="str">
        <f t="shared" si="4"/>
        <v>africacoasttoeuropeace</v>
      </c>
      <c r="C260">
        <v>1629</v>
      </c>
      <c r="D260" t="s">
        <v>1630</v>
      </c>
      <c r="E260" t="s">
        <v>1631</v>
      </c>
      <c r="F260" t="s">
        <v>83</v>
      </c>
      <c r="G260">
        <v>700</v>
      </c>
      <c r="H260">
        <v>200</v>
      </c>
      <c r="I260">
        <v>12800</v>
      </c>
      <c r="J260" t="s">
        <v>1635</v>
      </c>
      <c r="K260" t="s">
        <v>1319</v>
      </c>
      <c r="L260">
        <v>42716</v>
      </c>
      <c r="M260">
        <v>2012</v>
      </c>
      <c r="N260" t="s">
        <v>1633</v>
      </c>
      <c r="O260" t="s">
        <v>1634</v>
      </c>
    </row>
    <row r="261" spans="1:15" x14ac:dyDescent="0.4">
      <c r="A261" t="s">
        <v>1884</v>
      </c>
      <c r="B261" t="str">
        <f t="shared" si="4"/>
        <v>asiaafricaeurope1aae1</v>
      </c>
      <c r="C261">
        <v>1739</v>
      </c>
      <c r="D261" t="s">
        <v>1885</v>
      </c>
      <c r="E261" t="s">
        <v>1886</v>
      </c>
      <c r="F261" t="s">
        <v>372</v>
      </c>
      <c r="G261">
        <v>700</v>
      </c>
      <c r="H261" t="s">
        <v>17</v>
      </c>
      <c r="I261">
        <v>50000</v>
      </c>
      <c r="J261" t="s">
        <v>1887</v>
      </c>
      <c r="K261" t="s">
        <v>1014</v>
      </c>
      <c r="L261" t="s">
        <v>1888</v>
      </c>
      <c r="M261">
        <v>2016</v>
      </c>
      <c r="N261" t="s">
        <v>1889</v>
      </c>
    </row>
    <row r="262" spans="1:15" x14ac:dyDescent="0.4">
      <c r="A262" t="s">
        <v>1884</v>
      </c>
      <c r="B262" t="str">
        <f t="shared" si="4"/>
        <v>asiaafricaeurope1aae1</v>
      </c>
      <c r="C262">
        <v>1739</v>
      </c>
      <c r="D262" t="s">
        <v>1885</v>
      </c>
      <c r="E262" t="s">
        <v>1886</v>
      </c>
      <c r="F262" t="s">
        <v>372</v>
      </c>
      <c r="G262">
        <v>700</v>
      </c>
      <c r="H262" t="s">
        <v>17</v>
      </c>
      <c r="I262">
        <v>50000</v>
      </c>
      <c r="J262" t="s">
        <v>1890</v>
      </c>
      <c r="K262" t="s">
        <v>1014</v>
      </c>
      <c r="L262" t="s">
        <v>1888</v>
      </c>
      <c r="M262">
        <v>2016</v>
      </c>
      <c r="N262" t="s">
        <v>1889</v>
      </c>
    </row>
    <row r="263" spans="1:15" x14ac:dyDescent="0.4">
      <c r="A263" t="s">
        <v>1499</v>
      </c>
      <c r="B263" t="str">
        <f t="shared" si="4"/>
        <v>glo1</v>
      </c>
      <c r="C263">
        <v>1357</v>
      </c>
      <c r="D263" t="s">
        <v>1500</v>
      </c>
      <c r="E263" t="s">
        <v>1501</v>
      </c>
      <c r="F263" t="s">
        <v>47</v>
      </c>
      <c r="G263">
        <v>600</v>
      </c>
      <c r="H263">
        <v>90</v>
      </c>
      <c r="I263">
        <v>2560</v>
      </c>
      <c r="J263" t="s">
        <v>1502</v>
      </c>
      <c r="K263" t="s">
        <v>1503</v>
      </c>
      <c r="L263">
        <v>42653</v>
      </c>
      <c r="M263">
        <v>2010</v>
      </c>
      <c r="N263" t="s">
        <v>1504</v>
      </c>
      <c r="O263" t="s">
        <v>1505</v>
      </c>
    </row>
    <row r="264" spans="1:15" x14ac:dyDescent="0.4">
      <c r="A264" t="s">
        <v>1017</v>
      </c>
      <c r="B264" t="str">
        <f t="shared" si="4"/>
        <v>australiajapancableajc</v>
      </c>
      <c r="C264">
        <v>1102</v>
      </c>
      <c r="D264" t="s">
        <v>1018</v>
      </c>
      <c r="E264" t="s">
        <v>1019</v>
      </c>
      <c r="F264" t="s">
        <v>199</v>
      </c>
      <c r="G264">
        <v>550</v>
      </c>
      <c r="H264">
        <v>1000</v>
      </c>
      <c r="I264">
        <v>5000</v>
      </c>
      <c r="J264" t="s">
        <v>1020</v>
      </c>
      <c r="K264" t="s">
        <v>1021</v>
      </c>
      <c r="L264">
        <v>42705</v>
      </c>
      <c r="M264">
        <v>2001</v>
      </c>
      <c r="N264" t="s">
        <v>1022</v>
      </c>
      <c r="O264" t="s">
        <v>1023</v>
      </c>
    </row>
    <row r="265" spans="1:15" x14ac:dyDescent="0.4">
      <c r="A265" t="s">
        <v>1097</v>
      </c>
      <c r="B265" t="str">
        <f t="shared" si="4"/>
        <v>alpal2</v>
      </c>
      <c r="C265">
        <v>1234</v>
      </c>
      <c r="D265" t="s">
        <v>1098</v>
      </c>
      <c r="E265" t="s">
        <v>1099</v>
      </c>
      <c r="F265" t="s">
        <v>76</v>
      </c>
      <c r="G265">
        <v>502</v>
      </c>
      <c r="H265" t="s">
        <v>17</v>
      </c>
      <c r="I265">
        <v>60000</v>
      </c>
      <c r="J265" t="s">
        <v>1100</v>
      </c>
      <c r="K265" t="s">
        <v>1101</v>
      </c>
      <c r="L265">
        <v>42553</v>
      </c>
      <c r="M265">
        <v>2002</v>
      </c>
      <c r="N265" t="s">
        <v>1102</v>
      </c>
    </row>
    <row r="266" spans="1:15" x14ac:dyDescent="0.4">
      <c r="A266" t="s">
        <v>1864</v>
      </c>
      <c r="B266" t="str">
        <f t="shared" si="4"/>
        <v>asiapacificgatewayapg</v>
      </c>
      <c r="C266">
        <v>1617</v>
      </c>
      <c r="D266" t="s">
        <v>1865</v>
      </c>
      <c r="E266" t="s">
        <v>1866</v>
      </c>
      <c r="F266" t="s">
        <v>372</v>
      </c>
      <c r="G266">
        <v>500</v>
      </c>
      <c r="H266" t="s">
        <v>17</v>
      </c>
      <c r="I266">
        <v>54800</v>
      </c>
      <c r="J266" t="s">
        <v>1867</v>
      </c>
      <c r="K266" t="s">
        <v>1868</v>
      </c>
      <c r="L266" t="s">
        <v>1869</v>
      </c>
      <c r="M266">
        <v>2016</v>
      </c>
      <c r="N266" t="s">
        <v>1870</v>
      </c>
    </row>
    <row r="267" spans="1:15" x14ac:dyDescent="0.4">
      <c r="A267" t="s">
        <v>1952</v>
      </c>
      <c r="B267" t="str">
        <f t="shared" si="4"/>
        <v>seabras1</v>
      </c>
      <c r="C267">
        <v>1728</v>
      </c>
      <c r="D267" t="s">
        <v>1953</v>
      </c>
      <c r="E267" t="s">
        <v>1954</v>
      </c>
      <c r="F267" t="s">
        <v>372</v>
      </c>
      <c r="G267">
        <v>500</v>
      </c>
      <c r="H267" t="s">
        <v>17</v>
      </c>
      <c r="I267">
        <v>60000</v>
      </c>
      <c r="J267" t="s">
        <v>1955</v>
      </c>
      <c r="K267" t="s">
        <v>1956</v>
      </c>
      <c r="L267">
        <v>42538</v>
      </c>
      <c r="M267">
        <v>2017</v>
      </c>
      <c r="N267" t="s">
        <v>1957</v>
      </c>
      <c r="O267" t="s">
        <v>1958</v>
      </c>
    </row>
    <row r="268" spans="1:15" x14ac:dyDescent="0.4">
      <c r="A268" t="s">
        <v>1191</v>
      </c>
      <c r="B268" t="str">
        <f t="shared" si="4"/>
        <v>seamewe4</v>
      </c>
      <c r="C268">
        <v>1035</v>
      </c>
      <c r="D268" t="s">
        <v>1192</v>
      </c>
      <c r="E268" t="s">
        <v>1193</v>
      </c>
      <c r="F268" t="s">
        <v>29</v>
      </c>
      <c r="G268">
        <v>500</v>
      </c>
      <c r="H268">
        <v>5600</v>
      </c>
      <c r="I268">
        <v>6400</v>
      </c>
      <c r="J268" t="s">
        <v>1194</v>
      </c>
      <c r="K268" t="s">
        <v>926</v>
      </c>
      <c r="L268">
        <v>42709</v>
      </c>
      <c r="M268">
        <v>2005</v>
      </c>
      <c r="N268" t="s">
        <v>1195</v>
      </c>
      <c r="O268" t="s">
        <v>1196</v>
      </c>
    </row>
    <row r="269" spans="1:15" x14ac:dyDescent="0.4">
      <c r="A269" t="s">
        <v>1191</v>
      </c>
      <c r="B269" t="str">
        <f t="shared" si="4"/>
        <v>seamewe4</v>
      </c>
      <c r="C269">
        <v>1035</v>
      </c>
      <c r="D269" t="s">
        <v>1192</v>
      </c>
      <c r="E269" t="s">
        <v>1193</v>
      </c>
      <c r="F269" t="s">
        <v>29</v>
      </c>
      <c r="G269">
        <v>500</v>
      </c>
      <c r="H269">
        <v>5600</v>
      </c>
      <c r="I269">
        <v>6400</v>
      </c>
      <c r="J269" t="s">
        <v>1197</v>
      </c>
      <c r="K269" t="s">
        <v>926</v>
      </c>
      <c r="L269">
        <v>42709</v>
      </c>
      <c r="M269">
        <v>2005</v>
      </c>
      <c r="N269" t="s">
        <v>1195</v>
      </c>
      <c r="O269" t="s">
        <v>1196</v>
      </c>
    </row>
    <row r="270" spans="1:15" x14ac:dyDescent="0.4">
      <c r="A270" t="s">
        <v>996</v>
      </c>
      <c r="B270" t="str">
        <f t="shared" si="4"/>
        <v>arcos</v>
      </c>
      <c r="C270">
        <v>1078</v>
      </c>
      <c r="D270" t="s">
        <v>997</v>
      </c>
      <c r="E270" t="s">
        <v>998</v>
      </c>
      <c r="F270" t="s">
        <v>54</v>
      </c>
      <c r="G270">
        <v>450</v>
      </c>
      <c r="H270">
        <v>1160</v>
      </c>
      <c r="I270">
        <v>20000</v>
      </c>
      <c r="J270" t="s">
        <v>999</v>
      </c>
      <c r="K270" t="s">
        <v>1000</v>
      </c>
      <c r="L270">
        <v>42705</v>
      </c>
      <c r="M270">
        <v>2001</v>
      </c>
      <c r="N270" t="s">
        <v>1001</v>
      </c>
      <c r="O270" t="s">
        <v>1002</v>
      </c>
    </row>
    <row r="271" spans="1:15" x14ac:dyDescent="0.4">
      <c r="A271" t="s">
        <v>1672</v>
      </c>
      <c r="B271" t="str">
        <f t="shared" si="4"/>
        <v>asiasubmarinecableexpressasecahayamalaysia</v>
      </c>
      <c r="C271">
        <v>1679</v>
      </c>
      <c r="D271" t="s">
        <v>1673</v>
      </c>
      <c r="E271" t="s">
        <v>1674</v>
      </c>
      <c r="F271" t="s">
        <v>102</v>
      </c>
      <c r="G271">
        <v>430</v>
      </c>
      <c r="H271">
        <v>1360</v>
      </c>
      <c r="I271">
        <v>43800</v>
      </c>
      <c r="J271" t="s">
        <v>1675</v>
      </c>
      <c r="K271" t="s">
        <v>897</v>
      </c>
      <c r="L271">
        <v>42594</v>
      </c>
      <c r="M271">
        <v>2012</v>
      </c>
      <c r="N271" t="s">
        <v>1676</v>
      </c>
    </row>
    <row r="272" spans="1:15" x14ac:dyDescent="0.4">
      <c r="A272" t="s">
        <v>1234</v>
      </c>
      <c r="B272" t="str">
        <f t="shared" si="4"/>
        <v>falcon</v>
      </c>
      <c r="C272">
        <v>1346</v>
      </c>
      <c r="D272" t="s">
        <v>1235</v>
      </c>
      <c r="E272" t="s">
        <v>1236</v>
      </c>
      <c r="F272" t="s">
        <v>102</v>
      </c>
      <c r="G272">
        <v>400</v>
      </c>
      <c r="H272">
        <v>390</v>
      </c>
      <c r="I272">
        <v>23600</v>
      </c>
      <c r="J272" t="s">
        <v>1237</v>
      </c>
      <c r="K272" t="s">
        <v>1238</v>
      </c>
      <c r="L272">
        <v>42619</v>
      </c>
      <c r="M272">
        <v>2006</v>
      </c>
      <c r="N272" t="s">
        <v>277</v>
      </c>
      <c r="O272" t="s">
        <v>278</v>
      </c>
    </row>
    <row r="273" spans="1:15" x14ac:dyDescent="0.4">
      <c r="A273" t="s">
        <v>1902</v>
      </c>
      <c r="B273" t="str">
        <f t="shared" si="4"/>
        <v>monet</v>
      </c>
      <c r="C273">
        <v>1787</v>
      </c>
      <c r="D273" t="s">
        <v>1903</v>
      </c>
      <c r="E273" t="s">
        <v>1904</v>
      </c>
      <c r="F273" t="s">
        <v>372</v>
      </c>
      <c r="G273">
        <v>400</v>
      </c>
      <c r="H273" t="s">
        <v>17</v>
      </c>
      <c r="I273">
        <v>60000</v>
      </c>
      <c r="J273" t="s">
        <v>1905</v>
      </c>
      <c r="K273" t="s">
        <v>1906</v>
      </c>
      <c r="L273" t="s">
        <v>1888</v>
      </c>
      <c r="M273">
        <v>2016</v>
      </c>
      <c r="N273" t="s">
        <v>1907</v>
      </c>
    </row>
    <row r="274" spans="1:15" x14ac:dyDescent="0.4">
      <c r="A274" t="s">
        <v>934</v>
      </c>
      <c r="B274" t="str">
        <f t="shared" si="4"/>
        <v>americasii</v>
      </c>
      <c r="C274">
        <v>1148</v>
      </c>
      <c r="D274" t="s">
        <v>935</v>
      </c>
      <c r="E274" t="s">
        <v>936</v>
      </c>
      <c r="F274" t="s">
        <v>102</v>
      </c>
      <c r="G274">
        <v>365</v>
      </c>
      <c r="H274">
        <v>1140</v>
      </c>
      <c r="I274">
        <v>4000</v>
      </c>
      <c r="J274" t="s">
        <v>937</v>
      </c>
      <c r="K274" t="s">
        <v>938</v>
      </c>
      <c r="L274">
        <v>36739</v>
      </c>
      <c r="M274">
        <v>2000</v>
      </c>
      <c r="N274" t="s">
        <v>939</v>
      </c>
    </row>
    <row r="275" spans="1:15" x14ac:dyDescent="0.4">
      <c r="A275" t="s">
        <v>934</v>
      </c>
      <c r="B275" t="str">
        <f t="shared" si="4"/>
        <v>americasii</v>
      </c>
      <c r="C275">
        <v>1148</v>
      </c>
      <c r="D275" t="s">
        <v>935</v>
      </c>
      <c r="E275" t="s">
        <v>936</v>
      </c>
      <c r="F275" t="s">
        <v>102</v>
      </c>
      <c r="G275">
        <v>365</v>
      </c>
      <c r="H275">
        <v>1140</v>
      </c>
      <c r="I275">
        <v>4000</v>
      </c>
      <c r="J275" t="s">
        <v>940</v>
      </c>
      <c r="K275" t="s">
        <v>938</v>
      </c>
      <c r="L275">
        <v>36739</v>
      </c>
      <c r="M275">
        <v>2000</v>
      </c>
      <c r="N275" t="s">
        <v>939</v>
      </c>
    </row>
    <row r="276" spans="1:15" x14ac:dyDescent="0.4">
      <c r="A276" t="s">
        <v>1871</v>
      </c>
      <c r="B276" t="str">
        <f t="shared" si="4"/>
        <v>aeconnectaec</v>
      </c>
      <c r="C276">
        <v>1691</v>
      </c>
      <c r="D276" t="s">
        <v>1872</v>
      </c>
      <c r="E276" t="s">
        <v>1873</v>
      </c>
      <c r="F276" t="s">
        <v>372</v>
      </c>
      <c r="G276">
        <v>300</v>
      </c>
      <c r="H276" t="s">
        <v>17</v>
      </c>
      <c r="I276">
        <v>65000</v>
      </c>
      <c r="J276" t="s">
        <v>1874</v>
      </c>
      <c r="K276" t="s">
        <v>1875</v>
      </c>
      <c r="L276" t="s">
        <v>1876</v>
      </c>
      <c r="M276">
        <v>2016</v>
      </c>
      <c r="N276" t="s">
        <v>1651</v>
      </c>
      <c r="O276" t="s">
        <v>1652</v>
      </c>
    </row>
    <row r="277" spans="1:15" x14ac:dyDescent="0.4">
      <c r="A277" t="s">
        <v>1908</v>
      </c>
      <c r="B277" t="str">
        <f t="shared" si="4"/>
        <v>faster</v>
      </c>
      <c r="C277">
        <v>1794</v>
      </c>
      <c r="D277" t="s">
        <v>1909</v>
      </c>
      <c r="E277" t="s">
        <v>1910</v>
      </c>
      <c r="F277" t="s">
        <v>14</v>
      </c>
      <c r="G277">
        <v>300</v>
      </c>
      <c r="H277" t="s">
        <v>17</v>
      </c>
      <c r="I277">
        <v>60000</v>
      </c>
      <c r="J277" t="s">
        <v>1911</v>
      </c>
      <c r="K277" t="s">
        <v>1912</v>
      </c>
      <c r="L277">
        <v>42476</v>
      </c>
      <c r="M277">
        <v>2016</v>
      </c>
      <c r="N277" t="s">
        <v>1913</v>
      </c>
    </row>
    <row r="278" spans="1:15" x14ac:dyDescent="0.4">
      <c r="A278" t="s">
        <v>2042</v>
      </c>
      <c r="B278" t="str">
        <f t="shared" si="4"/>
        <v>hawaikicable</v>
      </c>
      <c r="C278">
        <v>1733</v>
      </c>
      <c r="D278" t="s">
        <v>2043</v>
      </c>
      <c r="E278" t="s">
        <v>2044</v>
      </c>
      <c r="F278" t="s">
        <v>14</v>
      </c>
      <c r="G278">
        <f>VLOOKUP(B278,Cost!B:F,3,FALSE)</f>
        <v>300</v>
      </c>
      <c r="H278" t="str">
        <f>VLOOKUP(B278,Cost!B:F,4,FALSE)</f>
        <v>n.a.</v>
      </c>
      <c r="I278">
        <f>VLOOKUP(B278,Cost!B:F,5,FALSE)</f>
        <v>33600</v>
      </c>
      <c r="J278" t="s">
        <v>2045</v>
      </c>
      <c r="K278" t="s">
        <v>2046</v>
      </c>
      <c r="L278" t="s">
        <v>2047</v>
      </c>
      <c r="M278">
        <v>2018</v>
      </c>
      <c r="N278" t="s">
        <v>2048</v>
      </c>
      <c r="O278" t="s">
        <v>2049</v>
      </c>
    </row>
    <row r="279" spans="1:15" x14ac:dyDescent="0.4">
      <c r="A279" t="s">
        <v>1085</v>
      </c>
      <c r="B279" t="str">
        <f t="shared" si="4"/>
        <v>safe</v>
      </c>
      <c r="C279">
        <v>1220</v>
      </c>
      <c r="D279" t="s">
        <v>1086</v>
      </c>
      <c r="E279" t="s">
        <v>1087</v>
      </c>
      <c r="F279" t="s">
        <v>122</v>
      </c>
      <c r="G279">
        <v>290</v>
      </c>
      <c r="H279">
        <v>440</v>
      </c>
      <c r="I279">
        <v>440</v>
      </c>
      <c r="J279" t="s">
        <v>1088</v>
      </c>
      <c r="K279" t="s">
        <v>1089</v>
      </c>
      <c r="L279">
        <v>42462</v>
      </c>
      <c r="M279">
        <v>2002</v>
      </c>
      <c r="N279" t="s">
        <v>1090</v>
      </c>
    </row>
    <row r="280" spans="1:15" x14ac:dyDescent="0.4">
      <c r="A280" t="s">
        <v>406</v>
      </c>
      <c r="B280" t="str">
        <f t="shared" si="4"/>
        <v>eulalink</v>
      </c>
      <c r="C280">
        <v>1725</v>
      </c>
      <c r="D280" t="s">
        <v>407</v>
      </c>
      <c r="E280" t="s">
        <v>408</v>
      </c>
      <c r="F280" t="s">
        <v>14</v>
      </c>
      <c r="G280">
        <v>250</v>
      </c>
      <c r="H280" t="s">
        <v>17</v>
      </c>
      <c r="I280">
        <v>30000</v>
      </c>
      <c r="J280" t="s">
        <v>409</v>
      </c>
      <c r="K280" t="s">
        <v>410</v>
      </c>
      <c r="L280">
        <v>2018</v>
      </c>
      <c r="M280">
        <v>2018</v>
      </c>
      <c r="N280" t="s">
        <v>411</v>
      </c>
      <c r="O280" t="s">
        <v>412</v>
      </c>
    </row>
    <row r="281" spans="1:15" x14ac:dyDescent="0.4">
      <c r="A281" t="s">
        <v>1921</v>
      </c>
      <c r="B281" t="str">
        <f t="shared" si="4"/>
        <v>seaus</v>
      </c>
      <c r="C281">
        <v>1823</v>
      </c>
      <c r="D281" t="s">
        <v>1922</v>
      </c>
      <c r="E281" t="s">
        <v>1923</v>
      </c>
      <c r="F281" t="s">
        <v>14</v>
      </c>
      <c r="G281">
        <v>250</v>
      </c>
      <c r="H281" t="s">
        <v>17</v>
      </c>
      <c r="I281">
        <v>20000</v>
      </c>
      <c r="J281" t="s">
        <v>1924</v>
      </c>
      <c r="K281" t="s">
        <v>1423</v>
      </c>
      <c r="L281" t="s">
        <v>1888</v>
      </c>
      <c r="M281">
        <v>2016</v>
      </c>
      <c r="N281" t="s">
        <v>1925</v>
      </c>
    </row>
    <row r="282" spans="1:15" x14ac:dyDescent="0.4">
      <c r="A282" t="s">
        <v>1830</v>
      </c>
      <c r="B282" t="str">
        <f t="shared" si="4"/>
        <v>hiberniaexpress</v>
      </c>
      <c r="C282">
        <v>1673</v>
      </c>
      <c r="D282" t="s">
        <v>1831</v>
      </c>
      <c r="E282" t="s">
        <v>1832</v>
      </c>
      <c r="F282" t="s">
        <v>14</v>
      </c>
      <c r="G282">
        <f>VLOOKUP(B282,Cost!B:F,3,FALSE)</f>
        <v>250</v>
      </c>
      <c r="H282" t="str">
        <f>VLOOKUP(B282,Cost!B:F,4,FALSE)</f>
        <v>n.a.</v>
      </c>
      <c r="I282">
        <f>VLOOKUP(B282,Cost!B:F,5,FALSE)</f>
        <v>53000</v>
      </c>
      <c r="J282" t="s">
        <v>1833</v>
      </c>
      <c r="K282" t="s">
        <v>374</v>
      </c>
      <c r="L282">
        <v>42628</v>
      </c>
      <c r="M282">
        <v>2015</v>
      </c>
      <c r="N282" t="s">
        <v>1008</v>
      </c>
      <c r="O282" t="s">
        <v>1009</v>
      </c>
    </row>
    <row r="283" spans="1:15" x14ac:dyDescent="0.4">
      <c r="A283" t="s">
        <v>1530</v>
      </c>
      <c r="B283" t="str">
        <f t="shared" si="4"/>
        <v>mainone</v>
      </c>
      <c r="C283">
        <v>1565</v>
      </c>
      <c r="D283" t="s">
        <v>1531</v>
      </c>
      <c r="E283" t="s">
        <v>1532</v>
      </c>
      <c r="F283" t="s">
        <v>76</v>
      </c>
      <c r="G283">
        <f>VLOOKUP(B283,Cost!B:F,3,FALSE)</f>
        <v>240</v>
      </c>
      <c r="H283">
        <f>VLOOKUP(B283,Cost!B:F,4,FALSE)</f>
        <v>180</v>
      </c>
      <c r="I283">
        <f>VLOOKUP(B283,Cost!B:F,5,FALSE)</f>
        <v>4960</v>
      </c>
      <c r="J283" t="s">
        <v>1533</v>
      </c>
      <c r="K283" t="s">
        <v>1041</v>
      </c>
      <c r="L283">
        <v>42561</v>
      </c>
      <c r="M283">
        <v>2010</v>
      </c>
      <c r="N283" t="s">
        <v>1534</v>
      </c>
      <c r="O283" t="s">
        <v>1535</v>
      </c>
    </row>
    <row r="284" spans="1:15" x14ac:dyDescent="0.4">
      <c r="A284" t="s">
        <v>809</v>
      </c>
      <c r="B284" t="str">
        <f t="shared" si="4"/>
        <v>columbusiii</v>
      </c>
      <c r="C284">
        <v>1046</v>
      </c>
      <c r="D284" t="s">
        <v>810</v>
      </c>
      <c r="E284" t="s">
        <v>811</v>
      </c>
      <c r="F284" t="s">
        <v>812</v>
      </c>
      <c r="G284">
        <v>236</v>
      </c>
      <c r="H284">
        <v>180</v>
      </c>
      <c r="I284">
        <v>340</v>
      </c>
      <c r="J284" t="s">
        <v>813</v>
      </c>
      <c r="K284" t="s">
        <v>814</v>
      </c>
      <c r="L284">
        <v>36495</v>
      </c>
      <c r="M284">
        <v>1999</v>
      </c>
      <c r="N284" t="s">
        <v>815</v>
      </c>
    </row>
    <row r="285" spans="1:15" x14ac:dyDescent="0.4">
      <c r="A285" t="s">
        <v>887</v>
      </c>
      <c r="B285" t="str">
        <f t="shared" si="4"/>
        <v>atlantis2</v>
      </c>
      <c r="C285">
        <v>1045</v>
      </c>
      <c r="D285" t="s">
        <v>888</v>
      </c>
      <c r="E285" t="s">
        <v>889</v>
      </c>
      <c r="F285" t="s">
        <v>29</v>
      </c>
      <c r="G285">
        <v>230</v>
      </c>
      <c r="H285">
        <v>40</v>
      </c>
      <c r="I285">
        <v>160</v>
      </c>
      <c r="J285" t="s">
        <v>890</v>
      </c>
      <c r="K285" t="s">
        <v>891</v>
      </c>
      <c r="L285">
        <v>36557</v>
      </c>
      <c r="M285">
        <v>2000</v>
      </c>
      <c r="N285" t="s">
        <v>892</v>
      </c>
    </row>
    <row r="286" spans="1:15" x14ac:dyDescent="0.4">
      <c r="A286" t="s">
        <v>898</v>
      </c>
      <c r="B286" t="str">
        <f t="shared" si="4"/>
        <v>maya1</v>
      </c>
      <c r="C286">
        <v>1071</v>
      </c>
      <c r="D286" t="s">
        <v>899</v>
      </c>
      <c r="E286" t="s">
        <v>900</v>
      </c>
      <c r="F286" t="s">
        <v>29</v>
      </c>
      <c r="G286">
        <v>207</v>
      </c>
      <c r="H286">
        <v>510</v>
      </c>
      <c r="I286">
        <v>510</v>
      </c>
      <c r="J286" t="s">
        <v>901</v>
      </c>
      <c r="K286" t="s">
        <v>902</v>
      </c>
      <c r="L286">
        <v>36800</v>
      </c>
      <c r="M286">
        <v>2000</v>
      </c>
      <c r="N286" t="s">
        <v>903</v>
      </c>
      <c r="O286" t="s">
        <v>904</v>
      </c>
    </row>
    <row r="287" spans="1:15" x14ac:dyDescent="0.4">
      <c r="A287" t="s">
        <v>369</v>
      </c>
      <c r="B287" t="str">
        <f t="shared" si="4"/>
        <v>australiasingaporecableasc</v>
      </c>
      <c r="C287">
        <v>1683</v>
      </c>
      <c r="D287" t="s">
        <v>370</v>
      </c>
      <c r="E287" t="s">
        <v>371</v>
      </c>
      <c r="F287" t="s">
        <v>372</v>
      </c>
      <c r="G287">
        <v>200</v>
      </c>
      <c r="H287" t="s">
        <v>17</v>
      </c>
      <c r="I287">
        <v>30000</v>
      </c>
      <c r="J287" t="s">
        <v>373</v>
      </c>
      <c r="K287" t="s">
        <v>374</v>
      </c>
      <c r="L287">
        <v>2017</v>
      </c>
      <c r="M287">
        <v>2017</v>
      </c>
      <c r="N287" t="s">
        <v>375</v>
      </c>
      <c r="O287" t="s">
        <v>376</v>
      </c>
    </row>
    <row r="288" spans="1:15" x14ac:dyDescent="0.4">
      <c r="A288" t="s">
        <v>1636</v>
      </c>
      <c r="B288" t="str">
        <f t="shared" si="4"/>
        <v>tatatgngulf</v>
      </c>
      <c r="C288">
        <v>1631</v>
      </c>
      <c r="D288" t="s">
        <v>1637</v>
      </c>
      <c r="E288" t="s">
        <v>1638</v>
      </c>
      <c r="F288" t="s">
        <v>54</v>
      </c>
      <c r="G288">
        <f>VLOOKUP(B288,Cost!B:F,3,FALSE)</f>
        <v>200</v>
      </c>
      <c r="H288">
        <f>VLOOKUP(B288,Cost!B:F,4,FALSE)</f>
        <v>560</v>
      </c>
      <c r="I288">
        <f>VLOOKUP(B288,Cost!B:F,5,FALSE)</f>
        <v>5400</v>
      </c>
      <c r="J288" t="s">
        <v>1639</v>
      </c>
      <c r="K288" t="s">
        <v>1640</v>
      </c>
      <c r="L288">
        <v>42412</v>
      </c>
      <c r="M288">
        <v>2012</v>
      </c>
      <c r="N288" t="s">
        <v>1029</v>
      </c>
      <c r="O288" t="s">
        <v>1030</v>
      </c>
    </row>
    <row r="289" spans="1:15" x14ac:dyDescent="0.4">
      <c r="A289" t="s">
        <v>271</v>
      </c>
      <c r="B289" t="str">
        <f t="shared" si="4"/>
        <v>hawk</v>
      </c>
      <c r="C289">
        <v>1523</v>
      </c>
      <c r="D289" t="s">
        <v>272</v>
      </c>
      <c r="E289" t="s">
        <v>273</v>
      </c>
      <c r="F289" t="s">
        <v>274</v>
      </c>
      <c r="G289">
        <v>150</v>
      </c>
      <c r="H289">
        <v>930</v>
      </c>
      <c r="I289">
        <v>17200</v>
      </c>
      <c r="J289" t="s">
        <v>275</v>
      </c>
      <c r="K289" t="s">
        <v>276</v>
      </c>
      <c r="L289">
        <v>2011</v>
      </c>
      <c r="M289">
        <v>2011</v>
      </c>
      <c r="N289" t="s">
        <v>277</v>
      </c>
      <c r="O289" t="s">
        <v>278</v>
      </c>
    </row>
    <row r="290" spans="1:15" x14ac:dyDescent="0.4">
      <c r="A290" t="s">
        <v>1431</v>
      </c>
      <c r="B290" t="str">
        <f t="shared" si="4"/>
        <v>greenlandconnect</v>
      </c>
      <c r="C290">
        <v>1569</v>
      </c>
      <c r="D290" t="s">
        <v>1432</v>
      </c>
      <c r="E290" t="s">
        <v>1433</v>
      </c>
      <c r="F290" t="s">
        <v>274</v>
      </c>
      <c r="G290">
        <f>VLOOKUP(B290,Cost!B:F,3,FALSE)</f>
        <v>147</v>
      </c>
      <c r="H290">
        <f>VLOOKUP(B290,Cost!B:F,4,FALSE)</f>
        <v>40</v>
      </c>
      <c r="I290">
        <f>VLOOKUP(B290,Cost!B:F,5,FALSE)</f>
        <v>12400</v>
      </c>
      <c r="J290" t="s">
        <v>1434</v>
      </c>
      <c r="K290" t="s">
        <v>1435</v>
      </c>
      <c r="L290">
        <v>42438</v>
      </c>
      <c r="M290">
        <v>2009</v>
      </c>
      <c r="N290" t="s">
        <v>1436</v>
      </c>
      <c r="O290" t="s">
        <v>1437</v>
      </c>
    </row>
    <row r="291" spans="1:15" x14ac:dyDescent="0.4">
      <c r="A291" t="s">
        <v>847</v>
      </c>
      <c r="B291" t="str">
        <f t="shared" si="4"/>
        <v>alaskaunitedeast</v>
      </c>
      <c r="C291">
        <v>1168</v>
      </c>
      <c r="D291" t="s">
        <v>848</v>
      </c>
      <c r="E291" t="s">
        <v>849</v>
      </c>
      <c r="F291" t="s">
        <v>29</v>
      </c>
      <c r="G291">
        <v>125</v>
      </c>
      <c r="H291">
        <v>90</v>
      </c>
      <c r="I291" t="s">
        <v>17</v>
      </c>
      <c r="J291" t="s">
        <v>850</v>
      </c>
      <c r="K291" t="s">
        <v>851</v>
      </c>
      <c r="L291">
        <v>36192</v>
      </c>
      <c r="M291">
        <v>1999</v>
      </c>
      <c r="N291" t="s">
        <v>393</v>
      </c>
      <c r="O291" t="s">
        <v>394</v>
      </c>
    </row>
    <row r="292" spans="1:15" x14ac:dyDescent="0.4">
      <c r="A292" t="s">
        <v>1536</v>
      </c>
      <c r="B292" t="str">
        <f t="shared" si="4"/>
        <v>hantru1cablesystem</v>
      </c>
      <c r="C292">
        <v>1605</v>
      </c>
      <c r="D292" t="s">
        <v>1537</v>
      </c>
      <c r="E292" t="s">
        <v>1538</v>
      </c>
      <c r="F292" t="s">
        <v>553</v>
      </c>
      <c r="G292">
        <f>VLOOKUP(B292,Cost!B:F,3,FALSE)</f>
        <v>118</v>
      </c>
      <c r="H292">
        <f>VLOOKUP(B292,Cost!B:F,4,FALSE)</f>
        <v>80</v>
      </c>
      <c r="I292" t="str">
        <f>VLOOKUP(B292,Cost!B:F,5,FALSE)</f>
        <v>n.a.</v>
      </c>
      <c r="J292" t="s">
        <v>1539</v>
      </c>
      <c r="K292" t="s">
        <v>1540</v>
      </c>
      <c r="L292">
        <v>42439</v>
      </c>
      <c r="M292">
        <v>2010</v>
      </c>
      <c r="N292" t="s">
        <v>1541</v>
      </c>
    </row>
    <row r="293" spans="1:15" x14ac:dyDescent="0.4">
      <c r="A293" t="s">
        <v>1522</v>
      </c>
      <c r="B293" t="str">
        <f t="shared" si="4"/>
        <v>honotua</v>
      </c>
      <c r="C293">
        <v>1556</v>
      </c>
      <c r="D293" t="s">
        <v>1523</v>
      </c>
      <c r="E293" t="s">
        <v>1524</v>
      </c>
      <c r="F293" t="s">
        <v>1525</v>
      </c>
      <c r="G293">
        <v>107</v>
      </c>
      <c r="H293">
        <v>20</v>
      </c>
      <c r="I293">
        <v>640</v>
      </c>
      <c r="J293" t="s">
        <v>1526</v>
      </c>
      <c r="K293" t="s">
        <v>1527</v>
      </c>
      <c r="L293">
        <v>42623</v>
      </c>
      <c r="M293">
        <v>2010</v>
      </c>
      <c r="N293" t="s">
        <v>1528</v>
      </c>
      <c r="O293" t="s">
        <v>1529</v>
      </c>
    </row>
    <row r="294" spans="1:15" x14ac:dyDescent="0.4">
      <c r="A294" t="s">
        <v>1438</v>
      </c>
      <c r="B294" t="str">
        <f t="shared" si="4"/>
        <v>acsalaskaoregonnetworkakorn</v>
      </c>
      <c r="C294">
        <v>1571</v>
      </c>
      <c r="D294" t="s">
        <v>1439</v>
      </c>
      <c r="E294" t="s">
        <v>1440</v>
      </c>
      <c r="F294" t="s">
        <v>41</v>
      </c>
      <c r="G294">
        <v>105</v>
      </c>
      <c r="H294" t="s">
        <v>17</v>
      </c>
      <c r="I294">
        <v>2560</v>
      </c>
      <c r="J294" t="s">
        <v>1441</v>
      </c>
      <c r="K294" t="s">
        <v>488</v>
      </c>
      <c r="L294">
        <v>42469</v>
      </c>
      <c r="M294">
        <v>2009</v>
      </c>
      <c r="N294" t="s">
        <v>845</v>
      </c>
      <c r="O294" t="s">
        <v>846</v>
      </c>
    </row>
    <row r="295" spans="1:15" x14ac:dyDescent="0.4">
      <c r="A295" t="s">
        <v>472</v>
      </c>
      <c r="B295" t="str">
        <f t="shared" si="4"/>
        <v>jaka2ladema</v>
      </c>
      <c r="C295">
        <v>1767</v>
      </c>
      <c r="D295" t="s">
        <v>473</v>
      </c>
      <c r="E295" t="s">
        <v>474</v>
      </c>
      <c r="F295" t="s">
        <v>29</v>
      </c>
      <c r="G295">
        <v>100</v>
      </c>
      <c r="H295" t="s">
        <v>17</v>
      </c>
      <c r="I295" t="s">
        <v>17</v>
      </c>
      <c r="J295" t="s">
        <v>475</v>
      </c>
      <c r="K295" t="s">
        <v>476</v>
      </c>
      <c r="L295">
        <v>2010</v>
      </c>
      <c r="M295">
        <v>2010</v>
      </c>
      <c r="N295" t="s">
        <v>477</v>
      </c>
    </row>
    <row r="296" spans="1:15" x14ac:dyDescent="0.4">
      <c r="A296" t="s">
        <v>1665</v>
      </c>
      <c r="B296" t="str">
        <f t="shared" si="4"/>
        <v>jonah</v>
      </c>
      <c r="C296">
        <v>1677</v>
      </c>
      <c r="D296" t="s">
        <v>1666</v>
      </c>
      <c r="E296" t="s">
        <v>1667</v>
      </c>
      <c r="F296" t="s">
        <v>69</v>
      </c>
      <c r="G296">
        <v>100</v>
      </c>
      <c r="H296" t="s">
        <v>17</v>
      </c>
      <c r="I296">
        <v>12800</v>
      </c>
      <c r="J296" t="s">
        <v>1668</v>
      </c>
      <c r="K296" t="s">
        <v>1669</v>
      </c>
      <c r="L296">
        <v>42381</v>
      </c>
      <c r="M296">
        <v>2012</v>
      </c>
      <c r="N296" t="s">
        <v>1670</v>
      </c>
      <c r="O296" t="s">
        <v>1671</v>
      </c>
    </row>
    <row r="297" spans="1:15" x14ac:dyDescent="0.4">
      <c r="A297" t="s">
        <v>570</v>
      </c>
      <c r="B297" t="str">
        <f t="shared" si="4"/>
        <v>tasman2</v>
      </c>
      <c r="C297">
        <v>1135</v>
      </c>
      <c r="D297" t="s">
        <v>571</v>
      </c>
      <c r="E297" t="s">
        <v>572</v>
      </c>
      <c r="F297" t="s">
        <v>199</v>
      </c>
      <c r="G297">
        <v>100</v>
      </c>
      <c r="H297">
        <v>1</v>
      </c>
      <c r="I297">
        <v>1</v>
      </c>
      <c r="J297" t="s">
        <v>573</v>
      </c>
      <c r="K297" t="s">
        <v>574</v>
      </c>
      <c r="L297">
        <v>1992</v>
      </c>
      <c r="M297">
        <v>1992</v>
      </c>
      <c r="N297" t="s">
        <v>575</v>
      </c>
    </row>
    <row r="298" spans="1:15" x14ac:dyDescent="0.4">
      <c r="A298" t="s">
        <v>1157</v>
      </c>
      <c r="B298" t="str">
        <f t="shared" si="4"/>
        <v>tatatgntataindicom</v>
      </c>
      <c r="C298">
        <v>1252</v>
      </c>
      <c r="D298" t="s">
        <v>1158</v>
      </c>
      <c r="E298" t="s">
        <v>1159</v>
      </c>
      <c r="F298" t="s">
        <v>47</v>
      </c>
      <c r="G298">
        <f>VLOOKUP(B298,Cost!B:F,3,FALSE)</f>
        <v>100</v>
      </c>
      <c r="H298">
        <f>VLOOKUP(B298,Cost!B:F,4,FALSE)</f>
        <v>840</v>
      </c>
      <c r="I298">
        <f>VLOOKUP(B298,Cost!B:F,5,FALSE)</f>
        <v>47200</v>
      </c>
      <c r="J298" t="s">
        <v>1160</v>
      </c>
      <c r="K298" t="s">
        <v>1161</v>
      </c>
      <c r="L298">
        <v>42678</v>
      </c>
      <c r="M298">
        <v>2004</v>
      </c>
      <c r="N298" t="s">
        <v>1029</v>
      </c>
      <c r="O298" t="s">
        <v>1030</v>
      </c>
    </row>
    <row r="299" spans="1:15" x14ac:dyDescent="0.4">
      <c r="A299" t="s">
        <v>1067</v>
      </c>
      <c r="B299" t="str">
        <f t="shared" si="4"/>
        <v>tatatgnwesterneurope</v>
      </c>
      <c r="C299">
        <v>1173</v>
      </c>
      <c r="D299" t="s">
        <v>1068</v>
      </c>
      <c r="E299" t="s">
        <v>1069</v>
      </c>
      <c r="F299" t="s">
        <v>102</v>
      </c>
      <c r="G299">
        <f>VLOOKUP(B299,Cost!B:F,3,FALSE)</f>
        <v>90</v>
      </c>
      <c r="H299">
        <f>VLOOKUP(B299,Cost!B:F,4,FALSE)</f>
        <v>1080</v>
      </c>
      <c r="I299">
        <f>VLOOKUP(B299,Cost!B:F,5,FALSE)</f>
        <v>46800</v>
      </c>
      <c r="J299" t="s">
        <v>1070</v>
      </c>
      <c r="K299" t="s">
        <v>1071</v>
      </c>
      <c r="L299">
        <v>42523</v>
      </c>
      <c r="M299">
        <v>2002</v>
      </c>
      <c r="N299" t="s">
        <v>1029</v>
      </c>
      <c r="O299" t="s">
        <v>1030</v>
      </c>
    </row>
    <row r="300" spans="1:15" x14ac:dyDescent="0.4">
      <c r="A300" t="s">
        <v>513</v>
      </c>
      <c r="B300" t="str">
        <f t="shared" si="4"/>
        <v>northwestcablesystem</v>
      </c>
      <c r="C300">
        <v>1817</v>
      </c>
      <c r="D300" t="s">
        <v>514</v>
      </c>
      <c r="E300" t="s">
        <v>515</v>
      </c>
      <c r="F300" t="s">
        <v>14</v>
      </c>
      <c r="G300">
        <f>VLOOKUP(B300,Cost!B:F,3,FALSE)</f>
        <v>78</v>
      </c>
      <c r="H300">
        <f>VLOOKUP(B300,Cost!B:F,4,FALSE)</f>
        <v>8000</v>
      </c>
      <c r="I300">
        <f>VLOOKUP(B300,Cost!B:F,5,FALSE)</f>
        <v>16000</v>
      </c>
      <c r="J300" t="s">
        <v>516</v>
      </c>
      <c r="K300" t="s">
        <v>517</v>
      </c>
      <c r="L300">
        <v>2016</v>
      </c>
      <c r="M300">
        <v>2016</v>
      </c>
      <c r="N300" t="s">
        <v>375</v>
      </c>
      <c r="O300" t="s">
        <v>518</v>
      </c>
    </row>
    <row r="301" spans="1:15" x14ac:dyDescent="0.4">
      <c r="A301" t="s">
        <v>1322</v>
      </c>
      <c r="B301" t="str">
        <f t="shared" si="4"/>
        <v>gondwana1</v>
      </c>
      <c r="C301">
        <v>1514</v>
      </c>
      <c r="D301" t="s">
        <v>1323</v>
      </c>
      <c r="E301" t="s">
        <v>1324</v>
      </c>
      <c r="F301" t="s">
        <v>29</v>
      </c>
      <c r="G301">
        <v>76</v>
      </c>
      <c r="H301">
        <v>20</v>
      </c>
      <c r="I301">
        <v>640</v>
      </c>
      <c r="J301" t="s">
        <v>1325</v>
      </c>
      <c r="K301" t="s">
        <v>1326</v>
      </c>
      <c r="L301">
        <v>42621</v>
      </c>
      <c r="M301">
        <v>2008</v>
      </c>
      <c r="N301" t="s">
        <v>501</v>
      </c>
      <c r="O301" t="s">
        <v>502</v>
      </c>
    </row>
    <row r="302" spans="1:15" x14ac:dyDescent="0.4">
      <c r="A302" t="s">
        <v>1359</v>
      </c>
      <c r="B302" t="str">
        <f t="shared" si="4"/>
        <v>caucasuscablesystem</v>
      </c>
      <c r="C302">
        <v>1563</v>
      </c>
      <c r="D302" t="s">
        <v>1360</v>
      </c>
      <c r="E302" t="s">
        <v>1361</v>
      </c>
      <c r="F302" t="s">
        <v>274</v>
      </c>
      <c r="G302">
        <f>VLOOKUP(B302,Cost!B:F,3,FALSE)</f>
        <v>76</v>
      </c>
      <c r="H302">
        <f>VLOOKUP(B302,Cost!B:F,4,FALSE)</f>
        <v>500</v>
      </c>
      <c r="I302" t="str">
        <f>VLOOKUP(B302,Cost!B:F,5,FALSE)</f>
        <v>n.a.</v>
      </c>
      <c r="J302" t="s">
        <v>1362</v>
      </c>
      <c r="K302" t="s">
        <v>1363</v>
      </c>
      <c r="L302">
        <v>42682</v>
      </c>
      <c r="M302">
        <v>2008</v>
      </c>
      <c r="N302" t="s">
        <v>1364</v>
      </c>
      <c r="O302" t="s">
        <v>1365</v>
      </c>
    </row>
    <row r="303" spans="1:15" x14ac:dyDescent="0.4">
      <c r="A303" t="s">
        <v>1168</v>
      </c>
      <c r="B303" t="str">
        <f t="shared" si="4"/>
        <v>alaskaunitedwest</v>
      </c>
      <c r="C303">
        <v>1348</v>
      </c>
      <c r="D303" t="s">
        <v>1169</v>
      </c>
      <c r="E303" t="s">
        <v>1170</v>
      </c>
      <c r="F303" t="s">
        <v>47</v>
      </c>
      <c r="G303">
        <v>70</v>
      </c>
      <c r="H303">
        <v>80</v>
      </c>
      <c r="I303">
        <v>640</v>
      </c>
      <c r="J303" t="s">
        <v>1171</v>
      </c>
      <c r="K303" t="s">
        <v>1172</v>
      </c>
      <c r="L303">
        <v>42525</v>
      </c>
      <c r="M303">
        <v>2004</v>
      </c>
      <c r="N303" t="s">
        <v>393</v>
      </c>
      <c r="O303" t="s">
        <v>394</v>
      </c>
    </row>
    <row r="304" spans="1:15" x14ac:dyDescent="0.4">
      <c r="A304" t="s">
        <v>422</v>
      </c>
      <c r="B304" t="str">
        <f t="shared" si="4"/>
        <v>solomonsoceaniccablenetwork</v>
      </c>
      <c r="C304">
        <v>1736</v>
      </c>
      <c r="D304" t="s">
        <v>423</v>
      </c>
      <c r="E304" t="s">
        <v>424</v>
      </c>
      <c r="F304" t="s">
        <v>372</v>
      </c>
      <c r="G304">
        <f>VLOOKUP(B304,Cost!B:F,3,FALSE)</f>
        <v>70</v>
      </c>
      <c r="H304" t="str">
        <f>VLOOKUP(B304,Cost!B:F,4,FALSE)</f>
        <v>n.a.</v>
      </c>
      <c r="I304" t="str">
        <f>VLOOKUP(B304,Cost!B:F,5,FALSE)</f>
        <v>n.a.</v>
      </c>
      <c r="J304" t="s">
        <v>425</v>
      </c>
      <c r="K304" t="s">
        <v>426</v>
      </c>
      <c r="L304">
        <v>2018</v>
      </c>
      <c r="M304">
        <v>2018</v>
      </c>
      <c r="N304" t="s">
        <v>427</v>
      </c>
    </row>
    <row r="305" spans="1:15" x14ac:dyDescent="0.4">
      <c r="A305" t="s">
        <v>1926</v>
      </c>
      <c r="B305" t="str">
        <f t="shared" si="4"/>
        <v>fareastsubmarinecablesystem</v>
      </c>
      <c r="C305">
        <v>1825</v>
      </c>
      <c r="D305" t="s">
        <v>1927</v>
      </c>
      <c r="E305" t="s">
        <v>1928</v>
      </c>
      <c r="F305" t="s">
        <v>14</v>
      </c>
      <c r="G305">
        <f>VLOOKUP(B305,Cost!B:F,3,FALSE)</f>
        <v>66</v>
      </c>
      <c r="H305" t="str">
        <f>VLOOKUP(B305,Cost!B:F,4,FALSE)</f>
        <v>n.a.</v>
      </c>
      <c r="I305" t="str">
        <f>VLOOKUP(B305,Cost!B:F,5,FALSE)</f>
        <v>n.a.</v>
      </c>
      <c r="J305" t="s">
        <v>1929</v>
      </c>
      <c r="K305" t="s">
        <v>517</v>
      </c>
      <c r="L305" t="s">
        <v>1882</v>
      </c>
      <c r="M305">
        <v>2016</v>
      </c>
      <c r="N305" t="s">
        <v>1823</v>
      </c>
    </row>
    <row r="306" spans="1:15" x14ac:dyDescent="0.4">
      <c r="A306" t="s">
        <v>816</v>
      </c>
      <c r="B306" t="str">
        <f t="shared" si="4"/>
        <v>levsubmarinesystem</v>
      </c>
      <c r="C306">
        <v>1065</v>
      </c>
      <c r="D306" t="s">
        <v>817</v>
      </c>
      <c r="E306" t="s">
        <v>818</v>
      </c>
      <c r="F306" t="s">
        <v>102</v>
      </c>
      <c r="G306">
        <f>VLOOKUP(B306,Cost!B:F,3,FALSE)</f>
        <v>66</v>
      </c>
      <c r="H306">
        <f>VLOOKUP(B306,Cost!B:F,4,FALSE)</f>
        <v>165</v>
      </c>
      <c r="I306">
        <f>VLOOKUP(B306,Cost!B:F,5,FALSE)</f>
        <v>4500</v>
      </c>
      <c r="J306" t="s">
        <v>819</v>
      </c>
      <c r="K306" t="s">
        <v>820</v>
      </c>
      <c r="L306">
        <v>36220</v>
      </c>
      <c r="M306">
        <v>1999</v>
      </c>
      <c r="N306" t="s">
        <v>821</v>
      </c>
      <c r="O306" t="s">
        <v>822</v>
      </c>
    </row>
    <row r="307" spans="1:15" x14ac:dyDescent="0.4">
      <c r="A307" t="s">
        <v>263</v>
      </c>
      <c r="B307" t="str">
        <f t="shared" si="4"/>
        <v>bahamasdomesticsubmarinenetworkbdsni</v>
      </c>
      <c r="C307">
        <v>1510</v>
      </c>
      <c r="D307" t="s">
        <v>264</v>
      </c>
      <c r="E307" t="s">
        <v>265</v>
      </c>
      <c r="F307" t="s">
        <v>47</v>
      </c>
      <c r="G307">
        <v>60</v>
      </c>
      <c r="H307">
        <v>640</v>
      </c>
      <c r="I307">
        <v>1920</v>
      </c>
      <c r="J307" t="s">
        <v>266</v>
      </c>
      <c r="K307" t="s">
        <v>267</v>
      </c>
      <c r="L307">
        <v>2006</v>
      </c>
      <c r="M307">
        <v>2006</v>
      </c>
      <c r="N307" t="s">
        <v>268</v>
      </c>
      <c r="O307" t="s">
        <v>269</v>
      </c>
    </row>
    <row r="308" spans="1:15" x14ac:dyDescent="0.4">
      <c r="A308" t="s">
        <v>263</v>
      </c>
      <c r="B308" t="str">
        <f t="shared" si="4"/>
        <v>bahamasdomesticsubmarinenetworkbdsni</v>
      </c>
      <c r="C308">
        <v>1510</v>
      </c>
      <c r="D308" t="s">
        <v>264</v>
      </c>
      <c r="E308" t="s">
        <v>265</v>
      </c>
      <c r="F308" t="s">
        <v>47</v>
      </c>
      <c r="G308">
        <v>60</v>
      </c>
      <c r="H308">
        <v>640</v>
      </c>
      <c r="I308">
        <v>1920</v>
      </c>
      <c r="J308" t="s">
        <v>270</v>
      </c>
      <c r="K308" t="s">
        <v>267</v>
      </c>
      <c r="L308">
        <v>2006</v>
      </c>
      <c r="M308">
        <v>2006</v>
      </c>
      <c r="N308" t="s">
        <v>268</v>
      </c>
      <c r="O308" t="s">
        <v>269</v>
      </c>
    </row>
    <row r="309" spans="1:15" x14ac:dyDescent="0.4">
      <c r="A309" t="s">
        <v>699</v>
      </c>
      <c r="B309" t="str">
        <f t="shared" si="4"/>
        <v>tagide2</v>
      </c>
      <c r="C309">
        <v>1128</v>
      </c>
      <c r="D309" t="s">
        <v>700</v>
      </c>
      <c r="E309" t="s">
        <v>701</v>
      </c>
      <c r="F309" t="s">
        <v>29</v>
      </c>
      <c r="G309">
        <f>VLOOKUP(B309,Cost!B:F,3,FALSE)</f>
        <v>60</v>
      </c>
      <c r="H309" t="str">
        <f>VLOOKUP(B309,Cost!B:F,4,FALSE)</f>
        <v>n.a.</v>
      </c>
      <c r="I309" t="str">
        <f>VLOOKUP(B309,Cost!B:F,5,FALSE)</f>
        <v>n.a.</v>
      </c>
      <c r="J309" t="s">
        <v>702</v>
      </c>
      <c r="K309" t="s">
        <v>703</v>
      </c>
      <c r="L309">
        <v>1996</v>
      </c>
      <c r="M309">
        <v>1996</v>
      </c>
      <c r="N309" t="s">
        <v>704</v>
      </c>
    </row>
    <row r="310" spans="1:15" x14ac:dyDescent="0.4">
      <c r="A310" t="s">
        <v>508</v>
      </c>
      <c r="B310" t="str">
        <f t="shared" si="4"/>
        <v>alaskaunitedturnagainarmauta</v>
      </c>
      <c r="C310">
        <v>1813</v>
      </c>
      <c r="D310" t="s">
        <v>509</v>
      </c>
      <c r="E310" t="s">
        <v>510</v>
      </c>
      <c r="F310" t="s">
        <v>62</v>
      </c>
      <c r="G310">
        <v>50</v>
      </c>
      <c r="H310">
        <v>90</v>
      </c>
      <c r="I310" t="s">
        <v>17</v>
      </c>
      <c r="J310" t="s">
        <v>511</v>
      </c>
      <c r="K310" t="s">
        <v>512</v>
      </c>
      <c r="L310">
        <v>2012</v>
      </c>
      <c r="M310">
        <v>2012</v>
      </c>
      <c r="N310" t="s">
        <v>393</v>
      </c>
      <c r="O310" t="s">
        <v>394</v>
      </c>
    </row>
    <row r="311" spans="1:15" x14ac:dyDescent="0.4">
      <c r="A311" t="s">
        <v>1136</v>
      </c>
      <c r="B311" t="str">
        <f t="shared" si="4"/>
        <v>farice1</v>
      </c>
      <c r="C311">
        <v>1240</v>
      </c>
      <c r="D311" t="s">
        <v>1137</v>
      </c>
      <c r="E311" t="s">
        <v>1138</v>
      </c>
      <c r="F311" t="s">
        <v>69</v>
      </c>
      <c r="G311">
        <v>45</v>
      </c>
      <c r="H311">
        <v>240</v>
      </c>
      <c r="I311">
        <v>11000</v>
      </c>
      <c r="J311" t="s">
        <v>1139</v>
      </c>
      <c r="K311" t="s">
        <v>1140</v>
      </c>
      <c r="L311">
        <v>42373</v>
      </c>
      <c r="M311">
        <v>2004</v>
      </c>
      <c r="N311" t="s">
        <v>1141</v>
      </c>
      <c r="O311" t="s">
        <v>1142</v>
      </c>
    </row>
    <row r="312" spans="1:15" x14ac:dyDescent="0.4">
      <c r="A312" t="s">
        <v>1251</v>
      </c>
      <c r="B312" t="str">
        <f t="shared" si="4"/>
        <v>fibralink</v>
      </c>
      <c r="C312">
        <v>1361</v>
      </c>
      <c r="D312" t="s">
        <v>1252</v>
      </c>
      <c r="E312" t="s">
        <v>1253</v>
      </c>
      <c r="F312" t="s">
        <v>62</v>
      </c>
      <c r="G312">
        <v>40</v>
      </c>
      <c r="H312">
        <v>70</v>
      </c>
      <c r="I312">
        <v>7200</v>
      </c>
      <c r="J312" t="s">
        <v>1254</v>
      </c>
      <c r="K312" t="s">
        <v>24</v>
      </c>
      <c r="L312">
        <v>42435</v>
      </c>
      <c r="M312">
        <v>2006</v>
      </c>
      <c r="N312" t="s">
        <v>726</v>
      </c>
      <c r="O312" t="s">
        <v>1255</v>
      </c>
    </row>
    <row r="313" spans="1:15" x14ac:dyDescent="0.4">
      <c r="A313" t="s">
        <v>1577</v>
      </c>
      <c r="B313" t="str">
        <f t="shared" si="4"/>
        <v>eastwest</v>
      </c>
      <c r="C313">
        <v>1671</v>
      </c>
      <c r="D313" t="s">
        <v>1578</v>
      </c>
      <c r="E313" t="s">
        <v>1579</v>
      </c>
      <c r="F313" t="s">
        <v>1580</v>
      </c>
      <c r="G313">
        <v>35</v>
      </c>
      <c r="H313">
        <v>120</v>
      </c>
      <c r="I313">
        <v>720</v>
      </c>
      <c r="J313" t="s">
        <v>1581</v>
      </c>
      <c r="K313" t="s">
        <v>1582</v>
      </c>
      <c r="L313">
        <v>42411</v>
      </c>
      <c r="M313">
        <v>2011</v>
      </c>
      <c r="N313" t="s">
        <v>726</v>
      </c>
      <c r="O313" t="s">
        <v>1303</v>
      </c>
    </row>
    <row r="314" spans="1:15" x14ac:dyDescent="0.4">
      <c r="A314" t="s">
        <v>1275</v>
      </c>
      <c r="B314" t="str">
        <f t="shared" si="4"/>
        <v>atlasoffshore</v>
      </c>
      <c r="C314">
        <v>1512</v>
      </c>
      <c r="D314" t="s">
        <v>1276</v>
      </c>
      <c r="E314" t="s">
        <v>1277</v>
      </c>
      <c r="F314" t="s">
        <v>69</v>
      </c>
      <c r="G314">
        <v>34</v>
      </c>
      <c r="H314">
        <v>40</v>
      </c>
      <c r="I314">
        <v>320</v>
      </c>
      <c r="J314" t="s">
        <v>1278</v>
      </c>
      <c r="K314" t="s">
        <v>1279</v>
      </c>
      <c r="L314">
        <v>42558</v>
      </c>
      <c r="M314">
        <v>2007</v>
      </c>
      <c r="N314" t="s">
        <v>1280</v>
      </c>
      <c r="O314" t="s">
        <v>1281</v>
      </c>
    </row>
    <row r="315" spans="1:15" x14ac:dyDescent="0.4">
      <c r="A315" t="s">
        <v>1293</v>
      </c>
      <c r="B315" t="str">
        <f t="shared" si="4"/>
        <v>eclink</v>
      </c>
      <c r="C315">
        <v>1532</v>
      </c>
      <c r="D315" t="s">
        <v>1294</v>
      </c>
      <c r="E315" t="s">
        <v>1295</v>
      </c>
      <c r="F315" t="s">
        <v>553</v>
      </c>
      <c r="G315">
        <v>32</v>
      </c>
      <c r="H315">
        <v>60</v>
      </c>
      <c r="I315">
        <v>7200</v>
      </c>
      <c r="J315" t="s">
        <v>1296</v>
      </c>
      <c r="K315" t="s">
        <v>1297</v>
      </c>
      <c r="L315">
        <v>42650</v>
      </c>
      <c r="M315">
        <v>2007</v>
      </c>
      <c r="N315" t="s">
        <v>726</v>
      </c>
      <c r="O315" t="s">
        <v>1255</v>
      </c>
    </row>
    <row r="316" spans="1:15" x14ac:dyDescent="0.4">
      <c r="A316" t="s">
        <v>1042</v>
      </c>
      <c r="B316" t="str">
        <f t="shared" si="4"/>
        <v>bahamasinternetcablesystembics</v>
      </c>
      <c r="C316">
        <v>1232</v>
      </c>
      <c r="D316" t="s">
        <v>1043</v>
      </c>
      <c r="E316" t="s">
        <v>1044</v>
      </c>
      <c r="F316" t="s">
        <v>753</v>
      </c>
      <c r="G316">
        <v>31</v>
      </c>
      <c r="H316">
        <v>32</v>
      </c>
      <c r="I316" t="s">
        <v>17</v>
      </c>
      <c r="J316" t="s">
        <v>1045</v>
      </c>
      <c r="K316" t="s">
        <v>790</v>
      </c>
      <c r="L316">
        <v>42552</v>
      </c>
      <c r="M316">
        <v>2001</v>
      </c>
      <c r="N316" t="s">
        <v>1046</v>
      </c>
      <c r="O316" t="s">
        <v>1047</v>
      </c>
    </row>
    <row r="317" spans="1:15" x14ac:dyDescent="0.4">
      <c r="A317" t="s">
        <v>1366</v>
      </c>
      <c r="B317" t="str">
        <f t="shared" si="4"/>
        <v>alaskaunitedsoutheast</v>
      </c>
      <c r="C317">
        <v>1567</v>
      </c>
      <c r="D317" t="s">
        <v>1367</v>
      </c>
      <c r="E317" t="s">
        <v>1368</v>
      </c>
      <c r="F317" t="s">
        <v>62</v>
      </c>
      <c r="G317">
        <v>30</v>
      </c>
      <c r="H317">
        <v>90</v>
      </c>
      <c r="I317" t="s">
        <v>17</v>
      </c>
      <c r="J317" t="s">
        <v>1369</v>
      </c>
      <c r="K317" t="s">
        <v>1370</v>
      </c>
      <c r="L317">
        <v>42682</v>
      </c>
      <c r="M317">
        <v>2008</v>
      </c>
      <c r="N317" t="s">
        <v>393</v>
      </c>
      <c r="O317" t="s">
        <v>394</v>
      </c>
    </row>
    <row r="318" spans="1:15" x14ac:dyDescent="0.4">
      <c r="A318" t="s">
        <v>1371</v>
      </c>
      <c r="B318" t="str">
        <f t="shared" si="4"/>
        <v>shefa2</v>
      </c>
      <c r="C318">
        <v>1576</v>
      </c>
      <c r="D318" t="s">
        <v>1372</v>
      </c>
      <c r="E318" t="s">
        <v>1373</v>
      </c>
      <c r="F318" t="s">
        <v>199</v>
      </c>
      <c r="G318">
        <v>29</v>
      </c>
      <c r="H318" t="s">
        <v>17</v>
      </c>
      <c r="I318">
        <v>570</v>
      </c>
      <c r="J318" t="s">
        <v>1374</v>
      </c>
      <c r="K318" t="s">
        <v>24</v>
      </c>
      <c r="L318">
        <v>42437</v>
      </c>
      <c r="M318">
        <v>2008</v>
      </c>
      <c r="N318" t="s">
        <v>646</v>
      </c>
      <c r="O318" t="s">
        <v>1375</v>
      </c>
    </row>
    <row r="319" spans="1:15" x14ac:dyDescent="0.4">
      <c r="A319" t="s">
        <v>721</v>
      </c>
      <c r="B319" t="str">
        <f t="shared" si="4"/>
        <v>caymanjamaicafibersystem</v>
      </c>
      <c r="C319">
        <v>1068</v>
      </c>
      <c r="D319" t="s">
        <v>722</v>
      </c>
      <c r="E319" t="s">
        <v>723</v>
      </c>
      <c r="F319" t="s">
        <v>102</v>
      </c>
      <c r="G319">
        <f>VLOOKUP(B319,Cost!B:F,3,FALSE)</f>
        <v>28</v>
      </c>
      <c r="H319" t="str">
        <f>VLOOKUP(B319,Cost!B:F,4,FALSE)</f>
        <v>n.a.</v>
      </c>
      <c r="I319">
        <f>VLOOKUP(B319,Cost!B:F,5,FALSE)</f>
        <v>40</v>
      </c>
      <c r="J319" t="s">
        <v>724</v>
      </c>
      <c r="K319" t="s">
        <v>725</v>
      </c>
      <c r="L319">
        <v>35582</v>
      </c>
      <c r="M319">
        <v>1997</v>
      </c>
      <c r="N319" t="s">
        <v>726</v>
      </c>
    </row>
    <row r="320" spans="1:15" x14ac:dyDescent="0.4">
      <c r="A320" t="s">
        <v>834</v>
      </c>
      <c r="B320" t="str">
        <f t="shared" si="4"/>
        <v>circenorth</v>
      </c>
      <c r="C320">
        <v>1137</v>
      </c>
      <c r="D320" t="s">
        <v>835</v>
      </c>
      <c r="E320" t="s">
        <v>836</v>
      </c>
      <c r="F320" t="s">
        <v>122</v>
      </c>
      <c r="G320">
        <f>VLOOKUP(B320,Cost!B:F,3,FALSE)</f>
        <v>28</v>
      </c>
      <c r="H320" t="str">
        <f>VLOOKUP(B320,Cost!B:F,4,FALSE)</f>
        <v>n.a.</v>
      </c>
      <c r="I320" t="str">
        <f>VLOOKUP(B320,Cost!B:F,5,FALSE)</f>
        <v>n.a.</v>
      </c>
      <c r="J320" t="s">
        <v>837</v>
      </c>
      <c r="K320" t="s">
        <v>838</v>
      </c>
      <c r="L320">
        <v>36192</v>
      </c>
      <c r="M320">
        <v>1999</v>
      </c>
      <c r="N320" t="s">
        <v>839</v>
      </c>
    </row>
    <row r="321" spans="1:15" x14ac:dyDescent="0.4">
      <c r="A321" t="s">
        <v>1282</v>
      </c>
      <c r="B321" t="str">
        <f t="shared" si="4"/>
        <v>warfsubmarinecable</v>
      </c>
      <c r="C321">
        <v>1517</v>
      </c>
      <c r="D321" t="s">
        <v>1283</v>
      </c>
      <c r="E321" t="s">
        <v>1284</v>
      </c>
      <c r="F321" t="s">
        <v>69</v>
      </c>
      <c r="G321">
        <f>VLOOKUP(B321,Cost!B:F,3,FALSE)</f>
        <v>26</v>
      </c>
      <c r="H321">
        <f>VLOOKUP(B321,Cost!B:F,4,FALSE)</f>
        <v>10</v>
      </c>
      <c r="I321">
        <f>VLOOKUP(B321,Cost!B:F,5,FALSE)</f>
        <v>1280</v>
      </c>
      <c r="J321" t="s">
        <v>1285</v>
      </c>
      <c r="K321" t="s">
        <v>1286</v>
      </c>
      <c r="L321">
        <v>42436</v>
      </c>
      <c r="M321">
        <v>2007</v>
      </c>
      <c r="N321" t="s">
        <v>1287</v>
      </c>
    </row>
    <row r="322" spans="1:15" x14ac:dyDescent="0.4">
      <c r="A322" t="s">
        <v>196</v>
      </c>
      <c r="B322" t="str">
        <f t="shared" ref="B322:B385" si="5">SUBSTITUTE(A322,"-","")</f>
        <v>ulysses</v>
      </c>
      <c r="C322">
        <v>1343</v>
      </c>
      <c r="D322" t="s">
        <v>197</v>
      </c>
      <c r="E322" t="s">
        <v>198</v>
      </c>
      <c r="F322" t="s">
        <v>199</v>
      </c>
      <c r="G322">
        <v>25</v>
      </c>
      <c r="H322" t="s">
        <v>17</v>
      </c>
      <c r="I322" t="s">
        <v>17</v>
      </c>
      <c r="J322" t="s">
        <v>200</v>
      </c>
      <c r="K322" t="s">
        <v>201</v>
      </c>
      <c r="L322">
        <v>1997</v>
      </c>
      <c r="M322">
        <v>1997</v>
      </c>
      <c r="N322" t="s">
        <v>202</v>
      </c>
    </row>
    <row r="323" spans="1:15" x14ac:dyDescent="0.4">
      <c r="A323" t="s">
        <v>1818</v>
      </c>
      <c r="B323" t="str">
        <f t="shared" si="5"/>
        <v>kerchstraitcable</v>
      </c>
      <c r="C323">
        <v>1822</v>
      </c>
      <c r="D323" t="s">
        <v>1819</v>
      </c>
      <c r="E323" t="s">
        <v>1820</v>
      </c>
      <c r="F323" t="s">
        <v>29</v>
      </c>
      <c r="G323">
        <f>VLOOKUP(B323,Cost!B:F,3,FALSE)</f>
        <v>25</v>
      </c>
      <c r="H323">
        <f>VLOOKUP(B323,Cost!B:F,4,FALSE)</f>
        <v>110</v>
      </c>
      <c r="I323" t="str">
        <f>VLOOKUP(B323,Cost!B:F,5,FALSE)</f>
        <v>n.a.</v>
      </c>
      <c r="J323" t="s">
        <v>1821</v>
      </c>
      <c r="K323" t="s">
        <v>1822</v>
      </c>
      <c r="L323">
        <v>42474</v>
      </c>
      <c r="M323">
        <v>2014</v>
      </c>
      <c r="N323" t="s">
        <v>1823</v>
      </c>
    </row>
    <row r="324" spans="1:15" x14ac:dyDescent="0.4">
      <c r="A324" t="s">
        <v>1750</v>
      </c>
      <c r="B324" t="str">
        <f t="shared" si="5"/>
        <v>tongacable</v>
      </c>
      <c r="C324">
        <v>1687</v>
      </c>
      <c r="D324" t="s">
        <v>1751</v>
      </c>
      <c r="E324" t="s">
        <v>1752</v>
      </c>
      <c r="F324" t="s">
        <v>1509</v>
      </c>
      <c r="G324">
        <f>VLOOKUP(B324,Cost!B:F,3,FALSE)</f>
        <v>25</v>
      </c>
      <c r="H324">
        <f>VLOOKUP(B324,Cost!B:F,4,FALSE)</f>
        <v>20</v>
      </c>
      <c r="I324">
        <f>VLOOKUP(B324,Cost!B:F,5,FALSE)</f>
        <v>320</v>
      </c>
      <c r="J324" t="s">
        <v>1753</v>
      </c>
      <c r="K324" t="s">
        <v>1754</v>
      </c>
      <c r="L324">
        <v>42595</v>
      </c>
      <c r="M324">
        <v>2013</v>
      </c>
      <c r="N324" t="s">
        <v>1755</v>
      </c>
      <c r="O324" t="s">
        <v>1756</v>
      </c>
    </row>
    <row r="325" spans="1:15" x14ac:dyDescent="0.4">
      <c r="A325" t="s">
        <v>1609</v>
      </c>
      <c r="B325" t="str">
        <f t="shared" si="5"/>
        <v>alba1</v>
      </c>
      <c r="C325">
        <v>1529</v>
      </c>
      <c r="D325" t="s">
        <v>1610</v>
      </c>
      <c r="E325" t="s">
        <v>1611</v>
      </c>
      <c r="F325" t="s">
        <v>29</v>
      </c>
      <c r="G325">
        <v>23</v>
      </c>
      <c r="H325" t="s">
        <v>17</v>
      </c>
      <c r="I325" t="s">
        <v>17</v>
      </c>
      <c r="J325" t="s">
        <v>1612</v>
      </c>
      <c r="K325" t="s">
        <v>1613</v>
      </c>
      <c r="L325">
        <v>42594</v>
      </c>
      <c r="M325">
        <v>2012</v>
      </c>
      <c r="N325" t="s">
        <v>1614</v>
      </c>
    </row>
    <row r="326" spans="1:15" x14ac:dyDescent="0.4">
      <c r="A326" t="s">
        <v>1704</v>
      </c>
      <c r="B326" t="str">
        <f t="shared" si="5"/>
        <v>dhiraagucablenetwork</v>
      </c>
      <c r="C326">
        <v>1746</v>
      </c>
      <c r="D326" t="s">
        <v>1705</v>
      </c>
      <c r="E326" t="s">
        <v>1706</v>
      </c>
      <c r="F326" t="s">
        <v>553</v>
      </c>
      <c r="G326">
        <f>VLOOKUP(B326,Cost!B:F,3,FALSE)</f>
        <v>22</v>
      </c>
      <c r="H326" t="str">
        <f>VLOOKUP(B326,Cost!B:F,4,FALSE)</f>
        <v>n.a.</v>
      </c>
      <c r="I326" t="str">
        <f>VLOOKUP(B326,Cost!B:F,5,FALSE)</f>
        <v>n.a.</v>
      </c>
      <c r="J326" t="s">
        <v>1707</v>
      </c>
      <c r="K326" t="s">
        <v>1708</v>
      </c>
      <c r="L326">
        <v>42472</v>
      </c>
      <c r="M326">
        <v>2012</v>
      </c>
      <c r="N326" t="s">
        <v>1709</v>
      </c>
      <c r="O326" t="s">
        <v>1274</v>
      </c>
    </row>
    <row r="327" spans="1:15" x14ac:dyDescent="0.4">
      <c r="A327" t="s">
        <v>1298</v>
      </c>
      <c r="B327" t="str">
        <f t="shared" si="5"/>
        <v>geminibermuda</v>
      </c>
      <c r="C327">
        <v>1551</v>
      </c>
      <c r="D327" t="s">
        <v>1299</v>
      </c>
      <c r="E327" t="s">
        <v>1300</v>
      </c>
      <c r="F327" t="s">
        <v>274</v>
      </c>
      <c r="G327">
        <f>VLOOKUP(B327,Cost!B:F,3,FALSE)</f>
        <v>22</v>
      </c>
      <c r="H327">
        <f>VLOOKUP(B327,Cost!B:F,4,FALSE)</f>
        <v>70</v>
      </c>
      <c r="I327">
        <f>VLOOKUP(B327,Cost!B:F,5,FALSE)</f>
        <v>480</v>
      </c>
      <c r="J327" t="s">
        <v>1301</v>
      </c>
      <c r="K327" t="s">
        <v>1302</v>
      </c>
      <c r="L327">
        <v>42650</v>
      </c>
      <c r="M327">
        <v>2007</v>
      </c>
      <c r="N327" t="s">
        <v>726</v>
      </c>
      <c r="O327" t="s">
        <v>1303</v>
      </c>
    </row>
    <row r="328" spans="1:15" x14ac:dyDescent="0.4">
      <c r="A328" t="s">
        <v>727</v>
      </c>
      <c r="B328" t="str">
        <f t="shared" si="5"/>
        <v>bahamas2</v>
      </c>
      <c r="C328">
        <v>1069</v>
      </c>
      <c r="D328" t="s">
        <v>728</v>
      </c>
      <c r="E328" t="s">
        <v>729</v>
      </c>
      <c r="F328" t="s">
        <v>41</v>
      </c>
      <c r="G328">
        <v>20</v>
      </c>
      <c r="H328">
        <v>5</v>
      </c>
      <c r="I328">
        <v>12</v>
      </c>
      <c r="J328" t="s">
        <v>730</v>
      </c>
      <c r="K328" t="s">
        <v>731</v>
      </c>
      <c r="L328">
        <v>35582</v>
      </c>
      <c r="M328">
        <v>1997</v>
      </c>
      <c r="N328" t="s">
        <v>732</v>
      </c>
    </row>
    <row r="329" spans="1:15" x14ac:dyDescent="0.4">
      <c r="A329" t="s">
        <v>1802</v>
      </c>
      <c r="B329" t="str">
        <f t="shared" si="5"/>
        <v>didon</v>
      </c>
      <c r="C329">
        <v>1772</v>
      </c>
      <c r="D329" t="s">
        <v>1475</v>
      </c>
      <c r="E329" t="s">
        <v>1803</v>
      </c>
      <c r="F329" t="s">
        <v>83</v>
      </c>
      <c r="G329">
        <v>20</v>
      </c>
      <c r="H329" t="s">
        <v>17</v>
      </c>
      <c r="I329" t="s">
        <v>17</v>
      </c>
      <c r="J329" t="s">
        <v>1804</v>
      </c>
      <c r="K329" t="s">
        <v>167</v>
      </c>
      <c r="L329">
        <v>42504</v>
      </c>
      <c r="M329">
        <v>2014</v>
      </c>
      <c r="N329" t="s">
        <v>1805</v>
      </c>
    </row>
    <row r="330" spans="1:15" x14ac:dyDescent="0.4">
      <c r="A330" t="s">
        <v>865</v>
      </c>
      <c r="B330" t="str">
        <f t="shared" si="5"/>
        <v>solas</v>
      </c>
      <c r="C330">
        <v>1205</v>
      </c>
      <c r="D330" t="s">
        <v>866</v>
      </c>
      <c r="E330" t="s">
        <v>867</v>
      </c>
      <c r="F330" t="s">
        <v>199</v>
      </c>
      <c r="G330">
        <v>20</v>
      </c>
      <c r="H330" t="s">
        <v>17</v>
      </c>
      <c r="I330">
        <v>60</v>
      </c>
      <c r="J330" t="s">
        <v>868</v>
      </c>
      <c r="K330" t="s">
        <v>869</v>
      </c>
      <c r="L330">
        <v>36251</v>
      </c>
      <c r="M330">
        <v>1999</v>
      </c>
      <c r="N330" t="s">
        <v>870</v>
      </c>
    </row>
    <row r="331" spans="1:15" x14ac:dyDescent="0.4">
      <c r="A331" t="s">
        <v>1245</v>
      </c>
      <c r="B331" t="str">
        <f t="shared" si="5"/>
        <v>bharatlankacablesystem</v>
      </c>
      <c r="C331">
        <v>1356</v>
      </c>
      <c r="D331" t="s">
        <v>1246</v>
      </c>
      <c r="E331" t="s">
        <v>1247</v>
      </c>
      <c r="F331" t="s">
        <v>62</v>
      </c>
      <c r="G331">
        <f>VLOOKUP(B331,Cost!B:F,3,FALSE)</f>
        <v>19</v>
      </c>
      <c r="H331" t="str">
        <f>VLOOKUP(B331,Cost!B:F,4,FALSE)</f>
        <v>n.a.</v>
      </c>
      <c r="I331">
        <f>VLOOKUP(B331,Cost!B:F,5,FALSE)</f>
        <v>800</v>
      </c>
      <c r="J331" t="s">
        <v>1248</v>
      </c>
      <c r="K331" t="s">
        <v>1249</v>
      </c>
      <c r="L331">
        <v>42527</v>
      </c>
      <c r="M331">
        <v>2006</v>
      </c>
      <c r="N331" t="s">
        <v>1250</v>
      </c>
    </row>
    <row r="332" spans="1:15" x14ac:dyDescent="0.4">
      <c r="A332" t="s">
        <v>1813</v>
      </c>
      <c r="B332" t="str">
        <f t="shared" si="5"/>
        <v>palawailoilocablesystem</v>
      </c>
      <c r="C332">
        <v>1796</v>
      </c>
      <c r="D332" t="s">
        <v>1814</v>
      </c>
      <c r="E332" t="s">
        <v>1815</v>
      </c>
      <c r="F332" t="s">
        <v>274</v>
      </c>
      <c r="G332">
        <f>VLOOKUP(B332,Cost!B:F,3,FALSE)</f>
        <v>19</v>
      </c>
      <c r="H332" t="str">
        <f>VLOOKUP(B332,Cost!B:F,4,FALSE)</f>
        <v>n.a.</v>
      </c>
      <c r="I332" t="str">
        <f>VLOOKUP(B332,Cost!B:F,5,FALSE)</f>
        <v>n.a.</v>
      </c>
      <c r="J332" t="s">
        <v>1816</v>
      </c>
      <c r="K332" t="s">
        <v>1817</v>
      </c>
      <c r="L332">
        <v>42383</v>
      </c>
      <c r="M332">
        <v>2014</v>
      </c>
      <c r="N332" t="s">
        <v>556</v>
      </c>
    </row>
    <row r="333" spans="1:15" x14ac:dyDescent="0.4">
      <c r="A333" t="s">
        <v>1268</v>
      </c>
      <c r="B333" t="str">
        <f t="shared" si="5"/>
        <v>dhiraagusltsubmarinecablenetwork</v>
      </c>
      <c r="C333">
        <v>1369</v>
      </c>
      <c r="D333" t="s">
        <v>1269</v>
      </c>
      <c r="E333" t="s">
        <v>1270</v>
      </c>
      <c r="F333" t="s">
        <v>102</v>
      </c>
      <c r="G333">
        <f>VLOOKUP(B333,Cost!B:F,3,FALSE)</f>
        <v>18</v>
      </c>
      <c r="H333">
        <f>VLOOKUP(B333,Cost!B:F,4,FALSE)</f>
        <v>10</v>
      </c>
      <c r="I333">
        <f>VLOOKUP(B333,Cost!B:F,5,FALSE)</f>
        <v>160</v>
      </c>
      <c r="J333" t="s">
        <v>1271</v>
      </c>
      <c r="K333" t="s">
        <v>1272</v>
      </c>
      <c r="L333">
        <v>42407</v>
      </c>
      <c r="M333">
        <v>2007</v>
      </c>
      <c r="N333" t="s">
        <v>1273</v>
      </c>
      <c r="O333" t="s">
        <v>1274</v>
      </c>
    </row>
    <row r="334" spans="1:15" x14ac:dyDescent="0.4">
      <c r="A334" t="s">
        <v>576</v>
      </c>
      <c r="B334" t="str">
        <f t="shared" si="5"/>
        <v>tainocarib</v>
      </c>
      <c r="C334">
        <v>1229</v>
      </c>
      <c r="D334" t="s">
        <v>577</v>
      </c>
      <c r="E334" t="s">
        <v>578</v>
      </c>
      <c r="F334" t="s">
        <v>83</v>
      </c>
      <c r="G334">
        <v>17</v>
      </c>
      <c r="H334" t="s">
        <v>17</v>
      </c>
      <c r="I334" t="s">
        <v>17</v>
      </c>
      <c r="J334" t="s">
        <v>579</v>
      </c>
      <c r="K334" t="s">
        <v>580</v>
      </c>
      <c r="L334">
        <v>33939</v>
      </c>
      <c r="M334">
        <v>1992</v>
      </c>
      <c r="N334" t="s">
        <v>581</v>
      </c>
    </row>
    <row r="335" spans="1:15" x14ac:dyDescent="0.4">
      <c r="A335" t="s">
        <v>344</v>
      </c>
      <c r="B335" t="str">
        <f t="shared" si="5"/>
        <v>balticseasubmarinecable</v>
      </c>
      <c r="C335">
        <v>1624</v>
      </c>
      <c r="D335" t="s">
        <v>345</v>
      </c>
      <c r="E335" t="s">
        <v>346</v>
      </c>
      <c r="F335" t="s">
        <v>47</v>
      </c>
      <c r="G335">
        <v>16</v>
      </c>
      <c r="H335">
        <v>5</v>
      </c>
      <c r="I335">
        <v>15</v>
      </c>
      <c r="J335" t="s">
        <v>347</v>
      </c>
      <c r="K335" t="s">
        <v>290</v>
      </c>
      <c r="L335">
        <v>2000</v>
      </c>
      <c r="M335">
        <v>2000</v>
      </c>
      <c r="N335" t="s">
        <v>348</v>
      </c>
      <c r="O335" t="s">
        <v>349</v>
      </c>
    </row>
    <row r="336" spans="1:15" x14ac:dyDescent="0.4">
      <c r="A336" t="s">
        <v>733</v>
      </c>
      <c r="B336" t="str">
        <f t="shared" si="5"/>
        <v>baltica</v>
      </c>
      <c r="C336">
        <v>1199</v>
      </c>
      <c r="D336" t="s">
        <v>734</v>
      </c>
      <c r="E336" t="s">
        <v>735</v>
      </c>
      <c r="F336" t="s">
        <v>62</v>
      </c>
      <c r="G336">
        <v>16</v>
      </c>
      <c r="H336">
        <v>5</v>
      </c>
      <c r="I336">
        <v>15</v>
      </c>
      <c r="J336" t="s">
        <v>736</v>
      </c>
      <c r="K336" t="s">
        <v>737</v>
      </c>
      <c r="L336">
        <v>35490</v>
      </c>
      <c r="M336">
        <v>1997</v>
      </c>
      <c r="N336" t="s">
        <v>738</v>
      </c>
    </row>
    <row r="337" spans="1:15" x14ac:dyDescent="0.4">
      <c r="A337" t="s">
        <v>51</v>
      </c>
      <c r="B337" t="str">
        <f t="shared" si="5"/>
        <v>esat2</v>
      </c>
      <c r="C337">
        <v>1224</v>
      </c>
      <c r="D337" t="s">
        <v>52</v>
      </c>
      <c r="E337" t="s">
        <v>53</v>
      </c>
      <c r="F337" t="s">
        <v>54</v>
      </c>
      <c r="G337">
        <v>16</v>
      </c>
      <c r="H337" t="s">
        <v>17</v>
      </c>
      <c r="I337" t="s">
        <v>17</v>
      </c>
      <c r="J337" t="s">
        <v>55</v>
      </c>
      <c r="K337" t="s">
        <v>56</v>
      </c>
      <c r="L337">
        <v>2000</v>
      </c>
      <c r="M337">
        <v>2000</v>
      </c>
      <c r="N337" t="s">
        <v>57</v>
      </c>
      <c r="O337" t="s">
        <v>58</v>
      </c>
    </row>
    <row r="338" spans="1:15" x14ac:dyDescent="0.4">
      <c r="A338" t="s">
        <v>119</v>
      </c>
      <c r="B338" t="str">
        <f t="shared" si="5"/>
        <v>alonsodeojeda</v>
      </c>
      <c r="C338">
        <v>1289</v>
      </c>
      <c r="D338" t="s">
        <v>120</v>
      </c>
      <c r="E338" t="s">
        <v>121</v>
      </c>
      <c r="F338" t="s">
        <v>122</v>
      </c>
      <c r="G338">
        <v>15</v>
      </c>
      <c r="H338">
        <v>100</v>
      </c>
      <c r="I338">
        <v>3200</v>
      </c>
      <c r="J338" t="s">
        <v>123</v>
      </c>
      <c r="K338" t="s">
        <v>124</v>
      </c>
      <c r="L338">
        <v>1999</v>
      </c>
      <c r="M338">
        <v>1999</v>
      </c>
      <c r="N338" t="s">
        <v>17</v>
      </c>
    </row>
    <row r="339" spans="1:15" x14ac:dyDescent="0.4">
      <c r="A339" t="s">
        <v>1646</v>
      </c>
      <c r="B339" t="str">
        <f t="shared" si="5"/>
        <v>celtixconnect</v>
      </c>
      <c r="C339">
        <v>1641</v>
      </c>
      <c r="D339" t="s">
        <v>1647</v>
      </c>
      <c r="E339" t="s">
        <v>1648</v>
      </c>
      <c r="F339" t="s">
        <v>340</v>
      </c>
      <c r="G339">
        <v>15</v>
      </c>
      <c r="H339" t="s">
        <v>17</v>
      </c>
      <c r="I339">
        <v>69120</v>
      </c>
      <c r="J339" t="s">
        <v>1649</v>
      </c>
      <c r="K339" t="s">
        <v>1650</v>
      </c>
      <c r="L339">
        <v>42381</v>
      </c>
      <c r="M339">
        <v>2012</v>
      </c>
      <c r="N339" t="s">
        <v>1651</v>
      </c>
      <c r="O339" t="s">
        <v>1652</v>
      </c>
    </row>
    <row r="340" spans="1:15" x14ac:dyDescent="0.4">
      <c r="A340" t="s">
        <v>450</v>
      </c>
      <c r="B340" t="str">
        <f t="shared" si="5"/>
        <v>marianaguamcable</v>
      </c>
      <c r="C340">
        <v>1757</v>
      </c>
      <c r="D340" t="s">
        <v>451</v>
      </c>
      <c r="E340" t="s">
        <v>452</v>
      </c>
      <c r="F340" t="s">
        <v>102</v>
      </c>
      <c r="G340">
        <f>VLOOKUP(B340,Cost!B:F,3,FALSE)</f>
        <v>14</v>
      </c>
      <c r="H340" t="str">
        <f>VLOOKUP(B340,Cost!B:F,4,FALSE)</f>
        <v>n.a.</v>
      </c>
      <c r="I340" t="str">
        <f>VLOOKUP(B340,Cost!B:F,5,FALSE)</f>
        <v>n.a.</v>
      </c>
      <c r="J340" t="s">
        <v>453</v>
      </c>
      <c r="K340" t="s">
        <v>17</v>
      </c>
      <c r="L340">
        <v>1997</v>
      </c>
      <c r="M340">
        <v>1997</v>
      </c>
      <c r="N340" t="s">
        <v>454</v>
      </c>
    </row>
    <row r="341" spans="1:15" x14ac:dyDescent="0.4">
      <c r="A341" t="s">
        <v>705</v>
      </c>
      <c r="B341" t="str">
        <f t="shared" si="5"/>
        <v>adria1</v>
      </c>
      <c r="C341">
        <v>1317</v>
      </c>
      <c r="D341" t="s">
        <v>706</v>
      </c>
      <c r="E341" t="s">
        <v>707</v>
      </c>
      <c r="F341" t="s">
        <v>83</v>
      </c>
      <c r="G341">
        <v>13</v>
      </c>
      <c r="H341" t="s">
        <v>17</v>
      </c>
      <c r="I341" t="s">
        <v>17</v>
      </c>
      <c r="J341" t="s">
        <v>708</v>
      </c>
      <c r="K341" t="s">
        <v>709</v>
      </c>
      <c r="L341">
        <v>35309</v>
      </c>
      <c r="M341">
        <v>1996</v>
      </c>
      <c r="N341" t="s">
        <v>710</v>
      </c>
    </row>
    <row r="342" spans="1:15" x14ac:dyDescent="0.4">
      <c r="A342" t="s">
        <v>871</v>
      </c>
      <c r="B342" t="str">
        <f t="shared" si="5"/>
        <v>esat1</v>
      </c>
      <c r="C342">
        <v>1223</v>
      </c>
      <c r="D342" t="s">
        <v>589</v>
      </c>
      <c r="E342" t="s">
        <v>872</v>
      </c>
      <c r="F342" t="s">
        <v>41</v>
      </c>
      <c r="G342">
        <v>13</v>
      </c>
      <c r="H342" t="s">
        <v>17</v>
      </c>
      <c r="I342" t="s">
        <v>17</v>
      </c>
      <c r="J342" t="s">
        <v>873</v>
      </c>
      <c r="K342" t="s">
        <v>874</v>
      </c>
      <c r="L342">
        <v>36373</v>
      </c>
      <c r="M342">
        <v>1999</v>
      </c>
      <c r="N342" t="s">
        <v>57</v>
      </c>
      <c r="O342" t="s">
        <v>58</v>
      </c>
    </row>
    <row r="343" spans="1:15" x14ac:dyDescent="0.4">
      <c r="A343" t="s">
        <v>1474</v>
      </c>
      <c r="B343" t="str">
        <f t="shared" si="5"/>
        <v>hannibalsystem</v>
      </c>
      <c r="C343">
        <v>1621</v>
      </c>
      <c r="D343" t="s">
        <v>1475</v>
      </c>
      <c r="E343" t="s">
        <v>1476</v>
      </c>
      <c r="F343" t="s">
        <v>69</v>
      </c>
      <c r="G343">
        <f>VLOOKUP(B343,Cost!B:F,3,FALSE)</f>
        <v>13</v>
      </c>
      <c r="H343">
        <f>VLOOKUP(B343,Cost!B:F,4,FALSE)</f>
        <v>40</v>
      </c>
      <c r="I343">
        <f>VLOOKUP(B343,Cost!B:F,5,FALSE)</f>
        <v>9600</v>
      </c>
      <c r="J343" t="s">
        <v>1477</v>
      </c>
      <c r="K343" t="s">
        <v>1478</v>
      </c>
      <c r="L343">
        <v>42652</v>
      </c>
      <c r="M343">
        <v>2009</v>
      </c>
      <c r="N343" t="s">
        <v>1479</v>
      </c>
      <c r="O343" t="s">
        <v>1480</v>
      </c>
    </row>
    <row r="344" spans="1:15" x14ac:dyDescent="0.4">
      <c r="A344" t="s">
        <v>659</v>
      </c>
      <c r="B344" t="str">
        <f t="shared" si="5"/>
        <v>kattegat1</v>
      </c>
      <c r="C344">
        <v>1218</v>
      </c>
      <c r="D344" t="s">
        <v>660</v>
      </c>
      <c r="E344" t="s">
        <v>661</v>
      </c>
      <c r="F344" t="s">
        <v>274</v>
      </c>
      <c r="G344">
        <f>VLOOKUP(B344,Cost!B:F,3,FALSE)</f>
        <v>13</v>
      </c>
      <c r="H344">
        <f>VLOOKUP(B344,Cost!B:F,4,FALSE)</f>
        <v>2</v>
      </c>
      <c r="I344">
        <f>VLOOKUP(B344,Cost!B:F,5,FALSE)</f>
        <v>15</v>
      </c>
      <c r="J344" t="s">
        <v>662</v>
      </c>
      <c r="K344" t="s">
        <v>663</v>
      </c>
      <c r="L344">
        <v>34912</v>
      </c>
      <c r="M344">
        <v>1995</v>
      </c>
      <c r="N344" t="s">
        <v>664</v>
      </c>
    </row>
    <row r="345" spans="1:15" x14ac:dyDescent="0.4">
      <c r="A345" t="s">
        <v>1463</v>
      </c>
      <c r="B345" t="str">
        <f t="shared" si="5"/>
        <v>melita1</v>
      </c>
      <c r="C345">
        <v>1602</v>
      </c>
      <c r="D345" t="s">
        <v>1464</v>
      </c>
      <c r="E345" t="s">
        <v>1465</v>
      </c>
      <c r="F345" t="s">
        <v>1466</v>
      </c>
      <c r="G345">
        <f>VLOOKUP(B345,Cost!B:F,3,FALSE)</f>
        <v>13</v>
      </c>
      <c r="H345" t="str">
        <f>VLOOKUP(B345,Cost!B:F,4,FALSE)</f>
        <v>n.a.</v>
      </c>
      <c r="I345" t="str">
        <f>VLOOKUP(B345,Cost!B:F,5,FALSE)</f>
        <v>n.a.</v>
      </c>
      <c r="J345" t="s">
        <v>1467</v>
      </c>
      <c r="K345" t="s">
        <v>545</v>
      </c>
      <c r="L345">
        <v>42530</v>
      </c>
      <c r="M345">
        <v>2009</v>
      </c>
      <c r="N345" t="s">
        <v>1468</v>
      </c>
      <c r="O345" t="s">
        <v>1469</v>
      </c>
    </row>
    <row r="346" spans="1:15" x14ac:dyDescent="0.4">
      <c r="A346" t="s">
        <v>279</v>
      </c>
      <c r="B346" t="str">
        <f t="shared" si="5"/>
        <v>australiapapuanewguinea2apng2</v>
      </c>
      <c r="C346">
        <v>1527</v>
      </c>
      <c r="D346" t="s">
        <v>280</v>
      </c>
      <c r="E346" t="s">
        <v>281</v>
      </c>
      <c r="F346" t="s">
        <v>41</v>
      </c>
      <c r="G346">
        <v>11</v>
      </c>
      <c r="H346" t="s">
        <v>17</v>
      </c>
      <c r="I346" t="s">
        <v>17</v>
      </c>
      <c r="J346" t="s">
        <v>282</v>
      </c>
      <c r="K346" t="s">
        <v>283</v>
      </c>
      <c r="L346">
        <v>2006</v>
      </c>
      <c r="M346">
        <v>2006</v>
      </c>
      <c r="N346" t="s">
        <v>284</v>
      </c>
      <c r="O346" t="s">
        <v>285</v>
      </c>
    </row>
    <row r="347" spans="1:15" x14ac:dyDescent="0.4">
      <c r="A347" t="s">
        <v>155</v>
      </c>
      <c r="B347" t="str">
        <f t="shared" si="5"/>
        <v>adendjibouti</v>
      </c>
      <c r="C347">
        <v>1307</v>
      </c>
      <c r="D347" t="s">
        <v>156</v>
      </c>
      <c r="E347" t="s">
        <v>157</v>
      </c>
      <c r="F347" t="s">
        <v>158</v>
      </c>
      <c r="G347">
        <v>11</v>
      </c>
      <c r="H347" t="s">
        <v>17</v>
      </c>
      <c r="I347" t="s">
        <v>17</v>
      </c>
      <c r="J347" t="s">
        <v>159</v>
      </c>
      <c r="K347" t="s">
        <v>160</v>
      </c>
      <c r="L347">
        <v>1994</v>
      </c>
      <c r="M347">
        <v>1994</v>
      </c>
      <c r="N347" t="s">
        <v>161</v>
      </c>
    </row>
    <row r="348" spans="1:15" x14ac:dyDescent="0.4">
      <c r="A348" t="s">
        <v>162</v>
      </c>
      <c r="B348" t="str">
        <f t="shared" si="5"/>
        <v>uaeiran</v>
      </c>
      <c r="C348">
        <v>1308</v>
      </c>
      <c r="D348" t="s">
        <v>163</v>
      </c>
      <c r="E348" t="s">
        <v>164</v>
      </c>
      <c r="F348" t="s">
        <v>165</v>
      </c>
      <c r="G348">
        <v>11</v>
      </c>
      <c r="H348" t="s">
        <v>17</v>
      </c>
      <c r="I348" t="s">
        <v>17</v>
      </c>
      <c r="J348" t="s">
        <v>166</v>
      </c>
      <c r="K348" t="s">
        <v>167</v>
      </c>
      <c r="L348">
        <v>1992</v>
      </c>
      <c r="M348">
        <v>1992</v>
      </c>
      <c r="N348" t="s">
        <v>168</v>
      </c>
    </row>
    <row r="349" spans="1:15" x14ac:dyDescent="0.4">
      <c r="A349" t="s">
        <v>169</v>
      </c>
      <c r="B349" t="str">
        <f t="shared" si="5"/>
        <v>ukfrance3</v>
      </c>
      <c r="C349">
        <v>1314</v>
      </c>
      <c r="D349" t="s">
        <v>170</v>
      </c>
      <c r="E349" t="s">
        <v>171</v>
      </c>
      <c r="F349" t="s">
        <v>29</v>
      </c>
      <c r="G349">
        <f>VLOOKUP(B349,Cost!B:F,3,FALSE)</f>
        <v>11</v>
      </c>
      <c r="H349" t="str">
        <f>VLOOKUP(B349,Cost!B:F,4,FALSE)</f>
        <v>n.a.</v>
      </c>
      <c r="I349" t="str">
        <f>VLOOKUP(B349,Cost!B:F,5,FALSE)</f>
        <v>n.a.</v>
      </c>
      <c r="J349" t="s">
        <v>172</v>
      </c>
      <c r="K349" t="s">
        <v>173</v>
      </c>
      <c r="L349">
        <v>1989</v>
      </c>
      <c r="M349">
        <v>1989</v>
      </c>
      <c r="N349" t="s">
        <v>174</v>
      </c>
    </row>
    <row r="350" spans="1:15" x14ac:dyDescent="0.4">
      <c r="A350" t="s">
        <v>744</v>
      </c>
      <c r="B350" t="str">
        <f t="shared" si="5"/>
        <v>antillas1</v>
      </c>
      <c r="C350">
        <v>1227</v>
      </c>
      <c r="D350" t="s">
        <v>745</v>
      </c>
      <c r="E350" t="s">
        <v>746</v>
      </c>
      <c r="F350" t="s">
        <v>553</v>
      </c>
      <c r="G350">
        <v>10</v>
      </c>
      <c r="H350" t="s">
        <v>17</v>
      </c>
      <c r="I350" t="s">
        <v>17</v>
      </c>
      <c r="J350" t="s">
        <v>747</v>
      </c>
      <c r="K350" t="s">
        <v>748</v>
      </c>
      <c r="L350">
        <v>35582</v>
      </c>
      <c r="M350">
        <v>1997</v>
      </c>
      <c r="N350" t="s">
        <v>749</v>
      </c>
    </row>
    <row r="351" spans="1:15" x14ac:dyDescent="0.4">
      <c r="A351" t="s">
        <v>757</v>
      </c>
      <c r="B351" t="str">
        <f t="shared" si="5"/>
        <v>berytar</v>
      </c>
      <c r="C351">
        <v>1321</v>
      </c>
      <c r="D351" t="s">
        <v>758</v>
      </c>
      <c r="E351" t="s">
        <v>759</v>
      </c>
      <c r="F351" t="s">
        <v>122</v>
      </c>
      <c r="G351">
        <v>10</v>
      </c>
      <c r="H351" t="s">
        <v>17</v>
      </c>
      <c r="I351" t="s">
        <v>17</v>
      </c>
      <c r="J351" t="s">
        <v>760</v>
      </c>
      <c r="K351" t="s">
        <v>761</v>
      </c>
      <c r="L351">
        <v>35521</v>
      </c>
      <c r="M351">
        <v>1997</v>
      </c>
      <c r="N351" t="s">
        <v>762</v>
      </c>
    </row>
    <row r="352" spans="1:15" x14ac:dyDescent="0.4">
      <c r="A352" t="s">
        <v>1745</v>
      </c>
      <c r="B352" t="str">
        <f t="shared" si="5"/>
        <v>silphium</v>
      </c>
      <c r="C352">
        <v>1665</v>
      </c>
      <c r="D352" t="s">
        <v>1746</v>
      </c>
      <c r="E352" t="s">
        <v>1747</v>
      </c>
      <c r="F352" t="s">
        <v>115</v>
      </c>
      <c r="G352">
        <v>10</v>
      </c>
      <c r="H352">
        <v>70</v>
      </c>
      <c r="I352">
        <v>1200</v>
      </c>
      <c r="J352" t="s">
        <v>1748</v>
      </c>
      <c r="K352" t="s">
        <v>399</v>
      </c>
      <c r="L352">
        <v>42382</v>
      </c>
      <c r="M352">
        <v>2013</v>
      </c>
      <c r="N352" t="s">
        <v>25</v>
      </c>
      <c r="O352" t="s">
        <v>1749</v>
      </c>
    </row>
    <row r="353" spans="1:15" x14ac:dyDescent="0.4">
      <c r="A353" t="s">
        <v>1594</v>
      </c>
      <c r="B353" t="str">
        <f t="shared" si="5"/>
        <v>turcyos2</v>
      </c>
      <c r="C353">
        <v>1705</v>
      </c>
      <c r="D353" t="s">
        <v>1595</v>
      </c>
      <c r="E353" t="s">
        <v>1596</v>
      </c>
      <c r="F353" t="s">
        <v>553</v>
      </c>
      <c r="G353">
        <v>10</v>
      </c>
      <c r="H353">
        <v>40</v>
      </c>
      <c r="I353">
        <v>9600</v>
      </c>
      <c r="J353" t="s">
        <v>1597</v>
      </c>
      <c r="K353" t="s">
        <v>1598</v>
      </c>
      <c r="L353">
        <v>42440</v>
      </c>
      <c r="M353">
        <v>2011</v>
      </c>
      <c r="N353" t="s">
        <v>195</v>
      </c>
      <c r="O353" t="s">
        <v>1599</v>
      </c>
    </row>
    <row r="354" spans="1:15" x14ac:dyDescent="0.4">
      <c r="A354" t="s">
        <v>1840</v>
      </c>
      <c r="B354" t="str">
        <f t="shared" si="5"/>
        <v>fosquellonchacabuco</v>
      </c>
      <c r="C354">
        <v>1805</v>
      </c>
      <c r="D354" t="s">
        <v>1841</v>
      </c>
      <c r="E354" t="s">
        <v>1842</v>
      </c>
      <c r="F354" t="s">
        <v>47</v>
      </c>
      <c r="G354">
        <f>VLOOKUP(B354,Cost!B:F,3,FALSE)</f>
        <v>10</v>
      </c>
      <c r="H354">
        <f>VLOOKUP(B354,Cost!B:F,4,FALSE)</f>
        <v>20</v>
      </c>
      <c r="I354">
        <f>VLOOKUP(B354,Cost!B:F,5,FALSE)</f>
        <v>16800</v>
      </c>
      <c r="J354" t="s">
        <v>1843</v>
      </c>
      <c r="K354" t="s">
        <v>1844</v>
      </c>
      <c r="L354">
        <v>42384</v>
      </c>
      <c r="M354">
        <v>2015</v>
      </c>
      <c r="N354" t="s">
        <v>1845</v>
      </c>
      <c r="O354" t="s">
        <v>1846</v>
      </c>
    </row>
    <row r="355" spans="1:15" x14ac:dyDescent="0.4">
      <c r="A355" t="s">
        <v>1204</v>
      </c>
      <c r="B355" t="str">
        <f t="shared" si="5"/>
        <v>dumaimelakacablesystem</v>
      </c>
      <c r="C355">
        <v>1350</v>
      </c>
      <c r="D355" t="s">
        <v>1205</v>
      </c>
      <c r="E355" t="s">
        <v>1206</v>
      </c>
      <c r="F355" t="s">
        <v>76</v>
      </c>
      <c r="G355">
        <f>VLOOKUP(B355,Cost!B:F,3,FALSE)</f>
        <v>9</v>
      </c>
      <c r="H355">
        <f>VLOOKUP(B355,Cost!B:F,4,FALSE)</f>
        <v>60</v>
      </c>
      <c r="I355">
        <f>VLOOKUP(B355,Cost!B:F,5,FALSE)</f>
        <v>320</v>
      </c>
      <c r="J355" t="s">
        <v>1207</v>
      </c>
      <c r="K355" t="s">
        <v>1208</v>
      </c>
      <c r="L355">
        <v>42405</v>
      </c>
      <c r="M355">
        <v>2005</v>
      </c>
      <c r="N355" t="s">
        <v>1209</v>
      </c>
    </row>
    <row r="356" spans="1:15" x14ac:dyDescent="0.4">
      <c r="A356" t="s">
        <v>676</v>
      </c>
      <c r="B356" t="str">
        <f t="shared" si="5"/>
        <v>cadmos</v>
      </c>
      <c r="C356">
        <v>1305</v>
      </c>
      <c r="D356" t="s">
        <v>677</v>
      </c>
      <c r="E356" t="s">
        <v>678</v>
      </c>
      <c r="F356" t="s">
        <v>47</v>
      </c>
      <c r="G356">
        <v>8</v>
      </c>
      <c r="H356">
        <v>210</v>
      </c>
      <c r="I356">
        <v>3200</v>
      </c>
      <c r="J356" t="s">
        <v>679</v>
      </c>
      <c r="K356" t="s">
        <v>110</v>
      </c>
      <c r="L356">
        <v>34943</v>
      </c>
      <c r="M356">
        <v>1995</v>
      </c>
      <c r="N356" t="s">
        <v>680</v>
      </c>
    </row>
    <row r="357" spans="1:15" x14ac:dyDescent="0.4">
      <c r="A357" t="s">
        <v>191</v>
      </c>
      <c r="B357" t="str">
        <f t="shared" si="5"/>
        <v>turcyos1</v>
      </c>
      <c r="C357">
        <v>1341</v>
      </c>
      <c r="D357" t="s">
        <v>192</v>
      </c>
      <c r="E357" t="s">
        <v>193</v>
      </c>
      <c r="F357" t="s">
        <v>29</v>
      </c>
      <c r="G357">
        <v>8</v>
      </c>
      <c r="H357" t="s">
        <v>17</v>
      </c>
      <c r="I357" t="s">
        <v>17</v>
      </c>
      <c r="J357" t="s">
        <v>194</v>
      </c>
      <c r="K357" t="s">
        <v>78</v>
      </c>
      <c r="L357">
        <v>1993</v>
      </c>
      <c r="M357">
        <v>1993</v>
      </c>
      <c r="N357" t="s">
        <v>195</v>
      </c>
    </row>
    <row r="358" spans="1:15" x14ac:dyDescent="0.4">
      <c r="A358" t="s">
        <v>604</v>
      </c>
      <c r="B358" t="str">
        <f t="shared" si="5"/>
        <v>cios</v>
      </c>
      <c r="C358">
        <v>1304</v>
      </c>
      <c r="D358" t="s">
        <v>605</v>
      </c>
      <c r="E358" t="s">
        <v>606</v>
      </c>
      <c r="F358" t="s">
        <v>247</v>
      </c>
      <c r="G358">
        <v>7</v>
      </c>
      <c r="H358">
        <v>1</v>
      </c>
      <c r="I358">
        <v>1</v>
      </c>
      <c r="J358" t="s">
        <v>607</v>
      </c>
      <c r="K358" t="s">
        <v>201</v>
      </c>
      <c r="L358">
        <v>34425</v>
      </c>
      <c r="M358">
        <v>1994</v>
      </c>
      <c r="N358" t="s">
        <v>608</v>
      </c>
    </row>
    <row r="359" spans="1:15" x14ac:dyDescent="0.4">
      <c r="A359" t="s">
        <v>137</v>
      </c>
      <c r="B359" t="str">
        <f t="shared" si="5"/>
        <v>italygreece1</v>
      </c>
      <c r="C359">
        <v>1299</v>
      </c>
      <c r="D359" t="s">
        <v>138</v>
      </c>
      <c r="E359" t="s">
        <v>139</v>
      </c>
      <c r="F359" t="s">
        <v>47</v>
      </c>
      <c r="G359">
        <f>VLOOKUP(B359,Cost!B:F,3,FALSE)</f>
        <v>7</v>
      </c>
      <c r="H359" t="str">
        <f>VLOOKUP(B359,Cost!B:F,4,FALSE)</f>
        <v>n.a.</v>
      </c>
      <c r="I359" t="str">
        <f>VLOOKUP(B359,Cost!B:F,5,FALSE)</f>
        <v>n.a.</v>
      </c>
      <c r="J359" t="s">
        <v>140</v>
      </c>
      <c r="K359" t="s">
        <v>141</v>
      </c>
      <c r="L359">
        <v>1995</v>
      </c>
      <c r="M359">
        <v>1995</v>
      </c>
      <c r="N359" t="s">
        <v>142</v>
      </c>
    </row>
    <row r="360" spans="1:15" x14ac:dyDescent="0.4">
      <c r="A360" t="s">
        <v>829</v>
      </c>
      <c r="B360" t="str">
        <f t="shared" si="5"/>
        <v>siriussouth</v>
      </c>
      <c r="C360">
        <v>1092</v>
      </c>
      <c r="D360" t="s">
        <v>830</v>
      </c>
      <c r="E360" t="s">
        <v>831</v>
      </c>
      <c r="F360" t="s">
        <v>29</v>
      </c>
      <c r="G360">
        <f>VLOOKUP(B360,Cost!B:F,3,FALSE)</f>
        <v>7</v>
      </c>
      <c r="H360" t="str">
        <f>VLOOKUP(B360,Cost!B:F,4,FALSE)</f>
        <v>n.a.</v>
      </c>
      <c r="I360" t="str">
        <f>VLOOKUP(B360,Cost!B:F,5,FALSE)</f>
        <v>n.a.</v>
      </c>
      <c r="J360" t="s">
        <v>832</v>
      </c>
      <c r="K360" t="s">
        <v>833</v>
      </c>
      <c r="L360">
        <v>1999</v>
      </c>
      <c r="M360">
        <v>1999</v>
      </c>
      <c r="N360" t="s">
        <v>449</v>
      </c>
    </row>
    <row r="361" spans="1:15" x14ac:dyDescent="0.4">
      <c r="A361" t="s">
        <v>73</v>
      </c>
      <c r="B361" t="str">
        <f t="shared" si="5"/>
        <v>denmarkpoland2</v>
      </c>
      <c r="C361">
        <v>1262</v>
      </c>
      <c r="D361" t="s">
        <v>74</v>
      </c>
      <c r="E361" t="s">
        <v>75</v>
      </c>
      <c r="F361" t="s">
        <v>76</v>
      </c>
      <c r="G361">
        <f>VLOOKUP(B361,Cost!B:F,3,FALSE)</f>
        <v>5</v>
      </c>
      <c r="H361" t="str">
        <f>VLOOKUP(B361,Cost!B:F,4,FALSE)</f>
        <v>n.a.</v>
      </c>
      <c r="I361" t="str">
        <f>VLOOKUP(B361,Cost!B:F,5,FALSE)</f>
        <v>n.a.</v>
      </c>
      <c r="J361" t="s">
        <v>77</v>
      </c>
      <c r="K361" t="s">
        <v>78</v>
      </c>
      <c r="L361">
        <v>1991</v>
      </c>
      <c r="M361">
        <v>1991</v>
      </c>
      <c r="N361" t="s">
        <v>79</v>
      </c>
    </row>
    <row r="362" spans="1:15" x14ac:dyDescent="0.4">
      <c r="A362" t="s">
        <v>739</v>
      </c>
      <c r="B362" t="str">
        <f t="shared" si="5"/>
        <v>bcseastwestinterlink</v>
      </c>
      <c r="C362">
        <v>1222</v>
      </c>
      <c r="D362" t="s">
        <v>740</v>
      </c>
      <c r="E362" t="s">
        <v>741</v>
      </c>
      <c r="F362" t="s">
        <v>29</v>
      </c>
      <c r="G362">
        <v>4</v>
      </c>
      <c r="H362" t="s">
        <v>17</v>
      </c>
      <c r="I362" t="s">
        <v>17</v>
      </c>
      <c r="J362" t="s">
        <v>742</v>
      </c>
      <c r="K362" t="s">
        <v>743</v>
      </c>
      <c r="L362">
        <v>35735</v>
      </c>
      <c r="M362">
        <v>1997</v>
      </c>
      <c r="N362" t="s">
        <v>105</v>
      </c>
    </row>
    <row r="363" spans="1:15" x14ac:dyDescent="0.4">
      <c r="A363" t="s">
        <v>1715</v>
      </c>
      <c r="B363" t="str">
        <f t="shared" si="5"/>
        <v>tt1</v>
      </c>
      <c r="C363">
        <v>1799</v>
      </c>
      <c r="D363" t="s">
        <v>1716</v>
      </c>
      <c r="E363" t="s">
        <v>1717</v>
      </c>
      <c r="F363" t="s">
        <v>47</v>
      </c>
      <c r="G363">
        <v>4</v>
      </c>
      <c r="H363" t="s">
        <v>17</v>
      </c>
      <c r="I363" t="s">
        <v>17</v>
      </c>
      <c r="J363" t="s">
        <v>1718</v>
      </c>
      <c r="K363" t="s">
        <v>1719</v>
      </c>
      <c r="L363">
        <v>42594</v>
      </c>
      <c r="M363">
        <v>2012</v>
      </c>
      <c r="N363" t="s">
        <v>1720</v>
      </c>
      <c r="O363" t="s">
        <v>1721</v>
      </c>
    </row>
    <row r="364" spans="1:15" x14ac:dyDescent="0.4">
      <c r="A364" t="s">
        <v>1852</v>
      </c>
      <c r="B364" t="str">
        <f t="shared" si="5"/>
        <v>segundafoscanaldechacao</v>
      </c>
      <c r="C364">
        <v>1830</v>
      </c>
      <c r="D364" t="s">
        <v>1853</v>
      </c>
      <c r="E364" t="s">
        <v>1854</v>
      </c>
      <c r="F364" t="s">
        <v>29</v>
      </c>
      <c r="G364">
        <f>VLOOKUP(B364,Cost!B:F,3,FALSE)</f>
        <v>4</v>
      </c>
      <c r="H364">
        <f>VLOOKUP(B364,Cost!B:F,4,FALSE)</f>
        <v>30</v>
      </c>
      <c r="I364">
        <f>VLOOKUP(B364,Cost!B:F,5,FALSE)</f>
        <v>120</v>
      </c>
      <c r="J364" t="s">
        <v>1855</v>
      </c>
      <c r="K364" t="s">
        <v>1731</v>
      </c>
      <c r="L364">
        <v>42384</v>
      </c>
      <c r="M364">
        <v>2015</v>
      </c>
      <c r="N364" t="s">
        <v>1845</v>
      </c>
      <c r="O364" t="s">
        <v>1856</v>
      </c>
    </row>
    <row r="365" spans="1:15" x14ac:dyDescent="0.4">
      <c r="A365" t="s">
        <v>99</v>
      </c>
      <c r="B365" t="str">
        <f t="shared" si="5"/>
        <v>botnia</v>
      </c>
      <c r="C365">
        <v>1271</v>
      </c>
      <c r="D365" t="s">
        <v>100</v>
      </c>
      <c r="E365" t="s">
        <v>101</v>
      </c>
      <c r="F365" t="s">
        <v>102</v>
      </c>
      <c r="G365">
        <v>3</v>
      </c>
      <c r="H365" t="s">
        <v>17</v>
      </c>
      <c r="I365" t="s">
        <v>17</v>
      </c>
      <c r="J365" t="s">
        <v>103</v>
      </c>
      <c r="K365" t="s">
        <v>104</v>
      </c>
      <c r="L365">
        <v>1994</v>
      </c>
      <c r="M365">
        <v>1994</v>
      </c>
      <c r="N365" t="s">
        <v>105</v>
      </c>
    </row>
    <row r="366" spans="1:15" x14ac:dyDescent="0.4">
      <c r="A366" t="s">
        <v>59</v>
      </c>
      <c r="B366" t="str">
        <f t="shared" si="5"/>
        <v>denmarksweden15</v>
      </c>
      <c r="C366">
        <v>1259</v>
      </c>
      <c r="D366" t="s">
        <v>60</v>
      </c>
      <c r="E366" t="s">
        <v>61</v>
      </c>
      <c r="F366" t="s">
        <v>62</v>
      </c>
      <c r="G366">
        <f>VLOOKUP(B366,Cost!B:F,3,FALSE)</f>
        <v>3</v>
      </c>
      <c r="H366" t="str">
        <f>VLOOKUP(B366,Cost!B:F,4,FALSE)</f>
        <v>n.a.</v>
      </c>
      <c r="I366" t="str">
        <f>VLOOKUP(B366,Cost!B:F,5,FALSE)</f>
        <v>n.a.</v>
      </c>
      <c r="J366" t="s">
        <v>63</v>
      </c>
      <c r="K366" t="s">
        <v>64</v>
      </c>
      <c r="L366">
        <v>1989</v>
      </c>
      <c r="M366">
        <v>1989</v>
      </c>
      <c r="N366" t="s">
        <v>65</v>
      </c>
    </row>
    <row r="367" spans="1:15" x14ac:dyDescent="0.4">
      <c r="A367" t="s">
        <v>66</v>
      </c>
      <c r="B367" t="str">
        <f t="shared" si="5"/>
        <v>denmarksweden16</v>
      </c>
      <c r="C367">
        <v>1261</v>
      </c>
      <c r="D367" t="s">
        <v>67</v>
      </c>
      <c r="E367" t="s">
        <v>68</v>
      </c>
      <c r="F367" t="s">
        <v>69</v>
      </c>
      <c r="G367">
        <f>VLOOKUP(B367,Cost!B:F,3,FALSE)</f>
        <v>3</v>
      </c>
      <c r="H367" t="str">
        <f>VLOOKUP(B367,Cost!B:F,4,FALSE)</f>
        <v>n.a.</v>
      </c>
      <c r="I367" t="str">
        <f>VLOOKUP(B367,Cost!B:F,5,FALSE)</f>
        <v>n.a.</v>
      </c>
      <c r="J367" t="s">
        <v>70</v>
      </c>
      <c r="K367" t="s">
        <v>71</v>
      </c>
      <c r="L367">
        <v>1991</v>
      </c>
      <c r="M367">
        <v>1991</v>
      </c>
      <c r="N367" t="s">
        <v>72</v>
      </c>
    </row>
    <row r="368" spans="1:15" x14ac:dyDescent="0.4">
      <c r="A368" t="s">
        <v>654</v>
      </c>
      <c r="B368" t="str">
        <f t="shared" si="5"/>
        <v>germanydenmark2</v>
      </c>
      <c r="C368">
        <v>1200</v>
      </c>
      <c r="D368" t="s">
        <v>655</v>
      </c>
      <c r="E368" t="s">
        <v>656</v>
      </c>
      <c r="F368" t="s">
        <v>199</v>
      </c>
      <c r="G368">
        <f>VLOOKUP(B368,Cost!B:F,3,FALSE)</f>
        <v>3</v>
      </c>
      <c r="H368">
        <f>VLOOKUP(B368,Cost!B:F,4,FALSE)</f>
        <v>5</v>
      </c>
      <c r="I368">
        <f>VLOOKUP(B368,Cost!B:F,5,FALSE)</f>
        <v>15</v>
      </c>
      <c r="J368" t="s">
        <v>657</v>
      </c>
      <c r="K368" t="s">
        <v>658</v>
      </c>
      <c r="L368">
        <v>35034</v>
      </c>
      <c r="M368">
        <v>1995</v>
      </c>
      <c r="N368" t="s">
        <v>72</v>
      </c>
    </row>
  </sheetData>
  <autoFilter ref="A1:O368">
    <sortState ref="A2:O368">
      <sortCondition descending="1" ref="G1:G36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8"/>
  <sheetViews>
    <sheetView tabSelected="1" topLeftCell="A107" workbookViewId="0">
      <selection activeCell="N355" sqref="N355"/>
    </sheetView>
  </sheetViews>
  <sheetFormatPr defaultRowHeight="14.6" x14ac:dyDescent="0.4"/>
  <sheetData>
    <row r="1" spans="1:15" x14ac:dyDescent="0.4">
      <c r="A1" t="s">
        <v>0</v>
      </c>
      <c r="C1" t="s">
        <v>1</v>
      </c>
      <c r="D1" t="s">
        <v>2</v>
      </c>
      <c r="E1" t="s">
        <v>3</v>
      </c>
      <c r="F1" t="s">
        <v>4</v>
      </c>
      <c r="G1" t="s">
        <v>2063</v>
      </c>
      <c r="H1" t="s">
        <v>2064</v>
      </c>
      <c r="I1" t="s">
        <v>2065</v>
      </c>
      <c r="J1" t="s">
        <v>5</v>
      </c>
      <c r="K1" t="s">
        <v>6</v>
      </c>
      <c r="L1" t="s">
        <v>7</v>
      </c>
      <c r="M1" t="s">
        <v>8</v>
      </c>
      <c r="N1" t="s">
        <v>9</v>
      </c>
      <c r="O1" t="s">
        <v>10</v>
      </c>
    </row>
    <row r="2" spans="1:15" x14ac:dyDescent="0.4">
      <c r="A2" t="s">
        <v>1980</v>
      </c>
      <c r="B2" t="s">
        <v>2087</v>
      </c>
      <c r="C2">
        <v>1845</v>
      </c>
      <c r="D2" t="s">
        <v>1981</v>
      </c>
      <c r="E2" t="s">
        <v>1982</v>
      </c>
      <c r="F2" t="s">
        <v>372</v>
      </c>
      <c r="J2" t="s">
        <v>1983</v>
      </c>
      <c r="K2" t="s">
        <v>1984</v>
      </c>
      <c r="L2" t="s">
        <v>1963</v>
      </c>
      <c r="M2">
        <v>2017</v>
      </c>
      <c r="N2" t="s">
        <v>1985</v>
      </c>
      <c r="O2" t="s">
        <v>1986</v>
      </c>
    </row>
    <row r="3" spans="1:15" x14ac:dyDescent="0.4">
      <c r="A3" t="s">
        <v>1304</v>
      </c>
      <c r="B3" t="s">
        <v>2088</v>
      </c>
      <c r="C3">
        <v>1601</v>
      </c>
      <c r="D3" t="s">
        <v>1305</v>
      </c>
      <c r="E3" t="s">
        <v>1306</v>
      </c>
      <c r="F3" t="s">
        <v>274</v>
      </c>
      <c r="J3" t="s">
        <v>1307</v>
      </c>
      <c r="K3" t="s">
        <v>1308</v>
      </c>
      <c r="L3">
        <v>42681</v>
      </c>
      <c r="M3">
        <v>2007</v>
      </c>
      <c r="N3" t="s">
        <v>1309</v>
      </c>
      <c r="O3" t="s">
        <v>1310</v>
      </c>
    </row>
    <row r="4" spans="1:15" x14ac:dyDescent="0.4">
      <c r="A4" t="s">
        <v>563</v>
      </c>
      <c r="B4" t="s">
        <v>2089</v>
      </c>
      <c r="C4">
        <v>1851</v>
      </c>
      <c r="D4" t="s">
        <v>564</v>
      </c>
      <c r="E4" t="s">
        <v>565</v>
      </c>
      <c r="F4" t="s">
        <v>14</v>
      </c>
      <c r="J4" t="s">
        <v>566</v>
      </c>
      <c r="K4" t="s">
        <v>567</v>
      </c>
      <c r="L4">
        <v>2018</v>
      </c>
      <c r="M4">
        <v>2018</v>
      </c>
      <c r="N4" t="s">
        <v>568</v>
      </c>
      <c r="O4" t="s">
        <v>569</v>
      </c>
    </row>
    <row r="5" spans="1:15" x14ac:dyDescent="0.4">
      <c r="A5" t="s">
        <v>711</v>
      </c>
      <c r="B5" t="s">
        <v>711</v>
      </c>
      <c r="C5">
        <v>1443</v>
      </c>
      <c r="D5" t="s">
        <v>712</v>
      </c>
      <c r="E5" t="s">
        <v>713</v>
      </c>
      <c r="F5" t="s">
        <v>34</v>
      </c>
      <c r="J5" t="s">
        <v>714</v>
      </c>
      <c r="K5" t="s">
        <v>482</v>
      </c>
      <c r="L5">
        <v>35247</v>
      </c>
      <c r="M5">
        <v>1996</v>
      </c>
      <c r="N5" t="s">
        <v>496</v>
      </c>
    </row>
    <row r="6" spans="1:15" x14ac:dyDescent="0.4">
      <c r="A6" t="s">
        <v>2010</v>
      </c>
      <c r="B6" t="s">
        <v>2090</v>
      </c>
      <c r="C6">
        <v>1856</v>
      </c>
      <c r="D6" t="s">
        <v>2011</v>
      </c>
      <c r="E6" t="s">
        <v>2012</v>
      </c>
      <c r="F6" t="s">
        <v>14</v>
      </c>
      <c r="J6" t="s">
        <v>2013</v>
      </c>
      <c r="K6" t="s">
        <v>410</v>
      </c>
      <c r="L6" t="s">
        <v>1970</v>
      </c>
      <c r="M6">
        <v>2017</v>
      </c>
      <c r="N6" t="s">
        <v>2014</v>
      </c>
    </row>
    <row r="7" spans="1:15" x14ac:dyDescent="0.4">
      <c r="A7" t="s">
        <v>1481</v>
      </c>
      <c r="B7" t="s">
        <v>2091</v>
      </c>
      <c r="C7">
        <v>1634</v>
      </c>
      <c r="D7" t="s">
        <v>1482</v>
      </c>
      <c r="E7" t="s">
        <v>1483</v>
      </c>
      <c r="F7" t="s">
        <v>553</v>
      </c>
      <c r="J7" t="s">
        <v>1484</v>
      </c>
      <c r="K7" t="s">
        <v>213</v>
      </c>
      <c r="L7">
        <v>42652</v>
      </c>
      <c r="M7">
        <v>2009</v>
      </c>
      <c r="N7" t="s">
        <v>726</v>
      </c>
      <c r="O7" t="s">
        <v>1002</v>
      </c>
    </row>
    <row r="8" spans="1:15" x14ac:dyDescent="0.4">
      <c r="A8" t="s">
        <v>588</v>
      </c>
      <c r="B8" t="s">
        <v>588</v>
      </c>
      <c r="C8">
        <v>1054</v>
      </c>
      <c r="D8" t="s">
        <v>589</v>
      </c>
      <c r="E8" t="s">
        <v>590</v>
      </c>
      <c r="F8" t="s">
        <v>274</v>
      </c>
      <c r="J8" t="s">
        <v>591</v>
      </c>
      <c r="K8" t="s">
        <v>592</v>
      </c>
      <c r="L8">
        <v>34547</v>
      </c>
      <c r="M8">
        <v>1994</v>
      </c>
      <c r="N8" t="s">
        <v>593</v>
      </c>
    </row>
    <row r="9" spans="1:15" x14ac:dyDescent="0.4">
      <c r="A9" t="s">
        <v>1383</v>
      </c>
      <c r="B9" t="s">
        <v>2092</v>
      </c>
      <c r="C9">
        <v>1596</v>
      </c>
      <c r="D9" t="s">
        <v>1384</v>
      </c>
      <c r="E9" t="s">
        <v>1385</v>
      </c>
      <c r="F9" t="s">
        <v>102</v>
      </c>
      <c r="J9" t="s">
        <v>1386</v>
      </c>
      <c r="K9" t="s">
        <v>1387</v>
      </c>
      <c r="L9">
        <v>42712</v>
      </c>
      <c r="M9">
        <v>2008</v>
      </c>
      <c r="N9" t="s">
        <v>1388</v>
      </c>
      <c r="O9" t="s">
        <v>1389</v>
      </c>
    </row>
    <row r="10" spans="1:15" x14ac:dyDescent="0.4">
      <c r="A10" t="s">
        <v>928</v>
      </c>
      <c r="B10" t="s">
        <v>2093</v>
      </c>
      <c r="C10">
        <v>1146</v>
      </c>
      <c r="D10" t="s">
        <v>929</v>
      </c>
      <c r="E10" t="s">
        <v>930</v>
      </c>
      <c r="F10" t="s">
        <v>29</v>
      </c>
      <c r="J10" t="s">
        <v>931</v>
      </c>
      <c r="K10" t="s">
        <v>932</v>
      </c>
      <c r="L10">
        <v>36526</v>
      </c>
      <c r="M10">
        <v>2000</v>
      </c>
      <c r="N10" t="s">
        <v>933</v>
      </c>
    </row>
    <row r="11" spans="1:15" x14ac:dyDescent="0.4">
      <c r="A11" t="s">
        <v>1914</v>
      </c>
      <c r="B11" t="s">
        <v>2094</v>
      </c>
      <c r="C11">
        <v>1816</v>
      </c>
      <c r="D11" t="s">
        <v>1915</v>
      </c>
      <c r="E11" t="s">
        <v>1916</v>
      </c>
      <c r="F11" t="s">
        <v>372</v>
      </c>
      <c r="J11" t="s">
        <v>1917</v>
      </c>
      <c r="K11" t="s">
        <v>1918</v>
      </c>
      <c r="L11">
        <v>42416</v>
      </c>
      <c r="M11">
        <v>2016</v>
      </c>
      <c r="N11" t="s">
        <v>1919</v>
      </c>
      <c r="O11" t="s">
        <v>1920</v>
      </c>
    </row>
    <row r="12" spans="1:15" x14ac:dyDescent="0.4">
      <c r="A12" t="s">
        <v>1350</v>
      </c>
      <c r="B12" t="s">
        <v>2095</v>
      </c>
      <c r="C12">
        <v>1554</v>
      </c>
      <c r="D12" t="s">
        <v>1351</v>
      </c>
      <c r="E12" t="s">
        <v>1352</v>
      </c>
      <c r="F12" t="s">
        <v>69</v>
      </c>
      <c r="J12" t="s">
        <v>1353</v>
      </c>
      <c r="K12" t="s">
        <v>574</v>
      </c>
      <c r="L12">
        <v>42590</v>
      </c>
      <c r="M12">
        <v>2008</v>
      </c>
      <c r="N12" t="s">
        <v>726</v>
      </c>
      <c r="O12" t="s">
        <v>1255</v>
      </c>
    </row>
    <row r="13" spans="1:15" x14ac:dyDescent="0.4">
      <c r="A13" t="s">
        <v>1987</v>
      </c>
      <c r="B13" t="s">
        <v>1987</v>
      </c>
      <c r="C13">
        <v>1848</v>
      </c>
      <c r="D13" t="s">
        <v>1988</v>
      </c>
      <c r="E13" t="s">
        <v>1989</v>
      </c>
      <c r="F13" t="s">
        <v>14</v>
      </c>
      <c r="J13" t="s">
        <v>1990</v>
      </c>
      <c r="K13" t="s">
        <v>17</v>
      </c>
      <c r="L13" t="s">
        <v>1963</v>
      </c>
      <c r="M13">
        <v>2017</v>
      </c>
      <c r="N13" t="s">
        <v>1991</v>
      </c>
      <c r="O13" t="s">
        <v>1992</v>
      </c>
    </row>
    <row r="14" spans="1:15" x14ac:dyDescent="0.4">
      <c r="A14" t="s">
        <v>222</v>
      </c>
      <c r="B14" t="s">
        <v>2096</v>
      </c>
      <c r="C14">
        <v>1427</v>
      </c>
      <c r="D14" t="s">
        <v>223</v>
      </c>
      <c r="E14" t="s">
        <v>224</v>
      </c>
      <c r="F14" t="s">
        <v>34</v>
      </c>
      <c r="J14" t="s">
        <v>225</v>
      </c>
      <c r="K14" t="s">
        <v>226</v>
      </c>
      <c r="L14">
        <v>1992</v>
      </c>
      <c r="M14">
        <v>1992</v>
      </c>
      <c r="N14" t="s">
        <v>227</v>
      </c>
    </row>
    <row r="15" spans="1:15" x14ac:dyDescent="0.4">
      <c r="A15" t="s">
        <v>228</v>
      </c>
      <c r="B15" t="s">
        <v>2097</v>
      </c>
      <c r="C15">
        <v>1428</v>
      </c>
      <c r="D15" t="s">
        <v>229</v>
      </c>
      <c r="E15" t="s">
        <v>230</v>
      </c>
      <c r="F15" t="s">
        <v>102</v>
      </c>
      <c r="J15" t="s">
        <v>231</v>
      </c>
      <c r="K15" t="s">
        <v>232</v>
      </c>
      <c r="L15">
        <v>1995</v>
      </c>
      <c r="M15">
        <v>1995</v>
      </c>
      <c r="N15" t="s">
        <v>227</v>
      </c>
    </row>
    <row r="16" spans="1:15" x14ac:dyDescent="0.4">
      <c r="A16" t="s">
        <v>1641</v>
      </c>
      <c r="B16" t="s">
        <v>2098</v>
      </c>
      <c r="C16">
        <v>1632</v>
      </c>
      <c r="D16" t="s">
        <v>1642</v>
      </c>
      <c r="E16" t="s">
        <v>1643</v>
      </c>
      <c r="F16" t="s">
        <v>122</v>
      </c>
      <c r="J16" t="s">
        <v>1644</v>
      </c>
      <c r="K16" t="s">
        <v>310</v>
      </c>
      <c r="L16">
        <v>42594</v>
      </c>
      <c r="M16">
        <v>2012</v>
      </c>
      <c r="N16" t="s">
        <v>1645</v>
      </c>
    </row>
    <row r="17" spans="1:15" x14ac:dyDescent="0.4">
      <c r="A17" t="s">
        <v>1491</v>
      </c>
      <c r="B17" t="s">
        <v>2099</v>
      </c>
      <c r="C17">
        <v>1246</v>
      </c>
      <c r="D17" t="s">
        <v>1492</v>
      </c>
      <c r="E17" t="s">
        <v>1493</v>
      </c>
      <c r="F17" t="s">
        <v>83</v>
      </c>
      <c r="J17" t="s">
        <v>1494</v>
      </c>
      <c r="K17" t="s">
        <v>1495</v>
      </c>
      <c r="L17">
        <v>42561</v>
      </c>
      <c r="M17">
        <v>2010</v>
      </c>
      <c r="N17" t="s">
        <v>1496</v>
      </c>
      <c r="O17" t="s">
        <v>1497</v>
      </c>
    </row>
    <row r="18" spans="1:15" x14ac:dyDescent="0.4">
      <c r="A18" t="s">
        <v>1491</v>
      </c>
      <c r="B18" t="s">
        <v>2099</v>
      </c>
      <c r="C18">
        <v>1246</v>
      </c>
      <c r="D18" t="s">
        <v>1492</v>
      </c>
      <c r="E18" t="s">
        <v>1493</v>
      </c>
      <c r="F18" t="s">
        <v>83</v>
      </c>
      <c r="J18" t="s">
        <v>1498</v>
      </c>
      <c r="K18" t="s">
        <v>1495</v>
      </c>
      <c r="L18">
        <v>42561</v>
      </c>
      <c r="M18">
        <v>2010</v>
      </c>
      <c r="N18" t="s">
        <v>1496</v>
      </c>
      <c r="O18" t="s">
        <v>1497</v>
      </c>
    </row>
    <row r="19" spans="1:15" x14ac:dyDescent="0.4">
      <c r="A19" t="s">
        <v>670</v>
      </c>
      <c r="B19" t="s">
        <v>2100</v>
      </c>
      <c r="C19">
        <v>1290</v>
      </c>
      <c r="D19" t="s">
        <v>671</v>
      </c>
      <c r="E19" t="s">
        <v>672</v>
      </c>
      <c r="F19" t="s">
        <v>29</v>
      </c>
      <c r="J19" t="s">
        <v>673</v>
      </c>
      <c r="K19" t="s">
        <v>674</v>
      </c>
      <c r="L19">
        <v>34943</v>
      </c>
      <c r="M19">
        <v>1995</v>
      </c>
      <c r="N19" t="s">
        <v>675</v>
      </c>
    </row>
    <row r="20" spans="1:15" x14ac:dyDescent="0.4">
      <c r="A20" t="s">
        <v>963</v>
      </c>
      <c r="B20" t="s">
        <v>2101</v>
      </c>
      <c r="C20">
        <v>1759</v>
      </c>
      <c r="D20" t="s">
        <v>463</v>
      </c>
      <c r="E20" t="s">
        <v>964</v>
      </c>
      <c r="F20" t="s">
        <v>76</v>
      </c>
      <c r="J20" t="s">
        <v>965</v>
      </c>
      <c r="K20" t="s">
        <v>966</v>
      </c>
      <c r="L20">
        <v>36739</v>
      </c>
      <c r="M20">
        <v>2000</v>
      </c>
      <c r="N20" t="s">
        <v>460</v>
      </c>
      <c r="O20" t="s">
        <v>461</v>
      </c>
    </row>
    <row r="21" spans="1:15" x14ac:dyDescent="0.4">
      <c r="A21" t="s">
        <v>1566</v>
      </c>
      <c r="B21" t="s">
        <v>2102</v>
      </c>
      <c r="C21">
        <v>1580</v>
      </c>
      <c r="D21" t="s">
        <v>1567</v>
      </c>
      <c r="E21" t="s">
        <v>1568</v>
      </c>
      <c r="F21" t="s">
        <v>199</v>
      </c>
      <c r="J21" t="s">
        <v>1569</v>
      </c>
      <c r="K21" t="s">
        <v>1423</v>
      </c>
      <c r="L21">
        <v>42411</v>
      </c>
      <c r="M21">
        <v>2011</v>
      </c>
      <c r="N21" t="s">
        <v>1570</v>
      </c>
      <c r="O21" t="s">
        <v>1571</v>
      </c>
    </row>
    <row r="22" spans="1:15" x14ac:dyDescent="0.4">
      <c r="A22" t="s">
        <v>1566</v>
      </c>
      <c r="B22" t="s">
        <v>2102</v>
      </c>
      <c r="C22">
        <v>1580</v>
      </c>
      <c r="D22" t="s">
        <v>1567</v>
      </c>
      <c r="E22" t="s">
        <v>1568</v>
      </c>
      <c r="F22" t="s">
        <v>199</v>
      </c>
      <c r="J22" t="s">
        <v>1572</v>
      </c>
      <c r="K22" t="s">
        <v>1423</v>
      </c>
      <c r="L22">
        <v>42411</v>
      </c>
      <c r="M22">
        <v>2011</v>
      </c>
      <c r="N22" t="s">
        <v>1570</v>
      </c>
      <c r="O22" t="s">
        <v>1571</v>
      </c>
    </row>
    <row r="23" spans="1:15" x14ac:dyDescent="0.4">
      <c r="A23" t="s">
        <v>186</v>
      </c>
      <c r="B23" t="s">
        <v>2103</v>
      </c>
      <c r="C23">
        <v>1336</v>
      </c>
      <c r="D23" t="s">
        <v>187</v>
      </c>
      <c r="E23" t="s">
        <v>188</v>
      </c>
      <c r="F23" t="s">
        <v>83</v>
      </c>
      <c r="J23" t="s">
        <v>189</v>
      </c>
      <c r="K23" t="s">
        <v>190</v>
      </c>
      <c r="L23">
        <v>2000</v>
      </c>
      <c r="M23">
        <v>2000</v>
      </c>
      <c r="N23" t="s">
        <v>105</v>
      </c>
    </row>
    <row r="24" spans="1:15" x14ac:dyDescent="0.4">
      <c r="A24" t="s">
        <v>775</v>
      </c>
      <c r="B24" t="s">
        <v>2104</v>
      </c>
      <c r="C24">
        <v>1209</v>
      </c>
      <c r="D24" t="s">
        <v>776</v>
      </c>
      <c r="E24" t="s">
        <v>777</v>
      </c>
      <c r="F24" t="s">
        <v>122</v>
      </c>
      <c r="J24" t="s">
        <v>778</v>
      </c>
      <c r="K24" t="s">
        <v>779</v>
      </c>
      <c r="L24">
        <v>35947</v>
      </c>
      <c r="M24">
        <v>1998</v>
      </c>
      <c r="N24" t="s">
        <v>780</v>
      </c>
    </row>
    <row r="25" spans="1:15" x14ac:dyDescent="0.4">
      <c r="A25" t="s">
        <v>80</v>
      </c>
      <c r="B25" t="s">
        <v>2105</v>
      </c>
      <c r="C25">
        <v>1263</v>
      </c>
      <c r="D25" t="s">
        <v>81</v>
      </c>
      <c r="E25" t="s">
        <v>82</v>
      </c>
      <c r="F25" t="s">
        <v>83</v>
      </c>
      <c r="J25" t="s">
        <v>84</v>
      </c>
      <c r="K25" t="s">
        <v>85</v>
      </c>
      <c r="L25">
        <v>1992</v>
      </c>
      <c r="M25">
        <v>1992</v>
      </c>
      <c r="N25" t="s">
        <v>86</v>
      </c>
    </row>
    <row r="26" spans="1:15" x14ac:dyDescent="0.4">
      <c r="A26" t="s">
        <v>87</v>
      </c>
      <c r="B26" t="s">
        <v>2106</v>
      </c>
      <c r="C26">
        <v>1268</v>
      </c>
      <c r="D26" t="s">
        <v>88</v>
      </c>
      <c r="E26" t="s">
        <v>89</v>
      </c>
      <c r="F26" t="s">
        <v>29</v>
      </c>
      <c r="J26" t="s">
        <v>90</v>
      </c>
      <c r="K26" t="s">
        <v>91</v>
      </c>
      <c r="L26">
        <v>1994</v>
      </c>
      <c r="M26">
        <v>1994</v>
      </c>
      <c r="N26" t="s">
        <v>92</v>
      </c>
    </row>
    <row r="27" spans="1:15" x14ac:dyDescent="0.4">
      <c r="A27" t="s">
        <v>948</v>
      </c>
      <c r="B27" t="s">
        <v>2107</v>
      </c>
      <c r="C27">
        <v>1242</v>
      </c>
      <c r="D27" t="s">
        <v>81</v>
      </c>
      <c r="E27" t="s">
        <v>949</v>
      </c>
      <c r="F27" t="s">
        <v>54</v>
      </c>
      <c r="J27" t="s">
        <v>950</v>
      </c>
      <c r="K27" t="s">
        <v>201</v>
      </c>
      <c r="L27">
        <v>36526</v>
      </c>
      <c r="M27">
        <v>2000</v>
      </c>
      <c r="N27" t="s">
        <v>951</v>
      </c>
      <c r="O27" t="s">
        <v>952</v>
      </c>
    </row>
    <row r="28" spans="1:15" x14ac:dyDescent="0.4">
      <c r="A28" t="s">
        <v>977</v>
      </c>
      <c r="B28" t="s">
        <v>2108</v>
      </c>
      <c r="C28">
        <v>1028</v>
      </c>
      <c r="D28" t="s">
        <v>978</v>
      </c>
      <c r="E28" t="s">
        <v>979</v>
      </c>
      <c r="F28" t="s">
        <v>29</v>
      </c>
      <c r="J28" t="s">
        <v>980</v>
      </c>
      <c r="K28" t="s">
        <v>981</v>
      </c>
      <c r="L28">
        <v>42522</v>
      </c>
      <c r="M28">
        <v>2001</v>
      </c>
      <c r="N28" t="s">
        <v>277</v>
      </c>
      <c r="O28" t="s">
        <v>278</v>
      </c>
    </row>
    <row r="29" spans="1:15" x14ac:dyDescent="0.4">
      <c r="A29" t="s">
        <v>715</v>
      </c>
      <c r="B29" t="s">
        <v>2109</v>
      </c>
      <c r="C29">
        <v>1027</v>
      </c>
      <c r="D29" t="s">
        <v>716</v>
      </c>
      <c r="E29" t="s">
        <v>717</v>
      </c>
      <c r="F29" t="s">
        <v>553</v>
      </c>
      <c r="J29" t="s">
        <v>718</v>
      </c>
      <c r="K29" t="s">
        <v>719</v>
      </c>
      <c r="L29">
        <v>35735</v>
      </c>
      <c r="M29">
        <v>1997</v>
      </c>
      <c r="N29" t="s">
        <v>277</v>
      </c>
      <c r="O29" t="s">
        <v>278</v>
      </c>
    </row>
    <row r="30" spans="1:15" x14ac:dyDescent="0.4">
      <c r="A30" t="s">
        <v>715</v>
      </c>
      <c r="B30" t="s">
        <v>2109</v>
      </c>
      <c r="C30">
        <v>1027</v>
      </c>
      <c r="D30" t="s">
        <v>716</v>
      </c>
      <c r="E30" t="s">
        <v>717</v>
      </c>
      <c r="F30" t="s">
        <v>553</v>
      </c>
      <c r="J30" t="s">
        <v>720</v>
      </c>
      <c r="K30" t="s">
        <v>719</v>
      </c>
      <c r="L30">
        <v>35735</v>
      </c>
      <c r="M30">
        <v>1997</v>
      </c>
      <c r="N30" t="s">
        <v>277</v>
      </c>
      <c r="O30" t="s">
        <v>278</v>
      </c>
    </row>
    <row r="31" spans="1:15" x14ac:dyDescent="0.4">
      <c r="A31" t="s">
        <v>1031</v>
      </c>
      <c r="B31" t="s">
        <v>2110</v>
      </c>
      <c r="C31">
        <v>1150</v>
      </c>
      <c r="D31" t="s">
        <v>1032</v>
      </c>
      <c r="E31" t="s">
        <v>1033</v>
      </c>
      <c r="F31" t="s">
        <v>62</v>
      </c>
      <c r="J31" t="s">
        <v>1034</v>
      </c>
      <c r="K31" t="s">
        <v>1035</v>
      </c>
      <c r="L31">
        <v>42522</v>
      </c>
      <c r="M31">
        <v>2001</v>
      </c>
      <c r="N31" t="s">
        <v>1036</v>
      </c>
    </row>
    <row r="32" spans="1:15" x14ac:dyDescent="0.4">
      <c r="A32" t="s">
        <v>1262</v>
      </c>
      <c r="B32" t="s">
        <v>2111</v>
      </c>
      <c r="C32">
        <v>1829</v>
      </c>
      <c r="D32" t="s">
        <v>1263</v>
      </c>
      <c r="E32" t="s">
        <v>1264</v>
      </c>
      <c r="F32" t="s">
        <v>83</v>
      </c>
      <c r="J32" t="s">
        <v>1265</v>
      </c>
      <c r="K32" t="s">
        <v>17</v>
      </c>
      <c r="L32">
        <v>42619</v>
      </c>
      <c r="M32">
        <v>2006</v>
      </c>
      <c r="N32" t="s">
        <v>1266</v>
      </c>
      <c r="O32" t="s">
        <v>1267</v>
      </c>
    </row>
    <row r="33" spans="1:15" x14ac:dyDescent="0.4">
      <c r="A33" t="s">
        <v>1058</v>
      </c>
      <c r="B33" t="s">
        <v>2112</v>
      </c>
      <c r="C33">
        <v>1760</v>
      </c>
      <c r="D33" t="s">
        <v>660</v>
      </c>
      <c r="E33" t="s">
        <v>1059</v>
      </c>
      <c r="F33" t="s">
        <v>29</v>
      </c>
      <c r="J33" t="s">
        <v>1060</v>
      </c>
      <c r="K33" t="s">
        <v>1061</v>
      </c>
      <c r="L33">
        <v>42583</v>
      </c>
      <c r="M33">
        <v>2001</v>
      </c>
      <c r="N33" t="s">
        <v>460</v>
      </c>
      <c r="O33" t="s">
        <v>461</v>
      </c>
    </row>
    <row r="34" spans="1:15" x14ac:dyDescent="0.4">
      <c r="A34" t="s">
        <v>455</v>
      </c>
      <c r="B34" t="s">
        <v>2113</v>
      </c>
      <c r="C34">
        <v>1761</v>
      </c>
      <c r="D34" t="s">
        <v>456</v>
      </c>
      <c r="E34" t="s">
        <v>457</v>
      </c>
      <c r="F34" t="s">
        <v>247</v>
      </c>
      <c r="J34" t="s">
        <v>458</v>
      </c>
      <c r="K34" t="s">
        <v>459</v>
      </c>
      <c r="L34">
        <v>2006</v>
      </c>
      <c r="M34">
        <v>2006</v>
      </c>
      <c r="N34" t="s">
        <v>460</v>
      </c>
      <c r="O34" t="s">
        <v>461</v>
      </c>
    </row>
    <row r="35" spans="1:15" x14ac:dyDescent="0.4">
      <c r="A35" t="s">
        <v>1173</v>
      </c>
      <c r="B35" t="s">
        <v>2114</v>
      </c>
      <c r="C35">
        <v>1383</v>
      </c>
      <c r="D35" t="s">
        <v>1174</v>
      </c>
      <c r="E35" t="s">
        <v>1175</v>
      </c>
      <c r="F35" t="s">
        <v>199</v>
      </c>
      <c r="J35" t="s">
        <v>1176</v>
      </c>
      <c r="K35" t="s">
        <v>1177</v>
      </c>
      <c r="L35">
        <v>42525</v>
      </c>
      <c r="M35">
        <v>2004</v>
      </c>
      <c r="N35" t="s">
        <v>1178</v>
      </c>
      <c r="O35" t="s">
        <v>1179</v>
      </c>
    </row>
    <row r="36" spans="1:15" x14ac:dyDescent="0.4">
      <c r="A36" t="s">
        <v>1757</v>
      </c>
      <c r="B36" t="s">
        <v>2115</v>
      </c>
      <c r="C36">
        <v>1692</v>
      </c>
      <c r="D36" t="s">
        <v>1758</v>
      </c>
      <c r="E36" t="s">
        <v>1759</v>
      </c>
      <c r="F36" t="s">
        <v>247</v>
      </c>
      <c r="J36" t="s">
        <v>1760</v>
      </c>
      <c r="K36" t="s">
        <v>1761</v>
      </c>
      <c r="L36">
        <v>42717</v>
      </c>
      <c r="M36">
        <v>2013</v>
      </c>
      <c r="N36" t="s">
        <v>704</v>
      </c>
      <c r="O36" t="s">
        <v>1762</v>
      </c>
    </row>
    <row r="37" spans="1:15" x14ac:dyDescent="0.4">
      <c r="A37" t="s">
        <v>1941</v>
      </c>
      <c r="B37" t="s">
        <v>2116</v>
      </c>
      <c r="C37">
        <v>1850</v>
      </c>
      <c r="D37" t="s">
        <v>1942</v>
      </c>
      <c r="E37" t="s">
        <v>1943</v>
      </c>
      <c r="F37" t="s">
        <v>372</v>
      </c>
      <c r="J37" t="s">
        <v>1944</v>
      </c>
      <c r="K37" t="s">
        <v>1945</v>
      </c>
      <c r="L37" t="s">
        <v>1888</v>
      </c>
      <c r="M37">
        <v>2016</v>
      </c>
      <c r="N37" t="s">
        <v>1946</v>
      </c>
    </row>
    <row r="38" spans="1:15" x14ac:dyDescent="0.4">
      <c r="A38" t="s">
        <v>1623</v>
      </c>
      <c r="B38" t="s">
        <v>2117</v>
      </c>
      <c r="C38">
        <v>1598</v>
      </c>
      <c r="D38" t="s">
        <v>1624</v>
      </c>
      <c r="E38" t="s">
        <v>1625</v>
      </c>
      <c r="F38" t="s">
        <v>76</v>
      </c>
      <c r="J38" t="s">
        <v>1626</v>
      </c>
      <c r="K38" t="s">
        <v>17</v>
      </c>
      <c r="L38">
        <v>42412</v>
      </c>
      <c r="M38">
        <v>2012</v>
      </c>
      <c r="N38" t="s">
        <v>1627</v>
      </c>
      <c r="O38" t="s">
        <v>1628</v>
      </c>
    </row>
    <row r="39" spans="1:15" x14ac:dyDescent="0.4">
      <c r="A39" t="s">
        <v>609</v>
      </c>
      <c r="B39" t="s">
        <v>2118</v>
      </c>
      <c r="C39">
        <v>1455</v>
      </c>
      <c r="D39" t="s">
        <v>610</v>
      </c>
      <c r="E39" t="s">
        <v>611</v>
      </c>
      <c r="F39" t="s">
        <v>29</v>
      </c>
      <c r="J39" t="s">
        <v>612</v>
      </c>
      <c r="K39" t="s">
        <v>613</v>
      </c>
      <c r="L39">
        <v>34516</v>
      </c>
      <c r="M39">
        <v>1994</v>
      </c>
      <c r="N39" t="s">
        <v>614</v>
      </c>
    </row>
    <row r="40" spans="1:15" x14ac:dyDescent="0.4">
      <c r="A40" t="s">
        <v>763</v>
      </c>
      <c r="B40" t="s">
        <v>2119</v>
      </c>
      <c r="C40">
        <v>1456</v>
      </c>
      <c r="D40" t="s">
        <v>764</v>
      </c>
      <c r="E40" t="s">
        <v>765</v>
      </c>
      <c r="F40" t="s">
        <v>102</v>
      </c>
      <c r="J40" t="s">
        <v>766</v>
      </c>
      <c r="K40" t="s">
        <v>767</v>
      </c>
      <c r="L40">
        <v>35582</v>
      </c>
      <c r="M40">
        <v>1997</v>
      </c>
      <c r="N40" t="s">
        <v>768</v>
      </c>
    </row>
    <row r="41" spans="1:15" x14ac:dyDescent="0.4">
      <c r="A41" t="s">
        <v>395</v>
      </c>
      <c r="B41" t="s">
        <v>2120</v>
      </c>
      <c r="C41">
        <v>1697</v>
      </c>
      <c r="D41" t="s">
        <v>396</v>
      </c>
      <c r="E41" t="s">
        <v>397</v>
      </c>
      <c r="F41" t="s">
        <v>47</v>
      </c>
      <c r="J41" t="s">
        <v>398</v>
      </c>
      <c r="K41" t="s">
        <v>399</v>
      </c>
      <c r="L41">
        <v>2007</v>
      </c>
      <c r="M41">
        <v>2007</v>
      </c>
      <c r="N41" t="s">
        <v>400</v>
      </c>
    </row>
    <row r="42" spans="1:15" x14ac:dyDescent="0.4">
      <c r="A42" t="s">
        <v>1338</v>
      </c>
      <c r="B42" t="s">
        <v>2121</v>
      </c>
      <c r="C42">
        <v>1528</v>
      </c>
      <c r="D42" t="s">
        <v>1339</v>
      </c>
      <c r="E42" t="s">
        <v>1340</v>
      </c>
      <c r="F42" t="s">
        <v>41</v>
      </c>
      <c r="J42" t="s">
        <v>1341</v>
      </c>
      <c r="K42" t="s">
        <v>117</v>
      </c>
      <c r="L42">
        <v>42559</v>
      </c>
      <c r="M42">
        <v>2008</v>
      </c>
      <c r="N42" t="s">
        <v>1342</v>
      </c>
    </row>
    <row r="43" spans="1:15" x14ac:dyDescent="0.4">
      <c r="A43" t="s">
        <v>1072</v>
      </c>
      <c r="B43" t="s">
        <v>2122</v>
      </c>
      <c r="C43">
        <v>1179</v>
      </c>
      <c r="D43" t="s">
        <v>1073</v>
      </c>
      <c r="E43" t="s">
        <v>1074</v>
      </c>
      <c r="F43" t="s">
        <v>199</v>
      </c>
      <c r="J43" t="s">
        <v>1075</v>
      </c>
      <c r="K43" t="s">
        <v>1076</v>
      </c>
      <c r="L43">
        <v>42462</v>
      </c>
      <c r="M43">
        <v>2002</v>
      </c>
      <c r="N43" t="s">
        <v>1077</v>
      </c>
      <c r="O43" t="s">
        <v>1078</v>
      </c>
    </row>
    <row r="44" spans="1:15" x14ac:dyDescent="0.4">
      <c r="A44" t="s">
        <v>1791</v>
      </c>
      <c r="B44" t="s">
        <v>2123</v>
      </c>
      <c r="C44">
        <v>1682</v>
      </c>
      <c r="D44" t="s">
        <v>1792</v>
      </c>
      <c r="E44" t="s">
        <v>1793</v>
      </c>
      <c r="F44" t="s">
        <v>83</v>
      </c>
      <c r="J44" t="s">
        <v>1794</v>
      </c>
      <c r="K44" t="s">
        <v>1795</v>
      </c>
      <c r="L44">
        <v>42383</v>
      </c>
      <c r="M44">
        <v>2014</v>
      </c>
      <c r="N44" t="s">
        <v>489</v>
      </c>
      <c r="O44" t="s">
        <v>490</v>
      </c>
    </row>
    <row r="45" spans="1:15" x14ac:dyDescent="0.4">
      <c r="A45" t="s">
        <v>484</v>
      </c>
      <c r="B45" t="s">
        <v>2124</v>
      </c>
      <c r="C45">
        <v>1795</v>
      </c>
      <c r="D45" t="s">
        <v>485</v>
      </c>
      <c r="E45" t="s">
        <v>486</v>
      </c>
      <c r="F45" t="s">
        <v>14</v>
      </c>
      <c r="J45" t="s">
        <v>487</v>
      </c>
      <c r="K45" t="s">
        <v>488</v>
      </c>
      <c r="L45">
        <v>2016</v>
      </c>
      <c r="M45">
        <v>2016</v>
      </c>
      <c r="N45" t="s">
        <v>489</v>
      </c>
      <c r="O45" t="s">
        <v>490</v>
      </c>
    </row>
    <row r="46" spans="1:15" x14ac:dyDescent="0.4">
      <c r="A46" t="s">
        <v>1722</v>
      </c>
      <c r="B46" t="s">
        <v>2125</v>
      </c>
      <c r="C46">
        <v>1833</v>
      </c>
      <c r="D46" t="s">
        <v>1723</v>
      </c>
      <c r="E46" t="s">
        <v>1724</v>
      </c>
      <c r="F46" t="s">
        <v>274</v>
      </c>
      <c r="J46" t="s">
        <v>1725</v>
      </c>
      <c r="K46" t="s">
        <v>1726</v>
      </c>
      <c r="L46">
        <v>42686</v>
      </c>
      <c r="M46">
        <v>2012</v>
      </c>
      <c r="N46" t="s">
        <v>534</v>
      </c>
      <c r="O46" t="s">
        <v>535</v>
      </c>
    </row>
    <row r="47" spans="1:15" x14ac:dyDescent="0.4">
      <c r="A47" t="s">
        <v>529</v>
      </c>
      <c r="B47" t="s">
        <v>2126</v>
      </c>
      <c r="C47">
        <v>1832</v>
      </c>
      <c r="D47" t="s">
        <v>530</v>
      </c>
      <c r="E47" t="s">
        <v>531</v>
      </c>
      <c r="F47" t="s">
        <v>122</v>
      </c>
      <c r="J47" t="s">
        <v>532</v>
      </c>
      <c r="K47" t="s">
        <v>533</v>
      </c>
      <c r="L47">
        <v>2014</v>
      </c>
      <c r="M47">
        <v>2014</v>
      </c>
      <c r="N47" t="s">
        <v>534</v>
      </c>
      <c r="O47" t="s">
        <v>535</v>
      </c>
    </row>
    <row r="48" spans="1:15" x14ac:dyDescent="0.4">
      <c r="A48" t="s">
        <v>971</v>
      </c>
      <c r="B48" t="s">
        <v>2127</v>
      </c>
      <c r="C48">
        <v>1010</v>
      </c>
      <c r="D48" t="s">
        <v>972</v>
      </c>
      <c r="E48" t="s">
        <v>973</v>
      </c>
      <c r="F48" t="s">
        <v>83</v>
      </c>
      <c r="J48" t="s">
        <v>974</v>
      </c>
      <c r="K48" t="s">
        <v>975</v>
      </c>
      <c r="L48">
        <v>42614</v>
      </c>
      <c r="M48">
        <v>2001</v>
      </c>
      <c r="N48" t="s">
        <v>976</v>
      </c>
    </row>
    <row r="49" spans="1:15" x14ac:dyDescent="0.4">
      <c r="A49" t="s">
        <v>1288</v>
      </c>
      <c r="B49" t="s">
        <v>2128</v>
      </c>
      <c r="C49">
        <v>1530</v>
      </c>
      <c r="D49" t="s">
        <v>1289</v>
      </c>
      <c r="E49" t="s">
        <v>1290</v>
      </c>
      <c r="F49" t="s">
        <v>69</v>
      </c>
      <c r="J49" t="s">
        <v>1291</v>
      </c>
      <c r="K49" t="s">
        <v>1292</v>
      </c>
      <c r="L49">
        <v>42376</v>
      </c>
      <c r="M49">
        <v>2007</v>
      </c>
      <c r="N49" t="s">
        <v>393</v>
      </c>
      <c r="O49" t="s">
        <v>394</v>
      </c>
    </row>
    <row r="50" spans="1:15" x14ac:dyDescent="0.4">
      <c r="A50" t="s">
        <v>1091</v>
      </c>
      <c r="B50" t="s">
        <v>2129</v>
      </c>
      <c r="C50">
        <v>1231</v>
      </c>
      <c r="D50" t="s">
        <v>1092</v>
      </c>
      <c r="E50" t="s">
        <v>1093</v>
      </c>
      <c r="F50" t="s">
        <v>102</v>
      </c>
      <c r="J50" t="s">
        <v>1094</v>
      </c>
      <c r="K50" t="s">
        <v>1095</v>
      </c>
      <c r="L50">
        <v>42431</v>
      </c>
      <c r="M50">
        <v>2002</v>
      </c>
      <c r="N50" t="s">
        <v>1096</v>
      </c>
    </row>
    <row r="51" spans="1:15" x14ac:dyDescent="0.4">
      <c r="A51" t="s">
        <v>93</v>
      </c>
      <c r="B51" t="s">
        <v>2130</v>
      </c>
      <c r="C51">
        <v>1270</v>
      </c>
      <c r="D51" t="s">
        <v>94</v>
      </c>
      <c r="E51" t="s">
        <v>95</v>
      </c>
      <c r="F51" t="s">
        <v>41</v>
      </c>
      <c r="J51" t="s">
        <v>96</v>
      </c>
      <c r="K51" t="s">
        <v>97</v>
      </c>
      <c r="L51">
        <v>1994</v>
      </c>
      <c r="M51">
        <v>1994</v>
      </c>
      <c r="N51" t="s">
        <v>98</v>
      </c>
    </row>
    <row r="52" spans="1:15" x14ac:dyDescent="0.4">
      <c r="A52" t="s">
        <v>852</v>
      </c>
      <c r="B52" t="s">
        <v>2131</v>
      </c>
      <c r="C52">
        <v>1184</v>
      </c>
      <c r="D52" t="s">
        <v>853</v>
      </c>
      <c r="E52" t="s">
        <v>854</v>
      </c>
      <c r="F52" t="s">
        <v>29</v>
      </c>
      <c r="J52" t="s">
        <v>855</v>
      </c>
      <c r="K52" t="s">
        <v>856</v>
      </c>
      <c r="L52">
        <v>1999</v>
      </c>
      <c r="M52">
        <v>1999</v>
      </c>
      <c r="N52" t="s">
        <v>857</v>
      </c>
    </row>
    <row r="53" spans="1:15" x14ac:dyDescent="0.4">
      <c r="A53" t="s">
        <v>1653</v>
      </c>
      <c r="B53" t="s">
        <v>2132</v>
      </c>
      <c r="C53">
        <v>1667</v>
      </c>
      <c r="D53" t="s">
        <v>1654</v>
      </c>
      <c r="E53" t="s">
        <v>1655</v>
      </c>
      <c r="F53" t="s">
        <v>247</v>
      </c>
      <c r="J53" t="s">
        <v>1656</v>
      </c>
      <c r="K53" t="s">
        <v>1657</v>
      </c>
      <c r="L53">
        <v>42472</v>
      </c>
      <c r="M53">
        <v>2012</v>
      </c>
      <c r="N53" t="s">
        <v>1658</v>
      </c>
    </row>
    <row r="54" spans="1:15" x14ac:dyDescent="0.4">
      <c r="A54" t="s">
        <v>1442</v>
      </c>
      <c r="B54" t="s">
        <v>2133</v>
      </c>
      <c r="C54">
        <v>1594</v>
      </c>
      <c r="D54" t="s">
        <v>1443</v>
      </c>
      <c r="E54" t="s">
        <v>1444</v>
      </c>
      <c r="F54" t="s">
        <v>76</v>
      </c>
      <c r="J54" t="s">
        <v>1445</v>
      </c>
      <c r="K54" t="s">
        <v>1446</v>
      </c>
      <c r="L54">
        <v>42683</v>
      </c>
      <c r="M54">
        <v>2009</v>
      </c>
      <c r="N54" t="s">
        <v>1447</v>
      </c>
      <c r="O54" t="s">
        <v>1448</v>
      </c>
    </row>
    <row r="55" spans="1:15" x14ac:dyDescent="0.4">
      <c r="A55" t="s">
        <v>1897</v>
      </c>
      <c r="B55" t="s">
        <v>2134</v>
      </c>
      <c r="C55">
        <v>1776</v>
      </c>
      <c r="D55" t="s">
        <v>1898</v>
      </c>
      <c r="E55" t="s">
        <v>1899</v>
      </c>
      <c r="F55" t="s">
        <v>14</v>
      </c>
      <c r="J55" t="s">
        <v>1900</v>
      </c>
      <c r="K55" t="s">
        <v>779</v>
      </c>
      <c r="L55" t="s">
        <v>1888</v>
      </c>
      <c r="M55">
        <v>2016</v>
      </c>
      <c r="N55" t="s">
        <v>1901</v>
      </c>
    </row>
    <row r="56" spans="1:15" x14ac:dyDescent="0.4">
      <c r="A56" t="s">
        <v>1600</v>
      </c>
      <c r="B56" t="s">
        <v>2135</v>
      </c>
      <c r="C56">
        <v>1780</v>
      </c>
      <c r="D56" t="s">
        <v>1601</v>
      </c>
      <c r="E56" t="s">
        <v>1602</v>
      </c>
      <c r="F56" t="s">
        <v>102</v>
      </c>
      <c r="J56" t="s">
        <v>1603</v>
      </c>
      <c r="K56" t="s">
        <v>1604</v>
      </c>
      <c r="L56">
        <v>42471</v>
      </c>
      <c r="M56">
        <v>2011</v>
      </c>
      <c r="N56" t="s">
        <v>477</v>
      </c>
    </row>
    <row r="57" spans="1:15" x14ac:dyDescent="0.4">
      <c r="A57" t="s">
        <v>893</v>
      </c>
      <c r="B57" t="s">
        <v>2136</v>
      </c>
      <c r="C57">
        <v>1070</v>
      </c>
      <c r="D57" t="s">
        <v>894</v>
      </c>
      <c r="E57" t="s">
        <v>895</v>
      </c>
      <c r="F57" t="s">
        <v>158</v>
      </c>
      <c r="J57" t="s">
        <v>896</v>
      </c>
      <c r="K57" t="s">
        <v>897</v>
      </c>
      <c r="L57">
        <v>36678</v>
      </c>
      <c r="M57">
        <v>2000</v>
      </c>
      <c r="N57" t="s">
        <v>297</v>
      </c>
      <c r="O57" t="s">
        <v>774</v>
      </c>
    </row>
    <row r="58" spans="1:15" x14ac:dyDescent="0.4">
      <c r="A58" t="s">
        <v>1784</v>
      </c>
      <c r="B58" t="s">
        <v>2137</v>
      </c>
      <c r="C58">
        <v>1558</v>
      </c>
      <c r="D58" t="s">
        <v>1785</v>
      </c>
      <c r="E58" t="s">
        <v>1786</v>
      </c>
      <c r="F58" t="s">
        <v>76</v>
      </c>
      <c r="J58" t="s">
        <v>1787</v>
      </c>
      <c r="K58" t="s">
        <v>1788</v>
      </c>
      <c r="L58">
        <v>42718</v>
      </c>
      <c r="M58">
        <v>2014</v>
      </c>
      <c r="N58" t="s">
        <v>1789</v>
      </c>
      <c r="O58" t="s">
        <v>1790</v>
      </c>
    </row>
    <row r="59" spans="1:15" x14ac:dyDescent="0.4">
      <c r="A59" t="s">
        <v>1354</v>
      </c>
      <c r="B59" t="s">
        <v>2138</v>
      </c>
      <c r="C59">
        <v>1561</v>
      </c>
      <c r="D59" t="s">
        <v>1355</v>
      </c>
      <c r="E59" t="s">
        <v>1356</v>
      </c>
      <c r="F59" t="s">
        <v>122</v>
      </c>
      <c r="J59" t="s">
        <v>1357</v>
      </c>
      <c r="K59" t="s">
        <v>1358</v>
      </c>
      <c r="L59">
        <v>42377</v>
      </c>
      <c r="M59">
        <v>2008</v>
      </c>
      <c r="N59" t="s">
        <v>534</v>
      </c>
      <c r="O59" t="s">
        <v>535</v>
      </c>
    </row>
    <row r="60" spans="1:15" x14ac:dyDescent="0.4">
      <c r="A60" t="s">
        <v>1999</v>
      </c>
      <c r="B60" t="s">
        <v>2139</v>
      </c>
      <c r="C60">
        <v>1854</v>
      </c>
      <c r="D60" t="s">
        <v>2000</v>
      </c>
      <c r="E60" t="s">
        <v>2001</v>
      </c>
      <c r="F60" t="s">
        <v>14</v>
      </c>
      <c r="J60" t="s">
        <v>2002</v>
      </c>
      <c r="K60" t="s">
        <v>2003</v>
      </c>
      <c r="L60">
        <v>42477</v>
      </c>
      <c r="M60">
        <v>2017</v>
      </c>
      <c r="N60" t="s">
        <v>2004</v>
      </c>
      <c r="O60" t="s">
        <v>2005</v>
      </c>
    </row>
    <row r="61" spans="1:15" x14ac:dyDescent="0.4">
      <c r="A61" t="s">
        <v>1965</v>
      </c>
      <c r="B61" t="s">
        <v>2140</v>
      </c>
      <c r="C61">
        <v>1786</v>
      </c>
      <c r="D61" t="s">
        <v>1966</v>
      </c>
      <c r="E61" t="s">
        <v>1967</v>
      </c>
      <c r="F61" t="s">
        <v>14</v>
      </c>
      <c r="J61" t="s">
        <v>1968</v>
      </c>
      <c r="K61" t="s">
        <v>1969</v>
      </c>
      <c r="L61" t="s">
        <v>1970</v>
      </c>
      <c r="M61">
        <v>2017</v>
      </c>
      <c r="N61" t="s">
        <v>1971</v>
      </c>
    </row>
    <row r="62" spans="1:15" x14ac:dyDescent="0.4">
      <c r="A62" t="s">
        <v>1847</v>
      </c>
      <c r="B62" t="s">
        <v>2141</v>
      </c>
      <c r="C62">
        <v>1821</v>
      </c>
      <c r="D62" t="s">
        <v>1848</v>
      </c>
      <c r="E62" t="s">
        <v>1849</v>
      </c>
      <c r="F62" t="s">
        <v>14</v>
      </c>
      <c r="J62" t="s">
        <v>1850</v>
      </c>
      <c r="K62" t="s">
        <v>790</v>
      </c>
      <c r="L62">
        <v>42597</v>
      </c>
      <c r="M62">
        <v>2015</v>
      </c>
      <c r="N62" t="s">
        <v>1851</v>
      </c>
    </row>
    <row r="63" spans="1:15" x14ac:dyDescent="0.4">
      <c r="A63" t="s">
        <v>1763</v>
      </c>
      <c r="B63" t="s">
        <v>2142</v>
      </c>
      <c r="C63">
        <v>1695</v>
      </c>
      <c r="D63" t="s">
        <v>1764</v>
      </c>
      <c r="E63" t="s">
        <v>1765</v>
      </c>
      <c r="F63" t="s">
        <v>29</v>
      </c>
      <c r="J63" t="s">
        <v>1766</v>
      </c>
      <c r="K63" t="s">
        <v>1767</v>
      </c>
      <c r="L63" t="s">
        <v>1768</v>
      </c>
      <c r="M63">
        <v>2013</v>
      </c>
      <c r="N63" t="s">
        <v>1769</v>
      </c>
      <c r="O63" t="s">
        <v>1770</v>
      </c>
    </row>
    <row r="64" spans="1:15" x14ac:dyDescent="0.4">
      <c r="A64" t="s">
        <v>1763</v>
      </c>
      <c r="B64" t="s">
        <v>2142</v>
      </c>
      <c r="C64">
        <v>1695</v>
      </c>
      <c r="D64" t="s">
        <v>1764</v>
      </c>
      <c r="E64" t="s">
        <v>1765</v>
      </c>
      <c r="F64" t="s">
        <v>372</v>
      </c>
      <c r="J64" t="s">
        <v>1766</v>
      </c>
      <c r="K64" t="s">
        <v>1767</v>
      </c>
      <c r="L64" t="s">
        <v>1768</v>
      </c>
      <c r="M64">
        <v>2013</v>
      </c>
      <c r="N64" t="s">
        <v>1769</v>
      </c>
      <c r="O64" t="s">
        <v>1770</v>
      </c>
    </row>
    <row r="65" spans="1:15" x14ac:dyDescent="0.4">
      <c r="A65" t="s">
        <v>350</v>
      </c>
      <c r="B65" t="s">
        <v>2143</v>
      </c>
      <c r="C65">
        <v>1664</v>
      </c>
      <c r="D65" t="s">
        <v>351</v>
      </c>
      <c r="E65" t="s">
        <v>352</v>
      </c>
      <c r="F65" t="s">
        <v>14</v>
      </c>
      <c r="J65" t="s">
        <v>353</v>
      </c>
      <c r="K65" t="s">
        <v>354</v>
      </c>
      <c r="L65">
        <v>2016</v>
      </c>
      <c r="M65">
        <v>2016</v>
      </c>
      <c r="N65" t="s">
        <v>355</v>
      </c>
    </row>
    <row r="66" spans="1:15" x14ac:dyDescent="0.4">
      <c r="A66" t="s">
        <v>1834</v>
      </c>
      <c r="B66" t="s">
        <v>2144</v>
      </c>
      <c r="C66">
        <v>1727</v>
      </c>
      <c r="D66" t="s">
        <v>1835</v>
      </c>
      <c r="E66" t="s">
        <v>1836</v>
      </c>
      <c r="F66" t="s">
        <v>34</v>
      </c>
      <c r="J66" t="s">
        <v>1837</v>
      </c>
      <c r="K66" t="s">
        <v>1838</v>
      </c>
      <c r="L66">
        <v>42628</v>
      </c>
      <c r="M66">
        <v>2015</v>
      </c>
      <c r="N66" t="s">
        <v>1839</v>
      </c>
    </row>
    <row r="67" spans="1:15" x14ac:dyDescent="0.4">
      <c r="A67" t="s">
        <v>791</v>
      </c>
      <c r="B67" t="s">
        <v>2145</v>
      </c>
      <c r="C67">
        <v>1007</v>
      </c>
      <c r="D67" t="s">
        <v>792</v>
      </c>
      <c r="E67" t="s">
        <v>793</v>
      </c>
      <c r="F67" t="s">
        <v>102</v>
      </c>
      <c r="J67" t="s">
        <v>794</v>
      </c>
      <c r="K67" t="s">
        <v>795</v>
      </c>
      <c r="L67">
        <v>36495</v>
      </c>
      <c r="M67">
        <v>1999</v>
      </c>
      <c r="N67" t="s">
        <v>796</v>
      </c>
      <c r="O67" t="s">
        <v>797</v>
      </c>
    </row>
    <row r="68" spans="1:15" x14ac:dyDescent="0.4">
      <c r="A68" t="s">
        <v>2057</v>
      </c>
      <c r="B68" t="s">
        <v>2146</v>
      </c>
      <c r="C68">
        <v>1858</v>
      </c>
      <c r="D68" t="s">
        <v>2058</v>
      </c>
      <c r="E68" t="s">
        <v>2059</v>
      </c>
      <c r="F68" t="s">
        <v>14</v>
      </c>
      <c r="J68" t="s">
        <v>2060</v>
      </c>
      <c r="K68" t="s">
        <v>2061</v>
      </c>
      <c r="L68">
        <v>42508</v>
      </c>
      <c r="M68">
        <v>2018</v>
      </c>
      <c r="N68" t="s">
        <v>2062</v>
      </c>
    </row>
    <row r="69" spans="1:15" x14ac:dyDescent="0.4">
      <c r="A69" t="s">
        <v>905</v>
      </c>
      <c r="B69" t="s">
        <v>2147</v>
      </c>
      <c r="C69">
        <v>1072</v>
      </c>
      <c r="D69" t="s">
        <v>906</v>
      </c>
      <c r="E69" t="s">
        <v>907</v>
      </c>
      <c r="F69" t="s">
        <v>69</v>
      </c>
      <c r="J69" t="s">
        <v>908</v>
      </c>
      <c r="K69" t="s">
        <v>909</v>
      </c>
      <c r="L69">
        <v>36586</v>
      </c>
      <c r="M69">
        <v>2000</v>
      </c>
      <c r="N69" t="s">
        <v>297</v>
      </c>
      <c r="O69" t="s">
        <v>774</v>
      </c>
    </row>
    <row r="70" spans="1:15" x14ac:dyDescent="0.4">
      <c r="A70" t="s">
        <v>823</v>
      </c>
      <c r="B70" t="s">
        <v>2148</v>
      </c>
      <c r="C70">
        <v>1073</v>
      </c>
      <c r="D70" t="s">
        <v>824</v>
      </c>
      <c r="E70" t="s">
        <v>825</v>
      </c>
      <c r="F70" t="s">
        <v>76</v>
      </c>
      <c r="J70" t="s">
        <v>826</v>
      </c>
      <c r="K70" t="s">
        <v>827</v>
      </c>
      <c r="L70">
        <v>36192</v>
      </c>
      <c r="M70">
        <v>1999</v>
      </c>
      <c r="N70" t="s">
        <v>828</v>
      </c>
    </row>
    <row r="71" spans="1:15" x14ac:dyDescent="0.4">
      <c r="A71" t="s">
        <v>292</v>
      </c>
      <c r="B71" t="s">
        <v>2149</v>
      </c>
      <c r="C71">
        <v>1539</v>
      </c>
      <c r="D71" t="s">
        <v>293</v>
      </c>
      <c r="E71" t="s">
        <v>294</v>
      </c>
      <c r="F71" t="s">
        <v>69</v>
      </c>
      <c r="J71" t="s">
        <v>295</v>
      </c>
      <c r="K71" t="s">
        <v>296</v>
      </c>
      <c r="L71">
        <v>1999</v>
      </c>
      <c r="M71">
        <v>1999</v>
      </c>
      <c r="N71" t="s">
        <v>297</v>
      </c>
    </row>
    <row r="72" spans="1:15" x14ac:dyDescent="0.4">
      <c r="A72" t="s">
        <v>958</v>
      </c>
      <c r="B72" t="s">
        <v>2150</v>
      </c>
      <c r="C72">
        <v>1547</v>
      </c>
      <c r="D72" t="s">
        <v>959</v>
      </c>
      <c r="E72" t="s">
        <v>960</v>
      </c>
      <c r="F72" t="s">
        <v>69</v>
      </c>
      <c r="J72" t="s">
        <v>961</v>
      </c>
      <c r="K72" t="s">
        <v>962</v>
      </c>
      <c r="L72">
        <v>36770</v>
      </c>
      <c r="M72">
        <v>2000</v>
      </c>
      <c r="N72" t="s">
        <v>297</v>
      </c>
    </row>
    <row r="73" spans="1:15" x14ac:dyDescent="0.4">
      <c r="A73" t="s">
        <v>1605</v>
      </c>
      <c r="B73" t="s">
        <v>2151</v>
      </c>
      <c r="C73">
        <v>1852</v>
      </c>
      <c r="D73" t="s">
        <v>1606</v>
      </c>
      <c r="E73" t="s">
        <v>1607</v>
      </c>
      <c r="F73" t="s">
        <v>41</v>
      </c>
      <c r="J73" t="s">
        <v>1608</v>
      </c>
      <c r="K73" t="s">
        <v>405</v>
      </c>
      <c r="L73">
        <v>42654</v>
      </c>
      <c r="M73">
        <v>2011</v>
      </c>
      <c r="N73" t="s">
        <v>37</v>
      </c>
    </row>
    <row r="74" spans="1:15" x14ac:dyDescent="0.4">
      <c r="A74" t="s">
        <v>31</v>
      </c>
      <c r="B74" t="s">
        <v>2152</v>
      </c>
      <c r="C74">
        <v>1866</v>
      </c>
      <c r="D74" t="s">
        <v>32</v>
      </c>
      <c r="E74" t="s">
        <v>33</v>
      </c>
      <c r="F74" t="s">
        <v>34</v>
      </c>
      <c r="J74" t="s">
        <v>35</v>
      </c>
      <c r="K74" t="s">
        <v>36</v>
      </c>
      <c r="L74" t="s">
        <v>17</v>
      </c>
      <c r="M74">
        <v>0</v>
      </c>
      <c r="N74" t="s">
        <v>37</v>
      </c>
    </row>
    <row r="75" spans="1:15" x14ac:dyDescent="0.4">
      <c r="A75" t="s">
        <v>1407</v>
      </c>
      <c r="B75" t="s">
        <v>2153</v>
      </c>
      <c r="C75">
        <v>1520</v>
      </c>
      <c r="D75" t="s">
        <v>1408</v>
      </c>
      <c r="E75" t="s">
        <v>1409</v>
      </c>
      <c r="F75" t="s">
        <v>254</v>
      </c>
      <c r="J75" t="s">
        <v>1410</v>
      </c>
      <c r="K75" t="s">
        <v>1411</v>
      </c>
      <c r="L75">
        <v>42652</v>
      </c>
      <c r="M75">
        <v>2009</v>
      </c>
      <c r="N75" t="s">
        <v>1412</v>
      </c>
      <c r="O75" t="s">
        <v>1413</v>
      </c>
    </row>
    <row r="76" spans="1:15" x14ac:dyDescent="0.4">
      <c r="A76" t="s">
        <v>1690</v>
      </c>
      <c r="B76" t="s">
        <v>2154</v>
      </c>
      <c r="C76">
        <v>1689</v>
      </c>
      <c r="D76" t="s">
        <v>1691</v>
      </c>
      <c r="E76" t="s">
        <v>1692</v>
      </c>
      <c r="F76" t="s">
        <v>372</v>
      </c>
      <c r="J76" t="s">
        <v>1693</v>
      </c>
      <c r="K76" t="s">
        <v>1694</v>
      </c>
      <c r="L76">
        <v>42533</v>
      </c>
      <c r="M76">
        <v>2012</v>
      </c>
      <c r="N76" t="s">
        <v>1695</v>
      </c>
      <c r="O76" t="s">
        <v>1696</v>
      </c>
    </row>
    <row r="77" spans="1:15" x14ac:dyDescent="0.4">
      <c r="A77" t="s">
        <v>1690</v>
      </c>
      <c r="B77" t="s">
        <v>2154</v>
      </c>
      <c r="C77">
        <v>1689</v>
      </c>
      <c r="D77" t="s">
        <v>1691</v>
      </c>
      <c r="E77" t="s">
        <v>1692</v>
      </c>
      <c r="F77" t="s">
        <v>684</v>
      </c>
      <c r="J77" t="s">
        <v>1693</v>
      </c>
      <c r="K77" t="s">
        <v>1694</v>
      </c>
      <c r="L77">
        <v>42533</v>
      </c>
      <c r="M77">
        <v>2012</v>
      </c>
      <c r="N77" t="s">
        <v>1695</v>
      </c>
      <c r="O77" t="s">
        <v>1696</v>
      </c>
    </row>
    <row r="78" spans="1:15" x14ac:dyDescent="0.4">
      <c r="A78" t="s">
        <v>550</v>
      </c>
      <c r="B78" t="s">
        <v>2155</v>
      </c>
      <c r="C78">
        <v>1839</v>
      </c>
      <c r="D78" t="s">
        <v>551</v>
      </c>
      <c r="E78" t="s">
        <v>552</v>
      </c>
      <c r="F78" t="s">
        <v>553</v>
      </c>
      <c r="J78" t="s">
        <v>554</v>
      </c>
      <c r="K78" t="s">
        <v>555</v>
      </c>
      <c r="L78">
        <v>1997</v>
      </c>
      <c r="M78">
        <v>1997</v>
      </c>
      <c r="N78" t="s">
        <v>556</v>
      </c>
      <c r="O78" t="s">
        <v>557</v>
      </c>
    </row>
    <row r="79" spans="1:15" x14ac:dyDescent="0.4">
      <c r="A79" t="s">
        <v>1162</v>
      </c>
      <c r="B79" t="s">
        <v>2156</v>
      </c>
      <c r="C79">
        <v>1254</v>
      </c>
      <c r="D79" t="s">
        <v>1163</v>
      </c>
      <c r="E79" t="s">
        <v>1164</v>
      </c>
      <c r="F79" t="s">
        <v>41</v>
      </c>
      <c r="J79" t="s">
        <v>1165</v>
      </c>
      <c r="K79" t="s">
        <v>1166</v>
      </c>
      <c r="L79">
        <v>42708</v>
      </c>
      <c r="M79">
        <v>2004</v>
      </c>
      <c r="N79" t="s">
        <v>1167</v>
      </c>
    </row>
    <row r="80" spans="1:15" x14ac:dyDescent="0.4">
      <c r="A80" t="s">
        <v>2020</v>
      </c>
      <c r="B80" t="s">
        <v>2157</v>
      </c>
      <c r="C80">
        <v>1862</v>
      </c>
      <c r="D80" t="s">
        <v>2021</v>
      </c>
      <c r="E80" t="s">
        <v>2022</v>
      </c>
      <c r="F80" t="s">
        <v>14</v>
      </c>
      <c r="J80" t="s">
        <v>2023</v>
      </c>
      <c r="K80" t="s">
        <v>2024</v>
      </c>
      <c r="L80" t="s">
        <v>1963</v>
      </c>
      <c r="M80">
        <v>2017</v>
      </c>
      <c r="N80" t="s">
        <v>2025</v>
      </c>
      <c r="O80" t="s">
        <v>2026</v>
      </c>
    </row>
    <row r="81" spans="1:15" x14ac:dyDescent="0.4">
      <c r="A81" t="s">
        <v>1327</v>
      </c>
      <c r="B81" t="s">
        <v>2158</v>
      </c>
      <c r="C81">
        <v>1518</v>
      </c>
      <c r="D81" t="s">
        <v>1328</v>
      </c>
      <c r="E81" t="s">
        <v>1329</v>
      </c>
      <c r="F81" t="s">
        <v>54</v>
      </c>
      <c r="J81" t="s">
        <v>1330</v>
      </c>
      <c r="K81" t="s">
        <v>283</v>
      </c>
      <c r="L81">
        <v>42621</v>
      </c>
      <c r="M81">
        <v>2008</v>
      </c>
      <c r="N81" t="s">
        <v>1331</v>
      </c>
    </row>
    <row r="82" spans="1:15" x14ac:dyDescent="0.4">
      <c r="A82" t="s">
        <v>1143</v>
      </c>
      <c r="B82" t="s">
        <v>2159</v>
      </c>
      <c r="C82">
        <v>1245</v>
      </c>
      <c r="D82" t="s">
        <v>1144</v>
      </c>
      <c r="E82" t="s">
        <v>1145</v>
      </c>
      <c r="F82" t="s">
        <v>62</v>
      </c>
      <c r="J82" t="s">
        <v>1146</v>
      </c>
      <c r="K82" t="s">
        <v>1147</v>
      </c>
      <c r="L82">
        <v>42708</v>
      </c>
      <c r="M82">
        <v>2004</v>
      </c>
      <c r="N82" t="s">
        <v>1148</v>
      </c>
      <c r="O82" t="s">
        <v>1149</v>
      </c>
    </row>
    <row r="83" spans="1:15" x14ac:dyDescent="0.4">
      <c r="A83" t="s">
        <v>1470</v>
      </c>
      <c r="B83" t="s">
        <v>2160</v>
      </c>
      <c r="C83">
        <v>1620</v>
      </c>
      <c r="D83" t="s">
        <v>1471</v>
      </c>
      <c r="E83" t="s">
        <v>1472</v>
      </c>
      <c r="F83" t="s">
        <v>29</v>
      </c>
      <c r="J83" t="s">
        <v>1473</v>
      </c>
      <c r="K83" t="s">
        <v>201</v>
      </c>
      <c r="L83">
        <v>42499</v>
      </c>
      <c r="M83">
        <v>2009</v>
      </c>
      <c r="N83" t="s">
        <v>1462</v>
      </c>
    </row>
    <row r="84" spans="1:15" x14ac:dyDescent="0.4">
      <c r="A84" t="s">
        <v>2006</v>
      </c>
      <c r="B84" t="s">
        <v>2161</v>
      </c>
      <c r="C84">
        <v>1855</v>
      </c>
      <c r="D84" t="s">
        <v>2007</v>
      </c>
      <c r="E84" t="s">
        <v>2008</v>
      </c>
      <c r="F84" t="s">
        <v>14</v>
      </c>
      <c r="J84" t="s">
        <v>2009</v>
      </c>
      <c r="K84" t="s">
        <v>779</v>
      </c>
      <c r="L84">
        <v>42446</v>
      </c>
      <c r="M84">
        <v>2017</v>
      </c>
      <c r="N84" t="s">
        <v>17</v>
      </c>
    </row>
    <row r="85" spans="1:15" x14ac:dyDescent="0.4">
      <c r="A85" t="s">
        <v>1553</v>
      </c>
      <c r="B85" t="s">
        <v>2162</v>
      </c>
      <c r="C85">
        <v>1843</v>
      </c>
      <c r="D85" t="s">
        <v>1554</v>
      </c>
      <c r="E85" t="s">
        <v>1555</v>
      </c>
      <c r="F85" t="s">
        <v>83</v>
      </c>
      <c r="J85" t="s">
        <v>1556</v>
      </c>
      <c r="K85" t="s">
        <v>1557</v>
      </c>
      <c r="L85">
        <v>42714</v>
      </c>
      <c r="M85">
        <v>2010</v>
      </c>
      <c r="N85" t="s">
        <v>1558</v>
      </c>
    </row>
    <row r="86" spans="1:15" x14ac:dyDescent="0.4">
      <c r="A86" t="s">
        <v>1079</v>
      </c>
      <c r="B86" t="s">
        <v>2163</v>
      </c>
      <c r="C86">
        <v>1219</v>
      </c>
      <c r="D86" t="s">
        <v>1080</v>
      </c>
      <c r="E86" t="s">
        <v>1081</v>
      </c>
      <c r="F86" t="s">
        <v>274</v>
      </c>
      <c r="J86" t="s">
        <v>1082</v>
      </c>
      <c r="K86" t="s">
        <v>1083</v>
      </c>
      <c r="L86">
        <v>42462</v>
      </c>
      <c r="M86">
        <v>2002</v>
      </c>
      <c r="N86" t="s">
        <v>1084</v>
      </c>
    </row>
    <row r="87" spans="1:15" x14ac:dyDescent="0.4">
      <c r="A87" t="s">
        <v>1130</v>
      </c>
      <c r="B87" t="s">
        <v>2164</v>
      </c>
      <c r="C87">
        <v>1247</v>
      </c>
      <c r="D87" t="s">
        <v>1131</v>
      </c>
      <c r="E87" t="s">
        <v>1132</v>
      </c>
      <c r="F87" t="s">
        <v>47</v>
      </c>
      <c r="J87" t="s">
        <v>1133</v>
      </c>
      <c r="K87" t="s">
        <v>1134</v>
      </c>
      <c r="L87">
        <v>42463</v>
      </c>
      <c r="M87">
        <v>2003</v>
      </c>
      <c r="N87" t="s">
        <v>1135</v>
      </c>
    </row>
    <row r="88" spans="1:15" x14ac:dyDescent="0.4">
      <c r="A88" t="s">
        <v>1583</v>
      </c>
      <c r="B88" t="s">
        <v>2165</v>
      </c>
      <c r="C88">
        <v>1675</v>
      </c>
      <c r="D88" t="s">
        <v>1131</v>
      </c>
      <c r="E88" t="s">
        <v>1584</v>
      </c>
      <c r="F88" t="s">
        <v>684</v>
      </c>
      <c r="J88" t="s">
        <v>1585</v>
      </c>
      <c r="K88" t="s">
        <v>1586</v>
      </c>
      <c r="L88">
        <v>42562</v>
      </c>
      <c r="M88">
        <v>2011</v>
      </c>
      <c r="N88" t="s">
        <v>1587</v>
      </c>
    </row>
    <row r="89" spans="1:15" x14ac:dyDescent="0.4">
      <c r="A89" t="s">
        <v>1419</v>
      </c>
      <c r="B89" t="s">
        <v>2166</v>
      </c>
      <c r="C89">
        <v>1552</v>
      </c>
      <c r="D89" t="s">
        <v>1420</v>
      </c>
      <c r="E89" t="s">
        <v>1421</v>
      </c>
      <c r="F89" t="s">
        <v>254</v>
      </c>
      <c r="J89" t="s">
        <v>1422</v>
      </c>
      <c r="K89" t="s">
        <v>1423</v>
      </c>
      <c r="L89">
        <v>42560</v>
      </c>
      <c r="M89">
        <v>2009</v>
      </c>
      <c r="N89" t="s">
        <v>1424</v>
      </c>
      <c r="O89" t="s">
        <v>1425</v>
      </c>
    </row>
    <row r="90" spans="1:15" x14ac:dyDescent="0.4">
      <c r="A90" t="s">
        <v>1659</v>
      </c>
      <c r="B90" t="s">
        <v>2167</v>
      </c>
      <c r="C90">
        <v>1672</v>
      </c>
      <c r="D90" t="s">
        <v>1660</v>
      </c>
      <c r="E90" t="s">
        <v>1661</v>
      </c>
      <c r="F90" t="s">
        <v>29</v>
      </c>
      <c r="J90" t="s">
        <v>1662</v>
      </c>
      <c r="K90" t="s">
        <v>1663</v>
      </c>
      <c r="L90">
        <v>42594</v>
      </c>
      <c r="M90">
        <v>2012</v>
      </c>
      <c r="N90" t="s">
        <v>1664</v>
      </c>
    </row>
    <row r="91" spans="1:15" x14ac:dyDescent="0.4">
      <c r="A91" t="s">
        <v>1993</v>
      </c>
      <c r="B91" t="s">
        <v>2168</v>
      </c>
      <c r="C91">
        <v>1849</v>
      </c>
      <c r="D91" t="s">
        <v>1994</v>
      </c>
      <c r="E91" t="s">
        <v>1995</v>
      </c>
      <c r="F91" t="s">
        <v>372</v>
      </c>
      <c r="J91" t="s">
        <v>1996</v>
      </c>
      <c r="K91" t="s">
        <v>1997</v>
      </c>
      <c r="L91" t="s">
        <v>1963</v>
      </c>
      <c r="M91">
        <v>2017</v>
      </c>
      <c r="N91" t="s">
        <v>1998</v>
      </c>
    </row>
    <row r="92" spans="1:15" x14ac:dyDescent="0.4">
      <c r="A92" t="s">
        <v>1972</v>
      </c>
      <c r="B92" t="s">
        <v>2169</v>
      </c>
      <c r="C92">
        <v>1828</v>
      </c>
      <c r="D92" t="s">
        <v>1973</v>
      </c>
      <c r="E92" t="s">
        <v>1974</v>
      </c>
      <c r="F92" t="s">
        <v>372</v>
      </c>
      <c r="J92" t="s">
        <v>1975</v>
      </c>
      <c r="K92" t="s">
        <v>1976</v>
      </c>
      <c r="L92" t="s">
        <v>1977</v>
      </c>
      <c r="M92">
        <v>2017</v>
      </c>
      <c r="N92" t="s">
        <v>1978</v>
      </c>
      <c r="O92" t="s">
        <v>1979</v>
      </c>
    </row>
    <row r="93" spans="1:15" x14ac:dyDescent="0.4">
      <c r="A93" t="s">
        <v>1010</v>
      </c>
      <c r="B93" t="s">
        <v>2170</v>
      </c>
      <c r="C93">
        <v>1083</v>
      </c>
      <c r="D93" t="s">
        <v>1011</v>
      </c>
      <c r="E93" t="s">
        <v>1012</v>
      </c>
      <c r="F93" t="s">
        <v>122</v>
      </c>
      <c r="J93" t="s">
        <v>1013</v>
      </c>
      <c r="K93" t="s">
        <v>1014</v>
      </c>
      <c r="L93">
        <v>42430</v>
      </c>
      <c r="M93">
        <v>2001</v>
      </c>
      <c r="N93" t="s">
        <v>37</v>
      </c>
      <c r="O93" t="s">
        <v>1015</v>
      </c>
    </row>
    <row r="94" spans="1:15" x14ac:dyDescent="0.4">
      <c r="A94" t="s">
        <v>1010</v>
      </c>
      <c r="B94" t="s">
        <v>2170</v>
      </c>
      <c r="C94">
        <v>1083</v>
      </c>
      <c r="D94" t="s">
        <v>1011</v>
      </c>
      <c r="E94" t="s">
        <v>1012</v>
      </c>
      <c r="F94" t="s">
        <v>122</v>
      </c>
      <c r="J94" t="s">
        <v>1016</v>
      </c>
      <c r="K94" t="s">
        <v>1014</v>
      </c>
      <c r="L94">
        <v>42430</v>
      </c>
      <c r="M94">
        <v>2001</v>
      </c>
      <c r="N94" t="s">
        <v>37</v>
      </c>
      <c r="O94" t="s">
        <v>1015</v>
      </c>
    </row>
    <row r="95" spans="1:15" x14ac:dyDescent="0.4">
      <c r="A95" t="s">
        <v>922</v>
      </c>
      <c r="B95" t="s">
        <v>2171</v>
      </c>
      <c r="C95">
        <v>1084</v>
      </c>
      <c r="D95" t="s">
        <v>923</v>
      </c>
      <c r="E95" t="s">
        <v>924</v>
      </c>
      <c r="F95" t="s">
        <v>47</v>
      </c>
      <c r="J95" t="s">
        <v>925</v>
      </c>
      <c r="K95" t="s">
        <v>926</v>
      </c>
      <c r="L95">
        <v>36770</v>
      </c>
      <c r="M95">
        <v>2000</v>
      </c>
      <c r="N95" t="s">
        <v>927</v>
      </c>
      <c r="O95" t="s">
        <v>774</v>
      </c>
    </row>
    <row r="96" spans="1:15" x14ac:dyDescent="0.4">
      <c r="A96" t="s">
        <v>2050</v>
      </c>
      <c r="B96" t="s">
        <v>2172</v>
      </c>
      <c r="C96">
        <v>1791</v>
      </c>
      <c r="D96" t="s">
        <v>2051</v>
      </c>
      <c r="E96" t="s">
        <v>2052</v>
      </c>
      <c r="F96" t="s">
        <v>14</v>
      </c>
      <c r="J96" t="s">
        <v>2053</v>
      </c>
      <c r="K96" t="s">
        <v>2054</v>
      </c>
      <c r="L96" t="s">
        <v>2047</v>
      </c>
      <c r="M96">
        <v>2018</v>
      </c>
      <c r="N96" t="s">
        <v>2055</v>
      </c>
      <c r="O96" t="s">
        <v>2056</v>
      </c>
    </row>
    <row r="97" spans="1:15" x14ac:dyDescent="0.4">
      <c r="A97" t="s">
        <v>2034</v>
      </c>
      <c r="B97" t="s">
        <v>2173</v>
      </c>
      <c r="C97">
        <v>1709</v>
      </c>
      <c r="D97" t="s">
        <v>2035</v>
      </c>
      <c r="E97" t="s">
        <v>2036</v>
      </c>
      <c r="F97" t="s">
        <v>372</v>
      </c>
      <c r="J97" t="s">
        <v>2037</v>
      </c>
      <c r="K97" t="s">
        <v>2038</v>
      </c>
      <c r="L97" t="s">
        <v>2039</v>
      </c>
      <c r="M97">
        <v>2018</v>
      </c>
      <c r="N97" t="s">
        <v>2040</v>
      </c>
      <c r="O97" t="s">
        <v>2041</v>
      </c>
    </row>
    <row r="98" spans="1:15" x14ac:dyDescent="0.4">
      <c r="A98" t="s">
        <v>2027</v>
      </c>
      <c r="B98" t="s">
        <v>2174</v>
      </c>
      <c r="C98">
        <v>1669</v>
      </c>
      <c r="D98" t="s">
        <v>2028</v>
      </c>
      <c r="E98" t="s">
        <v>2029</v>
      </c>
      <c r="F98" t="s">
        <v>14</v>
      </c>
      <c r="J98" t="s">
        <v>2030</v>
      </c>
      <c r="K98" t="s">
        <v>2031</v>
      </c>
      <c r="L98" t="s">
        <v>2032</v>
      </c>
      <c r="M98">
        <v>2018</v>
      </c>
      <c r="N98" t="s">
        <v>2033</v>
      </c>
    </row>
    <row r="99" spans="1:15" x14ac:dyDescent="0.4">
      <c r="A99" t="s">
        <v>1734</v>
      </c>
      <c r="B99" t="s">
        <v>2175</v>
      </c>
      <c r="C99">
        <v>1604</v>
      </c>
      <c r="D99" t="s">
        <v>1735</v>
      </c>
      <c r="E99" t="s">
        <v>1736</v>
      </c>
      <c r="F99" t="s">
        <v>83</v>
      </c>
      <c r="J99" t="s">
        <v>1737</v>
      </c>
      <c r="K99" t="s">
        <v>1738</v>
      </c>
      <c r="L99">
        <v>42534</v>
      </c>
      <c r="M99">
        <v>2013</v>
      </c>
      <c r="N99" t="s">
        <v>1739</v>
      </c>
    </row>
    <row r="100" spans="1:15" x14ac:dyDescent="0.4">
      <c r="A100" t="s">
        <v>880</v>
      </c>
      <c r="B100" t="s">
        <v>2176</v>
      </c>
      <c r="C100">
        <v>1009</v>
      </c>
      <c r="D100" t="s">
        <v>881</v>
      </c>
      <c r="E100" t="s">
        <v>882</v>
      </c>
      <c r="F100" t="s">
        <v>54</v>
      </c>
      <c r="J100" t="s">
        <v>883</v>
      </c>
      <c r="K100" t="s">
        <v>884</v>
      </c>
      <c r="L100">
        <v>36831</v>
      </c>
      <c r="M100">
        <v>2000</v>
      </c>
      <c r="N100" t="s">
        <v>885</v>
      </c>
      <c r="O100" t="s">
        <v>886</v>
      </c>
    </row>
    <row r="101" spans="1:15" x14ac:dyDescent="0.4">
      <c r="A101" t="s">
        <v>1771</v>
      </c>
      <c r="B101" t="s">
        <v>2177</v>
      </c>
      <c r="C101">
        <v>1756</v>
      </c>
      <c r="D101" t="s">
        <v>1772</v>
      </c>
      <c r="E101" t="s">
        <v>1773</v>
      </c>
      <c r="F101" t="s">
        <v>14</v>
      </c>
      <c r="J101" t="s">
        <v>1774</v>
      </c>
      <c r="K101" t="s">
        <v>1775</v>
      </c>
      <c r="L101">
        <v>42564</v>
      </c>
      <c r="M101">
        <v>2013</v>
      </c>
      <c r="N101" t="s">
        <v>1776</v>
      </c>
      <c r="O101" t="s">
        <v>1777</v>
      </c>
    </row>
    <row r="102" spans="1:15" x14ac:dyDescent="0.4">
      <c r="A102" t="s">
        <v>1542</v>
      </c>
      <c r="B102" t="s">
        <v>2178</v>
      </c>
      <c r="C102">
        <v>1612</v>
      </c>
      <c r="D102" t="s">
        <v>1543</v>
      </c>
      <c r="E102" t="s">
        <v>1544</v>
      </c>
      <c r="F102" t="s">
        <v>1545</v>
      </c>
      <c r="J102" t="s">
        <v>1546</v>
      </c>
      <c r="K102" t="s">
        <v>1547</v>
      </c>
      <c r="L102">
        <v>42561</v>
      </c>
      <c r="M102">
        <v>2010</v>
      </c>
      <c r="N102" t="s">
        <v>1548</v>
      </c>
    </row>
    <row r="103" spans="1:15" x14ac:dyDescent="0.4">
      <c r="A103" t="s">
        <v>665</v>
      </c>
      <c r="B103" t="s">
        <v>2179</v>
      </c>
      <c r="C103">
        <v>1221</v>
      </c>
      <c r="D103" t="s">
        <v>666</v>
      </c>
      <c r="E103" t="s">
        <v>667</v>
      </c>
      <c r="F103" t="s">
        <v>41</v>
      </c>
      <c r="J103" t="s">
        <v>668</v>
      </c>
      <c r="K103" t="s">
        <v>135</v>
      </c>
      <c r="L103">
        <v>34851</v>
      </c>
      <c r="M103">
        <v>1995</v>
      </c>
      <c r="N103" t="s">
        <v>669</v>
      </c>
    </row>
    <row r="104" spans="1:15" x14ac:dyDescent="0.4">
      <c r="A104" t="s">
        <v>582</v>
      </c>
      <c r="B104" t="s">
        <v>2180</v>
      </c>
      <c r="C104">
        <v>1207</v>
      </c>
      <c r="D104" t="s">
        <v>583</v>
      </c>
      <c r="E104" t="s">
        <v>584</v>
      </c>
      <c r="F104" t="s">
        <v>29</v>
      </c>
      <c r="J104" t="s">
        <v>585</v>
      </c>
      <c r="K104" t="s">
        <v>586</v>
      </c>
      <c r="L104">
        <v>34304</v>
      </c>
      <c r="M104">
        <v>1993</v>
      </c>
      <c r="N104" t="s">
        <v>50</v>
      </c>
      <c r="O104" t="s">
        <v>587</v>
      </c>
    </row>
    <row r="105" spans="1:15" x14ac:dyDescent="0.4">
      <c r="A105" t="s">
        <v>44</v>
      </c>
      <c r="B105" t="s">
        <v>2181</v>
      </c>
      <c r="C105">
        <v>1208</v>
      </c>
      <c r="D105" t="s">
        <v>45</v>
      </c>
      <c r="E105" t="s">
        <v>46</v>
      </c>
      <c r="F105" t="s">
        <v>47</v>
      </c>
      <c r="J105" t="s">
        <v>48</v>
      </c>
      <c r="K105" t="s">
        <v>49</v>
      </c>
      <c r="L105">
        <v>1994</v>
      </c>
      <c r="M105">
        <v>1994</v>
      </c>
      <c r="N105" t="s">
        <v>50</v>
      </c>
    </row>
    <row r="106" spans="1:15" x14ac:dyDescent="0.4">
      <c r="A106" t="s">
        <v>1210</v>
      </c>
      <c r="B106" t="s">
        <v>2182</v>
      </c>
      <c r="C106">
        <v>1364</v>
      </c>
      <c r="D106" t="s">
        <v>1211</v>
      </c>
      <c r="E106" t="s">
        <v>1212</v>
      </c>
      <c r="F106" t="s">
        <v>83</v>
      </c>
      <c r="J106" t="s">
        <v>1213</v>
      </c>
      <c r="K106" t="s">
        <v>1214</v>
      </c>
      <c r="L106">
        <v>42374</v>
      </c>
      <c r="M106">
        <v>2005</v>
      </c>
      <c r="N106" t="s">
        <v>1215</v>
      </c>
      <c r="O106" t="s">
        <v>1216</v>
      </c>
    </row>
    <row r="107" spans="1:15" x14ac:dyDescent="0.4">
      <c r="A107" t="s">
        <v>26</v>
      </c>
      <c r="B107" t="s">
        <v>2183</v>
      </c>
      <c r="C107">
        <v>1806</v>
      </c>
      <c r="D107" t="s">
        <v>27</v>
      </c>
      <c r="E107" t="s">
        <v>28</v>
      </c>
      <c r="F107" t="s">
        <v>29</v>
      </c>
      <c r="J107" t="s">
        <v>30</v>
      </c>
      <c r="K107" t="s">
        <v>17</v>
      </c>
      <c r="L107" t="s">
        <v>17</v>
      </c>
      <c r="M107">
        <v>0</v>
      </c>
      <c r="N107" t="s">
        <v>17</v>
      </c>
    </row>
    <row r="108" spans="1:15" x14ac:dyDescent="0.4">
      <c r="A108" t="s">
        <v>1740</v>
      </c>
      <c r="B108" t="s">
        <v>2184</v>
      </c>
      <c r="C108">
        <v>1636</v>
      </c>
      <c r="D108" t="s">
        <v>1741</v>
      </c>
      <c r="E108" t="s">
        <v>1742</v>
      </c>
      <c r="F108" t="s">
        <v>29</v>
      </c>
      <c r="J108" t="s">
        <v>1743</v>
      </c>
      <c r="K108" t="s">
        <v>1154</v>
      </c>
      <c r="L108">
        <v>42382</v>
      </c>
      <c r="M108">
        <v>2013</v>
      </c>
      <c r="N108" t="s">
        <v>1744</v>
      </c>
    </row>
    <row r="109" spans="1:15" x14ac:dyDescent="0.4">
      <c r="A109" t="s">
        <v>2015</v>
      </c>
      <c r="B109" t="s">
        <v>2015</v>
      </c>
      <c r="C109">
        <v>1860</v>
      </c>
      <c r="D109" t="s">
        <v>2016</v>
      </c>
      <c r="E109" t="s">
        <v>2017</v>
      </c>
      <c r="F109" t="s">
        <v>372</v>
      </c>
      <c r="J109" t="s">
        <v>2018</v>
      </c>
      <c r="K109" t="s">
        <v>517</v>
      </c>
      <c r="L109" t="s">
        <v>1970</v>
      </c>
      <c r="M109">
        <v>2017</v>
      </c>
      <c r="N109" t="s">
        <v>2019</v>
      </c>
    </row>
    <row r="110" spans="1:15" x14ac:dyDescent="0.4">
      <c r="A110" t="s">
        <v>1891</v>
      </c>
      <c r="B110" t="s">
        <v>2185</v>
      </c>
      <c r="C110">
        <v>1750</v>
      </c>
      <c r="D110" t="s">
        <v>1892</v>
      </c>
      <c r="E110" t="s">
        <v>1893</v>
      </c>
      <c r="F110" t="s">
        <v>372</v>
      </c>
      <c r="J110" t="s">
        <v>1894</v>
      </c>
      <c r="K110" t="s">
        <v>1895</v>
      </c>
      <c r="L110">
        <v>42598</v>
      </c>
      <c r="M110">
        <v>2016</v>
      </c>
      <c r="N110" t="s">
        <v>1896</v>
      </c>
    </row>
    <row r="111" spans="1:15" x14ac:dyDescent="0.4">
      <c r="A111" t="s">
        <v>1414</v>
      </c>
      <c r="B111" t="s">
        <v>2186</v>
      </c>
      <c r="C111">
        <v>1534</v>
      </c>
      <c r="D111" t="s">
        <v>1415</v>
      </c>
      <c r="E111" t="s">
        <v>1416</v>
      </c>
      <c r="F111" t="s">
        <v>274</v>
      </c>
      <c r="J111" t="s">
        <v>1417</v>
      </c>
      <c r="K111" t="s">
        <v>1418</v>
      </c>
      <c r="L111">
        <v>42438</v>
      </c>
      <c r="M111">
        <v>2009</v>
      </c>
      <c r="N111" t="s">
        <v>1029</v>
      </c>
      <c r="O111" t="s">
        <v>1030</v>
      </c>
    </row>
    <row r="112" spans="1:15" x14ac:dyDescent="0.4">
      <c r="A112" t="s">
        <v>1559</v>
      </c>
      <c r="B112" t="s">
        <v>2187</v>
      </c>
      <c r="C112">
        <v>1573</v>
      </c>
      <c r="D112" t="s">
        <v>1560</v>
      </c>
      <c r="E112" t="s">
        <v>1561</v>
      </c>
      <c r="F112" t="s">
        <v>41</v>
      </c>
      <c r="J112" t="s">
        <v>1562</v>
      </c>
      <c r="K112" t="s">
        <v>1563</v>
      </c>
      <c r="L112">
        <v>42562</v>
      </c>
      <c r="M112">
        <v>2011</v>
      </c>
      <c r="N112" t="s">
        <v>1564</v>
      </c>
      <c r="O112" t="s">
        <v>1565</v>
      </c>
    </row>
    <row r="113" spans="1:15" x14ac:dyDescent="0.4">
      <c r="A113" t="s">
        <v>1124</v>
      </c>
      <c r="B113" t="s">
        <v>2188</v>
      </c>
      <c r="C113">
        <v>1238</v>
      </c>
      <c r="D113" t="s">
        <v>1125</v>
      </c>
      <c r="E113" t="s">
        <v>1126</v>
      </c>
      <c r="F113" t="s">
        <v>158</v>
      </c>
      <c r="J113" t="s">
        <v>1127</v>
      </c>
      <c r="K113" t="s">
        <v>1128</v>
      </c>
      <c r="L113">
        <v>42677</v>
      </c>
      <c r="M113">
        <v>2003</v>
      </c>
      <c r="N113" t="s">
        <v>1129</v>
      </c>
    </row>
    <row r="114" spans="1:15" x14ac:dyDescent="0.4">
      <c r="A114" t="s">
        <v>1401</v>
      </c>
      <c r="B114" t="s">
        <v>2189</v>
      </c>
      <c r="C114">
        <v>1516</v>
      </c>
      <c r="D114" t="s">
        <v>1402</v>
      </c>
      <c r="E114" t="s">
        <v>1403</v>
      </c>
      <c r="F114" t="s">
        <v>684</v>
      </c>
      <c r="J114" t="s">
        <v>1404</v>
      </c>
      <c r="K114" t="s">
        <v>1405</v>
      </c>
      <c r="L114">
        <v>42652</v>
      </c>
      <c r="M114">
        <v>2009</v>
      </c>
      <c r="N114" t="s">
        <v>1406</v>
      </c>
    </row>
    <row r="115" spans="1:15" x14ac:dyDescent="0.4">
      <c r="A115" t="s">
        <v>1315</v>
      </c>
      <c r="B115" t="s">
        <v>2190</v>
      </c>
      <c r="C115">
        <v>1513</v>
      </c>
      <c r="D115" t="s">
        <v>1316</v>
      </c>
      <c r="E115" t="s">
        <v>1317</v>
      </c>
      <c r="F115" t="s">
        <v>122</v>
      </c>
      <c r="J115" t="s">
        <v>1318</v>
      </c>
      <c r="K115" t="s">
        <v>1319</v>
      </c>
      <c r="L115">
        <v>42590</v>
      </c>
      <c r="M115">
        <v>2008</v>
      </c>
      <c r="N115" t="s">
        <v>1320</v>
      </c>
      <c r="O115" t="s">
        <v>1321</v>
      </c>
    </row>
    <row r="116" spans="1:15" x14ac:dyDescent="0.4">
      <c r="A116" t="s">
        <v>1239</v>
      </c>
      <c r="B116" t="s">
        <v>2191</v>
      </c>
      <c r="C116">
        <v>1351</v>
      </c>
      <c r="D116" t="s">
        <v>1240</v>
      </c>
      <c r="E116" t="s">
        <v>1241</v>
      </c>
      <c r="F116" t="s">
        <v>47</v>
      </c>
      <c r="J116" t="s">
        <v>1242</v>
      </c>
      <c r="K116" t="s">
        <v>779</v>
      </c>
      <c r="L116">
        <v>42527</v>
      </c>
      <c r="M116">
        <v>2006</v>
      </c>
      <c r="N116" t="s">
        <v>1243</v>
      </c>
      <c r="O116" t="s">
        <v>1244</v>
      </c>
    </row>
    <row r="117" spans="1:15" x14ac:dyDescent="0.4">
      <c r="A117" t="s">
        <v>1506</v>
      </c>
      <c r="B117" t="s">
        <v>2192</v>
      </c>
      <c r="C117">
        <v>1525</v>
      </c>
      <c r="D117" t="s">
        <v>1507</v>
      </c>
      <c r="E117" t="s">
        <v>1508</v>
      </c>
      <c r="F117" t="s">
        <v>1509</v>
      </c>
      <c r="J117" t="s">
        <v>1510</v>
      </c>
      <c r="K117" t="s">
        <v>1511</v>
      </c>
      <c r="L117">
        <v>42439</v>
      </c>
      <c r="M117">
        <v>2010</v>
      </c>
      <c r="N117" t="s">
        <v>1512</v>
      </c>
      <c r="O117" t="s">
        <v>1513</v>
      </c>
    </row>
    <row r="118" spans="1:15" x14ac:dyDescent="0.4">
      <c r="A118" t="s">
        <v>1150</v>
      </c>
      <c r="B118" t="s">
        <v>2193</v>
      </c>
      <c r="C118">
        <v>1249</v>
      </c>
      <c r="D118" t="s">
        <v>1151</v>
      </c>
      <c r="E118" t="s">
        <v>1152</v>
      </c>
      <c r="F118" t="s">
        <v>274</v>
      </c>
      <c r="J118" t="s">
        <v>1153</v>
      </c>
      <c r="K118" t="s">
        <v>1154</v>
      </c>
      <c r="L118">
        <v>42555</v>
      </c>
      <c r="M118">
        <v>2004</v>
      </c>
      <c r="N118" t="s">
        <v>1155</v>
      </c>
      <c r="O118" t="s">
        <v>1156</v>
      </c>
    </row>
    <row r="119" spans="1:15" x14ac:dyDescent="0.4">
      <c r="A119" t="s">
        <v>1615</v>
      </c>
      <c r="B119" t="s">
        <v>2194</v>
      </c>
      <c r="C119">
        <v>1560</v>
      </c>
      <c r="D119" t="s">
        <v>1616</v>
      </c>
      <c r="E119" t="s">
        <v>1617</v>
      </c>
      <c r="F119" t="s">
        <v>247</v>
      </c>
      <c r="J119" t="s">
        <v>1618</v>
      </c>
      <c r="K119" t="s">
        <v>1619</v>
      </c>
      <c r="L119">
        <v>42502</v>
      </c>
      <c r="M119">
        <v>2012</v>
      </c>
      <c r="N119" t="s">
        <v>1620</v>
      </c>
      <c r="O119" t="s">
        <v>1621</v>
      </c>
    </row>
    <row r="120" spans="1:15" x14ac:dyDescent="0.4">
      <c r="A120" t="s">
        <v>1615</v>
      </c>
      <c r="B120" t="s">
        <v>2194</v>
      </c>
      <c r="C120">
        <v>1560</v>
      </c>
      <c r="D120" t="s">
        <v>1616</v>
      </c>
      <c r="E120" t="s">
        <v>1617</v>
      </c>
      <c r="F120" t="s">
        <v>247</v>
      </c>
      <c r="J120" t="s">
        <v>1622</v>
      </c>
      <c r="K120" t="s">
        <v>1619</v>
      </c>
      <c r="L120">
        <v>42502</v>
      </c>
      <c r="M120">
        <v>2012</v>
      </c>
      <c r="N120" t="s">
        <v>1620</v>
      </c>
      <c r="O120" t="s">
        <v>1621</v>
      </c>
    </row>
    <row r="121" spans="1:15" x14ac:dyDescent="0.4">
      <c r="A121" t="s">
        <v>1947</v>
      </c>
      <c r="B121" t="s">
        <v>2195</v>
      </c>
      <c r="C121">
        <v>1867</v>
      </c>
      <c r="D121" t="s">
        <v>1948</v>
      </c>
      <c r="E121" t="s">
        <v>1949</v>
      </c>
      <c r="F121" t="s">
        <v>1452</v>
      </c>
      <c r="J121" t="s">
        <v>1950</v>
      </c>
      <c r="K121" t="s">
        <v>1951</v>
      </c>
      <c r="L121">
        <v>42385</v>
      </c>
      <c r="M121">
        <v>2016</v>
      </c>
      <c r="N121" t="s">
        <v>17</v>
      </c>
    </row>
    <row r="122" spans="1:15" x14ac:dyDescent="0.4">
      <c r="A122" t="s">
        <v>209</v>
      </c>
      <c r="B122" t="s">
        <v>2196</v>
      </c>
      <c r="C122">
        <v>1374</v>
      </c>
      <c r="D122" t="s">
        <v>210</v>
      </c>
      <c r="E122" t="s">
        <v>211</v>
      </c>
      <c r="F122" t="s">
        <v>29</v>
      </c>
      <c r="J122" t="s">
        <v>212</v>
      </c>
      <c r="K122" t="s">
        <v>213</v>
      </c>
      <c r="L122">
        <v>2008</v>
      </c>
      <c r="M122">
        <v>2008</v>
      </c>
      <c r="N122" t="s">
        <v>214</v>
      </c>
      <c r="O122" t="s">
        <v>215</v>
      </c>
    </row>
    <row r="123" spans="1:15" x14ac:dyDescent="0.4">
      <c r="A123" t="s">
        <v>1727</v>
      </c>
      <c r="B123" t="s">
        <v>2197</v>
      </c>
      <c r="C123">
        <v>1871</v>
      </c>
      <c r="D123" t="s">
        <v>1728</v>
      </c>
      <c r="E123" t="s">
        <v>1729</v>
      </c>
      <c r="F123" t="s">
        <v>29</v>
      </c>
      <c r="J123" t="s">
        <v>1730</v>
      </c>
      <c r="K123" t="s">
        <v>1731</v>
      </c>
      <c r="L123" t="s">
        <v>1732</v>
      </c>
      <c r="M123">
        <v>2012</v>
      </c>
      <c r="N123" t="s">
        <v>1733</v>
      </c>
    </row>
    <row r="124" spans="1:15" x14ac:dyDescent="0.4">
      <c r="A124" t="s">
        <v>1395</v>
      </c>
      <c r="B124" t="s">
        <v>2198</v>
      </c>
      <c r="C124">
        <v>1507</v>
      </c>
      <c r="D124" t="s">
        <v>1396</v>
      </c>
      <c r="E124" t="s">
        <v>1397</v>
      </c>
      <c r="F124" t="s">
        <v>76</v>
      </c>
      <c r="J124" t="s">
        <v>1398</v>
      </c>
      <c r="K124" t="s">
        <v>926</v>
      </c>
      <c r="L124">
        <v>42683</v>
      </c>
      <c r="M124">
        <v>2009</v>
      </c>
      <c r="N124" t="s">
        <v>1399</v>
      </c>
      <c r="O124" t="s">
        <v>1400</v>
      </c>
    </row>
    <row r="125" spans="1:15" x14ac:dyDescent="0.4">
      <c r="A125" t="s">
        <v>769</v>
      </c>
      <c r="B125" t="s">
        <v>2199</v>
      </c>
      <c r="C125">
        <v>1143</v>
      </c>
      <c r="D125" t="s">
        <v>770</v>
      </c>
      <c r="E125" t="s">
        <v>771</v>
      </c>
      <c r="F125" t="s">
        <v>76</v>
      </c>
      <c r="J125" t="s">
        <v>772</v>
      </c>
      <c r="K125" t="s">
        <v>773</v>
      </c>
      <c r="L125">
        <v>35916</v>
      </c>
      <c r="M125">
        <v>1998</v>
      </c>
      <c r="N125" t="s">
        <v>297</v>
      </c>
      <c r="O125" t="s">
        <v>774</v>
      </c>
    </row>
    <row r="126" spans="1:15" x14ac:dyDescent="0.4">
      <c r="A126" t="s">
        <v>786</v>
      </c>
      <c r="B126" t="s">
        <v>2200</v>
      </c>
      <c r="C126">
        <v>1801</v>
      </c>
      <c r="D126" t="s">
        <v>787</v>
      </c>
      <c r="E126" t="s">
        <v>788</v>
      </c>
      <c r="F126" t="s">
        <v>247</v>
      </c>
      <c r="G126" t="s">
        <v>17</v>
      </c>
      <c r="H126" t="s">
        <v>17</v>
      </c>
      <c r="I126" t="s">
        <v>17</v>
      </c>
      <c r="J126" t="s">
        <v>789</v>
      </c>
      <c r="K126" t="s">
        <v>790</v>
      </c>
      <c r="L126">
        <v>35977</v>
      </c>
      <c r="M126">
        <v>1998</v>
      </c>
      <c r="N126" t="s">
        <v>496</v>
      </c>
    </row>
    <row r="127" spans="1:15" x14ac:dyDescent="0.4">
      <c r="A127" t="s">
        <v>11</v>
      </c>
      <c r="B127" t="s">
        <v>2201</v>
      </c>
      <c r="C127">
        <v>1668</v>
      </c>
      <c r="D127" t="s">
        <v>12</v>
      </c>
      <c r="E127" t="s">
        <v>13</v>
      </c>
      <c r="F127" t="s">
        <v>14</v>
      </c>
      <c r="G127" t="s">
        <v>17</v>
      </c>
      <c r="H127">
        <v>100</v>
      </c>
      <c r="I127" t="s">
        <v>17</v>
      </c>
      <c r="J127" t="s">
        <v>15</v>
      </c>
      <c r="K127" t="s">
        <v>16</v>
      </c>
      <c r="L127" t="s">
        <v>17</v>
      </c>
      <c r="M127">
        <v>0</v>
      </c>
      <c r="N127" t="s">
        <v>18</v>
      </c>
      <c r="O127" t="s">
        <v>19</v>
      </c>
    </row>
    <row r="128" spans="1:15" x14ac:dyDescent="0.4">
      <c r="A128" t="s">
        <v>244</v>
      </c>
      <c r="B128" t="s">
        <v>2202</v>
      </c>
      <c r="C128">
        <v>1472</v>
      </c>
      <c r="D128" t="s">
        <v>245</v>
      </c>
      <c r="E128" t="s">
        <v>246</v>
      </c>
      <c r="F128" t="s">
        <v>247</v>
      </c>
      <c r="G128" t="s">
        <v>17</v>
      </c>
      <c r="H128" t="s">
        <v>17</v>
      </c>
      <c r="I128" t="s">
        <v>17</v>
      </c>
      <c r="J128" t="s">
        <v>248</v>
      </c>
      <c r="K128" t="s">
        <v>249</v>
      </c>
      <c r="L128">
        <v>1995</v>
      </c>
      <c r="M128">
        <v>1995</v>
      </c>
      <c r="N128" t="s">
        <v>250</v>
      </c>
    </row>
    <row r="129" spans="1:15" x14ac:dyDescent="0.4">
      <c r="A129" t="s">
        <v>251</v>
      </c>
      <c r="B129" t="s">
        <v>2203</v>
      </c>
      <c r="C129">
        <v>1492</v>
      </c>
      <c r="D129" t="s">
        <v>252</v>
      </c>
      <c r="E129" t="s">
        <v>253</v>
      </c>
      <c r="F129" t="s">
        <v>254</v>
      </c>
      <c r="G129" t="s">
        <v>17</v>
      </c>
      <c r="H129" t="s">
        <v>17</v>
      </c>
      <c r="I129" t="s">
        <v>17</v>
      </c>
      <c r="J129" t="s">
        <v>255</v>
      </c>
      <c r="K129" t="s">
        <v>256</v>
      </c>
      <c r="L129">
        <v>2003</v>
      </c>
      <c r="M129">
        <v>2003</v>
      </c>
      <c r="N129" t="s">
        <v>250</v>
      </c>
    </row>
    <row r="130" spans="1:15" x14ac:dyDescent="0.4">
      <c r="A130" t="s">
        <v>1485</v>
      </c>
      <c r="B130" t="s">
        <v>2204</v>
      </c>
      <c r="C130">
        <v>1648</v>
      </c>
      <c r="D130" t="s">
        <v>1486</v>
      </c>
      <c r="E130" t="s">
        <v>1487</v>
      </c>
      <c r="F130" t="s">
        <v>69</v>
      </c>
      <c r="G130" t="s">
        <v>17</v>
      </c>
      <c r="H130">
        <v>80</v>
      </c>
      <c r="I130">
        <v>1280</v>
      </c>
      <c r="J130" t="s">
        <v>1488</v>
      </c>
      <c r="K130" t="s">
        <v>1489</v>
      </c>
      <c r="L130">
        <v>42683</v>
      </c>
      <c r="M130">
        <v>2009</v>
      </c>
      <c r="N130" t="s">
        <v>1490</v>
      </c>
      <c r="O130" t="s">
        <v>535</v>
      </c>
    </row>
    <row r="131" spans="1:15" x14ac:dyDescent="0.4">
      <c r="A131" t="s">
        <v>478</v>
      </c>
      <c r="B131" t="s">
        <v>2205</v>
      </c>
      <c r="C131">
        <v>1785</v>
      </c>
      <c r="D131" t="s">
        <v>479</v>
      </c>
      <c r="E131" t="s">
        <v>480</v>
      </c>
      <c r="F131" t="s">
        <v>29</v>
      </c>
      <c r="G131" t="s">
        <v>17</v>
      </c>
      <c r="H131">
        <v>80</v>
      </c>
      <c r="I131" t="s">
        <v>17</v>
      </c>
      <c r="J131" t="s">
        <v>481</v>
      </c>
      <c r="K131" t="s">
        <v>482</v>
      </c>
      <c r="L131">
        <v>2009</v>
      </c>
      <c r="M131">
        <v>2009</v>
      </c>
      <c r="N131" t="s">
        <v>477</v>
      </c>
      <c r="O131" t="s">
        <v>483</v>
      </c>
    </row>
    <row r="132" spans="1:15" x14ac:dyDescent="0.4">
      <c r="A132" t="s">
        <v>1877</v>
      </c>
      <c r="B132" t="s">
        <v>2206</v>
      </c>
      <c r="C132">
        <v>1735</v>
      </c>
      <c r="D132" t="s">
        <v>1878</v>
      </c>
      <c r="E132" t="s">
        <v>1879</v>
      </c>
      <c r="F132" t="s">
        <v>14</v>
      </c>
      <c r="G132" t="s">
        <v>17</v>
      </c>
      <c r="H132">
        <v>6000</v>
      </c>
      <c r="I132">
        <v>29200</v>
      </c>
      <c r="J132" t="s">
        <v>1880</v>
      </c>
      <c r="K132" t="s">
        <v>1881</v>
      </c>
      <c r="L132" t="s">
        <v>1882</v>
      </c>
      <c r="M132">
        <v>2016</v>
      </c>
      <c r="N132" t="s">
        <v>1883</v>
      </c>
    </row>
    <row r="133" spans="1:15" x14ac:dyDescent="0.4">
      <c r="A133" t="s">
        <v>327</v>
      </c>
      <c r="B133" t="s">
        <v>2207</v>
      </c>
      <c r="C133">
        <v>1611</v>
      </c>
      <c r="D133" t="s">
        <v>328</v>
      </c>
      <c r="E133" t="s">
        <v>329</v>
      </c>
      <c r="F133" t="s">
        <v>247</v>
      </c>
      <c r="G133" t="s">
        <v>17</v>
      </c>
      <c r="H133" t="s">
        <v>17</v>
      </c>
      <c r="I133" t="s">
        <v>17</v>
      </c>
      <c r="J133" t="s">
        <v>330</v>
      </c>
      <c r="K133" t="s">
        <v>331</v>
      </c>
      <c r="L133">
        <v>1995</v>
      </c>
      <c r="M133">
        <v>1995</v>
      </c>
      <c r="N133" t="s">
        <v>105</v>
      </c>
    </row>
    <row r="134" spans="1:15" x14ac:dyDescent="0.4">
      <c r="A134" t="s">
        <v>317</v>
      </c>
      <c r="B134" t="s">
        <v>2208</v>
      </c>
      <c r="C134">
        <v>1609</v>
      </c>
      <c r="D134" t="s">
        <v>318</v>
      </c>
      <c r="E134" t="s">
        <v>319</v>
      </c>
      <c r="F134" t="s">
        <v>158</v>
      </c>
      <c r="G134" t="s">
        <v>17</v>
      </c>
      <c r="H134" t="s">
        <v>17</v>
      </c>
      <c r="I134" t="s">
        <v>17</v>
      </c>
      <c r="J134" t="s">
        <v>320</v>
      </c>
      <c r="K134" t="s">
        <v>321</v>
      </c>
      <c r="L134">
        <v>1998</v>
      </c>
      <c r="M134">
        <v>1998</v>
      </c>
      <c r="N134" t="s">
        <v>105</v>
      </c>
    </row>
    <row r="135" spans="1:15" x14ac:dyDescent="0.4">
      <c r="A135" t="s">
        <v>322</v>
      </c>
      <c r="B135" t="s">
        <v>2209</v>
      </c>
      <c r="C135">
        <v>1610</v>
      </c>
      <c r="D135" t="s">
        <v>323</v>
      </c>
      <c r="E135" t="s">
        <v>324</v>
      </c>
      <c r="F135" t="s">
        <v>102</v>
      </c>
      <c r="G135" t="s">
        <v>17</v>
      </c>
      <c r="H135" t="s">
        <v>17</v>
      </c>
      <c r="I135" t="s">
        <v>17</v>
      </c>
      <c r="J135" t="s">
        <v>325</v>
      </c>
      <c r="K135" t="s">
        <v>326</v>
      </c>
      <c r="L135">
        <v>2000</v>
      </c>
      <c r="M135">
        <v>2000</v>
      </c>
      <c r="N135" t="s">
        <v>105</v>
      </c>
    </row>
    <row r="136" spans="1:15" x14ac:dyDescent="0.4">
      <c r="A136" t="s">
        <v>750</v>
      </c>
      <c r="B136" t="s">
        <v>750</v>
      </c>
      <c r="C136">
        <v>1319</v>
      </c>
      <c r="D136" t="s">
        <v>751</v>
      </c>
      <c r="E136" t="s">
        <v>752</v>
      </c>
      <c r="F136" t="s">
        <v>753</v>
      </c>
      <c r="G136" t="s">
        <v>17</v>
      </c>
      <c r="H136" t="s">
        <v>17</v>
      </c>
      <c r="I136" t="s">
        <v>17</v>
      </c>
      <c r="J136" t="s">
        <v>754</v>
      </c>
      <c r="K136" t="s">
        <v>755</v>
      </c>
      <c r="L136">
        <v>35521</v>
      </c>
      <c r="M136">
        <v>1997</v>
      </c>
      <c r="N136" t="s">
        <v>756</v>
      </c>
    </row>
    <row r="137" spans="1:15" x14ac:dyDescent="0.4">
      <c r="A137" t="s">
        <v>377</v>
      </c>
      <c r="B137" t="s">
        <v>2210</v>
      </c>
      <c r="C137">
        <v>1686</v>
      </c>
      <c r="D137" t="s">
        <v>378</v>
      </c>
      <c r="E137" t="s">
        <v>379</v>
      </c>
      <c r="F137" t="s">
        <v>34</v>
      </c>
      <c r="G137" t="s">
        <v>17</v>
      </c>
      <c r="H137" t="s">
        <v>17</v>
      </c>
      <c r="I137" t="s">
        <v>17</v>
      </c>
      <c r="J137" t="s">
        <v>380</v>
      </c>
      <c r="K137" t="s">
        <v>381</v>
      </c>
      <c r="L137">
        <v>2014</v>
      </c>
      <c r="M137">
        <v>2014</v>
      </c>
      <c r="N137" t="s">
        <v>382</v>
      </c>
      <c r="O137" t="s">
        <v>383</v>
      </c>
    </row>
    <row r="138" spans="1:15" x14ac:dyDescent="0.4">
      <c r="A138" t="s">
        <v>1457</v>
      </c>
      <c r="B138" t="s">
        <v>2211</v>
      </c>
      <c r="C138">
        <v>1600</v>
      </c>
      <c r="D138" t="s">
        <v>1458</v>
      </c>
      <c r="E138" t="s">
        <v>1459</v>
      </c>
      <c r="F138" t="s">
        <v>47</v>
      </c>
      <c r="G138" t="s">
        <v>17</v>
      </c>
      <c r="H138">
        <v>1</v>
      </c>
      <c r="I138">
        <v>1</v>
      </c>
      <c r="J138" t="s">
        <v>1460</v>
      </c>
      <c r="K138" t="s">
        <v>1461</v>
      </c>
      <c r="L138">
        <v>42499</v>
      </c>
      <c r="M138">
        <v>2009</v>
      </c>
      <c r="N138" t="s">
        <v>1462</v>
      </c>
    </row>
    <row r="139" spans="1:15" x14ac:dyDescent="0.4">
      <c r="A139" t="s">
        <v>620</v>
      </c>
      <c r="B139" t="s">
        <v>2212</v>
      </c>
      <c r="C139">
        <v>1645</v>
      </c>
      <c r="D139" t="s">
        <v>621</v>
      </c>
      <c r="E139" t="s">
        <v>622</v>
      </c>
      <c r="F139" t="s">
        <v>29</v>
      </c>
      <c r="G139" t="s">
        <v>17</v>
      </c>
      <c r="H139" t="s">
        <v>17</v>
      </c>
      <c r="I139" t="s">
        <v>17</v>
      </c>
      <c r="J139" t="s">
        <v>623</v>
      </c>
      <c r="K139" t="s">
        <v>624</v>
      </c>
      <c r="L139">
        <v>34578</v>
      </c>
      <c r="M139">
        <v>1994</v>
      </c>
      <c r="N139" t="s">
        <v>17</v>
      </c>
    </row>
    <row r="140" spans="1:15" x14ac:dyDescent="0.4">
      <c r="A140" t="s">
        <v>257</v>
      </c>
      <c r="B140" t="s">
        <v>2213</v>
      </c>
      <c r="C140">
        <v>1494</v>
      </c>
      <c r="D140" t="s">
        <v>258</v>
      </c>
      <c r="E140" t="s">
        <v>259</v>
      </c>
      <c r="F140" t="s">
        <v>76</v>
      </c>
      <c r="G140" t="s">
        <v>17</v>
      </c>
      <c r="H140" t="s">
        <v>17</v>
      </c>
      <c r="I140" t="s">
        <v>17</v>
      </c>
      <c r="J140" t="s">
        <v>260</v>
      </c>
      <c r="K140" t="s">
        <v>261</v>
      </c>
      <c r="L140">
        <v>1999</v>
      </c>
      <c r="M140">
        <v>1999</v>
      </c>
      <c r="N140" t="s">
        <v>262</v>
      </c>
    </row>
    <row r="141" spans="1:15" x14ac:dyDescent="0.4">
      <c r="A141" t="s">
        <v>599</v>
      </c>
      <c r="B141" t="s">
        <v>2214</v>
      </c>
      <c r="C141">
        <v>1303</v>
      </c>
      <c r="D141" t="s">
        <v>600</v>
      </c>
      <c r="E141" t="s">
        <v>601</v>
      </c>
      <c r="F141" t="s">
        <v>29</v>
      </c>
      <c r="G141" t="s">
        <v>17</v>
      </c>
      <c r="H141">
        <v>1</v>
      </c>
      <c r="I141" t="s">
        <v>17</v>
      </c>
      <c r="J141" t="s">
        <v>602</v>
      </c>
      <c r="K141" t="s">
        <v>603</v>
      </c>
      <c r="L141">
        <v>34578</v>
      </c>
      <c r="M141">
        <v>1994</v>
      </c>
      <c r="N141" t="s">
        <v>17</v>
      </c>
    </row>
    <row r="142" spans="1:15" x14ac:dyDescent="0.4">
      <c r="A142" t="s">
        <v>1048</v>
      </c>
      <c r="B142" t="s">
        <v>1048</v>
      </c>
      <c r="C142">
        <v>1487</v>
      </c>
      <c r="D142" t="s">
        <v>1049</v>
      </c>
      <c r="E142" t="s">
        <v>1050</v>
      </c>
      <c r="F142" t="s">
        <v>29</v>
      </c>
      <c r="G142" t="s">
        <v>17</v>
      </c>
      <c r="H142" t="s">
        <v>17</v>
      </c>
      <c r="I142" t="s">
        <v>17</v>
      </c>
      <c r="J142" t="s">
        <v>1051</v>
      </c>
      <c r="K142" t="s">
        <v>17</v>
      </c>
      <c r="L142">
        <v>42705</v>
      </c>
      <c r="M142">
        <v>2001</v>
      </c>
      <c r="N142" t="s">
        <v>250</v>
      </c>
    </row>
    <row r="143" spans="1:15" x14ac:dyDescent="0.4">
      <c r="A143" t="s">
        <v>1052</v>
      </c>
      <c r="B143" t="s">
        <v>1052</v>
      </c>
      <c r="C143">
        <v>1696</v>
      </c>
      <c r="D143" t="s">
        <v>1053</v>
      </c>
      <c r="E143" t="s">
        <v>1054</v>
      </c>
      <c r="F143" t="s">
        <v>274</v>
      </c>
      <c r="G143" t="s">
        <v>17</v>
      </c>
      <c r="H143" t="s">
        <v>17</v>
      </c>
      <c r="I143">
        <v>23040</v>
      </c>
      <c r="J143" t="s">
        <v>1055</v>
      </c>
      <c r="K143" t="s">
        <v>1056</v>
      </c>
      <c r="L143">
        <v>42644</v>
      </c>
      <c r="M143">
        <v>2001</v>
      </c>
      <c r="N143" t="s">
        <v>1057</v>
      </c>
      <c r="O143" t="s">
        <v>412</v>
      </c>
    </row>
    <row r="144" spans="1:15" x14ac:dyDescent="0.4">
      <c r="A144" t="s">
        <v>693</v>
      </c>
      <c r="B144" t="s">
        <v>693</v>
      </c>
      <c r="C144">
        <v>1053</v>
      </c>
      <c r="D144" t="s">
        <v>694</v>
      </c>
      <c r="E144" t="s">
        <v>695</v>
      </c>
      <c r="F144" t="s">
        <v>54</v>
      </c>
      <c r="G144" t="s">
        <v>17</v>
      </c>
      <c r="H144" t="s">
        <v>17</v>
      </c>
      <c r="I144">
        <v>10</v>
      </c>
      <c r="J144" t="s">
        <v>696</v>
      </c>
      <c r="K144" t="s">
        <v>697</v>
      </c>
      <c r="L144">
        <v>1996</v>
      </c>
      <c r="M144">
        <v>1996</v>
      </c>
      <c r="N144" t="s">
        <v>698</v>
      </c>
    </row>
    <row r="145" spans="1:15" x14ac:dyDescent="0.4">
      <c r="A145" t="s">
        <v>1228</v>
      </c>
      <c r="B145" t="s">
        <v>1228</v>
      </c>
      <c r="C145">
        <v>1742</v>
      </c>
      <c r="D145" t="s">
        <v>1229</v>
      </c>
      <c r="E145" t="s">
        <v>1230</v>
      </c>
      <c r="F145" t="s">
        <v>254</v>
      </c>
      <c r="G145" t="s">
        <v>17</v>
      </c>
      <c r="H145" t="s">
        <v>17</v>
      </c>
      <c r="I145" t="s">
        <v>17</v>
      </c>
      <c r="J145" t="s">
        <v>1231</v>
      </c>
      <c r="K145" t="s">
        <v>1232</v>
      </c>
      <c r="L145">
        <v>42679</v>
      </c>
      <c r="M145">
        <v>2005</v>
      </c>
      <c r="N145" t="s">
        <v>1233</v>
      </c>
    </row>
    <row r="146" spans="1:15" x14ac:dyDescent="0.4">
      <c r="A146" t="s">
        <v>1573</v>
      </c>
      <c r="B146" t="s">
        <v>1573</v>
      </c>
      <c r="C146">
        <v>1633</v>
      </c>
      <c r="D146" t="s">
        <v>649</v>
      </c>
      <c r="E146" t="s">
        <v>1574</v>
      </c>
      <c r="F146" t="s">
        <v>102</v>
      </c>
      <c r="G146" t="s">
        <v>17</v>
      </c>
      <c r="H146">
        <v>640</v>
      </c>
      <c r="I146">
        <v>3840</v>
      </c>
      <c r="J146" t="s">
        <v>1575</v>
      </c>
      <c r="K146" t="s">
        <v>201</v>
      </c>
      <c r="L146">
        <v>42715</v>
      </c>
      <c r="M146">
        <v>2011</v>
      </c>
      <c r="N146" t="s">
        <v>1576</v>
      </c>
    </row>
    <row r="147" spans="1:15" x14ac:dyDescent="0.4">
      <c r="A147" t="s">
        <v>433</v>
      </c>
      <c r="B147" t="s">
        <v>2215</v>
      </c>
      <c r="C147">
        <v>1752</v>
      </c>
      <c r="D147" t="s">
        <v>434</v>
      </c>
      <c r="E147" t="s">
        <v>435</v>
      </c>
      <c r="F147" t="s">
        <v>247</v>
      </c>
      <c r="G147" t="s">
        <v>17</v>
      </c>
      <c r="H147" t="s">
        <v>17</v>
      </c>
      <c r="I147" t="s">
        <v>17</v>
      </c>
      <c r="J147" t="s">
        <v>436</v>
      </c>
      <c r="K147" t="s">
        <v>437</v>
      </c>
      <c r="L147">
        <v>1990</v>
      </c>
      <c r="M147">
        <v>1990</v>
      </c>
      <c r="N147" t="s">
        <v>438</v>
      </c>
    </row>
    <row r="148" spans="1:15" x14ac:dyDescent="0.4">
      <c r="A148" t="s">
        <v>356</v>
      </c>
      <c r="B148" t="s">
        <v>356</v>
      </c>
      <c r="C148">
        <v>1666</v>
      </c>
      <c r="D148" t="s">
        <v>357</v>
      </c>
      <c r="E148" t="s">
        <v>358</v>
      </c>
      <c r="F148" t="s">
        <v>54</v>
      </c>
      <c r="G148" t="s">
        <v>17</v>
      </c>
      <c r="H148" t="s">
        <v>17</v>
      </c>
      <c r="I148">
        <v>5120</v>
      </c>
      <c r="J148" t="s">
        <v>359</v>
      </c>
      <c r="K148" t="s">
        <v>360</v>
      </c>
      <c r="L148">
        <v>2011</v>
      </c>
      <c r="M148">
        <v>2011</v>
      </c>
      <c r="N148" t="s">
        <v>361</v>
      </c>
      <c r="O148" t="s">
        <v>362</v>
      </c>
    </row>
    <row r="149" spans="1:15" x14ac:dyDescent="0.4">
      <c r="A149" t="s">
        <v>641</v>
      </c>
      <c r="B149" t="s">
        <v>2216</v>
      </c>
      <c r="C149">
        <v>1737</v>
      </c>
      <c r="D149" t="s">
        <v>642</v>
      </c>
      <c r="E149" t="s">
        <v>643</v>
      </c>
      <c r="F149" t="s">
        <v>62</v>
      </c>
      <c r="G149" t="s">
        <v>17</v>
      </c>
      <c r="H149" t="s">
        <v>17</v>
      </c>
      <c r="I149" t="s">
        <v>17</v>
      </c>
      <c r="J149" t="s">
        <v>644</v>
      </c>
      <c r="K149" t="s">
        <v>645</v>
      </c>
      <c r="L149">
        <v>34639</v>
      </c>
      <c r="M149">
        <v>1994</v>
      </c>
      <c r="N149" t="s">
        <v>646</v>
      </c>
      <c r="O149" t="s">
        <v>647</v>
      </c>
    </row>
    <row r="150" spans="1:15" x14ac:dyDescent="0.4">
      <c r="A150" t="s">
        <v>1588</v>
      </c>
      <c r="B150" t="s">
        <v>2217</v>
      </c>
      <c r="C150">
        <v>1699</v>
      </c>
      <c r="D150" t="s">
        <v>1589</v>
      </c>
      <c r="E150" t="s">
        <v>1590</v>
      </c>
      <c r="F150" t="s">
        <v>47</v>
      </c>
      <c r="G150" t="s">
        <v>17</v>
      </c>
      <c r="H150" t="s">
        <v>17</v>
      </c>
      <c r="I150" t="s">
        <v>17</v>
      </c>
      <c r="J150" t="s">
        <v>1591</v>
      </c>
      <c r="K150" t="s">
        <v>1592</v>
      </c>
      <c r="L150">
        <v>42532</v>
      </c>
      <c r="M150">
        <v>2011</v>
      </c>
      <c r="N150" t="s">
        <v>1593</v>
      </c>
    </row>
    <row r="151" spans="1:15" x14ac:dyDescent="0.4">
      <c r="A151" t="s">
        <v>1937</v>
      </c>
      <c r="B151" t="s">
        <v>2218</v>
      </c>
      <c r="C151">
        <v>1842</v>
      </c>
      <c r="D151" t="s">
        <v>1938</v>
      </c>
      <c r="E151" t="s">
        <v>1939</v>
      </c>
      <c r="F151" t="s">
        <v>14</v>
      </c>
      <c r="G151" t="s">
        <v>17</v>
      </c>
      <c r="H151" t="s">
        <v>17</v>
      </c>
      <c r="I151" t="s">
        <v>17</v>
      </c>
      <c r="J151" t="s">
        <v>1940</v>
      </c>
      <c r="K151" t="s">
        <v>1380</v>
      </c>
      <c r="L151" t="s">
        <v>1888</v>
      </c>
      <c r="M151">
        <v>2016</v>
      </c>
      <c r="N151" t="s">
        <v>1593</v>
      </c>
    </row>
    <row r="152" spans="1:15" x14ac:dyDescent="0.4">
      <c r="A152" t="s">
        <v>286</v>
      </c>
      <c r="B152" t="s">
        <v>286</v>
      </c>
      <c r="C152">
        <v>1538</v>
      </c>
      <c r="D152" t="s">
        <v>287</v>
      </c>
      <c r="E152" t="s">
        <v>288</v>
      </c>
      <c r="F152" t="s">
        <v>29</v>
      </c>
      <c r="G152" t="s">
        <v>17</v>
      </c>
      <c r="H152" t="s">
        <v>17</v>
      </c>
      <c r="I152" t="s">
        <v>17</v>
      </c>
      <c r="J152" t="s">
        <v>289</v>
      </c>
      <c r="K152" t="s">
        <v>290</v>
      </c>
      <c r="L152">
        <v>1999</v>
      </c>
      <c r="M152">
        <v>1999</v>
      </c>
      <c r="N152" t="s">
        <v>291</v>
      </c>
    </row>
    <row r="153" spans="1:15" x14ac:dyDescent="0.4">
      <c r="A153" t="s">
        <v>125</v>
      </c>
      <c r="B153" t="s">
        <v>2219</v>
      </c>
      <c r="C153">
        <v>1295</v>
      </c>
      <c r="D153" t="s">
        <v>126</v>
      </c>
      <c r="E153" t="s">
        <v>127</v>
      </c>
      <c r="F153" t="s">
        <v>29</v>
      </c>
      <c r="G153" t="s">
        <v>17</v>
      </c>
      <c r="H153" t="s">
        <v>17</v>
      </c>
      <c r="I153" t="s">
        <v>17</v>
      </c>
      <c r="J153" t="s">
        <v>128</v>
      </c>
      <c r="K153" t="s">
        <v>129</v>
      </c>
      <c r="L153">
        <v>1999</v>
      </c>
      <c r="M153">
        <v>1999</v>
      </c>
      <c r="N153" t="s">
        <v>130</v>
      </c>
    </row>
    <row r="154" spans="1:15" x14ac:dyDescent="0.4">
      <c r="A154" t="s">
        <v>1426</v>
      </c>
      <c r="B154" t="s">
        <v>1426</v>
      </c>
      <c r="C154">
        <v>1568</v>
      </c>
      <c r="D154" t="s">
        <v>1427</v>
      </c>
      <c r="E154" t="s">
        <v>1428</v>
      </c>
      <c r="F154" t="s">
        <v>29</v>
      </c>
      <c r="G154" t="s">
        <v>17</v>
      </c>
      <c r="H154">
        <v>240</v>
      </c>
      <c r="I154">
        <v>34400</v>
      </c>
      <c r="J154" t="s">
        <v>1429</v>
      </c>
      <c r="K154" t="s">
        <v>1430</v>
      </c>
      <c r="L154">
        <v>42591</v>
      </c>
      <c r="M154">
        <v>2009</v>
      </c>
      <c r="N154" t="s">
        <v>1141</v>
      </c>
      <c r="O154" t="s">
        <v>1142</v>
      </c>
    </row>
    <row r="155" spans="1:15" x14ac:dyDescent="0.4">
      <c r="A155" t="s">
        <v>439</v>
      </c>
      <c r="B155" t="s">
        <v>2220</v>
      </c>
      <c r="C155">
        <v>1753</v>
      </c>
      <c r="D155" t="s">
        <v>440</v>
      </c>
      <c r="E155" t="s">
        <v>441</v>
      </c>
      <c r="F155" t="s">
        <v>199</v>
      </c>
      <c r="G155" t="s">
        <v>17</v>
      </c>
      <c r="H155" t="s">
        <v>17</v>
      </c>
      <c r="I155" t="s">
        <v>17</v>
      </c>
      <c r="J155" t="s">
        <v>442</v>
      </c>
      <c r="K155" t="s">
        <v>17</v>
      </c>
      <c r="L155">
        <v>2007</v>
      </c>
      <c r="M155">
        <v>2007</v>
      </c>
      <c r="N155" t="s">
        <v>443</v>
      </c>
    </row>
    <row r="156" spans="1:15" x14ac:dyDescent="0.4">
      <c r="A156" t="s">
        <v>594</v>
      </c>
      <c r="B156" t="s">
        <v>2221</v>
      </c>
      <c r="C156">
        <v>1251</v>
      </c>
      <c r="D156" t="s">
        <v>595</v>
      </c>
      <c r="E156" t="s">
        <v>596</v>
      </c>
      <c r="F156" t="s">
        <v>274</v>
      </c>
      <c r="G156" t="s">
        <v>17</v>
      </c>
      <c r="H156">
        <v>63</v>
      </c>
      <c r="I156">
        <v>63</v>
      </c>
      <c r="J156" t="s">
        <v>597</v>
      </c>
      <c r="K156" t="s">
        <v>342</v>
      </c>
      <c r="L156">
        <v>34516</v>
      </c>
      <c r="M156">
        <v>1994</v>
      </c>
      <c r="N156" t="s">
        <v>598</v>
      </c>
    </row>
    <row r="157" spans="1:15" x14ac:dyDescent="0.4">
      <c r="A157" t="s">
        <v>1683</v>
      </c>
      <c r="B157" t="s">
        <v>2222</v>
      </c>
      <c r="C157">
        <v>1685</v>
      </c>
      <c r="D157" t="s">
        <v>1684</v>
      </c>
      <c r="E157" t="s">
        <v>1685</v>
      </c>
      <c r="F157" t="s">
        <v>41</v>
      </c>
      <c r="G157" t="s">
        <v>17</v>
      </c>
      <c r="H157" t="s">
        <v>17</v>
      </c>
      <c r="I157">
        <v>192000</v>
      </c>
      <c r="J157" t="s">
        <v>1686</v>
      </c>
      <c r="K157" t="s">
        <v>1687</v>
      </c>
      <c r="L157">
        <v>42716</v>
      </c>
      <c r="M157">
        <v>2012</v>
      </c>
      <c r="N157" t="s">
        <v>1688</v>
      </c>
      <c r="O157" t="s">
        <v>1689</v>
      </c>
    </row>
    <row r="158" spans="1:15" x14ac:dyDescent="0.4">
      <c r="A158" t="s">
        <v>941</v>
      </c>
      <c r="B158" t="s">
        <v>2223</v>
      </c>
      <c r="C158">
        <v>1192</v>
      </c>
      <c r="D158" t="s">
        <v>942</v>
      </c>
      <c r="E158" t="s">
        <v>943</v>
      </c>
      <c r="F158" t="s">
        <v>122</v>
      </c>
      <c r="G158" t="s">
        <v>17</v>
      </c>
      <c r="H158" t="s">
        <v>17</v>
      </c>
      <c r="I158">
        <v>1600</v>
      </c>
      <c r="J158" t="s">
        <v>944</v>
      </c>
      <c r="K158" t="s">
        <v>945</v>
      </c>
      <c r="L158">
        <v>36861</v>
      </c>
      <c r="M158">
        <v>2000</v>
      </c>
      <c r="N158" t="s">
        <v>946</v>
      </c>
      <c r="O158" t="s">
        <v>947</v>
      </c>
    </row>
    <row r="159" spans="1:15" x14ac:dyDescent="0.4">
      <c r="A159" t="s">
        <v>462</v>
      </c>
      <c r="B159" t="s">
        <v>2224</v>
      </c>
      <c r="C159">
        <v>1762</v>
      </c>
      <c r="D159" t="s">
        <v>463</v>
      </c>
      <c r="E159" t="s">
        <v>464</v>
      </c>
      <c r="F159" t="s">
        <v>41</v>
      </c>
      <c r="G159" t="s">
        <v>17</v>
      </c>
      <c r="H159" t="s">
        <v>17</v>
      </c>
      <c r="I159">
        <v>38400</v>
      </c>
      <c r="J159" t="s">
        <v>465</v>
      </c>
      <c r="K159" t="s">
        <v>466</v>
      </c>
      <c r="L159">
        <v>2006</v>
      </c>
      <c r="M159">
        <v>2006</v>
      </c>
      <c r="N159" t="s">
        <v>460</v>
      </c>
      <c r="O159" t="s">
        <v>461</v>
      </c>
    </row>
    <row r="160" spans="1:15" x14ac:dyDescent="0.4">
      <c r="A160" t="s">
        <v>625</v>
      </c>
      <c r="B160" t="s">
        <v>2225</v>
      </c>
      <c r="C160">
        <v>1702</v>
      </c>
      <c r="D160" t="s">
        <v>626</v>
      </c>
      <c r="E160" t="s">
        <v>627</v>
      </c>
      <c r="F160" t="s">
        <v>102</v>
      </c>
      <c r="G160" t="s">
        <v>17</v>
      </c>
      <c r="H160" t="s">
        <v>17</v>
      </c>
      <c r="I160" t="s">
        <v>17</v>
      </c>
      <c r="J160" t="s">
        <v>628</v>
      </c>
      <c r="K160" t="s">
        <v>629</v>
      </c>
      <c r="L160" t="s">
        <v>630</v>
      </c>
      <c r="M160">
        <v>1994</v>
      </c>
      <c r="N160" t="s">
        <v>17</v>
      </c>
    </row>
    <row r="161" spans="1:15" x14ac:dyDescent="0.4">
      <c r="A161" t="s">
        <v>1514</v>
      </c>
      <c r="B161" t="s">
        <v>1514</v>
      </c>
      <c r="C161">
        <v>1536</v>
      </c>
      <c r="D161" t="s">
        <v>1515</v>
      </c>
      <c r="E161" t="s">
        <v>1516</v>
      </c>
      <c r="F161" t="s">
        <v>34</v>
      </c>
      <c r="G161" t="s">
        <v>17</v>
      </c>
      <c r="H161">
        <v>3660</v>
      </c>
      <c r="I161">
        <v>9600</v>
      </c>
      <c r="J161" t="s">
        <v>1517</v>
      </c>
      <c r="K161" t="s">
        <v>1518</v>
      </c>
      <c r="L161">
        <v>42714</v>
      </c>
      <c r="M161">
        <v>2010</v>
      </c>
      <c r="N161" t="s">
        <v>1519</v>
      </c>
      <c r="O161" t="s">
        <v>1520</v>
      </c>
    </row>
    <row r="162" spans="1:15" x14ac:dyDescent="0.4">
      <c r="A162" t="s">
        <v>1514</v>
      </c>
      <c r="B162" t="s">
        <v>1514</v>
      </c>
      <c r="C162">
        <v>1536</v>
      </c>
      <c r="D162" t="s">
        <v>1515</v>
      </c>
      <c r="E162" t="s">
        <v>1516</v>
      </c>
      <c r="F162" t="s">
        <v>34</v>
      </c>
      <c r="G162" t="s">
        <v>17</v>
      </c>
      <c r="H162">
        <v>3660</v>
      </c>
      <c r="I162">
        <v>9600</v>
      </c>
      <c r="J162" t="s">
        <v>1521</v>
      </c>
      <c r="K162" t="s">
        <v>1518</v>
      </c>
      <c r="L162">
        <v>42714</v>
      </c>
      <c r="M162">
        <v>2010</v>
      </c>
      <c r="N162" t="s">
        <v>1519</v>
      </c>
      <c r="O162" t="s">
        <v>1520</v>
      </c>
    </row>
    <row r="163" spans="1:15" x14ac:dyDescent="0.4">
      <c r="A163" t="s">
        <v>1186</v>
      </c>
      <c r="B163" t="s">
        <v>1186</v>
      </c>
      <c r="C163">
        <v>1700</v>
      </c>
      <c r="D163" t="s">
        <v>1187</v>
      </c>
      <c r="E163" t="s">
        <v>1188</v>
      </c>
      <c r="F163" t="s">
        <v>199</v>
      </c>
      <c r="G163" t="s">
        <v>17</v>
      </c>
      <c r="H163" t="s">
        <v>17</v>
      </c>
      <c r="I163" t="s">
        <v>17</v>
      </c>
      <c r="J163" t="s">
        <v>1189</v>
      </c>
      <c r="K163" t="s">
        <v>1190</v>
      </c>
      <c r="L163">
        <v>42647</v>
      </c>
      <c r="M163">
        <v>2004</v>
      </c>
      <c r="N163" t="s">
        <v>17</v>
      </c>
    </row>
    <row r="164" spans="1:15" x14ac:dyDescent="0.4">
      <c r="A164" t="s">
        <v>131</v>
      </c>
      <c r="B164" t="s">
        <v>2226</v>
      </c>
      <c r="C164">
        <v>1296</v>
      </c>
      <c r="D164" t="s">
        <v>132</v>
      </c>
      <c r="E164" t="s">
        <v>133</v>
      </c>
      <c r="F164" t="s">
        <v>47</v>
      </c>
      <c r="G164" t="s">
        <v>17</v>
      </c>
      <c r="H164" t="s">
        <v>17</v>
      </c>
      <c r="I164" t="s">
        <v>17</v>
      </c>
      <c r="J164" t="s">
        <v>134</v>
      </c>
      <c r="K164" t="s">
        <v>135</v>
      </c>
      <c r="L164">
        <v>1997</v>
      </c>
      <c r="M164">
        <v>1997</v>
      </c>
      <c r="N164" t="s">
        <v>136</v>
      </c>
    </row>
    <row r="165" spans="1:15" x14ac:dyDescent="0.4">
      <c r="A165" t="s">
        <v>106</v>
      </c>
      <c r="B165" t="s">
        <v>2227</v>
      </c>
      <c r="C165">
        <v>1286</v>
      </c>
      <c r="D165" t="s">
        <v>107</v>
      </c>
      <c r="E165" t="s">
        <v>108</v>
      </c>
      <c r="F165" t="s">
        <v>29</v>
      </c>
      <c r="G165" t="s">
        <v>17</v>
      </c>
      <c r="H165" t="s">
        <v>17</v>
      </c>
      <c r="I165" t="s">
        <v>17</v>
      </c>
      <c r="J165" t="s">
        <v>109</v>
      </c>
      <c r="K165" t="s">
        <v>110</v>
      </c>
      <c r="L165">
        <v>1994</v>
      </c>
      <c r="M165">
        <v>1994</v>
      </c>
      <c r="N165" t="s">
        <v>111</v>
      </c>
    </row>
    <row r="166" spans="1:15" x14ac:dyDescent="0.4">
      <c r="A166" t="s">
        <v>112</v>
      </c>
      <c r="B166" t="s">
        <v>2228</v>
      </c>
      <c r="C166">
        <v>1287</v>
      </c>
      <c r="D166" t="s">
        <v>113</v>
      </c>
      <c r="E166" t="s">
        <v>114</v>
      </c>
      <c r="F166" t="s">
        <v>115</v>
      </c>
      <c r="G166" t="s">
        <v>17</v>
      </c>
      <c r="H166">
        <v>40</v>
      </c>
      <c r="I166">
        <v>240</v>
      </c>
      <c r="J166" t="s">
        <v>116</v>
      </c>
      <c r="K166" t="s">
        <v>117</v>
      </c>
      <c r="L166">
        <v>1998</v>
      </c>
      <c r="M166">
        <v>1998</v>
      </c>
      <c r="N166" t="s">
        <v>118</v>
      </c>
    </row>
    <row r="167" spans="1:15" x14ac:dyDescent="0.4">
      <c r="A167" t="s">
        <v>143</v>
      </c>
      <c r="B167" t="s">
        <v>2229</v>
      </c>
      <c r="C167">
        <v>1301</v>
      </c>
      <c r="D167" t="s">
        <v>144</v>
      </c>
      <c r="E167" t="s">
        <v>145</v>
      </c>
      <c r="F167" t="s">
        <v>54</v>
      </c>
      <c r="G167" t="s">
        <v>17</v>
      </c>
      <c r="H167">
        <v>40</v>
      </c>
      <c r="I167">
        <v>240</v>
      </c>
      <c r="J167" t="s">
        <v>146</v>
      </c>
      <c r="K167" t="s">
        <v>147</v>
      </c>
      <c r="L167">
        <v>1995</v>
      </c>
      <c r="M167">
        <v>1995</v>
      </c>
      <c r="N167" t="s">
        <v>148</v>
      </c>
    </row>
    <row r="168" spans="1:15" x14ac:dyDescent="0.4">
      <c r="A168" t="s">
        <v>149</v>
      </c>
      <c r="B168" t="s">
        <v>2230</v>
      </c>
      <c r="C168">
        <v>1302</v>
      </c>
      <c r="D168" t="s">
        <v>150</v>
      </c>
      <c r="E168" t="s">
        <v>151</v>
      </c>
      <c r="F168" t="s">
        <v>83</v>
      </c>
      <c r="G168" t="s">
        <v>17</v>
      </c>
      <c r="H168" t="s">
        <v>17</v>
      </c>
      <c r="I168" t="s">
        <v>17</v>
      </c>
      <c r="J168" t="s">
        <v>152</v>
      </c>
      <c r="K168" t="s">
        <v>153</v>
      </c>
      <c r="L168">
        <v>1995</v>
      </c>
      <c r="M168">
        <v>1995</v>
      </c>
      <c r="N168" t="s">
        <v>154</v>
      </c>
    </row>
    <row r="169" spans="1:15" x14ac:dyDescent="0.4">
      <c r="A169" t="s">
        <v>1449</v>
      </c>
      <c r="B169" t="s">
        <v>1449</v>
      </c>
      <c r="C169">
        <v>1597</v>
      </c>
      <c r="D169" t="s">
        <v>1450</v>
      </c>
      <c r="E169" t="s">
        <v>1451</v>
      </c>
      <c r="F169" t="s">
        <v>1452</v>
      </c>
      <c r="G169" t="s">
        <v>17</v>
      </c>
      <c r="H169">
        <v>160</v>
      </c>
      <c r="I169">
        <v>1280</v>
      </c>
      <c r="J169" t="s">
        <v>1453</v>
      </c>
      <c r="K169" t="s">
        <v>1454</v>
      </c>
      <c r="L169">
        <v>42683</v>
      </c>
      <c r="M169">
        <v>2009</v>
      </c>
      <c r="N169" t="s">
        <v>1455</v>
      </c>
      <c r="O169" t="s">
        <v>1456</v>
      </c>
    </row>
    <row r="170" spans="1:15" x14ac:dyDescent="0.4">
      <c r="A170" t="s">
        <v>1222</v>
      </c>
      <c r="B170" t="s">
        <v>1222</v>
      </c>
      <c r="C170">
        <v>1729</v>
      </c>
      <c r="D170" t="s">
        <v>1223</v>
      </c>
      <c r="E170" t="s">
        <v>1224</v>
      </c>
      <c r="F170" t="s">
        <v>47</v>
      </c>
      <c r="G170" t="s">
        <v>17</v>
      </c>
      <c r="H170" t="s">
        <v>17</v>
      </c>
      <c r="I170" t="s">
        <v>17</v>
      </c>
      <c r="J170" t="s">
        <v>1225</v>
      </c>
      <c r="K170" t="s">
        <v>1226</v>
      </c>
      <c r="L170">
        <v>42465</v>
      </c>
      <c r="M170">
        <v>2005</v>
      </c>
      <c r="N170" t="s">
        <v>1227</v>
      </c>
    </row>
    <row r="171" spans="1:15" x14ac:dyDescent="0.4">
      <c r="A171" t="s">
        <v>558</v>
      </c>
      <c r="B171" t="s">
        <v>558</v>
      </c>
      <c r="C171">
        <v>1844</v>
      </c>
      <c r="D171" t="s">
        <v>559</v>
      </c>
      <c r="E171" t="s">
        <v>560</v>
      </c>
      <c r="F171" t="s">
        <v>199</v>
      </c>
      <c r="G171" t="s">
        <v>17</v>
      </c>
      <c r="H171">
        <v>20</v>
      </c>
      <c r="I171">
        <v>320</v>
      </c>
      <c r="J171" t="s">
        <v>561</v>
      </c>
      <c r="K171" t="s">
        <v>562</v>
      </c>
      <c r="L171">
        <v>2006</v>
      </c>
      <c r="M171">
        <v>2006</v>
      </c>
      <c r="N171" t="s">
        <v>477</v>
      </c>
    </row>
    <row r="172" spans="1:15" x14ac:dyDescent="0.4">
      <c r="A172" t="s">
        <v>1198</v>
      </c>
      <c r="B172" t="s">
        <v>2231</v>
      </c>
      <c r="C172">
        <v>1250</v>
      </c>
      <c r="D172" t="s">
        <v>1199</v>
      </c>
      <c r="E172" t="s">
        <v>1200</v>
      </c>
      <c r="F172" t="s">
        <v>753</v>
      </c>
      <c r="G172" t="s">
        <v>17</v>
      </c>
      <c r="H172" t="s">
        <v>17</v>
      </c>
      <c r="I172">
        <v>480</v>
      </c>
      <c r="J172" t="s">
        <v>1201</v>
      </c>
      <c r="K172" t="s">
        <v>1202</v>
      </c>
      <c r="L172">
        <v>42526</v>
      </c>
      <c r="M172">
        <v>2005</v>
      </c>
      <c r="N172" t="s">
        <v>1203</v>
      </c>
    </row>
    <row r="173" spans="1:15" x14ac:dyDescent="0.4">
      <c r="A173" t="s">
        <v>337</v>
      </c>
      <c r="B173" t="s">
        <v>2232</v>
      </c>
      <c r="C173">
        <v>1616</v>
      </c>
      <c r="D173" t="s">
        <v>338</v>
      </c>
      <c r="E173" t="s">
        <v>339</v>
      </c>
      <c r="F173" t="s">
        <v>340</v>
      </c>
      <c r="G173" t="s">
        <v>17</v>
      </c>
      <c r="H173" t="s">
        <v>17</v>
      </c>
      <c r="I173" t="s">
        <v>17</v>
      </c>
      <c r="J173" t="s">
        <v>341</v>
      </c>
      <c r="K173" t="s">
        <v>342</v>
      </c>
      <c r="L173">
        <v>1992</v>
      </c>
      <c r="M173">
        <v>1992</v>
      </c>
      <c r="N173" t="s">
        <v>343</v>
      </c>
    </row>
    <row r="174" spans="1:15" x14ac:dyDescent="0.4">
      <c r="A174" t="s">
        <v>428</v>
      </c>
      <c r="B174" t="s">
        <v>2233</v>
      </c>
      <c r="C174">
        <v>1751</v>
      </c>
      <c r="D174" t="s">
        <v>429</v>
      </c>
      <c r="E174" t="s">
        <v>430</v>
      </c>
      <c r="F174" t="s">
        <v>47</v>
      </c>
      <c r="G174" t="s">
        <v>17</v>
      </c>
      <c r="H174" t="s">
        <v>17</v>
      </c>
      <c r="I174" t="s">
        <v>17</v>
      </c>
      <c r="J174" t="s">
        <v>431</v>
      </c>
      <c r="K174" t="s">
        <v>432</v>
      </c>
      <c r="L174">
        <v>1992</v>
      </c>
      <c r="M174">
        <v>1992</v>
      </c>
      <c r="N174" t="s">
        <v>343</v>
      </c>
    </row>
    <row r="175" spans="1:15" x14ac:dyDescent="0.4">
      <c r="A175" t="s">
        <v>536</v>
      </c>
      <c r="B175" t="s">
        <v>2234</v>
      </c>
      <c r="C175">
        <v>1834</v>
      </c>
      <c r="D175" t="s">
        <v>537</v>
      </c>
      <c r="E175" t="s">
        <v>538</v>
      </c>
      <c r="F175" t="s">
        <v>274</v>
      </c>
      <c r="G175" t="s">
        <v>17</v>
      </c>
      <c r="H175" t="s">
        <v>17</v>
      </c>
      <c r="I175" t="s">
        <v>17</v>
      </c>
      <c r="J175" t="s">
        <v>539</v>
      </c>
      <c r="K175" t="s">
        <v>540</v>
      </c>
      <c r="L175">
        <v>1992</v>
      </c>
      <c r="M175">
        <v>1992</v>
      </c>
      <c r="N175" t="s">
        <v>343</v>
      </c>
    </row>
    <row r="176" spans="1:15" x14ac:dyDescent="0.4">
      <c r="A176" t="s">
        <v>840</v>
      </c>
      <c r="B176" t="s">
        <v>840</v>
      </c>
      <c r="C176">
        <v>1166</v>
      </c>
      <c r="D176" t="s">
        <v>841</v>
      </c>
      <c r="E176" t="s">
        <v>842</v>
      </c>
      <c r="F176" t="s">
        <v>247</v>
      </c>
      <c r="G176" t="s">
        <v>17</v>
      </c>
      <c r="H176">
        <v>67</v>
      </c>
      <c r="I176">
        <v>320</v>
      </c>
      <c r="J176" t="s">
        <v>843</v>
      </c>
      <c r="K176" t="s">
        <v>844</v>
      </c>
      <c r="L176">
        <v>36434</v>
      </c>
      <c r="M176">
        <v>1999</v>
      </c>
      <c r="N176" t="s">
        <v>845</v>
      </c>
      <c r="O176" t="s">
        <v>846</v>
      </c>
    </row>
    <row r="177" spans="1:15" x14ac:dyDescent="0.4">
      <c r="A177" t="s">
        <v>38</v>
      </c>
      <c r="B177" t="s">
        <v>2235</v>
      </c>
      <c r="C177">
        <v>1187</v>
      </c>
      <c r="D177" t="s">
        <v>39</v>
      </c>
      <c r="E177" t="s">
        <v>40</v>
      </c>
      <c r="F177" t="s">
        <v>41</v>
      </c>
      <c r="G177" t="s">
        <v>17</v>
      </c>
      <c r="H177" t="s">
        <v>17</v>
      </c>
      <c r="I177" t="s">
        <v>17</v>
      </c>
      <c r="J177" t="s">
        <v>42</v>
      </c>
      <c r="K177" t="s">
        <v>43</v>
      </c>
      <c r="L177">
        <v>1994</v>
      </c>
      <c r="M177">
        <v>1994</v>
      </c>
      <c r="N177" t="s">
        <v>37</v>
      </c>
    </row>
    <row r="178" spans="1:15" x14ac:dyDescent="0.4">
      <c r="A178" t="s">
        <v>233</v>
      </c>
      <c r="B178" t="s">
        <v>2236</v>
      </c>
      <c r="C178">
        <v>1448</v>
      </c>
      <c r="D178" t="s">
        <v>234</v>
      </c>
      <c r="E178" t="s">
        <v>235</v>
      </c>
      <c r="F178" t="s">
        <v>236</v>
      </c>
      <c r="G178" t="s">
        <v>17</v>
      </c>
      <c r="H178" t="s">
        <v>17</v>
      </c>
      <c r="I178" t="s">
        <v>17</v>
      </c>
      <c r="J178" t="s">
        <v>237</v>
      </c>
      <c r="K178" t="s">
        <v>238</v>
      </c>
      <c r="L178">
        <v>2000</v>
      </c>
      <c r="M178">
        <v>2000</v>
      </c>
      <c r="N178" t="s">
        <v>37</v>
      </c>
    </row>
    <row r="179" spans="1:15" x14ac:dyDescent="0.4">
      <c r="A179" t="s">
        <v>401</v>
      </c>
      <c r="B179" t="s">
        <v>2237</v>
      </c>
      <c r="C179">
        <v>1701</v>
      </c>
      <c r="D179" t="s">
        <v>402</v>
      </c>
      <c r="E179" t="s">
        <v>403</v>
      </c>
      <c r="F179" t="s">
        <v>102</v>
      </c>
      <c r="G179" t="s">
        <v>17</v>
      </c>
      <c r="H179" t="s">
        <v>17</v>
      </c>
      <c r="I179" t="s">
        <v>17</v>
      </c>
      <c r="J179" t="s">
        <v>404</v>
      </c>
      <c r="K179" t="s">
        <v>405</v>
      </c>
      <c r="L179">
        <v>2011</v>
      </c>
      <c r="M179">
        <v>2011</v>
      </c>
      <c r="N179" t="s">
        <v>37</v>
      </c>
    </row>
    <row r="180" spans="1:15" x14ac:dyDescent="0.4">
      <c r="A180" t="s">
        <v>311</v>
      </c>
      <c r="B180" t="s">
        <v>311</v>
      </c>
      <c r="C180">
        <v>1577</v>
      </c>
      <c r="D180" t="s">
        <v>312</v>
      </c>
      <c r="E180" t="s">
        <v>313</v>
      </c>
      <c r="F180" t="s">
        <v>29</v>
      </c>
      <c r="G180" t="s">
        <v>17</v>
      </c>
      <c r="H180" t="s">
        <v>17</v>
      </c>
      <c r="I180" t="s">
        <v>17</v>
      </c>
      <c r="J180" t="s">
        <v>314</v>
      </c>
      <c r="K180" t="s">
        <v>315</v>
      </c>
      <c r="L180">
        <v>2008</v>
      </c>
      <c r="M180">
        <v>2008</v>
      </c>
      <c r="N180" t="s">
        <v>316</v>
      </c>
    </row>
    <row r="181" spans="1:15" x14ac:dyDescent="0.4">
      <c r="A181" t="s">
        <v>363</v>
      </c>
      <c r="B181" t="s">
        <v>363</v>
      </c>
      <c r="C181">
        <v>1680</v>
      </c>
      <c r="D181" t="s">
        <v>364</v>
      </c>
      <c r="E181" t="s">
        <v>365</v>
      </c>
      <c r="F181" t="s">
        <v>62</v>
      </c>
      <c r="G181" t="s">
        <v>17</v>
      </c>
      <c r="H181">
        <v>160</v>
      </c>
      <c r="I181" t="s">
        <v>17</v>
      </c>
      <c r="J181" t="s">
        <v>366</v>
      </c>
      <c r="K181" t="s">
        <v>367</v>
      </c>
      <c r="L181">
        <v>2010</v>
      </c>
      <c r="M181">
        <v>2010</v>
      </c>
      <c r="N181" t="s">
        <v>365</v>
      </c>
      <c r="O181" t="s">
        <v>368</v>
      </c>
    </row>
    <row r="182" spans="1:15" x14ac:dyDescent="0.4">
      <c r="A182" t="s">
        <v>497</v>
      </c>
      <c r="B182" t="s">
        <v>2238</v>
      </c>
      <c r="C182">
        <v>1802</v>
      </c>
      <c r="D182" t="s">
        <v>498</v>
      </c>
      <c r="E182" t="s">
        <v>499</v>
      </c>
      <c r="F182" t="s">
        <v>102</v>
      </c>
      <c r="G182" t="s">
        <v>17</v>
      </c>
      <c r="H182" t="s">
        <v>17</v>
      </c>
      <c r="I182" t="s">
        <v>17</v>
      </c>
      <c r="J182" t="s">
        <v>500</v>
      </c>
      <c r="K182" t="s">
        <v>17</v>
      </c>
      <c r="L182">
        <v>2008</v>
      </c>
      <c r="M182">
        <v>2008</v>
      </c>
      <c r="N182" t="s">
        <v>501</v>
      </c>
      <c r="O182" t="s">
        <v>502</v>
      </c>
    </row>
    <row r="183" spans="1:15" x14ac:dyDescent="0.4">
      <c r="A183" t="s">
        <v>1796</v>
      </c>
      <c r="B183" t="s">
        <v>1796</v>
      </c>
      <c r="C183">
        <v>1740</v>
      </c>
      <c r="D183" t="s">
        <v>1797</v>
      </c>
      <c r="E183" t="s">
        <v>1798</v>
      </c>
      <c r="F183" t="s">
        <v>14</v>
      </c>
      <c r="G183" t="s">
        <v>17</v>
      </c>
      <c r="H183" t="s">
        <v>17</v>
      </c>
      <c r="I183" t="s">
        <v>17</v>
      </c>
      <c r="J183" t="s">
        <v>1799</v>
      </c>
      <c r="K183" t="s">
        <v>315</v>
      </c>
      <c r="L183">
        <v>42474</v>
      </c>
      <c r="M183">
        <v>2014</v>
      </c>
      <c r="N183" t="s">
        <v>1800</v>
      </c>
      <c r="O183" t="s">
        <v>1801</v>
      </c>
    </row>
    <row r="184" spans="1:15" x14ac:dyDescent="0.4">
      <c r="A184" t="s">
        <v>1857</v>
      </c>
      <c r="B184" t="s">
        <v>2239</v>
      </c>
      <c r="C184">
        <v>1559</v>
      </c>
      <c r="D184" t="s">
        <v>1858</v>
      </c>
      <c r="E184" t="s">
        <v>1859</v>
      </c>
      <c r="F184" t="s">
        <v>14</v>
      </c>
      <c r="G184" t="s">
        <v>17</v>
      </c>
      <c r="H184" t="s">
        <v>17</v>
      </c>
      <c r="I184">
        <v>24000</v>
      </c>
      <c r="J184" t="s">
        <v>1860</v>
      </c>
      <c r="K184" t="s">
        <v>926</v>
      </c>
      <c r="L184">
        <v>42690</v>
      </c>
      <c r="M184">
        <v>2016</v>
      </c>
      <c r="N184" t="s">
        <v>1861</v>
      </c>
      <c r="O184" t="s">
        <v>1862</v>
      </c>
    </row>
    <row r="185" spans="1:15" x14ac:dyDescent="0.4">
      <c r="A185" t="s">
        <v>1857</v>
      </c>
      <c r="B185" t="s">
        <v>2239</v>
      </c>
      <c r="C185">
        <v>1559</v>
      </c>
      <c r="D185" t="s">
        <v>1858</v>
      </c>
      <c r="E185" t="s">
        <v>1859</v>
      </c>
      <c r="F185" t="s">
        <v>14</v>
      </c>
      <c r="G185" t="s">
        <v>17</v>
      </c>
      <c r="H185" t="s">
        <v>17</v>
      </c>
      <c r="I185">
        <v>24000</v>
      </c>
      <c r="J185" t="s">
        <v>1863</v>
      </c>
      <c r="K185" t="s">
        <v>926</v>
      </c>
      <c r="L185">
        <v>42690</v>
      </c>
      <c r="M185">
        <v>2016</v>
      </c>
      <c r="N185" t="s">
        <v>1861</v>
      </c>
      <c r="O185" t="s">
        <v>1862</v>
      </c>
    </row>
    <row r="186" spans="1:15" x14ac:dyDescent="0.4">
      <c r="A186" t="s">
        <v>541</v>
      </c>
      <c r="B186" t="s">
        <v>2240</v>
      </c>
      <c r="C186">
        <v>1835</v>
      </c>
      <c r="D186" t="s">
        <v>542</v>
      </c>
      <c r="E186" t="s">
        <v>543</v>
      </c>
      <c r="F186" t="s">
        <v>54</v>
      </c>
      <c r="G186" t="s">
        <v>17</v>
      </c>
      <c r="H186" t="s">
        <v>17</v>
      </c>
      <c r="I186" t="s">
        <v>17</v>
      </c>
      <c r="J186" t="s">
        <v>544</v>
      </c>
      <c r="K186" t="s">
        <v>545</v>
      </c>
      <c r="L186">
        <v>1993</v>
      </c>
      <c r="M186">
        <v>1993</v>
      </c>
      <c r="N186" t="s">
        <v>343</v>
      </c>
    </row>
    <row r="187" spans="1:15" x14ac:dyDescent="0.4">
      <c r="A187" t="s">
        <v>953</v>
      </c>
      <c r="B187" t="s">
        <v>953</v>
      </c>
      <c r="C187">
        <v>1324</v>
      </c>
      <c r="D187" t="s">
        <v>954</v>
      </c>
      <c r="E187" t="s">
        <v>955</v>
      </c>
      <c r="F187" t="s">
        <v>62</v>
      </c>
      <c r="G187" t="s">
        <v>17</v>
      </c>
      <c r="H187" t="s">
        <v>17</v>
      </c>
      <c r="I187" t="s">
        <v>17</v>
      </c>
      <c r="J187" t="s">
        <v>956</v>
      </c>
      <c r="K187" t="s">
        <v>957</v>
      </c>
      <c r="L187">
        <v>36770</v>
      </c>
      <c r="M187">
        <v>2000</v>
      </c>
      <c r="N187" t="s">
        <v>297</v>
      </c>
    </row>
    <row r="188" spans="1:15" x14ac:dyDescent="0.4">
      <c r="A188" t="s">
        <v>239</v>
      </c>
      <c r="B188" t="s">
        <v>2241</v>
      </c>
      <c r="C188">
        <v>1449</v>
      </c>
      <c r="D188" t="s">
        <v>240</v>
      </c>
      <c r="E188" t="s">
        <v>241</v>
      </c>
      <c r="F188" t="s">
        <v>102</v>
      </c>
      <c r="G188" t="s">
        <v>17</v>
      </c>
      <c r="H188" t="s">
        <v>17</v>
      </c>
      <c r="I188" t="s">
        <v>17</v>
      </c>
      <c r="J188" t="s">
        <v>242</v>
      </c>
      <c r="K188" t="s">
        <v>243</v>
      </c>
      <c r="L188">
        <v>2000</v>
      </c>
      <c r="M188">
        <v>2000</v>
      </c>
      <c r="N188" t="s">
        <v>37</v>
      </c>
    </row>
    <row r="189" spans="1:15" x14ac:dyDescent="0.4">
      <c r="A189" t="s">
        <v>687</v>
      </c>
      <c r="B189" t="s">
        <v>2242</v>
      </c>
      <c r="C189">
        <v>1555</v>
      </c>
      <c r="D189" t="s">
        <v>688</v>
      </c>
      <c r="E189" t="s">
        <v>689</v>
      </c>
      <c r="F189" t="s">
        <v>158</v>
      </c>
      <c r="G189" t="s">
        <v>17</v>
      </c>
      <c r="H189">
        <v>32</v>
      </c>
      <c r="I189">
        <v>42</v>
      </c>
      <c r="J189" t="s">
        <v>690</v>
      </c>
      <c r="K189" t="s">
        <v>691</v>
      </c>
      <c r="L189">
        <v>35004</v>
      </c>
      <c r="M189">
        <v>1995</v>
      </c>
      <c r="N189" t="s">
        <v>692</v>
      </c>
    </row>
    <row r="190" spans="1:15" x14ac:dyDescent="0.4">
      <c r="A190" t="s">
        <v>20</v>
      </c>
      <c r="B190" t="s">
        <v>2243</v>
      </c>
      <c r="C190">
        <v>1804</v>
      </c>
      <c r="D190" t="s">
        <v>21</v>
      </c>
      <c r="E190" t="s">
        <v>22</v>
      </c>
      <c r="F190" t="s">
        <v>14</v>
      </c>
      <c r="G190" t="s">
        <v>17</v>
      </c>
      <c r="H190" t="s">
        <v>17</v>
      </c>
      <c r="I190" t="s">
        <v>17</v>
      </c>
      <c r="J190" t="s">
        <v>23</v>
      </c>
      <c r="K190" t="s">
        <v>24</v>
      </c>
      <c r="L190" t="s">
        <v>17</v>
      </c>
      <c r="M190">
        <v>0</v>
      </c>
      <c r="N190" t="s">
        <v>25</v>
      </c>
    </row>
    <row r="191" spans="1:15" x14ac:dyDescent="0.4">
      <c r="A191" t="s">
        <v>681</v>
      </c>
      <c r="B191" t="s">
        <v>681</v>
      </c>
      <c r="C191">
        <v>1306</v>
      </c>
      <c r="D191" t="s">
        <v>682</v>
      </c>
      <c r="E191" t="s">
        <v>683</v>
      </c>
      <c r="F191" t="s">
        <v>684</v>
      </c>
      <c r="G191" t="s">
        <v>17</v>
      </c>
      <c r="H191">
        <v>90</v>
      </c>
      <c r="I191">
        <v>3200</v>
      </c>
      <c r="J191" t="s">
        <v>685</v>
      </c>
      <c r="K191" t="s">
        <v>256</v>
      </c>
      <c r="L191">
        <v>34731</v>
      </c>
      <c r="M191">
        <v>1995</v>
      </c>
      <c r="N191" t="s">
        <v>686</v>
      </c>
    </row>
    <row r="192" spans="1:15" x14ac:dyDescent="0.4">
      <c r="A192" t="s">
        <v>648</v>
      </c>
      <c r="B192" t="s">
        <v>648</v>
      </c>
      <c r="C192">
        <v>1132</v>
      </c>
      <c r="D192" t="s">
        <v>649</v>
      </c>
      <c r="E192" t="s">
        <v>650</v>
      </c>
      <c r="F192" t="s">
        <v>553</v>
      </c>
      <c r="G192" t="s">
        <v>17</v>
      </c>
      <c r="H192">
        <v>200</v>
      </c>
      <c r="I192">
        <v>2000</v>
      </c>
      <c r="J192" t="s">
        <v>651</v>
      </c>
      <c r="K192" t="s">
        <v>652</v>
      </c>
      <c r="L192">
        <v>34759</v>
      </c>
      <c r="M192">
        <v>1995</v>
      </c>
      <c r="N192" t="s">
        <v>653</v>
      </c>
    </row>
    <row r="193" spans="1:15" x14ac:dyDescent="0.4">
      <c r="A193" t="s">
        <v>1778</v>
      </c>
      <c r="B193" t="s">
        <v>2244</v>
      </c>
      <c r="C193">
        <v>1781</v>
      </c>
      <c r="D193" t="s">
        <v>1779</v>
      </c>
      <c r="E193" t="s">
        <v>1780</v>
      </c>
      <c r="F193" t="s">
        <v>76</v>
      </c>
      <c r="G193" t="s">
        <v>17</v>
      </c>
      <c r="H193" t="s">
        <v>17</v>
      </c>
      <c r="I193">
        <v>19200</v>
      </c>
      <c r="J193" t="s">
        <v>1781</v>
      </c>
      <c r="K193" t="s">
        <v>1782</v>
      </c>
      <c r="L193">
        <v>42534</v>
      </c>
      <c r="M193">
        <v>2013</v>
      </c>
      <c r="N193" t="s">
        <v>1783</v>
      </c>
    </row>
    <row r="194" spans="1:15" x14ac:dyDescent="0.4">
      <c r="A194" t="s">
        <v>1824</v>
      </c>
      <c r="B194" t="s">
        <v>2245</v>
      </c>
      <c r="C194">
        <v>1827</v>
      </c>
      <c r="D194" t="s">
        <v>1825</v>
      </c>
      <c r="E194" t="s">
        <v>1826</v>
      </c>
      <c r="F194" t="s">
        <v>247</v>
      </c>
      <c r="G194" t="s">
        <v>17</v>
      </c>
      <c r="H194" t="s">
        <v>17</v>
      </c>
      <c r="I194" t="s">
        <v>17</v>
      </c>
      <c r="J194" t="s">
        <v>1827</v>
      </c>
      <c r="K194" t="s">
        <v>1828</v>
      </c>
      <c r="L194">
        <v>42718</v>
      </c>
      <c r="M194">
        <v>2014</v>
      </c>
      <c r="N194" t="s">
        <v>221</v>
      </c>
    </row>
    <row r="195" spans="1:15" x14ac:dyDescent="0.4">
      <c r="A195" t="s">
        <v>1824</v>
      </c>
      <c r="B195" t="s">
        <v>2245</v>
      </c>
      <c r="C195">
        <v>1827</v>
      </c>
      <c r="D195" t="s">
        <v>1825</v>
      </c>
      <c r="E195" t="s">
        <v>1826</v>
      </c>
      <c r="F195" t="s">
        <v>247</v>
      </c>
      <c r="G195" t="s">
        <v>17</v>
      </c>
      <c r="H195" t="s">
        <v>17</v>
      </c>
      <c r="I195" t="s">
        <v>17</v>
      </c>
      <c r="J195" t="s">
        <v>1829</v>
      </c>
      <c r="K195" t="s">
        <v>1828</v>
      </c>
      <c r="L195">
        <v>42718</v>
      </c>
      <c r="M195">
        <v>2014</v>
      </c>
      <c r="N195" t="s">
        <v>221</v>
      </c>
    </row>
    <row r="196" spans="1:15" x14ac:dyDescent="0.4">
      <c r="A196" t="s">
        <v>491</v>
      </c>
      <c r="B196" t="s">
        <v>2246</v>
      </c>
      <c r="C196">
        <v>1800</v>
      </c>
      <c r="D196" t="s">
        <v>492</v>
      </c>
      <c r="E196" t="s">
        <v>493</v>
      </c>
      <c r="F196" t="s">
        <v>47</v>
      </c>
      <c r="G196" t="s">
        <v>17</v>
      </c>
      <c r="H196" t="s">
        <v>17</v>
      </c>
      <c r="I196" t="s">
        <v>17</v>
      </c>
      <c r="J196" t="s">
        <v>494</v>
      </c>
      <c r="K196" t="s">
        <v>495</v>
      </c>
      <c r="L196">
        <v>2003</v>
      </c>
      <c r="M196">
        <v>2003</v>
      </c>
      <c r="N196" t="s">
        <v>496</v>
      </c>
    </row>
    <row r="197" spans="1:15" x14ac:dyDescent="0.4">
      <c r="A197" t="s">
        <v>1390</v>
      </c>
      <c r="B197" t="s">
        <v>2247</v>
      </c>
      <c r="C197">
        <v>1784</v>
      </c>
      <c r="D197" t="s">
        <v>1391</v>
      </c>
      <c r="E197" t="s">
        <v>1392</v>
      </c>
      <c r="F197" t="s">
        <v>29</v>
      </c>
      <c r="G197" t="s">
        <v>17</v>
      </c>
      <c r="H197" t="s">
        <v>17</v>
      </c>
      <c r="I197" t="s">
        <v>17</v>
      </c>
      <c r="J197" t="s">
        <v>1393</v>
      </c>
      <c r="K197" t="s">
        <v>17</v>
      </c>
      <c r="L197">
        <v>42529</v>
      </c>
      <c r="M197">
        <v>2008</v>
      </c>
      <c r="N197" t="s">
        <v>1394</v>
      </c>
    </row>
    <row r="198" spans="1:15" x14ac:dyDescent="0.4">
      <c r="A198" t="s">
        <v>875</v>
      </c>
      <c r="B198" t="s">
        <v>2248</v>
      </c>
      <c r="C198">
        <v>1323</v>
      </c>
      <c r="D198" t="s">
        <v>876</v>
      </c>
      <c r="E198" t="s">
        <v>877</v>
      </c>
      <c r="F198" t="s">
        <v>47</v>
      </c>
      <c r="G198" t="s">
        <v>17</v>
      </c>
      <c r="H198" t="s">
        <v>17</v>
      </c>
      <c r="I198" t="s">
        <v>17</v>
      </c>
      <c r="J198" t="s">
        <v>878</v>
      </c>
      <c r="K198" t="s">
        <v>879</v>
      </c>
      <c r="L198">
        <v>36192</v>
      </c>
      <c r="M198">
        <v>1999</v>
      </c>
      <c r="N198" t="s">
        <v>839</v>
      </c>
    </row>
    <row r="199" spans="1:15" x14ac:dyDescent="0.4">
      <c r="A199" t="s">
        <v>615</v>
      </c>
      <c r="B199" t="s">
        <v>2249</v>
      </c>
      <c r="C199">
        <v>1643</v>
      </c>
      <c r="D199" t="s">
        <v>616</v>
      </c>
      <c r="E199" t="s">
        <v>617</v>
      </c>
      <c r="F199" t="s">
        <v>62</v>
      </c>
      <c r="G199" t="s">
        <v>17</v>
      </c>
      <c r="H199" t="s">
        <v>17</v>
      </c>
      <c r="I199" t="s">
        <v>17</v>
      </c>
      <c r="J199" t="s">
        <v>618</v>
      </c>
      <c r="K199" t="s">
        <v>619</v>
      </c>
      <c r="L199">
        <v>34669</v>
      </c>
      <c r="M199">
        <v>1994</v>
      </c>
      <c r="N199" t="s">
        <v>17</v>
      </c>
    </row>
    <row r="200" spans="1:15" x14ac:dyDescent="0.4">
      <c r="A200" t="s">
        <v>503</v>
      </c>
      <c r="B200" t="s">
        <v>2250</v>
      </c>
      <c r="C200">
        <v>1803</v>
      </c>
      <c r="D200" t="s">
        <v>504</v>
      </c>
      <c r="E200" t="s">
        <v>505</v>
      </c>
      <c r="F200" t="s">
        <v>29</v>
      </c>
      <c r="G200" t="s">
        <v>17</v>
      </c>
      <c r="H200" t="s">
        <v>17</v>
      </c>
      <c r="I200" t="s">
        <v>17</v>
      </c>
      <c r="J200" t="s">
        <v>506</v>
      </c>
      <c r="K200" t="s">
        <v>17</v>
      </c>
      <c r="L200">
        <v>2010</v>
      </c>
      <c r="M200">
        <v>2010</v>
      </c>
      <c r="N200" t="s">
        <v>507</v>
      </c>
    </row>
    <row r="201" spans="1:15" x14ac:dyDescent="0.4">
      <c r="A201" t="s">
        <v>298</v>
      </c>
      <c r="B201" t="s">
        <v>2251</v>
      </c>
      <c r="C201">
        <v>1541</v>
      </c>
      <c r="D201" t="s">
        <v>299</v>
      </c>
      <c r="E201" t="s">
        <v>300</v>
      </c>
      <c r="F201" t="s">
        <v>29</v>
      </c>
      <c r="G201" t="s">
        <v>17</v>
      </c>
      <c r="H201" t="s">
        <v>17</v>
      </c>
      <c r="I201" t="s">
        <v>17</v>
      </c>
      <c r="J201" t="s">
        <v>301</v>
      </c>
      <c r="K201" t="s">
        <v>302</v>
      </c>
      <c r="L201">
        <v>1998</v>
      </c>
      <c r="M201">
        <v>1998</v>
      </c>
      <c r="N201" t="s">
        <v>105</v>
      </c>
    </row>
    <row r="202" spans="1:15" x14ac:dyDescent="0.4">
      <c r="A202" t="s">
        <v>175</v>
      </c>
      <c r="B202" t="s">
        <v>2252</v>
      </c>
      <c r="C202">
        <v>1326</v>
      </c>
      <c r="D202" t="s">
        <v>176</v>
      </c>
      <c r="E202" t="s">
        <v>177</v>
      </c>
      <c r="F202" t="s">
        <v>41</v>
      </c>
      <c r="G202" t="s">
        <v>17</v>
      </c>
      <c r="H202" t="s">
        <v>17</v>
      </c>
      <c r="I202" t="s">
        <v>17</v>
      </c>
      <c r="J202" t="s">
        <v>178</v>
      </c>
      <c r="K202" t="s">
        <v>179</v>
      </c>
      <c r="L202">
        <v>1992</v>
      </c>
      <c r="M202">
        <v>1992</v>
      </c>
      <c r="N202" t="s">
        <v>180</v>
      </c>
    </row>
    <row r="203" spans="1:15" x14ac:dyDescent="0.4">
      <c r="A203" t="s">
        <v>181</v>
      </c>
      <c r="B203" t="s">
        <v>2253</v>
      </c>
      <c r="C203">
        <v>1327</v>
      </c>
      <c r="D203" t="s">
        <v>182</v>
      </c>
      <c r="E203" t="s">
        <v>183</v>
      </c>
      <c r="F203" t="s">
        <v>29</v>
      </c>
      <c r="G203" t="s">
        <v>17</v>
      </c>
      <c r="H203" t="s">
        <v>17</v>
      </c>
      <c r="I203" t="s">
        <v>17</v>
      </c>
      <c r="J203" t="s">
        <v>184</v>
      </c>
      <c r="K203" t="s">
        <v>185</v>
      </c>
      <c r="L203">
        <v>1992</v>
      </c>
      <c r="M203">
        <v>1992</v>
      </c>
      <c r="N203" t="s">
        <v>180</v>
      </c>
    </row>
    <row r="204" spans="1:15" x14ac:dyDescent="0.4">
      <c r="A204" t="s">
        <v>413</v>
      </c>
      <c r="B204" t="s">
        <v>2254</v>
      </c>
      <c r="C204">
        <v>1730</v>
      </c>
      <c r="D204" t="s">
        <v>414</v>
      </c>
      <c r="E204" t="s">
        <v>415</v>
      </c>
      <c r="F204" t="s">
        <v>76</v>
      </c>
      <c r="G204" t="s">
        <v>17</v>
      </c>
      <c r="H204" t="s">
        <v>17</v>
      </c>
      <c r="I204" t="s">
        <v>17</v>
      </c>
      <c r="J204" t="s">
        <v>416</v>
      </c>
      <c r="K204" t="s">
        <v>417</v>
      </c>
      <c r="L204">
        <v>1994</v>
      </c>
      <c r="M204">
        <v>1994</v>
      </c>
      <c r="N204" t="s">
        <v>418</v>
      </c>
    </row>
    <row r="205" spans="1:15" x14ac:dyDescent="0.4">
      <c r="A205" t="s">
        <v>419</v>
      </c>
      <c r="B205" t="s">
        <v>2255</v>
      </c>
      <c r="C205">
        <v>1731</v>
      </c>
      <c r="D205" t="s">
        <v>60</v>
      </c>
      <c r="E205" t="s">
        <v>420</v>
      </c>
      <c r="F205" t="s">
        <v>29</v>
      </c>
      <c r="G205" t="s">
        <v>17</v>
      </c>
      <c r="H205" t="s">
        <v>17</v>
      </c>
      <c r="I205" t="s">
        <v>17</v>
      </c>
      <c r="J205" t="s">
        <v>63</v>
      </c>
      <c r="K205" t="s">
        <v>17</v>
      </c>
      <c r="L205">
        <v>1996</v>
      </c>
      <c r="M205">
        <v>1996</v>
      </c>
      <c r="N205" t="s">
        <v>421</v>
      </c>
    </row>
    <row r="206" spans="1:15" x14ac:dyDescent="0.4">
      <c r="A206" t="s">
        <v>1677</v>
      </c>
      <c r="B206" t="s">
        <v>2256</v>
      </c>
      <c r="C206">
        <v>1684</v>
      </c>
      <c r="D206" t="s">
        <v>1678</v>
      </c>
      <c r="E206" t="s">
        <v>1679</v>
      </c>
      <c r="F206" t="s">
        <v>274</v>
      </c>
      <c r="G206" t="s">
        <v>17</v>
      </c>
      <c r="H206" t="s">
        <v>17</v>
      </c>
      <c r="I206">
        <v>768000</v>
      </c>
      <c r="J206" t="s">
        <v>1680</v>
      </c>
      <c r="K206" t="s">
        <v>185</v>
      </c>
      <c r="L206">
        <v>42716</v>
      </c>
      <c r="M206">
        <v>2012</v>
      </c>
      <c r="N206" t="s">
        <v>1681</v>
      </c>
      <c r="O206" t="s">
        <v>1682</v>
      </c>
    </row>
    <row r="207" spans="1:15" x14ac:dyDescent="0.4">
      <c r="A207" t="s">
        <v>519</v>
      </c>
      <c r="B207" t="s">
        <v>2257</v>
      </c>
      <c r="C207">
        <v>1819</v>
      </c>
      <c r="D207" t="s">
        <v>520</v>
      </c>
      <c r="E207" t="s">
        <v>521</v>
      </c>
      <c r="F207" t="s">
        <v>47</v>
      </c>
      <c r="G207" t="s">
        <v>17</v>
      </c>
      <c r="H207" t="s">
        <v>17</v>
      </c>
      <c r="I207" t="s">
        <v>17</v>
      </c>
      <c r="J207" t="s">
        <v>522</v>
      </c>
      <c r="K207" t="s">
        <v>523</v>
      </c>
      <c r="L207">
        <v>1989</v>
      </c>
      <c r="M207">
        <v>1989</v>
      </c>
      <c r="N207" t="s">
        <v>221</v>
      </c>
    </row>
    <row r="208" spans="1:15" x14ac:dyDescent="0.4">
      <c r="A208" t="s">
        <v>1806</v>
      </c>
      <c r="B208" t="s">
        <v>2258</v>
      </c>
      <c r="C208">
        <v>1782</v>
      </c>
      <c r="D208" t="s">
        <v>1807</v>
      </c>
      <c r="E208" t="s">
        <v>1808</v>
      </c>
      <c r="F208" t="s">
        <v>29</v>
      </c>
      <c r="G208" t="s">
        <v>17</v>
      </c>
      <c r="H208" t="s">
        <v>17</v>
      </c>
      <c r="I208">
        <v>1920</v>
      </c>
      <c r="J208" t="s">
        <v>1809</v>
      </c>
      <c r="K208" t="s">
        <v>1810</v>
      </c>
      <c r="L208">
        <v>42383</v>
      </c>
      <c r="M208">
        <v>2014</v>
      </c>
      <c r="N208" t="s">
        <v>1811</v>
      </c>
      <c r="O208" t="s">
        <v>1812</v>
      </c>
    </row>
    <row r="209" spans="1:15" x14ac:dyDescent="0.4">
      <c r="A209" t="s">
        <v>967</v>
      </c>
      <c r="B209" t="s">
        <v>2259</v>
      </c>
      <c r="C209">
        <v>1764</v>
      </c>
      <c r="D209" t="s">
        <v>968</v>
      </c>
      <c r="E209" t="s">
        <v>969</v>
      </c>
      <c r="F209" t="s">
        <v>29</v>
      </c>
      <c r="G209" t="s">
        <v>17</v>
      </c>
      <c r="H209" t="s">
        <v>17</v>
      </c>
      <c r="I209" t="s">
        <v>17</v>
      </c>
      <c r="J209" t="s">
        <v>970</v>
      </c>
      <c r="K209" t="s">
        <v>17</v>
      </c>
      <c r="L209">
        <v>36586</v>
      </c>
      <c r="M209">
        <v>2000</v>
      </c>
      <c r="N209" t="s">
        <v>72</v>
      </c>
    </row>
    <row r="210" spans="1:15" x14ac:dyDescent="0.4">
      <c r="A210" t="s">
        <v>1376</v>
      </c>
      <c r="B210" t="s">
        <v>2260</v>
      </c>
      <c r="C210">
        <v>1581</v>
      </c>
      <c r="D210" t="s">
        <v>1377</v>
      </c>
      <c r="E210" t="s">
        <v>1378</v>
      </c>
      <c r="F210" t="s">
        <v>47</v>
      </c>
      <c r="G210" t="s">
        <v>17</v>
      </c>
      <c r="H210" t="s">
        <v>17</v>
      </c>
      <c r="I210">
        <v>480</v>
      </c>
      <c r="J210" t="s">
        <v>1379</v>
      </c>
      <c r="K210" t="s">
        <v>1380</v>
      </c>
      <c r="L210">
        <v>42712</v>
      </c>
      <c r="M210">
        <v>2008</v>
      </c>
      <c r="N210" t="s">
        <v>1381</v>
      </c>
      <c r="O210" t="s">
        <v>1382</v>
      </c>
    </row>
    <row r="211" spans="1:15" x14ac:dyDescent="0.4">
      <c r="A211" t="s">
        <v>467</v>
      </c>
      <c r="B211" t="s">
        <v>2261</v>
      </c>
      <c r="C211">
        <v>1765</v>
      </c>
      <c r="D211" t="s">
        <v>468</v>
      </c>
      <c r="E211" t="s">
        <v>469</v>
      </c>
      <c r="F211" t="s">
        <v>41</v>
      </c>
      <c r="G211" t="s">
        <v>17</v>
      </c>
      <c r="H211" t="s">
        <v>17</v>
      </c>
      <c r="I211" t="s">
        <v>17</v>
      </c>
      <c r="J211" t="s">
        <v>470</v>
      </c>
      <c r="K211" t="s">
        <v>17</v>
      </c>
      <c r="L211">
        <v>1994</v>
      </c>
      <c r="M211">
        <v>1994</v>
      </c>
      <c r="N211" t="s">
        <v>471</v>
      </c>
    </row>
    <row r="212" spans="1:15" x14ac:dyDescent="0.4">
      <c r="A212" t="s">
        <v>524</v>
      </c>
      <c r="B212" t="s">
        <v>2262</v>
      </c>
      <c r="C212">
        <v>1826</v>
      </c>
      <c r="D212" t="s">
        <v>525</v>
      </c>
      <c r="E212" t="s">
        <v>526</v>
      </c>
      <c r="F212" t="s">
        <v>62</v>
      </c>
      <c r="G212" t="s">
        <v>17</v>
      </c>
      <c r="H212" t="s">
        <v>17</v>
      </c>
      <c r="I212" t="s">
        <v>17</v>
      </c>
      <c r="J212" t="s">
        <v>527</v>
      </c>
      <c r="K212" t="s">
        <v>528</v>
      </c>
      <c r="L212">
        <v>2014</v>
      </c>
      <c r="M212">
        <v>2014</v>
      </c>
      <c r="N212" t="s">
        <v>221</v>
      </c>
    </row>
    <row r="213" spans="1:15" x14ac:dyDescent="0.4">
      <c r="A213" t="s">
        <v>1311</v>
      </c>
      <c r="B213" t="s">
        <v>2263</v>
      </c>
      <c r="C213">
        <v>1774</v>
      </c>
      <c r="D213" t="s">
        <v>1312</v>
      </c>
      <c r="E213" t="s">
        <v>1313</v>
      </c>
      <c r="F213" t="s">
        <v>47</v>
      </c>
      <c r="G213" t="s">
        <v>17</v>
      </c>
      <c r="H213" t="s">
        <v>17</v>
      </c>
      <c r="I213" t="s">
        <v>17</v>
      </c>
      <c r="J213" t="s">
        <v>1314</v>
      </c>
      <c r="K213" t="s">
        <v>17</v>
      </c>
      <c r="L213">
        <v>42650</v>
      </c>
      <c r="M213">
        <v>2007</v>
      </c>
      <c r="N213" t="s">
        <v>726</v>
      </c>
    </row>
    <row r="214" spans="1:15" x14ac:dyDescent="0.4">
      <c r="A214" t="s">
        <v>384</v>
      </c>
      <c r="B214" t="s">
        <v>2264</v>
      </c>
      <c r="C214">
        <v>1688</v>
      </c>
      <c r="D214" t="s">
        <v>385</v>
      </c>
      <c r="E214" t="s">
        <v>386</v>
      </c>
      <c r="F214" t="s">
        <v>69</v>
      </c>
      <c r="G214" t="s">
        <v>17</v>
      </c>
      <c r="H214" t="s">
        <v>17</v>
      </c>
      <c r="I214" t="s">
        <v>17</v>
      </c>
      <c r="J214" t="s">
        <v>387</v>
      </c>
      <c r="K214" t="s">
        <v>388</v>
      </c>
      <c r="L214">
        <v>2001</v>
      </c>
      <c r="M214">
        <v>2001</v>
      </c>
      <c r="N214" t="s">
        <v>72</v>
      </c>
    </row>
    <row r="215" spans="1:15" x14ac:dyDescent="0.4">
      <c r="A215" t="s">
        <v>1710</v>
      </c>
      <c r="B215" t="s">
        <v>2265</v>
      </c>
      <c r="C215">
        <v>1747</v>
      </c>
      <c r="D215" t="s">
        <v>1711</v>
      </c>
      <c r="E215" t="s">
        <v>1712</v>
      </c>
      <c r="F215" t="s">
        <v>29</v>
      </c>
      <c r="G215" t="s">
        <v>17</v>
      </c>
      <c r="H215">
        <v>20</v>
      </c>
      <c r="I215">
        <v>40</v>
      </c>
      <c r="J215" t="s">
        <v>1713</v>
      </c>
      <c r="K215" t="s">
        <v>1714</v>
      </c>
      <c r="L215">
        <v>42472</v>
      </c>
      <c r="M215">
        <v>2012</v>
      </c>
      <c r="N215" t="s">
        <v>17</v>
      </c>
    </row>
    <row r="216" spans="1:15" x14ac:dyDescent="0.4">
      <c r="A216" t="s">
        <v>1930</v>
      </c>
      <c r="B216" t="s">
        <v>2266</v>
      </c>
      <c r="C216">
        <v>1840</v>
      </c>
      <c r="D216" t="s">
        <v>1931</v>
      </c>
      <c r="E216" t="s">
        <v>1932</v>
      </c>
      <c r="F216" t="s">
        <v>14</v>
      </c>
      <c r="G216" t="s">
        <v>17</v>
      </c>
      <c r="H216" t="s">
        <v>17</v>
      </c>
      <c r="I216" t="s">
        <v>17</v>
      </c>
      <c r="J216" t="s">
        <v>1933</v>
      </c>
      <c r="K216" t="s">
        <v>1934</v>
      </c>
      <c r="L216">
        <v>42659</v>
      </c>
      <c r="M216">
        <v>2016</v>
      </c>
      <c r="N216" t="s">
        <v>1935</v>
      </c>
      <c r="O216" t="s">
        <v>1936</v>
      </c>
    </row>
    <row r="217" spans="1:15" x14ac:dyDescent="0.4">
      <c r="A217" t="s">
        <v>1343</v>
      </c>
      <c r="B217" t="s">
        <v>2267</v>
      </c>
      <c r="C217">
        <v>1535</v>
      </c>
      <c r="D217" t="s">
        <v>1344</v>
      </c>
      <c r="E217" t="s">
        <v>1345</v>
      </c>
      <c r="F217" t="s">
        <v>102</v>
      </c>
      <c r="G217" t="s">
        <v>17</v>
      </c>
      <c r="H217">
        <v>270</v>
      </c>
      <c r="I217" t="s">
        <v>17</v>
      </c>
      <c r="J217" t="s">
        <v>1346</v>
      </c>
      <c r="K217" t="s">
        <v>1347</v>
      </c>
      <c r="L217">
        <v>42590</v>
      </c>
      <c r="M217">
        <v>2008</v>
      </c>
      <c r="N217" t="s">
        <v>1348</v>
      </c>
      <c r="O217" t="s">
        <v>1349</v>
      </c>
    </row>
    <row r="218" spans="1:15" x14ac:dyDescent="0.4">
      <c r="A218" t="s">
        <v>1217</v>
      </c>
      <c r="B218" t="s">
        <v>2268</v>
      </c>
      <c r="C218">
        <v>1366</v>
      </c>
      <c r="D218" t="s">
        <v>1218</v>
      </c>
      <c r="E218" t="s">
        <v>1219</v>
      </c>
      <c r="F218" t="s">
        <v>122</v>
      </c>
      <c r="G218" t="s">
        <v>17</v>
      </c>
      <c r="H218">
        <v>20</v>
      </c>
      <c r="I218">
        <v>1280</v>
      </c>
      <c r="J218" t="s">
        <v>1220</v>
      </c>
      <c r="K218" t="s">
        <v>779</v>
      </c>
      <c r="L218">
        <v>42648</v>
      </c>
      <c r="M218">
        <v>2005</v>
      </c>
      <c r="N218" t="s">
        <v>1221</v>
      </c>
    </row>
    <row r="219" spans="1:15" x14ac:dyDescent="0.4">
      <c r="A219" t="s">
        <v>1037</v>
      </c>
      <c r="B219" t="s">
        <v>2269</v>
      </c>
      <c r="C219">
        <v>1185</v>
      </c>
      <c r="D219" t="s">
        <v>1038</v>
      </c>
      <c r="E219" t="s">
        <v>1039</v>
      </c>
      <c r="F219" t="s">
        <v>83</v>
      </c>
      <c r="G219" t="s">
        <v>17</v>
      </c>
      <c r="H219">
        <v>1340</v>
      </c>
      <c r="I219">
        <v>84000</v>
      </c>
      <c r="J219" t="s">
        <v>1040</v>
      </c>
      <c r="K219" t="s">
        <v>1041</v>
      </c>
      <c r="L219">
        <v>42675</v>
      </c>
      <c r="M219">
        <v>2001</v>
      </c>
      <c r="N219" t="s">
        <v>821</v>
      </c>
      <c r="O219" t="s">
        <v>822</v>
      </c>
    </row>
    <row r="220" spans="1:15" x14ac:dyDescent="0.4">
      <c r="A220" t="s">
        <v>546</v>
      </c>
      <c r="B220" t="s">
        <v>2270</v>
      </c>
      <c r="C220">
        <v>1836</v>
      </c>
      <c r="D220" t="s">
        <v>547</v>
      </c>
      <c r="E220" t="s">
        <v>548</v>
      </c>
      <c r="F220" t="s">
        <v>62</v>
      </c>
      <c r="G220" t="s">
        <v>17</v>
      </c>
      <c r="H220" t="s">
        <v>17</v>
      </c>
      <c r="I220" t="s">
        <v>17</v>
      </c>
      <c r="J220" t="s">
        <v>549</v>
      </c>
      <c r="K220" t="s">
        <v>432</v>
      </c>
      <c r="L220">
        <v>2008</v>
      </c>
      <c r="M220">
        <v>2008</v>
      </c>
      <c r="N220" t="s">
        <v>221</v>
      </c>
    </row>
    <row r="221" spans="1:15" x14ac:dyDescent="0.4">
      <c r="A221" t="s">
        <v>303</v>
      </c>
      <c r="B221" t="s">
        <v>2271</v>
      </c>
      <c r="C221">
        <v>1544</v>
      </c>
      <c r="D221" t="s">
        <v>60</v>
      </c>
      <c r="E221" t="s">
        <v>304</v>
      </c>
      <c r="F221" t="s">
        <v>122</v>
      </c>
      <c r="G221" t="s">
        <v>17</v>
      </c>
      <c r="H221" t="s">
        <v>17</v>
      </c>
      <c r="I221" t="s">
        <v>17</v>
      </c>
      <c r="J221" t="s">
        <v>305</v>
      </c>
      <c r="K221" t="s">
        <v>64</v>
      </c>
      <c r="L221">
        <v>2000</v>
      </c>
      <c r="M221">
        <v>2000</v>
      </c>
      <c r="N221" t="s">
        <v>105</v>
      </c>
    </row>
    <row r="222" spans="1:15" x14ac:dyDescent="0.4">
      <c r="A222" t="s">
        <v>306</v>
      </c>
      <c r="B222" t="s">
        <v>2272</v>
      </c>
      <c r="C222">
        <v>1545</v>
      </c>
      <c r="D222" t="s">
        <v>307</v>
      </c>
      <c r="E222" t="s">
        <v>308</v>
      </c>
      <c r="F222" t="s">
        <v>47</v>
      </c>
      <c r="G222" t="s">
        <v>17</v>
      </c>
      <c r="H222" t="s">
        <v>17</v>
      </c>
      <c r="I222" t="s">
        <v>17</v>
      </c>
      <c r="J222" t="s">
        <v>309</v>
      </c>
      <c r="K222" t="s">
        <v>310</v>
      </c>
      <c r="L222">
        <v>2000</v>
      </c>
      <c r="M222">
        <v>2000</v>
      </c>
      <c r="N222" t="s">
        <v>105</v>
      </c>
    </row>
    <row r="223" spans="1:15" x14ac:dyDescent="0.4">
      <c r="A223" t="s">
        <v>216</v>
      </c>
      <c r="B223" t="s">
        <v>2273</v>
      </c>
      <c r="C223">
        <v>1387</v>
      </c>
      <c r="D223" t="s">
        <v>217</v>
      </c>
      <c r="E223" t="s">
        <v>218</v>
      </c>
      <c r="F223" t="s">
        <v>54</v>
      </c>
      <c r="G223" t="s">
        <v>17</v>
      </c>
      <c r="H223" t="s">
        <v>17</v>
      </c>
      <c r="I223" t="s">
        <v>17</v>
      </c>
      <c r="J223" t="s">
        <v>219</v>
      </c>
      <c r="K223" t="s">
        <v>220</v>
      </c>
      <c r="L223">
        <v>1989</v>
      </c>
      <c r="M223">
        <v>1989</v>
      </c>
      <c r="N223" t="s">
        <v>221</v>
      </c>
    </row>
    <row r="224" spans="1:15" x14ac:dyDescent="0.4">
      <c r="A224" t="s">
        <v>332</v>
      </c>
      <c r="B224" t="s">
        <v>2274</v>
      </c>
      <c r="C224">
        <v>1614</v>
      </c>
      <c r="D224" t="s">
        <v>333</v>
      </c>
      <c r="E224" t="s">
        <v>334</v>
      </c>
      <c r="F224" t="s">
        <v>102</v>
      </c>
      <c r="G224" t="s">
        <v>17</v>
      </c>
      <c r="H224" t="s">
        <v>17</v>
      </c>
      <c r="I224" t="s">
        <v>17</v>
      </c>
      <c r="J224" t="s">
        <v>335</v>
      </c>
      <c r="K224" t="s">
        <v>336</v>
      </c>
      <c r="L224">
        <v>1993</v>
      </c>
      <c r="M224">
        <v>1993</v>
      </c>
      <c r="N224" t="s">
        <v>221</v>
      </c>
    </row>
    <row r="225" spans="1:15" x14ac:dyDescent="0.4">
      <c r="A225" t="s">
        <v>444</v>
      </c>
      <c r="B225" t="s">
        <v>2275</v>
      </c>
      <c r="C225">
        <v>1754</v>
      </c>
      <c r="D225" t="s">
        <v>445</v>
      </c>
      <c r="E225" t="s">
        <v>446</v>
      </c>
      <c r="F225" t="s">
        <v>29</v>
      </c>
      <c r="G225" t="s">
        <v>17</v>
      </c>
      <c r="H225" t="s">
        <v>17</v>
      </c>
      <c r="I225" t="s">
        <v>17</v>
      </c>
      <c r="J225" t="s">
        <v>447</v>
      </c>
      <c r="K225" t="s">
        <v>448</v>
      </c>
      <c r="L225">
        <v>1999</v>
      </c>
      <c r="M225">
        <v>1999</v>
      </c>
      <c r="N225" t="s">
        <v>449</v>
      </c>
    </row>
    <row r="226" spans="1:15" x14ac:dyDescent="0.4">
      <c r="A226" t="s">
        <v>1256</v>
      </c>
      <c r="B226" t="s">
        <v>2276</v>
      </c>
      <c r="C226">
        <v>1619</v>
      </c>
      <c r="D226" t="s">
        <v>1257</v>
      </c>
      <c r="E226" t="s">
        <v>1258</v>
      </c>
      <c r="F226" t="s">
        <v>274</v>
      </c>
      <c r="G226" t="s">
        <v>17</v>
      </c>
      <c r="H226" t="s">
        <v>17</v>
      </c>
      <c r="I226" t="s">
        <v>17</v>
      </c>
      <c r="J226" t="s">
        <v>1259</v>
      </c>
      <c r="K226" t="s">
        <v>17</v>
      </c>
      <c r="L226">
        <v>42619</v>
      </c>
      <c r="M226">
        <v>2006</v>
      </c>
      <c r="N226" t="s">
        <v>1260</v>
      </c>
      <c r="O226" t="s">
        <v>1261</v>
      </c>
    </row>
    <row r="227" spans="1:15" x14ac:dyDescent="0.4">
      <c r="A227" t="s">
        <v>1110</v>
      </c>
      <c r="B227" t="s">
        <v>2277</v>
      </c>
      <c r="C227">
        <v>1777</v>
      </c>
      <c r="D227" t="s">
        <v>1111</v>
      </c>
      <c r="E227" t="s">
        <v>1112</v>
      </c>
      <c r="F227" t="s">
        <v>69</v>
      </c>
      <c r="G227" t="s">
        <v>17</v>
      </c>
      <c r="H227" t="s">
        <v>17</v>
      </c>
      <c r="I227" t="s">
        <v>17</v>
      </c>
      <c r="J227" t="s">
        <v>1113</v>
      </c>
      <c r="K227" t="s">
        <v>1114</v>
      </c>
      <c r="L227">
        <v>42492</v>
      </c>
      <c r="M227">
        <v>2002</v>
      </c>
      <c r="N227" t="s">
        <v>1115</v>
      </c>
    </row>
    <row r="228" spans="1:15" x14ac:dyDescent="0.4">
      <c r="A228" t="s">
        <v>1116</v>
      </c>
      <c r="B228" t="s">
        <v>2278</v>
      </c>
      <c r="C228">
        <v>1778</v>
      </c>
      <c r="D228" t="s">
        <v>1111</v>
      </c>
      <c r="E228" t="s">
        <v>1117</v>
      </c>
      <c r="F228" t="s">
        <v>553</v>
      </c>
      <c r="G228" t="s">
        <v>17</v>
      </c>
      <c r="H228" t="s">
        <v>17</v>
      </c>
      <c r="I228" t="s">
        <v>17</v>
      </c>
      <c r="J228" t="s">
        <v>1118</v>
      </c>
      <c r="K228" t="s">
        <v>1119</v>
      </c>
      <c r="L228">
        <v>42492</v>
      </c>
      <c r="M228">
        <v>2002</v>
      </c>
      <c r="N228" t="s">
        <v>1115</v>
      </c>
    </row>
    <row r="229" spans="1:15" x14ac:dyDescent="0.4">
      <c r="A229" t="s">
        <v>1180</v>
      </c>
      <c r="B229" t="s">
        <v>2279</v>
      </c>
      <c r="C229">
        <v>1651</v>
      </c>
      <c r="D229" t="s">
        <v>1181</v>
      </c>
      <c r="E229" t="s">
        <v>1182</v>
      </c>
      <c r="F229" t="s">
        <v>47</v>
      </c>
      <c r="G229" t="s">
        <v>17</v>
      </c>
      <c r="H229">
        <v>40</v>
      </c>
      <c r="I229">
        <v>5120</v>
      </c>
      <c r="J229" t="s">
        <v>1183</v>
      </c>
      <c r="K229" t="s">
        <v>1184</v>
      </c>
      <c r="L229">
        <v>42373</v>
      </c>
      <c r="M229">
        <v>2004</v>
      </c>
      <c r="N229" t="s">
        <v>1185</v>
      </c>
    </row>
    <row r="230" spans="1:15" x14ac:dyDescent="0.4">
      <c r="A230" t="s">
        <v>781</v>
      </c>
      <c r="B230" t="s">
        <v>2280</v>
      </c>
      <c r="C230">
        <v>1340</v>
      </c>
      <c r="D230" t="s">
        <v>782</v>
      </c>
      <c r="E230" t="s">
        <v>783</v>
      </c>
      <c r="F230" t="s">
        <v>62</v>
      </c>
      <c r="G230" t="s">
        <v>17</v>
      </c>
      <c r="H230" t="s">
        <v>17</v>
      </c>
      <c r="I230" t="s">
        <v>17</v>
      </c>
      <c r="J230" t="s">
        <v>784</v>
      </c>
      <c r="K230" t="s">
        <v>785</v>
      </c>
      <c r="L230">
        <v>35796</v>
      </c>
      <c r="M230">
        <v>1998</v>
      </c>
      <c r="N230" t="s">
        <v>105</v>
      </c>
    </row>
    <row r="231" spans="1:15" x14ac:dyDescent="0.4">
      <c r="A231" t="s">
        <v>1697</v>
      </c>
      <c r="B231" t="s">
        <v>2281</v>
      </c>
      <c r="C231">
        <v>1713</v>
      </c>
      <c r="D231" t="s">
        <v>1698</v>
      </c>
      <c r="E231" t="s">
        <v>1699</v>
      </c>
      <c r="F231" t="s">
        <v>372</v>
      </c>
      <c r="G231" t="s">
        <v>17</v>
      </c>
      <c r="H231">
        <v>100</v>
      </c>
      <c r="I231">
        <v>42000</v>
      </c>
      <c r="J231" t="s">
        <v>1700</v>
      </c>
      <c r="K231" t="s">
        <v>1701</v>
      </c>
      <c r="L231">
        <v>42381</v>
      </c>
      <c r="M231">
        <v>2012</v>
      </c>
      <c r="N231" t="s">
        <v>1702</v>
      </c>
      <c r="O231" t="s">
        <v>1703</v>
      </c>
    </row>
    <row r="232" spans="1:15" x14ac:dyDescent="0.4">
      <c r="A232" t="s">
        <v>858</v>
      </c>
      <c r="B232" t="s">
        <v>2282</v>
      </c>
      <c r="C232">
        <v>1203</v>
      </c>
      <c r="D232" t="s">
        <v>859</v>
      </c>
      <c r="E232" t="s">
        <v>860</v>
      </c>
      <c r="F232" t="s">
        <v>54</v>
      </c>
      <c r="G232" t="s">
        <v>17</v>
      </c>
      <c r="H232">
        <v>40</v>
      </c>
      <c r="I232">
        <v>115200</v>
      </c>
      <c r="J232" t="s">
        <v>861</v>
      </c>
      <c r="K232" t="s">
        <v>862</v>
      </c>
      <c r="L232">
        <v>36342</v>
      </c>
      <c r="M232">
        <v>1999</v>
      </c>
      <c r="N232" t="s">
        <v>863</v>
      </c>
      <c r="O232" t="s">
        <v>864</v>
      </c>
    </row>
    <row r="233" spans="1:15" x14ac:dyDescent="0.4">
      <c r="A233" t="s">
        <v>1332</v>
      </c>
      <c r="B233" t="s">
        <v>2283</v>
      </c>
      <c r="C233">
        <v>1526</v>
      </c>
      <c r="D233" t="s">
        <v>1333</v>
      </c>
      <c r="E233" t="s">
        <v>1334</v>
      </c>
      <c r="F233" t="s">
        <v>69</v>
      </c>
      <c r="G233" t="s">
        <v>17</v>
      </c>
      <c r="H233">
        <v>1280</v>
      </c>
      <c r="I233">
        <v>4300</v>
      </c>
      <c r="J233" t="s">
        <v>1335</v>
      </c>
      <c r="K233" t="s">
        <v>1336</v>
      </c>
      <c r="L233">
        <v>42621</v>
      </c>
      <c r="M233">
        <v>2008</v>
      </c>
      <c r="N233" t="s">
        <v>250</v>
      </c>
      <c r="O233" t="s">
        <v>1337</v>
      </c>
    </row>
    <row r="234" spans="1:15" x14ac:dyDescent="0.4">
      <c r="A234" t="s">
        <v>389</v>
      </c>
      <c r="B234" t="s">
        <v>2284</v>
      </c>
      <c r="C234">
        <v>1693</v>
      </c>
      <c r="D234" t="s">
        <v>390</v>
      </c>
      <c r="E234" t="s">
        <v>391</v>
      </c>
      <c r="F234" t="s">
        <v>158</v>
      </c>
      <c r="G234" t="s">
        <v>17</v>
      </c>
      <c r="H234" t="s">
        <v>17</v>
      </c>
      <c r="I234" t="s">
        <v>17</v>
      </c>
      <c r="J234" t="s">
        <v>392</v>
      </c>
      <c r="K234" t="s">
        <v>17</v>
      </c>
      <c r="L234">
        <v>2012</v>
      </c>
      <c r="M234">
        <v>2012</v>
      </c>
      <c r="N234" t="s">
        <v>393</v>
      </c>
      <c r="O234" t="s">
        <v>394</v>
      </c>
    </row>
    <row r="235" spans="1:15" x14ac:dyDescent="0.4">
      <c r="A235" t="s">
        <v>1549</v>
      </c>
      <c r="B235" t="s">
        <v>2285</v>
      </c>
      <c r="C235">
        <v>1779</v>
      </c>
      <c r="D235" t="s">
        <v>1550</v>
      </c>
      <c r="E235" t="s">
        <v>1551</v>
      </c>
      <c r="F235" t="s">
        <v>41</v>
      </c>
      <c r="G235" t="s">
        <v>17</v>
      </c>
      <c r="H235" t="s">
        <v>17</v>
      </c>
      <c r="I235" t="s">
        <v>17</v>
      </c>
      <c r="J235" t="s">
        <v>1552</v>
      </c>
      <c r="K235" t="s">
        <v>1478</v>
      </c>
      <c r="L235">
        <v>42653</v>
      </c>
      <c r="M235">
        <v>2010</v>
      </c>
      <c r="N235" t="s">
        <v>25</v>
      </c>
    </row>
    <row r="236" spans="1:15" x14ac:dyDescent="0.4">
      <c r="A236" t="s">
        <v>1959</v>
      </c>
      <c r="B236" t="s">
        <v>2286</v>
      </c>
      <c r="C236">
        <v>1783</v>
      </c>
      <c r="D236" t="s">
        <v>1960</v>
      </c>
      <c r="E236" t="s">
        <v>1961</v>
      </c>
      <c r="F236" t="s">
        <v>14</v>
      </c>
      <c r="G236" t="s">
        <v>17</v>
      </c>
      <c r="H236" t="s">
        <v>17</v>
      </c>
      <c r="I236">
        <v>24600</v>
      </c>
      <c r="J236" t="s">
        <v>1962</v>
      </c>
      <c r="K236" t="s">
        <v>17</v>
      </c>
      <c r="L236" t="s">
        <v>1963</v>
      </c>
      <c r="M236">
        <v>2017</v>
      </c>
      <c r="N236" t="s">
        <v>1961</v>
      </c>
      <c r="O236" t="s">
        <v>1964</v>
      </c>
    </row>
    <row r="237" spans="1:15" x14ac:dyDescent="0.4">
      <c r="A237" t="s">
        <v>631</v>
      </c>
      <c r="B237" t="s">
        <v>2287</v>
      </c>
      <c r="C237">
        <v>1703</v>
      </c>
      <c r="D237" t="s">
        <v>632</v>
      </c>
      <c r="E237" t="s">
        <v>633</v>
      </c>
      <c r="F237" t="s">
        <v>69</v>
      </c>
      <c r="G237" t="s">
        <v>17</v>
      </c>
      <c r="H237" t="s">
        <v>17</v>
      </c>
      <c r="I237" t="s">
        <v>17</v>
      </c>
      <c r="J237" t="s">
        <v>634</v>
      </c>
      <c r="K237" t="s">
        <v>635</v>
      </c>
      <c r="L237">
        <v>34335</v>
      </c>
      <c r="M237">
        <v>1994</v>
      </c>
      <c r="N237" t="s">
        <v>17</v>
      </c>
    </row>
    <row r="238" spans="1:15" x14ac:dyDescent="0.4">
      <c r="A238" t="s">
        <v>636</v>
      </c>
      <c r="B238" t="s">
        <v>2288</v>
      </c>
      <c r="C238">
        <v>1704</v>
      </c>
      <c r="D238" t="s">
        <v>637</v>
      </c>
      <c r="E238" t="s">
        <v>638</v>
      </c>
      <c r="F238" t="s">
        <v>62</v>
      </c>
      <c r="G238" t="s">
        <v>17</v>
      </c>
      <c r="H238" t="s">
        <v>17</v>
      </c>
      <c r="I238" t="s">
        <v>17</v>
      </c>
      <c r="J238" t="s">
        <v>639</v>
      </c>
      <c r="K238" t="s">
        <v>640</v>
      </c>
      <c r="L238">
        <v>34335</v>
      </c>
      <c r="M238">
        <v>1994</v>
      </c>
      <c r="N238" t="s">
        <v>17</v>
      </c>
    </row>
    <row r="239" spans="1:15" x14ac:dyDescent="0.4">
      <c r="A239" t="s">
        <v>203</v>
      </c>
      <c r="B239" t="s">
        <v>2289</v>
      </c>
      <c r="C239">
        <v>1365</v>
      </c>
      <c r="D239" t="s">
        <v>204</v>
      </c>
      <c r="E239" t="s">
        <v>205</v>
      </c>
      <c r="F239" t="s">
        <v>47</v>
      </c>
      <c r="G239" t="s">
        <v>17</v>
      </c>
      <c r="H239" t="s">
        <v>17</v>
      </c>
      <c r="I239" t="s">
        <v>17</v>
      </c>
      <c r="J239" t="s">
        <v>206</v>
      </c>
      <c r="K239" t="s">
        <v>207</v>
      </c>
      <c r="L239">
        <v>1996</v>
      </c>
      <c r="M239">
        <v>1996</v>
      </c>
      <c r="N239" t="s">
        <v>208</v>
      </c>
    </row>
    <row r="240" spans="1:15" x14ac:dyDescent="0.4">
      <c r="A240" t="s">
        <v>1103</v>
      </c>
      <c r="B240" t="s">
        <v>2290</v>
      </c>
      <c r="C240">
        <v>1592</v>
      </c>
      <c r="D240" t="s">
        <v>1104</v>
      </c>
      <c r="E240" t="s">
        <v>1105</v>
      </c>
      <c r="F240" t="s">
        <v>69</v>
      </c>
      <c r="G240">
        <v>2147</v>
      </c>
      <c r="H240">
        <v>3110</v>
      </c>
      <c r="I240">
        <v>103200</v>
      </c>
      <c r="J240" t="s">
        <v>1106</v>
      </c>
      <c r="K240" t="s">
        <v>1107</v>
      </c>
      <c r="L240">
        <v>42676</v>
      </c>
      <c r="M240">
        <v>2002</v>
      </c>
      <c r="N240" t="s">
        <v>250</v>
      </c>
      <c r="O240" t="s">
        <v>1108</v>
      </c>
    </row>
    <row r="241" spans="1:15" x14ac:dyDescent="0.4">
      <c r="A241" t="s">
        <v>1103</v>
      </c>
      <c r="B241" t="s">
        <v>2290</v>
      </c>
      <c r="C241">
        <v>1592</v>
      </c>
      <c r="D241" t="s">
        <v>1104</v>
      </c>
      <c r="E241" t="s">
        <v>1105</v>
      </c>
      <c r="F241" t="s">
        <v>69</v>
      </c>
      <c r="G241">
        <v>2147</v>
      </c>
      <c r="H241">
        <v>3110</v>
      </c>
      <c r="I241">
        <v>103200</v>
      </c>
      <c r="J241" t="s">
        <v>1109</v>
      </c>
      <c r="K241" t="s">
        <v>1107</v>
      </c>
      <c r="L241">
        <v>42676</v>
      </c>
      <c r="M241">
        <v>2002</v>
      </c>
      <c r="N241" t="s">
        <v>250</v>
      </c>
      <c r="O241" t="s">
        <v>1108</v>
      </c>
    </row>
    <row r="242" spans="1:15" x14ac:dyDescent="0.4">
      <c r="A242" t="s">
        <v>1062</v>
      </c>
      <c r="B242" t="s">
        <v>2291</v>
      </c>
      <c r="C242">
        <v>1155</v>
      </c>
      <c r="D242" t="s">
        <v>1063</v>
      </c>
      <c r="E242" t="s">
        <v>1064</v>
      </c>
      <c r="F242" t="s">
        <v>158</v>
      </c>
      <c r="G242">
        <v>1700</v>
      </c>
      <c r="H242">
        <v>4470</v>
      </c>
      <c r="I242">
        <v>38400</v>
      </c>
      <c r="J242" t="s">
        <v>1065</v>
      </c>
      <c r="K242" t="s">
        <v>1066</v>
      </c>
      <c r="L242">
        <v>42706</v>
      </c>
      <c r="M242">
        <v>2002</v>
      </c>
      <c r="N242" t="s">
        <v>1029</v>
      </c>
      <c r="O242" t="s">
        <v>1030</v>
      </c>
    </row>
    <row r="243" spans="1:15" x14ac:dyDescent="0.4">
      <c r="A243" t="s">
        <v>982</v>
      </c>
      <c r="B243" t="s">
        <v>2292</v>
      </c>
      <c r="C243">
        <v>1043</v>
      </c>
      <c r="D243" t="s">
        <v>983</v>
      </c>
      <c r="E243" t="s">
        <v>984</v>
      </c>
      <c r="F243" t="s">
        <v>41</v>
      </c>
      <c r="G243">
        <v>1400</v>
      </c>
      <c r="H243">
        <v>3150</v>
      </c>
      <c r="I243">
        <v>9380</v>
      </c>
      <c r="J243" t="s">
        <v>985</v>
      </c>
      <c r="K243" t="s">
        <v>986</v>
      </c>
      <c r="L243">
        <v>42461</v>
      </c>
      <c r="M243">
        <v>2001</v>
      </c>
      <c r="N243" t="s">
        <v>987</v>
      </c>
      <c r="O243" t="s">
        <v>988</v>
      </c>
    </row>
    <row r="244" spans="1:15" x14ac:dyDescent="0.4">
      <c r="A244" t="s">
        <v>1120</v>
      </c>
      <c r="B244" t="s">
        <v>1120</v>
      </c>
      <c r="C244">
        <v>1213</v>
      </c>
      <c r="D244" t="s">
        <v>1121</v>
      </c>
      <c r="E244" t="s">
        <v>1122</v>
      </c>
      <c r="F244" t="s">
        <v>54</v>
      </c>
      <c r="G244">
        <v>1200</v>
      </c>
      <c r="H244" t="s">
        <v>17</v>
      </c>
      <c r="I244">
        <v>57600</v>
      </c>
      <c r="J244" t="s">
        <v>1123</v>
      </c>
      <c r="K244" t="s">
        <v>1028</v>
      </c>
      <c r="L244">
        <v>42403</v>
      </c>
      <c r="M244">
        <v>2003</v>
      </c>
      <c r="N244" t="s">
        <v>343</v>
      </c>
    </row>
    <row r="245" spans="1:15" x14ac:dyDescent="0.4">
      <c r="A245" t="s">
        <v>1024</v>
      </c>
      <c r="B245" t="s">
        <v>2293</v>
      </c>
      <c r="C245">
        <v>1149</v>
      </c>
      <c r="D245" t="s">
        <v>1025</v>
      </c>
      <c r="E245" t="s">
        <v>1026</v>
      </c>
      <c r="F245" t="s">
        <v>553</v>
      </c>
      <c r="G245">
        <v>1200</v>
      </c>
      <c r="H245">
        <v>3860</v>
      </c>
      <c r="I245">
        <v>28000</v>
      </c>
      <c r="J245" t="s">
        <v>1027</v>
      </c>
      <c r="K245" t="s">
        <v>1028</v>
      </c>
      <c r="L245">
        <v>42522</v>
      </c>
      <c r="M245">
        <v>2001</v>
      </c>
      <c r="N245" t="s">
        <v>1029</v>
      </c>
      <c r="O245" t="s">
        <v>1030</v>
      </c>
    </row>
    <row r="246" spans="1:15" x14ac:dyDescent="0.4">
      <c r="A246" t="s">
        <v>798</v>
      </c>
      <c r="B246" t="s">
        <v>2294</v>
      </c>
      <c r="C246">
        <v>1031</v>
      </c>
      <c r="D246" t="s">
        <v>799</v>
      </c>
      <c r="E246" t="s">
        <v>800</v>
      </c>
      <c r="F246" t="s">
        <v>247</v>
      </c>
      <c r="G246">
        <v>1173</v>
      </c>
      <c r="H246">
        <v>840</v>
      </c>
      <c r="I246">
        <v>840</v>
      </c>
      <c r="J246" t="s">
        <v>801</v>
      </c>
      <c r="K246" t="s">
        <v>802</v>
      </c>
      <c r="L246">
        <v>36404</v>
      </c>
      <c r="M246">
        <v>1999</v>
      </c>
      <c r="N246" t="s">
        <v>803</v>
      </c>
      <c r="O246" t="s">
        <v>804</v>
      </c>
    </row>
    <row r="247" spans="1:15" x14ac:dyDescent="0.4">
      <c r="A247" t="s">
        <v>798</v>
      </c>
      <c r="B247" t="s">
        <v>2294</v>
      </c>
      <c r="C247">
        <v>1031</v>
      </c>
      <c r="D247" t="s">
        <v>799</v>
      </c>
      <c r="E247" t="s">
        <v>800</v>
      </c>
      <c r="F247" t="s">
        <v>247</v>
      </c>
      <c r="G247">
        <v>1173</v>
      </c>
      <c r="H247">
        <v>840</v>
      </c>
      <c r="I247">
        <v>840</v>
      </c>
      <c r="J247" t="s">
        <v>805</v>
      </c>
      <c r="K247" t="s">
        <v>802</v>
      </c>
      <c r="L247">
        <v>36404</v>
      </c>
      <c r="M247">
        <v>1999</v>
      </c>
      <c r="N247" t="s">
        <v>803</v>
      </c>
      <c r="O247" t="s">
        <v>804</v>
      </c>
    </row>
    <row r="248" spans="1:15" x14ac:dyDescent="0.4">
      <c r="A248" t="s">
        <v>798</v>
      </c>
      <c r="B248" t="s">
        <v>2294</v>
      </c>
      <c r="C248">
        <v>1031</v>
      </c>
      <c r="D248" t="s">
        <v>799</v>
      </c>
      <c r="E248" t="s">
        <v>800</v>
      </c>
      <c r="F248" t="s">
        <v>247</v>
      </c>
      <c r="G248">
        <v>1173</v>
      </c>
      <c r="H248">
        <v>840</v>
      </c>
      <c r="I248">
        <v>840</v>
      </c>
      <c r="J248" t="s">
        <v>806</v>
      </c>
      <c r="K248" t="s">
        <v>802</v>
      </c>
      <c r="L248">
        <v>36404</v>
      </c>
      <c r="M248">
        <v>1999</v>
      </c>
      <c r="N248" t="s">
        <v>803</v>
      </c>
      <c r="O248" t="s">
        <v>804</v>
      </c>
    </row>
    <row r="249" spans="1:15" x14ac:dyDescent="0.4">
      <c r="A249" t="s">
        <v>798</v>
      </c>
      <c r="B249" t="s">
        <v>2294</v>
      </c>
      <c r="C249">
        <v>1031</v>
      </c>
      <c r="D249" t="s">
        <v>799</v>
      </c>
      <c r="E249" t="s">
        <v>800</v>
      </c>
      <c r="F249" t="s">
        <v>247</v>
      </c>
      <c r="G249">
        <v>1173</v>
      </c>
      <c r="H249">
        <v>840</v>
      </c>
      <c r="I249">
        <v>840</v>
      </c>
      <c r="J249" t="s">
        <v>807</v>
      </c>
      <c r="K249" t="s">
        <v>802</v>
      </c>
      <c r="L249">
        <v>36404</v>
      </c>
      <c r="M249">
        <v>1999</v>
      </c>
      <c r="N249" t="s">
        <v>803</v>
      </c>
      <c r="O249" t="s">
        <v>804</v>
      </c>
    </row>
    <row r="250" spans="1:15" x14ac:dyDescent="0.4">
      <c r="A250" t="s">
        <v>798</v>
      </c>
      <c r="B250" t="s">
        <v>2294</v>
      </c>
      <c r="C250">
        <v>1031</v>
      </c>
      <c r="D250" t="s">
        <v>799</v>
      </c>
      <c r="E250" t="s">
        <v>800</v>
      </c>
      <c r="F250" t="s">
        <v>247</v>
      </c>
      <c r="G250">
        <v>1173</v>
      </c>
      <c r="H250">
        <v>840</v>
      </c>
      <c r="I250">
        <v>840</v>
      </c>
      <c r="J250" t="s">
        <v>808</v>
      </c>
      <c r="K250" t="s">
        <v>802</v>
      </c>
      <c r="L250">
        <v>36404</v>
      </c>
      <c r="M250">
        <v>1999</v>
      </c>
      <c r="N250" t="s">
        <v>803</v>
      </c>
      <c r="O250" t="s">
        <v>804</v>
      </c>
    </row>
    <row r="251" spans="1:15" x14ac:dyDescent="0.4">
      <c r="A251" t="s">
        <v>989</v>
      </c>
      <c r="B251" t="s">
        <v>2295</v>
      </c>
      <c r="C251">
        <v>1049</v>
      </c>
      <c r="D251" t="s">
        <v>990</v>
      </c>
      <c r="E251" t="s">
        <v>991</v>
      </c>
      <c r="F251" t="s">
        <v>47</v>
      </c>
      <c r="G251">
        <v>1060</v>
      </c>
      <c r="H251">
        <v>3840</v>
      </c>
      <c r="I251">
        <v>51200</v>
      </c>
      <c r="J251" t="s">
        <v>992</v>
      </c>
      <c r="K251" t="s">
        <v>993</v>
      </c>
      <c r="L251">
        <v>42705</v>
      </c>
      <c r="M251">
        <v>2001</v>
      </c>
      <c r="N251" t="s">
        <v>994</v>
      </c>
    </row>
    <row r="252" spans="1:15" x14ac:dyDescent="0.4">
      <c r="A252" t="s">
        <v>989</v>
      </c>
      <c r="B252" t="s">
        <v>2295</v>
      </c>
      <c r="C252">
        <v>1049</v>
      </c>
      <c r="D252" t="s">
        <v>990</v>
      </c>
      <c r="E252" t="s">
        <v>991</v>
      </c>
      <c r="F252" t="s">
        <v>47</v>
      </c>
      <c r="G252">
        <v>1060</v>
      </c>
      <c r="H252">
        <v>3840</v>
      </c>
      <c r="I252">
        <v>51200</v>
      </c>
      <c r="J252" t="s">
        <v>995</v>
      </c>
      <c r="K252" t="s">
        <v>993</v>
      </c>
      <c r="L252">
        <v>42705</v>
      </c>
      <c r="M252">
        <v>2001</v>
      </c>
      <c r="N252" t="s">
        <v>994</v>
      </c>
    </row>
    <row r="253" spans="1:15" x14ac:dyDescent="0.4">
      <c r="A253" t="s">
        <v>910</v>
      </c>
      <c r="B253" t="s">
        <v>910</v>
      </c>
      <c r="C253">
        <v>1076</v>
      </c>
      <c r="D253" t="s">
        <v>911</v>
      </c>
      <c r="E253" t="s">
        <v>912</v>
      </c>
      <c r="F253" t="s">
        <v>83</v>
      </c>
      <c r="G253">
        <v>975</v>
      </c>
      <c r="H253">
        <v>3640</v>
      </c>
      <c r="I253">
        <v>50000</v>
      </c>
      <c r="J253" t="s">
        <v>913</v>
      </c>
      <c r="K253" t="s">
        <v>914</v>
      </c>
      <c r="L253">
        <v>36800</v>
      </c>
      <c r="M253">
        <v>2000</v>
      </c>
      <c r="N253" t="s">
        <v>915</v>
      </c>
      <c r="O253" t="s">
        <v>916</v>
      </c>
    </row>
    <row r="254" spans="1:15" x14ac:dyDescent="0.4">
      <c r="A254" t="s">
        <v>910</v>
      </c>
      <c r="B254" t="s">
        <v>910</v>
      </c>
      <c r="C254">
        <v>1076</v>
      </c>
      <c r="D254" t="s">
        <v>911</v>
      </c>
      <c r="E254" t="s">
        <v>912</v>
      </c>
      <c r="F254" t="s">
        <v>14</v>
      </c>
      <c r="G254">
        <v>975</v>
      </c>
      <c r="H254">
        <v>3640</v>
      </c>
      <c r="I254">
        <v>50000</v>
      </c>
      <c r="J254" t="s">
        <v>913</v>
      </c>
      <c r="K254" t="s">
        <v>914</v>
      </c>
      <c r="L254">
        <v>36800</v>
      </c>
      <c r="M254">
        <v>2000</v>
      </c>
      <c r="N254" t="s">
        <v>915</v>
      </c>
      <c r="O254" t="s">
        <v>916</v>
      </c>
    </row>
    <row r="255" spans="1:15" x14ac:dyDescent="0.4">
      <c r="A255" t="s">
        <v>917</v>
      </c>
      <c r="B255" t="s">
        <v>917</v>
      </c>
      <c r="C255">
        <v>1081</v>
      </c>
      <c r="D255" t="s">
        <v>918</v>
      </c>
      <c r="E255" t="s">
        <v>919</v>
      </c>
      <c r="F255" t="s">
        <v>69</v>
      </c>
      <c r="G255">
        <v>800</v>
      </c>
      <c r="H255">
        <v>4420</v>
      </c>
      <c r="I255">
        <v>11200</v>
      </c>
      <c r="J255" t="s">
        <v>920</v>
      </c>
      <c r="K255" t="s">
        <v>921</v>
      </c>
      <c r="L255">
        <v>36770</v>
      </c>
      <c r="M255">
        <v>2000</v>
      </c>
      <c r="N255" t="s">
        <v>297</v>
      </c>
      <c r="O255" t="s">
        <v>774</v>
      </c>
    </row>
    <row r="256" spans="1:15" x14ac:dyDescent="0.4">
      <c r="A256" t="s">
        <v>1003</v>
      </c>
      <c r="B256" t="s">
        <v>2296</v>
      </c>
      <c r="C256">
        <v>1080</v>
      </c>
      <c r="D256" t="s">
        <v>1004</v>
      </c>
      <c r="E256" t="s">
        <v>1005</v>
      </c>
      <c r="F256" t="s">
        <v>62</v>
      </c>
      <c r="G256">
        <v>770</v>
      </c>
      <c r="H256">
        <v>6100</v>
      </c>
      <c r="I256">
        <v>32000</v>
      </c>
      <c r="J256" t="s">
        <v>1006</v>
      </c>
      <c r="K256" t="s">
        <v>1007</v>
      </c>
      <c r="L256">
        <v>42461</v>
      </c>
      <c r="M256">
        <v>2001</v>
      </c>
      <c r="N256" t="s">
        <v>1008</v>
      </c>
      <c r="O256" t="s">
        <v>1009</v>
      </c>
    </row>
    <row r="257" spans="1:15" x14ac:dyDescent="0.4">
      <c r="A257" t="s">
        <v>1629</v>
      </c>
      <c r="B257" t="s">
        <v>2297</v>
      </c>
      <c r="C257">
        <v>1629</v>
      </c>
      <c r="D257" t="s">
        <v>1630</v>
      </c>
      <c r="E257" t="s">
        <v>1631</v>
      </c>
      <c r="F257" t="s">
        <v>14</v>
      </c>
      <c r="G257">
        <v>700</v>
      </c>
      <c r="H257">
        <v>200</v>
      </c>
      <c r="I257">
        <v>12800</v>
      </c>
      <c r="J257" t="s">
        <v>1632</v>
      </c>
      <c r="K257" t="s">
        <v>1319</v>
      </c>
      <c r="L257">
        <v>42716</v>
      </c>
      <c r="M257">
        <v>2012</v>
      </c>
      <c r="N257" t="s">
        <v>1633</v>
      </c>
      <c r="O257" t="s">
        <v>1634</v>
      </c>
    </row>
    <row r="258" spans="1:15" x14ac:dyDescent="0.4">
      <c r="A258" t="s">
        <v>1629</v>
      </c>
      <c r="B258" t="s">
        <v>2297</v>
      </c>
      <c r="C258">
        <v>1629</v>
      </c>
      <c r="D258" t="s">
        <v>1630</v>
      </c>
      <c r="E258" t="s">
        <v>1631</v>
      </c>
      <c r="F258" t="s">
        <v>14</v>
      </c>
      <c r="G258">
        <v>700</v>
      </c>
      <c r="H258">
        <v>200</v>
      </c>
      <c r="I258">
        <v>12800</v>
      </c>
      <c r="J258" t="s">
        <v>1635</v>
      </c>
      <c r="K258" t="s">
        <v>1319</v>
      </c>
      <c r="L258">
        <v>42716</v>
      </c>
      <c r="M258">
        <v>2012</v>
      </c>
      <c r="N258" t="s">
        <v>1633</v>
      </c>
      <c r="O258" t="s">
        <v>1634</v>
      </c>
    </row>
    <row r="259" spans="1:15" x14ac:dyDescent="0.4">
      <c r="A259" t="s">
        <v>1629</v>
      </c>
      <c r="B259" t="s">
        <v>2297</v>
      </c>
      <c r="C259">
        <v>1629</v>
      </c>
      <c r="D259" t="s">
        <v>1630</v>
      </c>
      <c r="E259" t="s">
        <v>1631</v>
      </c>
      <c r="F259" t="s">
        <v>83</v>
      </c>
      <c r="G259">
        <v>700</v>
      </c>
      <c r="H259">
        <v>200</v>
      </c>
      <c r="I259">
        <v>12800</v>
      </c>
      <c r="J259" t="s">
        <v>1632</v>
      </c>
      <c r="K259" t="s">
        <v>1319</v>
      </c>
      <c r="L259">
        <v>42716</v>
      </c>
      <c r="M259">
        <v>2012</v>
      </c>
      <c r="N259" t="s">
        <v>1633</v>
      </c>
      <c r="O259" t="s">
        <v>1634</v>
      </c>
    </row>
    <row r="260" spans="1:15" x14ac:dyDescent="0.4">
      <c r="A260" t="s">
        <v>1629</v>
      </c>
      <c r="B260" t="s">
        <v>2297</v>
      </c>
      <c r="C260">
        <v>1629</v>
      </c>
      <c r="D260" t="s">
        <v>1630</v>
      </c>
      <c r="E260" t="s">
        <v>1631</v>
      </c>
      <c r="F260" t="s">
        <v>83</v>
      </c>
      <c r="G260">
        <v>700</v>
      </c>
      <c r="H260">
        <v>200</v>
      </c>
      <c r="I260">
        <v>12800</v>
      </c>
      <c r="J260" t="s">
        <v>1635</v>
      </c>
      <c r="K260" t="s">
        <v>1319</v>
      </c>
      <c r="L260">
        <v>42716</v>
      </c>
      <c r="M260">
        <v>2012</v>
      </c>
      <c r="N260" t="s">
        <v>1633</v>
      </c>
      <c r="O260" t="s">
        <v>1634</v>
      </c>
    </row>
    <row r="261" spans="1:15" x14ac:dyDescent="0.4">
      <c r="A261" t="s">
        <v>1884</v>
      </c>
      <c r="B261" t="s">
        <v>2298</v>
      </c>
      <c r="C261">
        <v>1739</v>
      </c>
      <c r="D261" t="s">
        <v>1885</v>
      </c>
      <c r="E261" t="s">
        <v>1886</v>
      </c>
      <c r="F261" t="s">
        <v>372</v>
      </c>
      <c r="G261">
        <v>700</v>
      </c>
      <c r="H261" t="s">
        <v>17</v>
      </c>
      <c r="I261">
        <v>50000</v>
      </c>
      <c r="J261" t="s">
        <v>1887</v>
      </c>
      <c r="K261" t="s">
        <v>1014</v>
      </c>
      <c r="L261" t="s">
        <v>1888</v>
      </c>
      <c r="M261">
        <v>2016</v>
      </c>
      <c r="N261" t="s">
        <v>1889</v>
      </c>
    </row>
    <row r="262" spans="1:15" x14ac:dyDescent="0.4">
      <c r="A262" t="s">
        <v>1884</v>
      </c>
      <c r="B262" t="s">
        <v>2298</v>
      </c>
      <c r="C262">
        <v>1739</v>
      </c>
      <c r="D262" t="s">
        <v>1885</v>
      </c>
      <c r="E262" t="s">
        <v>1886</v>
      </c>
      <c r="F262" t="s">
        <v>372</v>
      </c>
      <c r="G262">
        <v>700</v>
      </c>
      <c r="H262" t="s">
        <v>17</v>
      </c>
      <c r="I262">
        <v>50000</v>
      </c>
      <c r="J262" t="s">
        <v>1890</v>
      </c>
      <c r="K262" t="s">
        <v>1014</v>
      </c>
      <c r="L262" t="s">
        <v>1888</v>
      </c>
      <c r="M262">
        <v>2016</v>
      </c>
      <c r="N262" t="s">
        <v>1889</v>
      </c>
    </row>
    <row r="263" spans="1:15" x14ac:dyDescent="0.4">
      <c r="A263" t="s">
        <v>1499</v>
      </c>
      <c r="B263" t="s">
        <v>2299</v>
      </c>
      <c r="C263">
        <v>1357</v>
      </c>
      <c r="D263" t="s">
        <v>1500</v>
      </c>
      <c r="E263" t="s">
        <v>1501</v>
      </c>
      <c r="F263" t="s">
        <v>47</v>
      </c>
      <c r="G263">
        <v>600</v>
      </c>
      <c r="H263">
        <v>90</v>
      </c>
      <c r="I263">
        <v>2560</v>
      </c>
      <c r="J263" t="s">
        <v>1502</v>
      </c>
      <c r="K263" t="s">
        <v>1503</v>
      </c>
      <c r="L263">
        <v>42653</v>
      </c>
      <c r="M263">
        <v>2010</v>
      </c>
      <c r="N263" t="s">
        <v>1504</v>
      </c>
      <c r="O263" t="s">
        <v>1505</v>
      </c>
    </row>
    <row r="264" spans="1:15" x14ac:dyDescent="0.4">
      <c r="A264" t="s">
        <v>1017</v>
      </c>
      <c r="B264" t="s">
        <v>2300</v>
      </c>
      <c r="C264">
        <v>1102</v>
      </c>
      <c r="D264" t="s">
        <v>1018</v>
      </c>
      <c r="E264" t="s">
        <v>1019</v>
      </c>
      <c r="F264" t="s">
        <v>199</v>
      </c>
      <c r="G264">
        <v>550</v>
      </c>
      <c r="H264">
        <v>1000</v>
      </c>
      <c r="I264">
        <v>5000</v>
      </c>
      <c r="J264" t="s">
        <v>1020</v>
      </c>
      <c r="K264" t="s">
        <v>1021</v>
      </c>
      <c r="L264">
        <v>42705</v>
      </c>
      <c r="M264">
        <v>2001</v>
      </c>
      <c r="N264" t="s">
        <v>1022</v>
      </c>
      <c r="O264" t="s">
        <v>1023</v>
      </c>
    </row>
    <row r="265" spans="1:15" x14ac:dyDescent="0.4">
      <c r="A265" t="s">
        <v>1097</v>
      </c>
      <c r="B265" t="s">
        <v>2301</v>
      </c>
      <c r="C265">
        <v>1234</v>
      </c>
      <c r="D265" t="s">
        <v>1098</v>
      </c>
      <c r="E265" t="s">
        <v>1099</v>
      </c>
      <c r="F265" t="s">
        <v>76</v>
      </c>
      <c r="G265">
        <v>502</v>
      </c>
      <c r="H265" t="s">
        <v>17</v>
      </c>
      <c r="I265">
        <v>60000</v>
      </c>
      <c r="J265" t="s">
        <v>1100</v>
      </c>
      <c r="K265" t="s">
        <v>1101</v>
      </c>
      <c r="L265">
        <v>42553</v>
      </c>
      <c r="M265">
        <v>2002</v>
      </c>
      <c r="N265" t="s">
        <v>1102</v>
      </c>
    </row>
    <row r="266" spans="1:15" x14ac:dyDescent="0.4">
      <c r="A266" t="s">
        <v>1864</v>
      </c>
      <c r="B266" t="s">
        <v>2302</v>
      </c>
      <c r="C266">
        <v>1617</v>
      </c>
      <c r="D266" t="s">
        <v>1865</v>
      </c>
      <c r="E266" t="s">
        <v>1866</v>
      </c>
      <c r="F266" t="s">
        <v>372</v>
      </c>
      <c r="G266">
        <v>500</v>
      </c>
      <c r="H266" t="s">
        <v>17</v>
      </c>
      <c r="I266">
        <v>54800</v>
      </c>
      <c r="J266" t="s">
        <v>1867</v>
      </c>
      <c r="K266" t="s">
        <v>1868</v>
      </c>
      <c r="L266" t="s">
        <v>1869</v>
      </c>
      <c r="M266">
        <v>2016</v>
      </c>
      <c r="N266" t="s">
        <v>1870</v>
      </c>
    </row>
    <row r="267" spans="1:15" x14ac:dyDescent="0.4">
      <c r="A267" t="s">
        <v>1952</v>
      </c>
      <c r="B267" t="s">
        <v>2303</v>
      </c>
      <c r="C267">
        <v>1728</v>
      </c>
      <c r="D267" t="s">
        <v>1953</v>
      </c>
      <c r="E267" t="s">
        <v>1954</v>
      </c>
      <c r="F267" t="s">
        <v>372</v>
      </c>
      <c r="G267">
        <v>500</v>
      </c>
      <c r="H267" t="s">
        <v>17</v>
      </c>
      <c r="I267">
        <v>60000</v>
      </c>
      <c r="J267" t="s">
        <v>1955</v>
      </c>
      <c r="K267" t="s">
        <v>1956</v>
      </c>
      <c r="L267">
        <v>42538</v>
      </c>
      <c r="M267">
        <v>2017</v>
      </c>
      <c r="N267" t="s">
        <v>1957</v>
      </c>
      <c r="O267" t="s">
        <v>1958</v>
      </c>
    </row>
    <row r="268" spans="1:15" x14ac:dyDescent="0.4">
      <c r="A268" t="s">
        <v>1191</v>
      </c>
      <c r="B268" t="s">
        <v>2304</v>
      </c>
      <c r="C268">
        <v>1035</v>
      </c>
      <c r="D268" t="s">
        <v>1192</v>
      </c>
      <c r="E268" t="s">
        <v>1193</v>
      </c>
      <c r="F268" t="s">
        <v>29</v>
      </c>
      <c r="G268">
        <v>500</v>
      </c>
      <c r="H268">
        <v>5600</v>
      </c>
      <c r="I268">
        <v>6400</v>
      </c>
      <c r="J268" t="s">
        <v>1194</v>
      </c>
      <c r="K268" t="s">
        <v>926</v>
      </c>
      <c r="L268">
        <v>42709</v>
      </c>
      <c r="M268">
        <v>2005</v>
      </c>
      <c r="N268" t="s">
        <v>1195</v>
      </c>
      <c r="O268" t="s">
        <v>1196</v>
      </c>
    </row>
    <row r="269" spans="1:15" x14ac:dyDescent="0.4">
      <c r="A269" t="s">
        <v>1191</v>
      </c>
      <c r="B269" t="s">
        <v>2304</v>
      </c>
      <c r="C269">
        <v>1035</v>
      </c>
      <c r="D269" t="s">
        <v>1192</v>
      </c>
      <c r="E269" t="s">
        <v>1193</v>
      </c>
      <c r="F269" t="s">
        <v>29</v>
      </c>
      <c r="G269">
        <v>500</v>
      </c>
      <c r="H269">
        <v>5600</v>
      </c>
      <c r="I269">
        <v>6400</v>
      </c>
      <c r="J269" t="s">
        <v>1197</v>
      </c>
      <c r="K269" t="s">
        <v>926</v>
      </c>
      <c r="L269">
        <v>42709</v>
      </c>
      <c r="M269">
        <v>2005</v>
      </c>
      <c r="N269" t="s">
        <v>1195</v>
      </c>
      <c r="O269" t="s">
        <v>1196</v>
      </c>
    </row>
    <row r="270" spans="1:15" x14ac:dyDescent="0.4">
      <c r="A270" t="s">
        <v>996</v>
      </c>
      <c r="B270" t="s">
        <v>996</v>
      </c>
      <c r="C270">
        <v>1078</v>
      </c>
      <c r="D270" t="s">
        <v>997</v>
      </c>
      <c r="E270" t="s">
        <v>998</v>
      </c>
      <c r="F270" t="s">
        <v>54</v>
      </c>
      <c r="G270">
        <v>450</v>
      </c>
      <c r="H270">
        <v>1160</v>
      </c>
      <c r="I270">
        <v>20000</v>
      </c>
      <c r="J270" t="s">
        <v>999</v>
      </c>
      <c r="K270" t="s">
        <v>1000</v>
      </c>
      <c r="L270">
        <v>42705</v>
      </c>
      <c r="M270">
        <v>2001</v>
      </c>
      <c r="N270" t="s">
        <v>1001</v>
      </c>
      <c r="O270" t="s">
        <v>1002</v>
      </c>
    </row>
    <row r="271" spans="1:15" x14ac:dyDescent="0.4">
      <c r="A271" t="s">
        <v>1672</v>
      </c>
      <c r="B271" t="s">
        <v>2305</v>
      </c>
      <c r="C271">
        <v>1679</v>
      </c>
      <c r="D271" t="s">
        <v>1673</v>
      </c>
      <c r="E271" t="s">
        <v>1674</v>
      </c>
      <c r="F271" t="s">
        <v>102</v>
      </c>
      <c r="G271">
        <v>430</v>
      </c>
      <c r="H271">
        <v>1360</v>
      </c>
      <c r="I271">
        <v>43800</v>
      </c>
      <c r="J271" t="s">
        <v>1675</v>
      </c>
      <c r="K271" t="s">
        <v>897</v>
      </c>
      <c r="L271">
        <v>42594</v>
      </c>
      <c r="M271">
        <v>2012</v>
      </c>
      <c r="N271" t="s">
        <v>1676</v>
      </c>
    </row>
    <row r="272" spans="1:15" x14ac:dyDescent="0.4">
      <c r="A272" t="s">
        <v>1234</v>
      </c>
      <c r="B272" t="s">
        <v>1234</v>
      </c>
      <c r="C272">
        <v>1346</v>
      </c>
      <c r="D272" t="s">
        <v>1235</v>
      </c>
      <c r="E272" t="s">
        <v>1236</v>
      </c>
      <c r="F272" t="s">
        <v>102</v>
      </c>
      <c r="G272">
        <v>400</v>
      </c>
      <c r="H272">
        <v>390</v>
      </c>
      <c r="I272">
        <v>23600</v>
      </c>
      <c r="J272" t="s">
        <v>1237</v>
      </c>
      <c r="K272" t="s">
        <v>1238</v>
      </c>
      <c r="L272">
        <v>42619</v>
      </c>
      <c r="M272">
        <v>2006</v>
      </c>
      <c r="N272" t="s">
        <v>277</v>
      </c>
      <c r="O272" t="s">
        <v>278</v>
      </c>
    </row>
    <row r="273" spans="1:15" x14ac:dyDescent="0.4">
      <c r="A273" t="s">
        <v>1902</v>
      </c>
      <c r="B273" t="s">
        <v>1902</v>
      </c>
      <c r="C273">
        <v>1787</v>
      </c>
      <c r="D273" t="s">
        <v>1903</v>
      </c>
      <c r="E273" t="s">
        <v>1904</v>
      </c>
      <c r="F273" t="s">
        <v>372</v>
      </c>
      <c r="G273">
        <v>400</v>
      </c>
      <c r="H273" t="s">
        <v>17</v>
      </c>
      <c r="I273">
        <v>60000</v>
      </c>
      <c r="J273" t="s">
        <v>1905</v>
      </c>
      <c r="K273" t="s">
        <v>1906</v>
      </c>
      <c r="L273" t="s">
        <v>1888</v>
      </c>
      <c r="M273">
        <v>2016</v>
      </c>
      <c r="N273" t="s">
        <v>1907</v>
      </c>
    </row>
    <row r="274" spans="1:15" x14ac:dyDescent="0.4">
      <c r="A274" t="s">
        <v>934</v>
      </c>
      <c r="B274" t="s">
        <v>2306</v>
      </c>
      <c r="C274">
        <v>1148</v>
      </c>
      <c r="D274" t="s">
        <v>935</v>
      </c>
      <c r="E274" t="s">
        <v>936</v>
      </c>
      <c r="F274" t="s">
        <v>102</v>
      </c>
      <c r="G274">
        <v>365</v>
      </c>
      <c r="H274">
        <v>1140</v>
      </c>
      <c r="I274">
        <v>4000</v>
      </c>
      <c r="J274" t="s">
        <v>937</v>
      </c>
      <c r="K274" t="s">
        <v>938</v>
      </c>
      <c r="L274">
        <v>36739</v>
      </c>
      <c r="M274">
        <v>2000</v>
      </c>
      <c r="N274" t="s">
        <v>939</v>
      </c>
    </row>
    <row r="275" spans="1:15" x14ac:dyDescent="0.4">
      <c r="A275" t="s">
        <v>934</v>
      </c>
      <c r="B275" t="s">
        <v>2306</v>
      </c>
      <c r="C275">
        <v>1148</v>
      </c>
      <c r="D275" t="s">
        <v>935</v>
      </c>
      <c r="E275" t="s">
        <v>936</v>
      </c>
      <c r="F275" t="s">
        <v>102</v>
      </c>
      <c r="G275">
        <v>365</v>
      </c>
      <c r="H275">
        <v>1140</v>
      </c>
      <c r="I275">
        <v>4000</v>
      </c>
      <c r="J275" t="s">
        <v>940</v>
      </c>
      <c r="K275" t="s">
        <v>938</v>
      </c>
      <c r="L275">
        <v>36739</v>
      </c>
      <c r="M275">
        <v>2000</v>
      </c>
      <c r="N275" t="s">
        <v>939</v>
      </c>
    </row>
    <row r="276" spans="1:15" x14ac:dyDescent="0.4">
      <c r="A276" t="s">
        <v>1871</v>
      </c>
      <c r="B276" t="s">
        <v>2307</v>
      </c>
      <c r="C276">
        <v>1691</v>
      </c>
      <c r="D276" t="s">
        <v>1872</v>
      </c>
      <c r="E276" t="s">
        <v>1873</v>
      </c>
      <c r="F276" t="s">
        <v>372</v>
      </c>
      <c r="G276">
        <v>300</v>
      </c>
      <c r="H276" t="s">
        <v>17</v>
      </c>
      <c r="I276">
        <v>65000</v>
      </c>
      <c r="J276" t="s">
        <v>1874</v>
      </c>
      <c r="K276" t="s">
        <v>1875</v>
      </c>
      <c r="L276" t="s">
        <v>1876</v>
      </c>
      <c r="M276">
        <v>2016</v>
      </c>
      <c r="N276" t="s">
        <v>1651</v>
      </c>
      <c r="O276" t="s">
        <v>1652</v>
      </c>
    </row>
    <row r="277" spans="1:15" x14ac:dyDescent="0.4">
      <c r="A277" t="s">
        <v>1908</v>
      </c>
      <c r="B277" t="s">
        <v>1908</v>
      </c>
      <c r="C277">
        <v>1794</v>
      </c>
      <c r="D277" t="s">
        <v>1909</v>
      </c>
      <c r="E277" t="s">
        <v>1910</v>
      </c>
      <c r="F277" t="s">
        <v>14</v>
      </c>
      <c r="G277">
        <v>300</v>
      </c>
      <c r="H277" t="s">
        <v>17</v>
      </c>
      <c r="I277">
        <v>60000</v>
      </c>
      <c r="J277" t="s">
        <v>1911</v>
      </c>
      <c r="K277" t="s">
        <v>1912</v>
      </c>
      <c r="L277">
        <v>42476</v>
      </c>
      <c r="M277">
        <v>2016</v>
      </c>
      <c r="N277" t="s">
        <v>1913</v>
      </c>
    </row>
    <row r="278" spans="1:15" x14ac:dyDescent="0.4">
      <c r="A278" t="s">
        <v>2042</v>
      </c>
      <c r="B278" t="s">
        <v>2308</v>
      </c>
      <c r="C278">
        <v>1733</v>
      </c>
      <c r="D278" t="s">
        <v>2043</v>
      </c>
      <c r="E278" t="s">
        <v>2044</v>
      </c>
      <c r="F278" t="s">
        <v>14</v>
      </c>
      <c r="G278">
        <v>300</v>
      </c>
      <c r="H278" t="s">
        <v>17</v>
      </c>
      <c r="I278">
        <v>33600</v>
      </c>
      <c r="J278" t="s">
        <v>2045</v>
      </c>
      <c r="K278" t="s">
        <v>2046</v>
      </c>
      <c r="L278" t="s">
        <v>2047</v>
      </c>
      <c r="M278">
        <v>2018</v>
      </c>
      <c r="N278" t="s">
        <v>2048</v>
      </c>
      <c r="O278" t="s">
        <v>2049</v>
      </c>
    </row>
    <row r="279" spans="1:15" x14ac:dyDescent="0.4">
      <c r="A279" t="s">
        <v>1085</v>
      </c>
      <c r="B279" t="s">
        <v>1085</v>
      </c>
      <c r="C279">
        <v>1220</v>
      </c>
      <c r="D279" t="s">
        <v>1086</v>
      </c>
      <c r="E279" t="s">
        <v>1087</v>
      </c>
      <c r="F279" t="s">
        <v>122</v>
      </c>
      <c r="G279">
        <v>290</v>
      </c>
      <c r="H279">
        <v>440</v>
      </c>
      <c r="I279">
        <v>440</v>
      </c>
      <c r="J279" t="s">
        <v>1088</v>
      </c>
      <c r="K279" t="s">
        <v>1089</v>
      </c>
      <c r="L279">
        <v>42462</v>
      </c>
      <c r="M279">
        <v>2002</v>
      </c>
      <c r="N279" t="s">
        <v>1090</v>
      </c>
    </row>
    <row r="280" spans="1:15" x14ac:dyDescent="0.4">
      <c r="A280" t="s">
        <v>406</v>
      </c>
      <c r="B280" t="s">
        <v>406</v>
      </c>
      <c r="C280">
        <v>1725</v>
      </c>
      <c r="D280" t="s">
        <v>407</v>
      </c>
      <c r="E280" t="s">
        <v>408</v>
      </c>
      <c r="F280" t="s">
        <v>14</v>
      </c>
      <c r="G280">
        <v>250</v>
      </c>
      <c r="H280" t="s">
        <v>17</v>
      </c>
      <c r="I280">
        <v>30000</v>
      </c>
      <c r="J280" t="s">
        <v>409</v>
      </c>
      <c r="K280" t="s">
        <v>410</v>
      </c>
      <c r="L280">
        <v>2018</v>
      </c>
      <c r="M280">
        <v>2018</v>
      </c>
      <c r="N280" t="s">
        <v>411</v>
      </c>
      <c r="O280" t="s">
        <v>412</v>
      </c>
    </row>
    <row r="281" spans="1:15" x14ac:dyDescent="0.4">
      <c r="A281" t="s">
        <v>1921</v>
      </c>
      <c r="B281" t="s">
        <v>2309</v>
      </c>
      <c r="C281">
        <v>1823</v>
      </c>
      <c r="D281" t="s">
        <v>1922</v>
      </c>
      <c r="E281" t="s">
        <v>1923</v>
      </c>
      <c r="F281" t="s">
        <v>14</v>
      </c>
      <c r="G281">
        <v>250</v>
      </c>
      <c r="H281" t="s">
        <v>17</v>
      </c>
      <c r="I281">
        <v>20000</v>
      </c>
      <c r="J281" t="s">
        <v>1924</v>
      </c>
      <c r="K281" t="s">
        <v>1423</v>
      </c>
      <c r="L281" t="s">
        <v>1888</v>
      </c>
      <c r="M281">
        <v>2016</v>
      </c>
      <c r="N281" t="s">
        <v>1925</v>
      </c>
    </row>
    <row r="282" spans="1:15" x14ac:dyDescent="0.4">
      <c r="A282" t="s">
        <v>1830</v>
      </c>
      <c r="B282" t="s">
        <v>2310</v>
      </c>
      <c r="C282">
        <v>1673</v>
      </c>
      <c r="D282" t="s">
        <v>1831</v>
      </c>
      <c r="E282" t="s">
        <v>1832</v>
      </c>
      <c r="F282" t="s">
        <v>14</v>
      </c>
      <c r="G282">
        <v>250</v>
      </c>
      <c r="H282" t="s">
        <v>17</v>
      </c>
      <c r="I282">
        <v>53000</v>
      </c>
      <c r="J282" t="s">
        <v>1833</v>
      </c>
      <c r="K282" t="s">
        <v>374</v>
      </c>
      <c r="L282">
        <v>42628</v>
      </c>
      <c r="M282">
        <v>2015</v>
      </c>
      <c r="N282" t="s">
        <v>1008</v>
      </c>
      <c r="O282" t="s">
        <v>1009</v>
      </c>
    </row>
    <row r="283" spans="1:15" x14ac:dyDescent="0.4">
      <c r="A283" t="s">
        <v>1530</v>
      </c>
      <c r="B283" t="s">
        <v>2311</v>
      </c>
      <c r="C283">
        <v>1565</v>
      </c>
      <c r="D283" t="s">
        <v>1531</v>
      </c>
      <c r="E283" t="s">
        <v>1532</v>
      </c>
      <c r="F283" t="s">
        <v>76</v>
      </c>
      <c r="G283">
        <v>240</v>
      </c>
      <c r="H283">
        <v>180</v>
      </c>
      <c r="I283">
        <v>4960</v>
      </c>
      <c r="J283" t="s">
        <v>1533</v>
      </c>
      <c r="K283" t="s">
        <v>1041</v>
      </c>
      <c r="L283">
        <v>42561</v>
      </c>
      <c r="M283">
        <v>2010</v>
      </c>
      <c r="N283" t="s">
        <v>1534</v>
      </c>
      <c r="O283" t="s">
        <v>1535</v>
      </c>
    </row>
    <row r="284" spans="1:15" x14ac:dyDescent="0.4">
      <c r="A284" t="s">
        <v>809</v>
      </c>
      <c r="B284" t="s">
        <v>2312</v>
      </c>
      <c r="C284">
        <v>1046</v>
      </c>
      <c r="D284" t="s">
        <v>810</v>
      </c>
      <c r="E284" t="s">
        <v>811</v>
      </c>
      <c r="F284" t="s">
        <v>812</v>
      </c>
      <c r="G284">
        <v>236</v>
      </c>
      <c r="H284">
        <v>180</v>
      </c>
      <c r="I284">
        <v>340</v>
      </c>
      <c r="J284" t="s">
        <v>813</v>
      </c>
      <c r="K284" t="s">
        <v>814</v>
      </c>
      <c r="L284">
        <v>36495</v>
      </c>
      <c r="M284">
        <v>1999</v>
      </c>
      <c r="N284" t="s">
        <v>815</v>
      </c>
    </row>
    <row r="285" spans="1:15" x14ac:dyDescent="0.4">
      <c r="A285" t="s">
        <v>887</v>
      </c>
      <c r="B285" t="s">
        <v>2313</v>
      </c>
      <c r="C285">
        <v>1045</v>
      </c>
      <c r="D285" t="s">
        <v>888</v>
      </c>
      <c r="E285" t="s">
        <v>889</v>
      </c>
      <c r="F285" t="s">
        <v>29</v>
      </c>
      <c r="G285">
        <v>230</v>
      </c>
      <c r="H285">
        <v>40</v>
      </c>
      <c r="I285">
        <v>160</v>
      </c>
      <c r="J285" t="s">
        <v>890</v>
      </c>
      <c r="K285" t="s">
        <v>891</v>
      </c>
      <c r="L285">
        <v>36557</v>
      </c>
      <c r="M285">
        <v>2000</v>
      </c>
      <c r="N285" t="s">
        <v>892</v>
      </c>
    </row>
    <row r="286" spans="1:15" x14ac:dyDescent="0.4">
      <c r="A286" t="s">
        <v>898</v>
      </c>
      <c r="B286" t="s">
        <v>2314</v>
      </c>
      <c r="C286">
        <v>1071</v>
      </c>
      <c r="D286" t="s">
        <v>899</v>
      </c>
      <c r="E286" t="s">
        <v>900</v>
      </c>
      <c r="F286" t="s">
        <v>29</v>
      </c>
      <c r="G286">
        <v>207</v>
      </c>
      <c r="H286">
        <v>510</v>
      </c>
      <c r="I286">
        <v>510</v>
      </c>
      <c r="J286" t="s">
        <v>901</v>
      </c>
      <c r="K286" t="s">
        <v>902</v>
      </c>
      <c r="L286">
        <v>36800</v>
      </c>
      <c r="M286">
        <v>2000</v>
      </c>
      <c r="N286" t="s">
        <v>903</v>
      </c>
      <c r="O286" t="s">
        <v>904</v>
      </c>
    </row>
    <row r="287" spans="1:15" x14ac:dyDescent="0.4">
      <c r="A287" t="s">
        <v>369</v>
      </c>
      <c r="B287" t="s">
        <v>2315</v>
      </c>
      <c r="C287">
        <v>1683</v>
      </c>
      <c r="D287" t="s">
        <v>370</v>
      </c>
      <c r="E287" t="s">
        <v>371</v>
      </c>
      <c r="F287" t="s">
        <v>372</v>
      </c>
      <c r="G287">
        <v>200</v>
      </c>
      <c r="H287" t="s">
        <v>17</v>
      </c>
      <c r="I287">
        <v>30000</v>
      </c>
      <c r="J287" t="s">
        <v>373</v>
      </c>
      <c r="K287" t="s">
        <v>374</v>
      </c>
      <c r="L287">
        <v>2017</v>
      </c>
      <c r="M287">
        <v>2017</v>
      </c>
      <c r="N287" t="s">
        <v>375</v>
      </c>
      <c r="O287" t="s">
        <v>376</v>
      </c>
    </row>
    <row r="288" spans="1:15" x14ac:dyDescent="0.4">
      <c r="A288" t="s">
        <v>1636</v>
      </c>
      <c r="B288" t="s">
        <v>2316</v>
      </c>
      <c r="C288">
        <v>1631</v>
      </c>
      <c r="D288" t="s">
        <v>1637</v>
      </c>
      <c r="E288" t="s">
        <v>1638</v>
      </c>
      <c r="F288" t="s">
        <v>54</v>
      </c>
      <c r="G288">
        <v>200</v>
      </c>
      <c r="H288">
        <v>560</v>
      </c>
      <c r="I288">
        <v>5400</v>
      </c>
      <c r="J288" t="s">
        <v>1639</v>
      </c>
      <c r="K288" t="s">
        <v>1640</v>
      </c>
      <c r="L288">
        <v>42412</v>
      </c>
      <c r="M288">
        <v>2012</v>
      </c>
      <c r="N288" t="s">
        <v>1029</v>
      </c>
      <c r="O288" t="s">
        <v>1030</v>
      </c>
    </row>
    <row r="289" spans="1:15" x14ac:dyDescent="0.4">
      <c r="A289" t="s">
        <v>271</v>
      </c>
      <c r="B289" t="s">
        <v>271</v>
      </c>
      <c r="C289">
        <v>1523</v>
      </c>
      <c r="D289" t="s">
        <v>272</v>
      </c>
      <c r="E289" t="s">
        <v>273</v>
      </c>
      <c r="F289" t="s">
        <v>274</v>
      </c>
      <c r="G289">
        <v>150</v>
      </c>
      <c r="H289">
        <v>930</v>
      </c>
      <c r="I289">
        <v>17200</v>
      </c>
      <c r="J289" t="s">
        <v>275</v>
      </c>
      <c r="K289" t="s">
        <v>276</v>
      </c>
      <c r="L289">
        <v>2011</v>
      </c>
      <c r="M289">
        <v>2011</v>
      </c>
      <c r="N289" t="s">
        <v>277</v>
      </c>
      <c r="O289" t="s">
        <v>278</v>
      </c>
    </row>
    <row r="290" spans="1:15" x14ac:dyDescent="0.4">
      <c r="A290" t="s">
        <v>1431</v>
      </c>
      <c r="B290" t="s">
        <v>2317</v>
      </c>
      <c r="C290">
        <v>1569</v>
      </c>
      <c r="D290" t="s">
        <v>1432</v>
      </c>
      <c r="E290" t="s">
        <v>1433</v>
      </c>
      <c r="F290" t="s">
        <v>274</v>
      </c>
      <c r="G290">
        <v>147</v>
      </c>
      <c r="H290">
        <v>40</v>
      </c>
      <c r="I290">
        <v>12400</v>
      </c>
      <c r="J290" t="s">
        <v>1434</v>
      </c>
      <c r="K290" t="s">
        <v>1435</v>
      </c>
      <c r="L290">
        <v>42438</v>
      </c>
      <c r="M290">
        <v>2009</v>
      </c>
      <c r="N290" t="s">
        <v>1436</v>
      </c>
      <c r="O290" t="s">
        <v>1437</v>
      </c>
    </row>
    <row r="291" spans="1:15" x14ac:dyDescent="0.4">
      <c r="A291" t="s">
        <v>847</v>
      </c>
      <c r="B291" t="s">
        <v>2318</v>
      </c>
      <c r="C291">
        <v>1168</v>
      </c>
      <c r="D291" t="s">
        <v>848</v>
      </c>
      <c r="E291" t="s">
        <v>849</v>
      </c>
      <c r="F291" t="s">
        <v>29</v>
      </c>
      <c r="G291">
        <v>125</v>
      </c>
      <c r="H291">
        <v>90</v>
      </c>
      <c r="I291" t="s">
        <v>17</v>
      </c>
      <c r="J291" t="s">
        <v>850</v>
      </c>
      <c r="K291" t="s">
        <v>851</v>
      </c>
      <c r="L291">
        <v>36192</v>
      </c>
      <c r="M291">
        <v>1999</v>
      </c>
      <c r="N291" t="s">
        <v>393</v>
      </c>
      <c r="O291" t="s">
        <v>394</v>
      </c>
    </row>
    <row r="292" spans="1:15" x14ac:dyDescent="0.4">
      <c r="A292" t="s">
        <v>1536</v>
      </c>
      <c r="B292" t="s">
        <v>2319</v>
      </c>
      <c r="C292">
        <v>1605</v>
      </c>
      <c r="D292" t="s">
        <v>1537</v>
      </c>
      <c r="E292" t="s">
        <v>1538</v>
      </c>
      <c r="F292" t="s">
        <v>553</v>
      </c>
      <c r="G292">
        <v>118</v>
      </c>
      <c r="H292">
        <v>80</v>
      </c>
      <c r="I292" t="s">
        <v>17</v>
      </c>
      <c r="J292" t="s">
        <v>1539</v>
      </c>
      <c r="K292" t="s">
        <v>1540</v>
      </c>
      <c r="L292">
        <v>42439</v>
      </c>
      <c r="M292">
        <v>2010</v>
      </c>
      <c r="N292" t="s">
        <v>1541</v>
      </c>
    </row>
    <row r="293" spans="1:15" x14ac:dyDescent="0.4">
      <c r="A293" t="s">
        <v>1522</v>
      </c>
      <c r="B293" t="s">
        <v>1522</v>
      </c>
      <c r="C293">
        <v>1556</v>
      </c>
      <c r="D293" t="s">
        <v>1523</v>
      </c>
      <c r="E293" t="s">
        <v>1524</v>
      </c>
      <c r="F293" t="s">
        <v>1525</v>
      </c>
      <c r="G293">
        <v>107</v>
      </c>
      <c r="H293">
        <v>20</v>
      </c>
      <c r="I293">
        <v>640</v>
      </c>
      <c r="J293" t="s">
        <v>1526</v>
      </c>
      <c r="K293" t="s">
        <v>1527</v>
      </c>
      <c r="L293">
        <v>42623</v>
      </c>
      <c r="M293">
        <v>2010</v>
      </c>
      <c r="N293" t="s">
        <v>1528</v>
      </c>
      <c r="O293" t="s">
        <v>1529</v>
      </c>
    </row>
    <row r="294" spans="1:15" x14ac:dyDescent="0.4">
      <c r="A294" t="s">
        <v>1438</v>
      </c>
      <c r="B294" t="s">
        <v>2320</v>
      </c>
      <c r="C294">
        <v>1571</v>
      </c>
      <c r="D294" t="s">
        <v>1439</v>
      </c>
      <c r="E294" t="s">
        <v>1440</v>
      </c>
      <c r="F294" t="s">
        <v>41</v>
      </c>
      <c r="G294">
        <v>105</v>
      </c>
      <c r="H294" t="s">
        <v>17</v>
      </c>
      <c r="I294">
        <v>2560</v>
      </c>
      <c r="J294" t="s">
        <v>1441</v>
      </c>
      <c r="K294" t="s">
        <v>488</v>
      </c>
      <c r="L294">
        <v>42469</v>
      </c>
      <c r="M294">
        <v>2009</v>
      </c>
      <c r="N294" t="s">
        <v>845</v>
      </c>
      <c r="O294" t="s">
        <v>846</v>
      </c>
    </row>
    <row r="295" spans="1:15" x14ac:dyDescent="0.4">
      <c r="A295" t="s">
        <v>472</v>
      </c>
      <c r="B295" t="s">
        <v>472</v>
      </c>
      <c r="C295">
        <v>1767</v>
      </c>
      <c r="D295" t="s">
        <v>473</v>
      </c>
      <c r="E295" t="s">
        <v>474</v>
      </c>
      <c r="F295" t="s">
        <v>29</v>
      </c>
      <c r="G295">
        <v>100</v>
      </c>
      <c r="H295" t="s">
        <v>17</v>
      </c>
      <c r="I295" t="s">
        <v>17</v>
      </c>
      <c r="J295" t="s">
        <v>475</v>
      </c>
      <c r="K295" t="s">
        <v>476</v>
      </c>
      <c r="L295">
        <v>2010</v>
      </c>
      <c r="M295">
        <v>2010</v>
      </c>
      <c r="N295" t="s">
        <v>477</v>
      </c>
    </row>
    <row r="296" spans="1:15" x14ac:dyDescent="0.4">
      <c r="A296" t="s">
        <v>1665</v>
      </c>
      <c r="B296" t="s">
        <v>1665</v>
      </c>
      <c r="C296">
        <v>1677</v>
      </c>
      <c r="D296" t="s">
        <v>1666</v>
      </c>
      <c r="E296" t="s">
        <v>1667</v>
      </c>
      <c r="F296" t="s">
        <v>69</v>
      </c>
      <c r="G296">
        <v>100</v>
      </c>
      <c r="H296" t="s">
        <v>17</v>
      </c>
      <c r="I296">
        <v>12800</v>
      </c>
      <c r="J296" t="s">
        <v>1668</v>
      </c>
      <c r="K296" t="s">
        <v>1669</v>
      </c>
      <c r="L296">
        <v>42381</v>
      </c>
      <c r="M296">
        <v>2012</v>
      </c>
      <c r="N296" t="s">
        <v>1670</v>
      </c>
      <c r="O296" t="s">
        <v>1671</v>
      </c>
    </row>
    <row r="297" spans="1:15" x14ac:dyDescent="0.4">
      <c r="A297" t="s">
        <v>570</v>
      </c>
      <c r="B297" t="s">
        <v>2321</v>
      </c>
      <c r="C297">
        <v>1135</v>
      </c>
      <c r="D297" t="s">
        <v>571</v>
      </c>
      <c r="E297" t="s">
        <v>572</v>
      </c>
      <c r="F297" t="s">
        <v>199</v>
      </c>
      <c r="G297">
        <v>100</v>
      </c>
      <c r="H297">
        <v>1</v>
      </c>
      <c r="I297">
        <v>1</v>
      </c>
      <c r="J297" t="s">
        <v>573</v>
      </c>
      <c r="K297" t="s">
        <v>574</v>
      </c>
      <c r="L297">
        <v>1992</v>
      </c>
      <c r="M297">
        <v>1992</v>
      </c>
      <c r="N297" t="s">
        <v>575</v>
      </c>
    </row>
    <row r="298" spans="1:15" x14ac:dyDescent="0.4">
      <c r="A298" t="s">
        <v>1157</v>
      </c>
      <c r="B298" t="s">
        <v>2322</v>
      </c>
      <c r="C298">
        <v>1252</v>
      </c>
      <c r="D298" t="s">
        <v>1158</v>
      </c>
      <c r="E298" t="s">
        <v>1159</v>
      </c>
      <c r="F298" t="s">
        <v>47</v>
      </c>
      <c r="G298">
        <v>100</v>
      </c>
      <c r="H298">
        <v>840</v>
      </c>
      <c r="I298">
        <v>47200</v>
      </c>
      <c r="J298" t="s">
        <v>1160</v>
      </c>
      <c r="K298" t="s">
        <v>1161</v>
      </c>
      <c r="L298">
        <v>42678</v>
      </c>
      <c r="M298">
        <v>2004</v>
      </c>
      <c r="N298" t="s">
        <v>1029</v>
      </c>
      <c r="O298" t="s">
        <v>1030</v>
      </c>
    </row>
    <row r="299" spans="1:15" x14ac:dyDescent="0.4">
      <c r="A299" t="s">
        <v>1067</v>
      </c>
      <c r="B299" t="s">
        <v>2323</v>
      </c>
      <c r="C299">
        <v>1173</v>
      </c>
      <c r="D299" t="s">
        <v>1068</v>
      </c>
      <c r="E299" t="s">
        <v>1069</v>
      </c>
      <c r="F299" t="s">
        <v>102</v>
      </c>
      <c r="G299">
        <v>90</v>
      </c>
      <c r="H299">
        <v>1080</v>
      </c>
      <c r="I299">
        <v>46800</v>
      </c>
      <c r="J299" t="s">
        <v>1070</v>
      </c>
      <c r="K299" t="s">
        <v>1071</v>
      </c>
      <c r="L299">
        <v>42523</v>
      </c>
      <c r="M299">
        <v>2002</v>
      </c>
      <c r="N299" t="s">
        <v>1029</v>
      </c>
      <c r="O299" t="s">
        <v>1030</v>
      </c>
    </row>
    <row r="300" spans="1:15" x14ac:dyDescent="0.4">
      <c r="A300" t="s">
        <v>513</v>
      </c>
      <c r="B300" t="s">
        <v>2324</v>
      </c>
      <c r="C300">
        <v>1817</v>
      </c>
      <c r="D300" t="s">
        <v>514</v>
      </c>
      <c r="E300" t="s">
        <v>515</v>
      </c>
      <c r="F300" t="s">
        <v>14</v>
      </c>
      <c r="G300">
        <v>78</v>
      </c>
      <c r="H300">
        <v>8000</v>
      </c>
      <c r="I300">
        <v>16000</v>
      </c>
      <c r="J300" t="s">
        <v>516</v>
      </c>
      <c r="K300" t="s">
        <v>517</v>
      </c>
      <c r="L300">
        <v>2016</v>
      </c>
      <c r="M300">
        <v>2016</v>
      </c>
      <c r="N300" t="s">
        <v>375</v>
      </c>
      <c r="O300" t="s">
        <v>518</v>
      </c>
    </row>
    <row r="301" spans="1:15" x14ac:dyDescent="0.4">
      <c r="A301" t="s">
        <v>1322</v>
      </c>
      <c r="B301" t="s">
        <v>2325</v>
      </c>
      <c r="C301">
        <v>1514</v>
      </c>
      <c r="D301" t="s">
        <v>1323</v>
      </c>
      <c r="E301" t="s">
        <v>1324</v>
      </c>
      <c r="F301" t="s">
        <v>29</v>
      </c>
      <c r="G301">
        <v>76</v>
      </c>
      <c r="H301">
        <v>20</v>
      </c>
      <c r="I301">
        <v>640</v>
      </c>
      <c r="J301" t="s">
        <v>1325</v>
      </c>
      <c r="K301" t="s">
        <v>1326</v>
      </c>
      <c r="L301">
        <v>42621</v>
      </c>
      <c r="M301">
        <v>2008</v>
      </c>
      <c r="N301" t="s">
        <v>501</v>
      </c>
      <c r="O301" t="s">
        <v>502</v>
      </c>
    </row>
    <row r="302" spans="1:15" x14ac:dyDescent="0.4">
      <c r="A302" t="s">
        <v>1359</v>
      </c>
      <c r="B302" t="s">
        <v>2326</v>
      </c>
      <c r="C302">
        <v>1563</v>
      </c>
      <c r="D302" t="s">
        <v>1360</v>
      </c>
      <c r="E302" t="s">
        <v>1361</v>
      </c>
      <c r="F302" t="s">
        <v>274</v>
      </c>
      <c r="G302">
        <v>76</v>
      </c>
      <c r="H302">
        <v>500</v>
      </c>
      <c r="I302" t="s">
        <v>17</v>
      </c>
      <c r="J302" t="s">
        <v>1362</v>
      </c>
      <c r="K302" t="s">
        <v>1363</v>
      </c>
      <c r="L302">
        <v>42682</v>
      </c>
      <c r="M302">
        <v>2008</v>
      </c>
      <c r="N302" t="s">
        <v>1364</v>
      </c>
      <c r="O302" t="s">
        <v>1365</v>
      </c>
    </row>
    <row r="303" spans="1:15" x14ac:dyDescent="0.4">
      <c r="A303" t="s">
        <v>1168</v>
      </c>
      <c r="B303" t="s">
        <v>2327</v>
      </c>
      <c r="C303">
        <v>1348</v>
      </c>
      <c r="D303" t="s">
        <v>1169</v>
      </c>
      <c r="E303" t="s">
        <v>1170</v>
      </c>
      <c r="F303" t="s">
        <v>47</v>
      </c>
      <c r="G303">
        <v>70</v>
      </c>
      <c r="H303">
        <v>80</v>
      </c>
      <c r="I303">
        <v>640</v>
      </c>
      <c r="J303" t="s">
        <v>1171</v>
      </c>
      <c r="K303" t="s">
        <v>1172</v>
      </c>
      <c r="L303">
        <v>42525</v>
      </c>
      <c r="M303">
        <v>2004</v>
      </c>
      <c r="N303" t="s">
        <v>393</v>
      </c>
      <c r="O303" t="s">
        <v>394</v>
      </c>
    </row>
    <row r="304" spans="1:15" x14ac:dyDescent="0.4">
      <c r="A304" t="s">
        <v>422</v>
      </c>
      <c r="B304" t="s">
        <v>2328</v>
      </c>
      <c r="C304">
        <v>1736</v>
      </c>
      <c r="D304" t="s">
        <v>423</v>
      </c>
      <c r="E304" t="s">
        <v>424</v>
      </c>
      <c r="F304" t="s">
        <v>372</v>
      </c>
      <c r="G304">
        <v>70</v>
      </c>
      <c r="H304" t="s">
        <v>17</v>
      </c>
      <c r="I304" t="s">
        <v>17</v>
      </c>
      <c r="J304" t="s">
        <v>425</v>
      </c>
      <c r="K304" t="s">
        <v>426</v>
      </c>
      <c r="L304">
        <v>2018</v>
      </c>
      <c r="M304">
        <v>2018</v>
      </c>
      <c r="N304" t="s">
        <v>427</v>
      </c>
    </row>
    <row r="305" spans="1:15" x14ac:dyDescent="0.4">
      <c r="A305" t="s">
        <v>1926</v>
      </c>
      <c r="B305" t="s">
        <v>2329</v>
      </c>
      <c r="C305">
        <v>1825</v>
      </c>
      <c r="D305" t="s">
        <v>1927</v>
      </c>
      <c r="E305" t="s">
        <v>1928</v>
      </c>
      <c r="F305" t="s">
        <v>14</v>
      </c>
      <c r="G305">
        <v>66</v>
      </c>
      <c r="H305" t="s">
        <v>17</v>
      </c>
      <c r="I305" t="s">
        <v>17</v>
      </c>
      <c r="J305" t="s">
        <v>1929</v>
      </c>
      <c r="K305" t="s">
        <v>517</v>
      </c>
      <c r="L305" t="s">
        <v>1882</v>
      </c>
      <c r="M305">
        <v>2016</v>
      </c>
      <c r="N305" t="s">
        <v>1823</v>
      </c>
    </row>
    <row r="306" spans="1:15" x14ac:dyDescent="0.4">
      <c r="A306" t="s">
        <v>816</v>
      </c>
      <c r="B306" t="s">
        <v>2330</v>
      </c>
      <c r="C306">
        <v>1065</v>
      </c>
      <c r="D306" t="s">
        <v>817</v>
      </c>
      <c r="E306" t="s">
        <v>818</v>
      </c>
      <c r="F306" t="s">
        <v>102</v>
      </c>
      <c r="G306">
        <v>66</v>
      </c>
      <c r="H306">
        <v>165</v>
      </c>
      <c r="I306">
        <v>4500</v>
      </c>
      <c r="J306" t="s">
        <v>819</v>
      </c>
      <c r="K306" t="s">
        <v>820</v>
      </c>
      <c r="L306">
        <v>36220</v>
      </c>
      <c r="M306">
        <v>1999</v>
      </c>
      <c r="N306" t="s">
        <v>821</v>
      </c>
      <c r="O306" t="s">
        <v>822</v>
      </c>
    </row>
    <row r="307" spans="1:15" x14ac:dyDescent="0.4">
      <c r="A307" t="s">
        <v>263</v>
      </c>
      <c r="B307" t="s">
        <v>2331</v>
      </c>
      <c r="C307">
        <v>1510</v>
      </c>
      <c r="D307" t="s">
        <v>264</v>
      </c>
      <c r="E307" t="s">
        <v>265</v>
      </c>
      <c r="F307" t="s">
        <v>47</v>
      </c>
      <c r="G307">
        <v>60</v>
      </c>
      <c r="H307">
        <v>640</v>
      </c>
      <c r="I307">
        <v>1920</v>
      </c>
      <c r="J307" t="s">
        <v>266</v>
      </c>
      <c r="K307" t="s">
        <v>267</v>
      </c>
      <c r="L307">
        <v>2006</v>
      </c>
      <c r="M307">
        <v>2006</v>
      </c>
      <c r="N307" t="s">
        <v>268</v>
      </c>
      <c r="O307" t="s">
        <v>269</v>
      </c>
    </row>
    <row r="308" spans="1:15" x14ac:dyDescent="0.4">
      <c r="A308" t="s">
        <v>263</v>
      </c>
      <c r="B308" t="s">
        <v>2331</v>
      </c>
      <c r="C308">
        <v>1510</v>
      </c>
      <c r="D308" t="s">
        <v>264</v>
      </c>
      <c r="E308" t="s">
        <v>265</v>
      </c>
      <c r="F308" t="s">
        <v>47</v>
      </c>
      <c r="G308">
        <v>60</v>
      </c>
      <c r="H308">
        <v>640</v>
      </c>
      <c r="I308">
        <v>1920</v>
      </c>
      <c r="J308" t="s">
        <v>270</v>
      </c>
      <c r="K308" t="s">
        <v>267</v>
      </c>
      <c r="L308">
        <v>2006</v>
      </c>
      <c r="M308">
        <v>2006</v>
      </c>
      <c r="N308" t="s">
        <v>268</v>
      </c>
      <c r="O308" t="s">
        <v>269</v>
      </c>
    </row>
    <row r="309" spans="1:15" x14ac:dyDescent="0.4">
      <c r="A309" t="s">
        <v>699</v>
      </c>
      <c r="B309" t="s">
        <v>2332</v>
      </c>
      <c r="C309">
        <v>1128</v>
      </c>
      <c r="D309" t="s">
        <v>700</v>
      </c>
      <c r="E309" t="s">
        <v>701</v>
      </c>
      <c r="F309" t="s">
        <v>29</v>
      </c>
      <c r="G309">
        <v>60</v>
      </c>
      <c r="H309" t="s">
        <v>17</v>
      </c>
      <c r="I309" t="s">
        <v>17</v>
      </c>
      <c r="J309" t="s">
        <v>702</v>
      </c>
      <c r="K309" t="s">
        <v>703</v>
      </c>
      <c r="L309">
        <v>1996</v>
      </c>
      <c r="M309">
        <v>1996</v>
      </c>
      <c r="N309" t="s">
        <v>704</v>
      </c>
    </row>
    <row r="310" spans="1:15" x14ac:dyDescent="0.4">
      <c r="A310" t="s">
        <v>508</v>
      </c>
      <c r="B310" t="s">
        <v>2333</v>
      </c>
      <c r="C310">
        <v>1813</v>
      </c>
      <c r="D310" t="s">
        <v>509</v>
      </c>
      <c r="E310" t="s">
        <v>510</v>
      </c>
      <c r="F310" t="s">
        <v>62</v>
      </c>
      <c r="G310">
        <v>50</v>
      </c>
      <c r="H310">
        <v>90</v>
      </c>
      <c r="I310" t="s">
        <v>17</v>
      </c>
      <c r="J310" t="s">
        <v>511</v>
      </c>
      <c r="K310" t="s">
        <v>512</v>
      </c>
      <c r="L310">
        <v>2012</v>
      </c>
      <c r="M310">
        <v>2012</v>
      </c>
      <c r="N310" t="s">
        <v>393</v>
      </c>
      <c r="O310" t="s">
        <v>394</v>
      </c>
    </row>
    <row r="311" spans="1:15" x14ac:dyDescent="0.4">
      <c r="A311" t="s">
        <v>1136</v>
      </c>
      <c r="B311" t="s">
        <v>2334</v>
      </c>
      <c r="C311">
        <v>1240</v>
      </c>
      <c r="D311" t="s">
        <v>1137</v>
      </c>
      <c r="E311" t="s">
        <v>1138</v>
      </c>
      <c r="F311" t="s">
        <v>69</v>
      </c>
      <c r="G311">
        <v>45</v>
      </c>
      <c r="H311">
        <v>240</v>
      </c>
      <c r="I311">
        <v>11000</v>
      </c>
      <c r="J311" t="s">
        <v>1139</v>
      </c>
      <c r="K311" t="s">
        <v>1140</v>
      </c>
      <c r="L311">
        <v>42373</v>
      </c>
      <c r="M311">
        <v>2004</v>
      </c>
      <c r="N311" t="s">
        <v>1141</v>
      </c>
      <c r="O311" t="s">
        <v>1142</v>
      </c>
    </row>
    <row r="312" spans="1:15" x14ac:dyDescent="0.4">
      <c r="A312" t="s">
        <v>1251</v>
      </c>
      <c r="B312" t="s">
        <v>1251</v>
      </c>
      <c r="C312">
        <v>1361</v>
      </c>
      <c r="D312" t="s">
        <v>1252</v>
      </c>
      <c r="E312" t="s">
        <v>1253</v>
      </c>
      <c r="F312" t="s">
        <v>62</v>
      </c>
      <c r="G312">
        <v>40</v>
      </c>
      <c r="H312">
        <v>70</v>
      </c>
      <c r="I312">
        <v>7200</v>
      </c>
      <c r="J312" t="s">
        <v>1254</v>
      </c>
      <c r="K312" t="s">
        <v>24</v>
      </c>
      <c r="L312">
        <v>42435</v>
      </c>
      <c r="M312">
        <v>2006</v>
      </c>
      <c r="N312" t="s">
        <v>726</v>
      </c>
      <c r="O312" t="s">
        <v>1255</v>
      </c>
    </row>
    <row r="313" spans="1:15" x14ac:dyDescent="0.4">
      <c r="A313" t="s">
        <v>1577</v>
      </c>
      <c r="B313" t="s">
        <v>2335</v>
      </c>
      <c r="C313">
        <v>1671</v>
      </c>
      <c r="D313" t="s">
        <v>1578</v>
      </c>
      <c r="E313" t="s">
        <v>1579</v>
      </c>
      <c r="F313" t="s">
        <v>1580</v>
      </c>
      <c r="G313">
        <v>35</v>
      </c>
      <c r="H313">
        <v>120</v>
      </c>
      <c r="I313">
        <v>720</v>
      </c>
      <c r="J313" t="s">
        <v>1581</v>
      </c>
      <c r="K313" t="s">
        <v>1582</v>
      </c>
      <c r="L313">
        <v>42411</v>
      </c>
      <c r="M313">
        <v>2011</v>
      </c>
      <c r="N313" t="s">
        <v>726</v>
      </c>
      <c r="O313" t="s">
        <v>1303</v>
      </c>
    </row>
    <row r="314" spans="1:15" x14ac:dyDescent="0.4">
      <c r="A314" t="s">
        <v>1275</v>
      </c>
      <c r="B314" t="s">
        <v>2336</v>
      </c>
      <c r="C314">
        <v>1512</v>
      </c>
      <c r="D314" t="s">
        <v>1276</v>
      </c>
      <c r="E314" t="s">
        <v>1277</v>
      </c>
      <c r="F314" t="s">
        <v>69</v>
      </c>
      <c r="G314">
        <v>34</v>
      </c>
      <c r="H314">
        <v>40</v>
      </c>
      <c r="I314">
        <v>320</v>
      </c>
      <c r="J314" t="s">
        <v>1278</v>
      </c>
      <c r="K314" t="s">
        <v>1279</v>
      </c>
      <c r="L314">
        <v>42558</v>
      </c>
      <c r="M314">
        <v>2007</v>
      </c>
      <c r="N314" t="s">
        <v>1280</v>
      </c>
      <c r="O314" t="s">
        <v>1281</v>
      </c>
    </row>
    <row r="315" spans="1:15" x14ac:dyDescent="0.4">
      <c r="A315" t="s">
        <v>1293</v>
      </c>
      <c r="B315" t="s">
        <v>1293</v>
      </c>
      <c r="C315">
        <v>1532</v>
      </c>
      <c r="D315" t="s">
        <v>1294</v>
      </c>
      <c r="E315" t="s">
        <v>1295</v>
      </c>
      <c r="F315" t="s">
        <v>553</v>
      </c>
      <c r="G315">
        <v>32</v>
      </c>
      <c r="H315">
        <v>60</v>
      </c>
      <c r="I315">
        <v>7200</v>
      </c>
      <c r="J315" t="s">
        <v>1296</v>
      </c>
      <c r="K315" t="s">
        <v>1297</v>
      </c>
      <c r="L315">
        <v>42650</v>
      </c>
      <c r="M315">
        <v>2007</v>
      </c>
      <c r="N315" t="s">
        <v>726</v>
      </c>
      <c r="O315" t="s">
        <v>1255</v>
      </c>
    </row>
    <row r="316" spans="1:15" x14ac:dyDescent="0.4">
      <c r="A316" t="s">
        <v>1042</v>
      </c>
      <c r="B316" t="s">
        <v>2337</v>
      </c>
      <c r="C316">
        <v>1232</v>
      </c>
      <c r="D316" t="s">
        <v>1043</v>
      </c>
      <c r="E316" t="s">
        <v>1044</v>
      </c>
      <c r="F316" t="s">
        <v>753</v>
      </c>
      <c r="G316">
        <v>31</v>
      </c>
      <c r="H316">
        <v>32</v>
      </c>
      <c r="I316" t="s">
        <v>17</v>
      </c>
      <c r="J316" t="s">
        <v>1045</v>
      </c>
      <c r="K316" t="s">
        <v>790</v>
      </c>
      <c r="L316">
        <v>42552</v>
      </c>
      <c r="M316">
        <v>2001</v>
      </c>
      <c r="N316" t="s">
        <v>1046</v>
      </c>
      <c r="O316" t="s">
        <v>1047</v>
      </c>
    </row>
    <row r="317" spans="1:15" x14ac:dyDescent="0.4">
      <c r="A317" t="s">
        <v>1366</v>
      </c>
      <c r="B317" t="s">
        <v>2338</v>
      </c>
      <c r="C317">
        <v>1567</v>
      </c>
      <c r="D317" t="s">
        <v>1367</v>
      </c>
      <c r="E317" t="s">
        <v>1368</v>
      </c>
      <c r="F317" t="s">
        <v>62</v>
      </c>
      <c r="G317">
        <v>30</v>
      </c>
      <c r="H317">
        <v>90</v>
      </c>
      <c r="I317" t="s">
        <v>17</v>
      </c>
      <c r="J317" t="s">
        <v>1369</v>
      </c>
      <c r="K317" t="s">
        <v>1370</v>
      </c>
      <c r="L317">
        <v>42682</v>
      </c>
      <c r="M317">
        <v>2008</v>
      </c>
      <c r="N317" t="s">
        <v>393</v>
      </c>
      <c r="O317" t="s">
        <v>394</v>
      </c>
    </row>
    <row r="318" spans="1:15" x14ac:dyDescent="0.4">
      <c r="A318" t="s">
        <v>1371</v>
      </c>
      <c r="B318" t="s">
        <v>2339</v>
      </c>
      <c r="C318">
        <v>1576</v>
      </c>
      <c r="D318" t="s">
        <v>1372</v>
      </c>
      <c r="E318" t="s">
        <v>1373</v>
      </c>
      <c r="F318" t="s">
        <v>199</v>
      </c>
      <c r="G318">
        <v>29</v>
      </c>
      <c r="H318" t="s">
        <v>17</v>
      </c>
      <c r="I318">
        <v>570</v>
      </c>
      <c r="J318" t="s">
        <v>1374</v>
      </c>
      <c r="K318" t="s">
        <v>24</v>
      </c>
      <c r="L318">
        <v>42437</v>
      </c>
      <c r="M318">
        <v>2008</v>
      </c>
      <c r="N318" t="s">
        <v>646</v>
      </c>
      <c r="O318" t="s">
        <v>1375</v>
      </c>
    </row>
    <row r="319" spans="1:15" x14ac:dyDescent="0.4">
      <c r="A319" t="s">
        <v>721</v>
      </c>
      <c r="B319" t="s">
        <v>2340</v>
      </c>
      <c r="C319">
        <v>1068</v>
      </c>
      <c r="D319" t="s">
        <v>722</v>
      </c>
      <c r="E319" t="s">
        <v>723</v>
      </c>
      <c r="F319" t="s">
        <v>102</v>
      </c>
      <c r="G319">
        <v>28</v>
      </c>
      <c r="H319" t="s">
        <v>17</v>
      </c>
      <c r="I319">
        <v>40</v>
      </c>
      <c r="J319" t="s">
        <v>724</v>
      </c>
      <c r="K319" t="s">
        <v>725</v>
      </c>
      <c r="L319">
        <v>35582</v>
      </c>
      <c r="M319">
        <v>1997</v>
      </c>
      <c r="N319" t="s">
        <v>726</v>
      </c>
    </row>
    <row r="320" spans="1:15" x14ac:dyDescent="0.4">
      <c r="A320" t="s">
        <v>834</v>
      </c>
      <c r="B320" t="s">
        <v>2341</v>
      </c>
      <c r="C320">
        <v>1137</v>
      </c>
      <c r="D320" t="s">
        <v>835</v>
      </c>
      <c r="E320" t="s">
        <v>836</v>
      </c>
      <c r="F320" t="s">
        <v>122</v>
      </c>
      <c r="G320">
        <v>28</v>
      </c>
      <c r="H320" t="s">
        <v>17</v>
      </c>
      <c r="I320" t="s">
        <v>17</v>
      </c>
      <c r="J320" t="s">
        <v>837</v>
      </c>
      <c r="K320" t="s">
        <v>838</v>
      </c>
      <c r="L320">
        <v>36192</v>
      </c>
      <c r="M320">
        <v>1999</v>
      </c>
      <c r="N320" t="s">
        <v>839</v>
      </c>
    </row>
    <row r="321" spans="1:15" x14ac:dyDescent="0.4">
      <c r="A321" t="s">
        <v>1282</v>
      </c>
      <c r="B321" t="s">
        <v>2342</v>
      </c>
      <c r="C321">
        <v>1517</v>
      </c>
      <c r="D321" t="s">
        <v>1283</v>
      </c>
      <c r="E321" t="s">
        <v>1284</v>
      </c>
      <c r="F321" t="s">
        <v>69</v>
      </c>
      <c r="G321">
        <v>26</v>
      </c>
      <c r="H321">
        <v>10</v>
      </c>
      <c r="I321">
        <v>1280</v>
      </c>
      <c r="J321" t="s">
        <v>1285</v>
      </c>
      <c r="K321" t="s">
        <v>1286</v>
      </c>
      <c r="L321">
        <v>42436</v>
      </c>
      <c r="M321">
        <v>2007</v>
      </c>
      <c r="N321" t="s">
        <v>1287</v>
      </c>
    </row>
    <row r="322" spans="1:15" x14ac:dyDescent="0.4">
      <c r="A322" t="s">
        <v>196</v>
      </c>
      <c r="B322" t="s">
        <v>196</v>
      </c>
      <c r="C322">
        <v>1343</v>
      </c>
      <c r="D322" t="s">
        <v>197</v>
      </c>
      <c r="E322" t="s">
        <v>198</v>
      </c>
      <c r="F322" t="s">
        <v>199</v>
      </c>
      <c r="G322">
        <v>25</v>
      </c>
      <c r="H322" t="s">
        <v>17</v>
      </c>
      <c r="I322" t="s">
        <v>17</v>
      </c>
      <c r="J322" t="s">
        <v>200</v>
      </c>
      <c r="K322" t="s">
        <v>201</v>
      </c>
      <c r="L322">
        <v>1997</v>
      </c>
      <c r="M322">
        <v>1997</v>
      </c>
      <c r="N322" t="s">
        <v>202</v>
      </c>
    </row>
    <row r="323" spans="1:15" x14ac:dyDescent="0.4">
      <c r="A323" t="s">
        <v>1818</v>
      </c>
      <c r="B323" t="s">
        <v>2343</v>
      </c>
      <c r="C323">
        <v>1822</v>
      </c>
      <c r="D323" t="s">
        <v>1819</v>
      </c>
      <c r="E323" t="s">
        <v>1820</v>
      </c>
      <c r="F323" t="s">
        <v>29</v>
      </c>
      <c r="G323">
        <v>25</v>
      </c>
      <c r="H323">
        <v>110</v>
      </c>
      <c r="I323" t="s">
        <v>17</v>
      </c>
      <c r="J323" t="s">
        <v>1821</v>
      </c>
      <c r="K323" t="s">
        <v>1822</v>
      </c>
      <c r="L323">
        <v>42474</v>
      </c>
      <c r="M323">
        <v>2014</v>
      </c>
      <c r="N323" t="s">
        <v>1823</v>
      </c>
    </row>
    <row r="324" spans="1:15" x14ac:dyDescent="0.4">
      <c r="A324" t="s">
        <v>1750</v>
      </c>
      <c r="B324" t="s">
        <v>2344</v>
      </c>
      <c r="C324">
        <v>1687</v>
      </c>
      <c r="D324" t="s">
        <v>1751</v>
      </c>
      <c r="E324" t="s">
        <v>1752</v>
      </c>
      <c r="F324" t="s">
        <v>1509</v>
      </c>
      <c r="G324">
        <v>25</v>
      </c>
      <c r="H324">
        <v>20</v>
      </c>
      <c r="I324">
        <v>320</v>
      </c>
      <c r="J324" t="s">
        <v>1753</v>
      </c>
      <c r="K324" t="s">
        <v>1754</v>
      </c>
      <c r="L324">
        <v>42595</v>
      </c>
      <c r="M324">
        <v>2013</v>
      </c>
      <c r="N324" t="s">
        <v>1755</v>
      </c>
      <c r="O324" t="s">
        <v>1756</v>
      </c>
    </row>
    <row r="325" spans="1:15" x14ac:dyDescent="0.4">
      <c r="A325" t="s">
        <v>1609</v>
      </c>
      <c r="B325" t="s">
        <v>2345</v>
      </c>
      <c r="C325">
        <v>1529</v>
      </c>
      <c r="D325" t="s">
        <v>1610</v>
      </c>
      <c r="E325" t="s">
        <v>1611</v>
      </c>
      <c r="F325" t="s">
        <v>29</v>
      </c>
      <c r="G325">
        <v>23</v>
      </c>
      <c r="H325" t="s">
        <v>17</v>
      </c>
      <c r="I325" t="s">
        <v>17</v>
      </c>
      <c r="J325" t="s">
        <v>1612</v>
      </c>
      <c r="K325" t="s">
        <v>1613</v>
      </c>
      <c r="L325">
        <v>42594</v>
      </c>
      <c r="M325">
        <v>2012</v>
      </c>
      <c r="N325" t="s">
        <v>1614</v>
      </c>
    </row>
    <row r="326" spans="1:15" x14ac:dyDescent="0.4">
      <c r="A326" t="s">
        <v>1704</v>
      </c>
      <c r="B326" t="s">
        <v>2346</v>
      </c>
      <c r="C326">
        <v>1746</v>
      </c>
      <c r="D326" t="s">
        <v>1705</v>
      </c>
      <c r="E326" t="s">
        <v>1706</v>
      </c>
      <c r="F326" t="s">
        <v>553</v>
      </c>
      <c r="G326">
        <v>22</v>
      </c>
      <c r="H326" t="s">
        <v>17</v>
      </c>
      <c r="I326" t="s">
        <v>17</v>
      </c>
      <c r="J326" t="s">
        <v>1707</v>
      </c>
      <c r="K326" t="s">
        <v>1708</v>
      </c>
      <c r="L326">
        <v>42472</v>
      </c>
      <c r="M326">
        <v>2012</v>
      </c>
      <c r="N326" t="s">
        <v>1709</v>
      </c>
      <c r="O326" t="s">
        <v>1274</v>
      </c>
    </row>
    <row r="327" spans="1:15" x14ac:dyDescent="0.4">
      <c r="A327" t="s">
        <v>1298</v>
      </c>
      <c r="B327" t="s">
        <v>2347</v>
      </c>
      <c r="C327">
        <v>1551</v>
      </c>
      <c r="D327" t="s">
        <v>1299</v>
      </c>
      <c r="E327" t="s">
        <v>1300</v>
      </c>
      <c r="F327" t="s">
        <v>274</v>
      </c>
      <c r="G327">
        <v>22</v>
      </c>
      <c r="H327">
        <v>70</v>
      </c>
      <c r="I327">
        <v>480</v>
      </c>
      <c r="J327" t="s">
        <v>1301</v>
      </c>
      <c r="K327" t="s">
        <v>1302</v>
      </c>
      <c r="L327">
        <v>42650</v>
      </c>
      <c r="M327">
        <v>2007</v>
      </c>
      <c r="N327" t="s">
        <v>726</v>
      </c>
      <c r="O327" t="s">
        <v>1303</v>
      </c>
    </row>
    <row r="328" spans="1:15" x14ac:dyDescent="0.4">
      <c r="A328" t="s">
        <v>727</v>
      </c>
      <c r="B328" t="s">
        <v>2348</v>
      </c>
      <c r="C328">
        <v>1069</v>
      </c>
      <c r="D328" t="s">
        <v>728</v>
      </c>
      <c r="E328" t="s">
        <v>729</v>
      </c>
      <c r="F328" t="s">
        <v>41</v>
      </c>
      <c r="G328">
        <v>20</v>
      </c>
      <c r="H328">
        <v>5</v>
      </c>
      <c r="I328">
        <v>12</v>
      </c>
      <c r="J328" t="s">
        <v>730</v>
      </c>
      <c r="K328" t="s">
        <v>731</v>
      </c>
      <c r="L328">
        <v>35582</v>
      </c>
      <c r="M328">
        <v>1997</v>
      </c>
      <c r="N328" t="s">
        <v>732</v>
      </c>
    </row>
    <row r="329" spans="1:15" x14ac:dyDescent="0.4">
      <c r="A329" t="s">
        <v>1802</v>
      </c>
      <c r="B329" t="s">
        <v>1802</v>
      </c>
      <c r="C329">
        <v>1772</v>
      </c>
      <c r="D329" t="s">
        <v>1475</v>
      </c>
      <c r="E329" t="s">
        <v>1803</v>
      </c>
      <c r="F329" t="s">
        <v>83</v>
      </c>
      <c r="G329">
        <v>20</v>
      </c>
      <c r="H329" t="s">
        <v>17</v>
      </c>
      <c r="I329" t="s">
        <v>17</v>
      </c>
      <c r="J329" t="s">
        <v>1804</v>
      </c>
      <c r="K329" t="s">
        <v>167</v>
      </c>
      <c r="L329">
        <v>42504</v>
      </c>
      <c r="M329">
        <v>2014</v>
      </c>
      <c r="N329" t="s">
        <v>1805</v>
      </c>
    </row>
    <row r="330" spans="1:15" x14ac:dyDescent="0.4">
      <c r="A330" t="s">
        <v>865</v>
      </c>
      <c r="B330" t="s">
        <v>865</v>
      </c>
      <c r="C330">
        <v>1205</v>
      </c>
      <c r="D330" t="s">
        <v>866</v>
      </c>
      <c r="E330" t="s">
        <v>867</v>
      </c>
      <c r="F330" t="s">
        <v>199</v>
      </c>
      <c r="G330">
        <v>20</v>
      </c>
      <c r="H330" t="s">
        <v>17</v>
      </c>
      <c r="I330">
        <v>60</v>
      </c>
      <c r="J330" t="s">
        <v>868</v>
      </c>
      <c r="K330" t="s">
        <v>869</v>
      </c>
      <c r="L330">
        <v>36251</v>
      </c>
      <c r="M330">
        <v>1999</v>
      </c>
      <c r="N330" t="s">
        <v>870</v>
      </c>
    </row>
    <row r="331" spans="1:15" x14ac:dyDescent="0.4">
      <c r="A331" t="s">
        <v>1245</v>
      </c>
      <c r="B331" t="s">
        <v>2349</v>
      </c>
      <c r="C331">
        <v>1356</v>
      </c>
      <c r="D331" t="s">
        <v>1246</v>
      </c>
      <c r="E331" t="s">
        <v>1247</v>
      </c>
      <c r="F331" t="s">
        <v>62</v>
      </c>
      <c r="G331">
        <v>19</v>
      </c>
      <c r="H331" t="s">
        <v>17</v>
      </c>
      <c r="I331">
        <v>800</v>
      </c>
      <c r="J331" t="s">
        <v>1248</v>
      </c>
      <c r="K331" t="s">
        <v>1249</v>
      </c>
      <c r="L331">
        <v>42527</v>
      </c>
      <c r="M331">
        <v>2006</v>
      </c>
      <c r="N331" t="s">
        <v>1250</v>
      </c>
    </row>
    <row r="332" spans="1:15" x14ac:dyDescent="0.4">
      <c r="A332" t="s">
        <v>1813</v>
      </c>
      <c r="B332" t="s">
        <v>2350</v>
      </c>
      <c r="C332">
        <v>1796</v>
      </c>
      <c r="D332" t="s">
        <v>1814</v>
      </c>
      <c r="E332" t="s">
        <v>1815</v>
      </c>
      <c r="F332" t="s">
        <v>274</v>
      </c>
      <c r="G332">
        <v>19</v>
      </c>
      <c r="H332" t="s">
        <v>17</v>
      </c>
      <c r="I332" t="s">
        <v>17</v>
      </c>
      <c r="J332" t="s">
        <v>1816</v>
      </c>
      <c r="K332" t="s">
        <v>1817</v>
      </c>
      <c r="L332">
        <v>42383</v>
      </c>
      <c r="M332">
        <v>2014</v>
      </c>
      <c r="N332" t="s">
        <v>556</v>
      </c>
    </row>
    <row r="333" spans="1:15" x14ac:dyDescent="0.4">
      <c r="A333" t="s">
        <v>1268</v>
      </c>
      <c r="B333" t="s">
        <v>2351</v>
      </c>
      <c r="C333">
        <v>1369</v>
      </c>
      <c r="D333" t="s">
        <v>1269</v>
      </c>
      <c r="E333" t="s">
        <v>1270</v>
      </c>
      <c r="F333" t="s">
        <v>102</v>
      </c>
      <c r="G333">
        <v>18</v>
      </c>
      <c r="H333">
        <v>10</v>
      </c>
      <c r="I333">
        <v>160</v>
      </c>
      <c r="J333" t="s">
        <v>1271</v>
      </c>
      <c r="K333" t="s">
        <v>1272</v>
      </c>
      <c r="L333">
        <v>42407</v>
      </c>
      <c r="M333">
        <v>2007</v>
      </c>
      <c r="N333" t="s">
        <v>1273</v>
      </c>
      <c r="O333" t="s">
        <v>1274</v>
      </c>
    </row>
    <row r="334" spans="1:15" x14ac:dyDescent="0.4">
      <c r="A334" t="s">
        <v>576</v>
      </c>
      <c r="B334" t="s">
        <v>2352</v>
      </c>
      <c r="C334">
        <v>1229</v>
      </c>
      <c r="D334" t="s">
        <v>577</v>
      </c>
      <c r="E334" t="s">
        <v>578</v>
      </c>
      <c r="F334" t="s">
        <v>83</v>
      </c>
      <c r="G334">
        <v>17</v>
      </c>
      <c r="H334" t="s">
        <v>17</v>
      </c>
      <c r="I334" t="s">
        <v>17</v>
      </c>
      <c r="J334" t="s">
        <v>579</v>
      </c>
      <c r="K334" t="s">
        <v>580</v>
      </c>
      <c r="L334">
        <v>33939</v>
      </c>
      <c r="M334">
        <v>1992</v>
      </c>
      <c r="N334" t="s">
        <v>581</v>
      </c>
    </row>
    <row r="335" spans="1:15" x14ac:dyDescent="0.4">
      <c r="A335" t="s">
        <v>344</v>
      </c>
      <c r="B335" t="s">
        <v>2353</v>
      </c>
      <c r="C335">
        <v>1624</v>
      </c>
      <c r="D335" t="s">
        <v>345</v>
      </c>
      <c r="E335" t="s">
        <v>346</v>
      </c>
      <c r="F335" t="s">
        <v>47</v>
      </c>
      <c r="G335">
        <v>16</v>
      </c>
      <c r="H335">
        <v>5</v>
      </c>
      <c r="I335">
        <v>15</v>
      </c>
      <c r="J335" t="s">
        <v>347</v>
      </c>
      <c r="K335" t="s">
        <v>290</v>
      </c>
      <c r="L335">
        <v>2000</v>
      </c>
      <c r="M335">
        <v>2000</v>
      </c>
      <c r="N335" t="s">
        <v>348</v>
      </c>
      <c r="O335" t="s">
        <v>349</v>
      </c>
    </row>
    <row r="336" spans="1:15" x14ac:dyDescent="0.4">
      <c r="A336" t="s">
        <v>733</v>
      </c>
      <c r="B336" t="s">
        <v>733</v>
      </c>
      <c r="C336">
        <v>1199</v>
      </c>
      <c r="D336" t="s">
        <v>734</v>
      </c>
      <c r="E336" t="s">
        <v>735</v>
      </c>
      <c r="F336" t="s">
        <v>62</v>
      </c>
      <c r="G336">
        <v>16</v>
      </c>
      <c r="H336">
        <v>5</v>
      </c>
      <c r="I336">
        <v>15</v>
      </c>
      <c r="J336" t="s">
        <v>736</v>
      </c>
      <c r="K336" t="s">
        <v>737</v>
      </c>
      <c r="L336">
        <v>35490</v>
      </c>
      <c r="M336">
        <v>1997</v>
      </c>
      <c r="N336" t="s">
        <v>738</v>
      </c>
    </row>
    <row r="337" spans="1:15" x14ac:dyDescent="0.4">
      <c r="A337" t="s">
        <v>51</v>
      </c>
      <c r="B337" t="s">
        <v>2354</v>
      </c>
      <c r="C337">
        <v>1224</v>
      </c>
      <c r="D337" t="s">
        <v>52</v>
      </c>
      <c r="E337" t="s">
        <v>53</v>
      </c>
      <c r="F337" t="s">
        <v>54</v>
      </c>
      <c r="G337">
        <v>16</v>
      </c>
      <c r="H337" t="s">
        <v>17</v>
      </c>
      <c r="I337" t="s">
        <v>17</v>
      </c>
      <c r="J337" t="s">
        <v>55</v>
      </c>
      <c r="K337" t="s">
        <v>56</v>
      </c>
      <c r="L337">
        <v>2000</v>
      </c>
      <c r="M337">
        <v>2000</v>
      </c>
      <c r="N337" t="s">
        <v>57</v>
      </c>
      <c r="O337" t="s">
        <v>58</v>
      </c>
    </row>
    <row r="338" spans="1:15" x14ac:dyDescent="0.4">
      <c r="A338" t="s">
        <v>119</v>
      </c>
      <c r="B338" t="s">
        <v>2355</v>
      </c>
      <c r="C338">
        <v>1289</v>
      </c>
      <c r="D338" t="s">
        <v>120</v>
      </c>
      <c r="E338" t="s">
        <v>121</v>
      </c>
      <c r="F338" t="s">
        <v>122</v>
      </c>
      <c r="G338">
        <v>15</v>
      </c>
      <c r="H338">
        <v>100</v>
      </c>
      <c r="I338">
        <v>3200</v>
      </c>
      <c r="J338" t="s">
        <v>123</v>
      </c>
      <c r="K338" t="s">
        <v>124</v>
      </c>
      <c r="L338">
        <v>1999</v>
      </c>
      <c r="M338">
        <v>1999</v>
      </c>
      <c r="N338" t="s">
        <v>17</v>
      </c>
    </row>
    <row r="339" spans="1:15" x14ac:dyDescent="0.4">
      <c r="A339" t="s">
        <v>1646</v>
      </c>
      <c r="B339" t="s">
        <v>1646</v>
      </c>
      <c r="C339">
        <v>1641</v>
      </c>
      <c r="D339" t="s">
        <v>1647</v>
      </c>
      <c r="E339" t="s">
        <v>1648</v>
      </c>
      <c r="F339" t="s">
        <v>340</v>
      </c>
      <c r="G339">
        <v>15</v>
      </c>
      <c r="H339" t="s">
        <v>17</v>
      </c>
      <c r="I339">
        <v>69120</v>
      </c>
      <c r="J339" t="s">
        <v>1649</v>
      </c>
      <c r="K339" t="s">
        <v>1650</v>
      </c>
      <c r="L339">
        <v>42381</v>
      </c>
      <c r="M339">
        <v>2012</v>
      </c>
      <c r="N339" t="s">
        <v>1651</v>
      </c>
      <c r="O339" t="s">
        <v>1652</v>
      </c>
    </row>
    <row r="340" spans="1:15" x14ac:dyDescent="0.4">
      <c r="A340" t="s">
        <v>450</v>
      </c>
      <c r="B340" t="s">
        <v>2356</v>
      </c>
      <c r="C340">
        <v>1757</v>
      </c>
      <c r="D340" t="s">
        <v>451</v>
      </c>
      <c r="E340" t="s">
        <v>452</v>
      </c>
      <c r="F340" t="s">
        <v>102</v>
      </c>
      <c r="G340">
        <v>14</v>
      </c>
      <c r="H340" t="s">
        <v>17</v>
      </c>
      <c r="I340" t="s">
        <v>17</v>
      </c>
      <c r="J340" t="s">
        <v>453</v>
      </c>
      <c r="K340" t="s">
        <v>17</v>
      </c>
      <c r="L340">
        <v>1997</v>
      </c>
      <c r="M340">
        <v>1997</v>
      </c>
      <c r="N340" t="s">
        <v>454</v>
      </c>
    </row>
    <row r="341" spans="1:15" x14ac:dyDescent="0.4">
      <c r="A341" t="s">
        <v>705</v>
      </c>
      <c r="B341" t="s">
        <v>2357</v>
      </c>
      <c r="C341">
        <v>1317</v>
      </c>
      <c r="D341" t="s">
        <v>706</v>
      </c>
      <c r="E341" t="s">
        <v>707</v>
      </c>
      <c r="F341" t="s">
        <v>83</v>
      </c>
      <c r="G341">
        <v>13</v>
      </c>
      <c r="H341" t="s">
        <v>17</v>
      </c>
      <c r="I341" t="s">
        <v>17</v>
      </c>
      <c r="J341" t="s">
        <v>708</v>
      </c>
      <c r="K341" t="s">
        <v>709</v>
      </c>
      <c r="L341">
        <v>35309</v>
      </c>
      <c r="M341">
        <v>1996</v>
      </c>
      <c r="N341" t="s">
        <v>710</v>
      </c>
    </row>
    <row r="342" spans="1:15" x14ac:dyDescent="0.4">
      <c r="A342" t="s">
        <v>871</v>
      </c>
      <c r="B342" t="s">
        <v>2358</v>
      </c>
      <c r="C342">
        <v>1223</v>
      </c>
      <c r="D342" t="s">
        <v>589</v>
      </c>
      <c r="E342" t="s">
        <v>872</v>
      </c>
      <c r="F342" t="s">
        <v>41</v>
      </c>
      <c r="G342">
        <v>13</v>
      </c>
      <c r="H342" t="s">
        <v>17</v>
      </c>
      <c r="I342" t="s">
        <v>17</v>
      </c>
      <c r="J342" t="s">
        <v>873</v>
      </c>
      <c r="K342" t="s">
        <v>874</v>
      </c>
      <c r="L342">
        <v>36373</v>
      </c>
      <c r="M342">
        <v>1999</v>
      </c>
      <c r="N342" t="s">
        <v>57</v>
      </c>
      <c r="O342" t="s">
        <v>58</v>
      </c>
    </row>
    <row r="343" spans="1:15" x14ac:dyDescent="0.4">
      <c r="A343" t="s">
        <v>1474</v>
      </c>
      <c r="B343" t="s">
        <v>2359</v>
      </c>
      <c r="C343">
        <v>1621</v>
      </c>
      <c r="D343" t="s">
        <v>1475</v>
      </c>
      <c r="E343" t="s">
        <v>1476</v>
      </c>
      <c r="F343" t="s">
        <v>69</v>
      </c>
      <c r="G343">
        <v>13</v>
      </c>
      <c r="H343">
        <v>40</v>
      </c>
      <c r="I343">
        <v>9600</v>
      </c>
      <c r="J343" t="s">
        <v>1477</v>
      </c>
      <c r="K343" t="s">
        <v>1478</v>
      </c>
      <c r="L343">
        <v>42652</v>
      </c>
      <c r="M343">
        <v>2009</v>
      </c>
      <c r="N343" t="s">
        <v>1479</v>
      </c>
      <c r="O343" t="s">
        <v>1480</v>
      </c>
    </row>
    <row r="344" spans="1:15" x14ac:dyDescent="0.4">
      <c r="A344" t="s">
        <v>659</v>
      </c>
      <c r="B344" t="s">
        <v>2360</v>
      </c>
      <c r="C344">
        <v>1218</v>
      </c>
      <c r="D344" t="s">
        <v>660</v>
      </c>
      <c r="E344" t="s">
        <v>661</v>
      </c>
      <c r="F344" t="s">
        <v>274</v>
      </c>
      <c r="G344">
        <v>13</v>
      </c>
      <c r="H344">
        <v>2</v>
      </c>
      <c r="I344">
        <v>15</v>
      </c>
      <c r="J344" t="s">
        <v>662</v>
      </c>
      <c r="K344" t="s">
        <v>663</v>
      </c>
      <c r="L344">
        <v>34912</v>
      </c>
      <c r="M344">
        <v>1995</v>
      </c>
      <c r="N344" t="s">
        <v>664</v>
      </c>
    </row>
    <row r="345" spans="1:15" x14ac:dyDescent="0.4">
      <c r="A345" t="s">
        <v>1463</v>
      </c>
      <c r="B345" t="s">
        <v>2361</v>
      </c>
      <c r="C345">
        <v>1602</v>
      </c>
      <c r="D345" t="s">
        <v>1464</v>
      </c>
      <c r="E345" t="s">
        <v>1465</v>
      </c>
      <c r="F345" t="s">
        <v>1466</v>
      </c>
      <c r="G345">
        <v>13</v>
      </c>
      <c r="H345" t="s">
        <v>17</v>
      </c>
      <c r="I345" t="s">
        <v>17</v>
      </c>
      <c r="J345" t="s">
        <v>1467</v>
      </c>
      <c r="K345" t="s">
        <v>545</v>
      </c>
      <c r="L345">
        <v>42530</v>
      </c>
      <c r="M345">
        <v>2009</v>
      </c>
      <c r="N345" t="s">
        <v>1468</v>
      </c>
      <c r="O345" t="s">
        <v>1469</v>
      </c>
    </row>
    <row r="346" spans="1:15" x14ac:dyDescent="0.4">
      <c r="A346" t="s">
        <v>279</v>
      </c>
      <c r="B346" t="s">
        <v>2362</v>
      </c>
      <c r="C346">
        <v>1527</v>
      </c>
      <c r="D346" t="s">
        <v>280</v>
      </c>
      <c r="E346" t="s">
        <v>281</v>
      </c>
      <c r="F346" t="s">
        <v>41</v>
      </c>
      <c r="G346">
        <v>11</v>
      </c>
      <c r="H346" t="s">
        <v>17</v>
      </c>
      <c r="I346" t="s">
        <v>17</v>
      </c>
      <c r="J346" t="s">
        <v>282</v>
      </c>
      <c r="K346" t="s">
        <v>283</v>
      </c>
      <c r="L346">
        <v>2006</v>
      </c>
      <c r="M346">
        <v>2006</v>
      </c>
      <c r="N346" t="s">
        <v>284</v>
      </c>
      <c r="O346" t="s">
        <v>285</v>
      </c>
    </row>
    <row r="347" spans="1:15" x14ac:dyDescent="0.4">
      <c r="A347" t="s">
        <v>155</v>
      </c>
      <c r="B347" t="s">
        <v>2363</v>
      </c>
      <c r="C347">
        <v>1307</v>
      </c>
      <c r="D347" t="s">
        <v>156</v>
      </c>
      <c r="E347" t="s">
        <v>157</v>
      </c>
      <c r="F347" t="s">
        <v>158</v>
      </c>
      <c r="G347">
        <v>11</v>
      </c>
      <c r="H347" t="s">
        <v>17</v>
      </c>
      <c r="I347" t="s">
        <v>17</v>
      </c>
      <c r="J347" t="s">
        <v>159</v>
      </c>
      <c r="K347" t="s">
        <v>160</v>
      </c>
      <c r="L347">
        <v>1994</v>
      </c>
      <c r="M347">
        <v>1994</v>
      </c>
      <c r="N347" t="s">
        <v>161</v>
      </c>
    </row>
    <row r="348" spans="1:15" x14ac:dyDescent="0.4">
      <c r="A348" t="s">
        <v>162</v>
      </c>
      <c r="B348" t="s">
        <v>2364</v>
      </c>
      <c r="C348">
        <v>1308</v>
      </c>
      <c r="D348" t="s">
        <v>163</v>
      </c>
      <c r="E348" t="s">
        <v>164</v>
      </c>
      <c r="F348" t="s">
        <v>165</v>
      </c>
      <c r="G348">
        <v>11</v>
      </c>
      <c r="H348" t="s">
        <v>17</v>
      </c>
      <c r="I348" t="s">
        <v>17</v>
      </c>
      <c r="J348" t="s">
        <v>166</v>
      </c>
      <c r="K348" t="s">
        <v>167</v>
      </c>
      <c r="L348">
        <v>1992</v>
      </c>
      <c r="M348">
        <v>1992</v>
      </c>
      <c r="N348" t="s">
        <v>168</v>
      </c>
    </row>
    <row r="349" spans="1:15" x14ac:dyDescent="0.4">
      <c r="A349" t="s">
        <v>169</v>
      </c>
      <c r="B349" t="s">
        <v>2365</v>
      </c>
      <c r="C349">
        <v>1314</v>
      </c>
      <c r="D349" t="s">
        <v>170</v>
      </c>
      <c r="E349" t="s">
        <v>171</v>
      </c>
      <c r="F349" t="s">
        <v>29</v>
      </c>
      <c r="G349">
        <v>11</v>
      </c>
      <c r="H349" t="s">
        <v>17</v>
      </c>
      <c r="I349" t="s">
        <v>17</v>
      </c>
      <c r="J349" t="s">
        <v>172</v>
      </c>
      <c r="K349" t="s">
        <v>173</v>
      </c>
      <c r="L349">
        <v>1989</v>
      </c>
      <c r="M349">
        <v>1989</v>
      </c>
      <c r="N349" t="s">
        <v>174</v>
      </c>
    </row>
    <row r="350" spans="1:15" x14ac:dyDescent="0.4">
      <c r="A350" t="s">
        <v>744</v>
      </c>
      <c r="B350" t="s">
        <v>2366</v>
      </c>
      <c r="C350">
        <v>1227</v>
      </c>
      <c r="D350" t="s">
        <v>745</v>
      </c>
      <c r="E350" t="s">
        <v>746</v>
      </c>
      <c r="F350" t="s">
        <v>553</v>
      </c>
      <c r="G350">
        <v>10</v>
      </c>
      <c r="H350" t="s">
        <v>17</v>
      </c>
      <c r="I350" t="s">
        <v>17</v>
      </c>
      <c r="J350" t="s">
        <v>747</v>
      </c>
      <c r="K350" t="s">
        <v>748</v>
      </c>
      <c r="L350">
        <v>35582</v>
      </c>
      <c r="M350">
        <v>1997</v>
      </c>
      <c r="N350" t="s">
        <v>749</v>
      </c>
    </row>
    <row r="351" spans="1:15" x14ac:dyDescent="0.4">
      <c r="A351" t="s">
        <v>757</v>
      </c>
      <c r="B351" t="s">
        <v>757</v>
      </c>
      <c r="C351">
        <v>1321</v>
      </c>
      <c r="D351" t="s">
        <v>758</v>
      </c>
      <c r="E351" t="s">
        <v>759</v>
      </c>
      <c r="F351" t="s">
        <v>122</v>
      </c>
      <c r="G351">
        <v>10</v>
      </c>
      <c r="H351" t="s">
        <v>17</v>
      </c>
      <c r="I351" t="s">
        <v>17</v>
      </c>
      <c r="J351" t="s">
        <v>760</v>
      </c>
      <c r="K351" t="s">
        <v>761</v>
      </c>
      <c r="L351">
        <v>35521</v>
      </c>
      <c r="M351">
        <v>1997</v>
      </c>
      <c r="N351" t="s">
        <v>762</v>
      </c>
    </row>
    <row r="352" spans="1:15" x14ac:dyDescent="0.4">
      <c r="A352" t="s">
        <v>1745</v>
      </c>
      <c r="B352" t="s">
        <v>1745</v>
      </c>
      <c r="C352">
        <v>1665</v>
      </c>
      <c r="D352" t="s">
        <v>1746</v>
      </c>
      <c r="E352" t="s">
        <v>1747</v>
      </c>
      <c r="F352" t="s">
        <v>115</v>
      </c>
      <c r="G352">
        <v>10</v>
      </c>
      <c r="H352">
        <v>70</v>
      </c>
      <c r="I352">
        <v>1200</v>
      </c>
      <c r="J352" t="s">
        <v>1748</v>
      </c>
      <c r="K352" t="s">
        <v>399</v>
      </c>
      <c r="L352">
        <v>42382</v>
      </c>
      <c r="M352">
        <v>2013</v>
      </c>
      <c r="N352" t="s">
        <v>25</v>
      </c>
      <c r="O352" t="s">
        <v>1749</v>
      </c>
    </row>
    <row r="353" spans="1:15" x14ac:dyDescent="0.4">
      <c r="A353" t="s">
        <v>1594</v>
      </c>
      <c r="B353" t="s">
        <v>2367</v>
      </c>
      <c r="C353">
        <v>1705</v>
      </c>
      <c r="D353" t="s">
        <v>1595</v>
      </c>
      <c r="E353" t="s">
        <v>1596</v>
      </c>
      <c r="F353" t="s">
        <v>553</v>
      </c>
      <c r="G353">
        <v>10</v>
      </c>
      <c r="H353">
        <v>40</v>
      </c>
      <c r="I353">
        <v>9600</v>
      </c>
      <c r="J353" t="s">
        <v>1597</v>
      </c>
      <c r="K353" t="s">
        <v>1598</v>
      </c>
      <c r="L353">
        <v>42440</v>
      </c>
      <c r="M353">
        <v>2011</v>
      </c>
      <c r="N353" t="s">
        <v>195</v>
      </c>
      <c r="O353" t="s">
        <v>1599</v>
      </c>
    </row>
    <row r="354" spans="1:15" x14ac:dyDescent="0.4">
      <c r="A354" t="s">
        <v>1840</v>
      </c>
      <c r="B354" t="s">
        <v>2368</v>
      </c>
      <c r="C354">
        <v>1805</v>
      </c>
      <c r="D354" t="s">
        <v>1841</v>
      </c>
      <c r="E354" t="s">
        <v>1842</v>
      </c>
      <c r="F354" t="s">
        <v>47</v>
      </c>
      <c r="G354">
        <v>10</v>
      </c>
      <c r="H354">
        <v>20</v>
      </c>
      <c r="I354">
        <v>16800</v>
      </c>
      <c r="J354" t="s">
        <v>1843</v>
      </c>
      <c r="K354" t="s">
        <v>1844</v>
      </c>
      <c r="L354">
        <v>42384</v>
      </c>
      <c r="M354">
        <v>2015</v>
      </c>
      <c r="N354" t="s">
        <v>1845</v>
      </c>
      <c r="O354" t="s">
        <v>1846</v>
      </c>
    </row>
    <row r="355" spans="1:15" x14ac:dyDescent="0.4">
      <c r="A355" t="s">
        <v>1204</v>
      </c>
      <c r="B355" t="s">
        <v>2369</v>
      </c>
      <c r="C355">
        <v>1350</v>
      </c>
      <c r="D355" t="s">
        <v>1205</v>
      </c>
      <c r="E355" t="s">
        <v>1206</v>
      </c>
      <c r="F355" t="s">
        <v>76</v>
      </c>
      <c r="G355">
        <v>9</v>
      </c>
      <c r="H355">
        <v>60</v>
      </c>
      <c r="I355">
        <v>320</v>
      </c>
      <c r="J355" t="s">
        <v>1207</v>
      </c>
      <c r="K355" t="s">
        <v>1208</v>
      </c>
      <c r="L355">
        <v>42405</v>
      </c>
      <c r="M355">
        <v>2005</v>
      </c>
      <c r="N355" t="s">
        <v>1209</v>
      </c>
    </row>
    <row r="356" spans="1:15" x14ac:dyDescent="0.4">
      <c r="A356" t="s">
        <v>676</v>
      </c>
      <c r="B356" t="s">
        <v>676</v>
      </c>
      <c r="C356">
        <v>1305</v>
      </c>
      <c r="D356" t="s">
        <v>677</v>
      </c>
      <c r="E356" t="s">
        <v>678</v>
      </c>
      <c r="F356" t="s">
        <v>47</v>
      </c>
      <c r="G356">
        <v>8</v>
      </c>
      <c r="H356">
        <v>210</v>
      </c>
      <c r="I356">
        <v>3200</v>
      </c>
      <c r="J356" t="s">
        <v>679</v>
      </c>
      <c r="K356" t="s">
        <v>110</v>
      </c>
      <c r="L356">
        <v>34943</v>
      </c>
      <c r="M356">
        <v>1995</v>
      </c>
      <c r="N356" t="s">
        <v>680</v>
      </c>
    </row>
    <row r="357" spans="1:15" x14ac:dyDescent="0.4">
      <c r="A357" t="s">
        <v>191</v>
      </c>
      <c r="B357" t="s">
        <v>2370</v>
      </c>
      <c r="C357">
        <v>1341</v>
      </c>
      <c r="D357" t="s">
        <v>192</v>
      </c>
      <c r="E357" t="s">
        <v>193</v>
      </c>
      <c r="F357" t="s">
        <v>29</v>
      </c>
      <c r="G357">
        <v>8</v>
      </c>
      <c r="H357" t="s">
        <v>17</v>
      </c>
      <c r="I357" t="s">
        <v>17</v>
      </c>
      <c r="J357" t="s">
        <v>194</v>
      </c>
      <c r="K357" t="s">
        <v>78</v>
      </c>
      <c r="L357">
        <v>1993</v>
      </c>
      <c r="M357">
        <v>1993</v>
      </c>
      <c r="N357" t="s">
        <v>195</v>
      </c>
    </row>
    <row r="358" spans="1:15" x14ac:dyDescent="0.4">
      <c r="A358" t="s">
        <v>604</v>
      </c>
      <c r="B358" t="s">
        <v>604</v>
      </c>
      <c r="C358">
        <v>1304</v>
      </c>
      <c r="D358" t="s">
        <v>605</v>
      </c>
      <c r="E358" t="s">
        <v>606</v>
      </c>
      <c r="F358" t="s">
        <v>247</v>
      </c>
      <c r="G358">
        <v>7</v>
      </c>
      <c r="H358">
        <v>1</v>
      </c>
      <c r="I358">
        <v>1</v>
      </c>
      <c r="J358" t="s">
        <v>607</v>
      </c>
      <c r="K358" t="s">
        <v>201</v>
      </c>
      <c r="L358">
        <v>34425</v>
      </c>
      <c r="M358">
        <v>1994</v>
      </c>
      <c r="N358" t="s">
        <v>608</v>
      </c>
    </row>
    <row r="359" spans="1:15" x14ac:dyDescent="0.4">
      <c r="A359" t="s">
        <v>137</v>
      </c>
      <c r="B359" t="s">
        <v>2371</v>
      </c>
      <c r="C359">
        <v>1299</v>
      </c>
      <c r="D359" t="s">
        <v>138</v>
      </c>
      <c r="E359" t="s">
        <v>139</v>
      </c>
      <c r="F359" t="s">
        <v>47</v>
      </c>
      <c r="G359">
        <v>7</v>
      </c>
      <c r="H359" t="s">
        <v>17</v>
      </c>
      <c r="I359" t="s">
        <v>17</v>
      </c>
      <c r="J359" t="s">
        <v>140</v>
      </c>
      <c r="K359" t="s">
        <v>141</v>
      </c>
      <c r="L359">
        <v>1995</v>
      </c>
      <c r="M359">
        <v>1995</v>
      </c>
      <c r="N359" t="s">
        <v>142</v>
      </c>
    </row>
    <row r="360" spans="1:15" x14ac:dyDescent="0.4">
      <c r="A360" t="s">
        <v>829</v>
      </c>
      <c r="B360" t="s">
        <v>2372</v>
      </c>
      <c r="C360">
        <v>1092</v>
      </c>
      <c r="D360" t="s">
        <v>830</v>
      </c>
      <c r="E360" t="s">
        <v>831</v>
      </c>
      <c r="F360" t="s">
        <v>29</v>
      </c>
      <c r="G360">
        <v>7</v>
      </c>
      <c r="H360" t="s">
        <v>17</v>
      </c>
      <c r="I360" t="s">
        <v>17</v>
      </c>
      <c r="J360" t="s">
        <v>832</v>
      </c>
      <c r="K360" t="s">
        <v>833</v>
      </c>
      <c r="L360">
        <v>1999</v>
      </c>
      <c r="M360">
        <v>1999</v>
      </c>
      <c r="N360" t="s">
        <v>449</v>
      </c>
    </row>
    <row r="361" spans="1:15" x14ac:dyDescent="0.4">
      <c r="A361" t="s">
        <v>73</v>
      </c>
      <c r="B361" t="s">
        <v>2373</v>
      </c>
      <c r="C361">
        <v>1262</v>
      </c>
      <c r="D361" t="s">
        <v>74</v>
      </c>
      <c r="E361" t="s">
        <v>75</v>
      </c>
      <c r="F361" t="s">
        <v>76</v>
      </c>
      <c r="G361">
        <v>5</v>
      </c>
      <c r="H361" t="s">
        <v>17</v>
      </c>
      <c r="I361" t="s">
        <v>17</v>
      </c>
      <c r="J361" t="s">
        <v>77</v>
      </c>
      <c r="K361" t="s">
        <v>78</v>
      </c>
      <c r="L361">
        <v>1991</v>
      </c>
      <c r="M361">
        <v>1991</v>
      </c>
      <c r="N361" t="s">
        <v>79</v>
      </c>
    </row>
    <row r="362" spans="1:15" x14ac:dyDescent="0.4">
      <c r="A362" t="s">
        <v>739</v>
      </c>
      <c r="B362" t="s">
        <v>2374</v>
      </c>
      <c r="C362">
        <v>1222</v>
      </c>
      <c r="D362" t="s">
        <v>740</v>
      </c>
      <c r="E362" t="s">
        <v>741</v>
      </c>
      <c r="F362" t="s">
        <v>29</v>
      </c>
      <c r="G362">
        <v>4</v>
      </c>
      <c r="H362" t="s">
        <v>17</v>
      </c>
      <c r="I362" t="s">
        <v>17</v>
      </c>
      <c r="J362" t="s">
        <v>742</v>
      </c>
      <c r="K362" t="s">
        <v>743</v>
      </c>
      <c r="L362">
        <v>35735</v>
      </c>
      <c r="M362">
        <v>1997</v>
      </c>
      <c r="N362" t="s">
        <v>105</v>
      </c>
    </row>
    <row r="363" spans="1:15" x14ac:dyDescent="0.4">
      <c r="A363" t="s">
        <v>1715</v>
      </c>
      <c r="B363" t="s">
        <v>2375</v>
      </c>
      <c r="C363">
        <v>1799</v>
      </c>
      <c r="D363" t="s">
        <v>1716</v>
      </c>
      <c r="E363" t="s">
        <v>1717</v>
      </c>
      <c r="F363" t="s">
        <v>47</v>
      </c>
      <c r="G363">
        <v>4</v>
      </c>
      <c r="H363" t="s">
        <v>17</v>
      </c>
      <c r="I363" t="s">
        <v>17</v>
      </c>
      <c r="J363" t="s">
        <v>1718</v>
      </c>
      <c r="K363" t="s">
        <v>1719</v>
      </c>
      <c r="L363">
        <v>42594</v>
      </c>
      <c r="M363">
        <v>2012</v>
      </c>
      <c r="N363" t="s">
        <v>1720</v>
      </c>
      <c r="O363" t="s">
        <v>1721</v>
      </c>
    </row>
    <row r="364" spans="1:15" x14ac:dyDescent="0.4">
      <c r="A364" t="s">
        <v>1852</v>
      </c>
      <c r="B364" t="s">
        <v>2376</v>
      </c>
      <c r="C364">
        <v>1830</v>
      </c>
      <c r="D364" t="s">
        <v>1853</v>
      </c>
      <c r="E364" t="s">
        <v>1854</v>
      </c>
      <c r="F364" t="s">
        <v>29</v>
      </c>
      <c r="G364">
        <v>4</v>
      </c>
      <c r="H364">
        <v>30</v>
      </c>
      <c r="I364">
        <v>120</v>
      </c>
      <c r="J364" t="s">
        <v>1855</v>
      </c>
      <c r="K364" t="s">
        <v>1731</v>
      </c>
      <c r="L364">
        <v>42384</v>
      </c>
      <c r="M364">
        <v>2015</v>
      </c>
      <c r="N364" t="s">
        <v>1845</v>
      </c>
      <c r="O364" t="s">
        <v>1856</v>
      </c>
    </row>
    <row r="365" spans="1:15" x14ac:dyDescent="0.4">
      <c r="A365" t="s">
        <v>99</v>
      </c>
      <c r="B365" t="s">
        <v>99</v>
      </c>
      <c r="C365">
        <v>1271</v>
      </c>
      <c r="D365" t="s">
        <v>100</v>
      </c>
      <c r="E365" t="s">
        <v>101</v>
      </c>
      <c r="F365" t="s">
        <v>102</v>
      </c>
      <c r="G365">
        <v>3</v>
      </c>
      <c r="H365" t="s">
        <v>17</v>
      </c>
      <c r="I365" t="s">
        <v>17</v>
      </c>
      <c r="J365" t="s">
        <v>103</v>
      </c>
      <c r="K365" t="s">
        <v>104</v>
      </c>
      <c r="L365">
        <v>1994</v>
      </c>
      <c r="M365">
        <v>1994</v>
      </c>
      <c r="N365" t="s">
        <v>105</v>
      </c>
    </row>
    <row r="366" spans="1:15" x14ac:dyDescent="0.4">
      <c r="A366" t="s">
        <v>59</v>
      </c>
      <c r="B366" t="s">
        <v>2377</v>
      </c>
      <c r="C366">
        <v>1259</v>
      </c>
      <c r="D366" t="s">
        <v>60</v>
      </c>
      <c r="E366" t="s">
        <v>61</v>
      </c>
      <c r="F366" t="s">
        <v>62</v>
      </c>
      <c r="G366">
        <v>3</v>
      </c>
      <c r="H366" t="s">
        <v>17</v>
      </c>
      <c r="I366" t="s">
        <v>17</v>
      </c>
      <c r="J366" t="s">
        <v>63</v>
      </c>
      <c r="K366" t="s">
        <v>64</v>
      </c>
      <c r="L366">
        <v>1989</v>
      </c>
      <c r="M366">
        <v>1989</v>
      </c>
      <c r="N366" t="s">
        <v>65</v>
      </c>
    </row>
    <row r="367" spans="1:15" x14ac:dyDescent="0.4">
      <c r="A367" t="s">
        <v>66</v>
      </c>
      <c r="B367" t="s">
        <v>2378</v>
      </c>
      <c r="C367">
        <v>1261</v>
      </c>
      <c r="D367" t="s">
        <v>67</v>
      </c>
      <c r="E367" t="s">
        <v>68</v>
      </c>
      <c r="F367" t="s">
        <v>69</v>
      </c>
      <c r="G367">
        <v>3</v>
      </c>
      <c r="H367" t="s">
        <v>17</v>
      </c>
      <c r="I367" t="s">
        <v>17</v>
      </c>
      <c r="J367" t="s">
        <v>70</v>
      </c>
      <c r="K367" t="s">
        <v>71</v>
      </c>
      <c r="L367">
        <v>1991</v>
      </c>
      <c r="M367">
        <v>1991</v>
      </c>
      <c r="N367" t="s">
        <v>72</v>
      </c>
    </row>
    <row r="368" spans="1:15" x14ac:dyDescent="0.4">
      <c r="A368" t="s">
        <v>654</v>
      </c>
      <c r="B368" t="s">
        <v>2379</v>
      </c>
      <c r="C368">
        <v>1200</v>
      </c>
      <c r="D368" t="s">
        <v>655</v>
      </c>
      <c r="E368" t="s">
        <v>656</v>
      </c>
      <c r="F368" t="s">
        <v>199</v>
      </c>
      <c r="G368">
        <v>3</v>
      </c>
      <c r="H368">
        <v>5</v>
      </c>
      <c r="I368">
        <v>15</v>
      </c>
      <c r="J368" t="s">
        <v>657</v>
      </c>
      <c r="K368" t="s">
        <v>658</v>
      </c>
      <c r="L368">
        <v>35034</v>
      </c>
      <c r="M368">
        <v>1995</v>
      </c>
      <c r="N368"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3"/>
  <sheetViews>
    <sheetView topLeftCell="A5" workbookViewId="0">
      <selection activeCell="G33" sqref="G33"/>
    </sheetView>
  </sheetViews>
  <sheetFormatPr defaultRowHeight="14.6" x14ac:dyDescent="0.4"/>
  <cols>
    <col min="1" max="2" width="22.61328125" customWidth="1"/>
  </cols>
  <sheetData>
    <row r="1" spans="1:11" x14ac:dyDescent="0.4">
      <c r="A1" s="11" t="s">
        <v>2066</v>
      </c>
      <c r="B1" s="9"/>
      <c r="C1" s="11" t="s">
        <v>2067</v>
      </c>
      <c r="D1" s="5" t="s">
        <v>2068</v>
      </c>
      <c r="E1" s="10" t="s">
        <v>2064</v>
      </c>
      <c r="F1" s="10" t="s">
        <v>2065</v>
      </c>
      <c r="G1" s="11" t="s">
        <v>2066</v>
      </c>
      <c r="H1" s="11" t="s">
        <v>2067</v>
      </c>
      <c r="I1" s="5" t="s">
        <v>2068</v>
      </c>
      <c r="J1" s="10" t="s">
        <v>2064</v>
      </c>
      <c r="K1" s="10" t="s">
        <v>2065</v>
      </c>
    </row>
    <row r="2" spans="1:11" x14ac:dyDescent="0.4">
      <c r="A2" s="11"/>
      <c r="B2" s="9"/>
      <c r="C2" s="11"/>
      <c r="D2" s="5"/>
      <c r="E2" s="10"/>
      <c r="F2" s="10"/>
      <c r="G2" s="11"/>
      <c r="H2" s="11"/>
      <c r="I2" s="5"/>
      <c r="J2" s="10"/>
      <c r="K2" s="10"/>
    </row>
    <row r="3" spans="1:11" ht="72.900000000000006" x14ac:dyDescent="0.4">
      <c r="A3" s="6" t="s">
        <v>1440</v>
      </c>
      <c r="B3" s="6" t="str">
        <f>SUBSTITUTE(SUBSTITUTE(A3,"-","")," ","")</f>
        <v>ACSAlaskaOregonNetwork(AKORN)</v>
      </c>
      <c r="C3" s="7">
        <v>39904</v>
      </c>
      <c r="D3" s="3">
        <v>105</v>
      </c>
      <c r="E3" s="3" t="s">
        <v>17</v>
      </c>
      <c r="F3" s="4">
        <v>2560</v>
      </c>
      <c r="G3" s="6" t="s">
        <v>1440</v>
      </c>
      <c r="H3" s="7">
        <v>39904</v>
      </c>
      <c r="I3" s="3">
        <v>105</v>
      </c>
      <c r="J3" s="3" t="s">
        <v>17</v>
      </c>
      <c r="K3" s="4">
        <v>2560</v>
      </c>
    </row>
    <row r="4" spans="1:11" ht="29.15" x14ac:dyDescent="0.4">
      <c r="A4" s="6" t="s">
        <v>157</v>
      </c>
      <c r="B4" s="6" t="str">
        <f t="shared" ref="B4:B67" si="0">SUBSTITUTE(SUBSTITUTE(A4,"-","")," ","")</f>
        <v>AdenDjibouti</v>
      </c>
      <c r="C4" s="8">
        <v>1994</v>
      </c>
      <c r="D4" s="3">
        <v>11</v>
      </c>
      <c r="E4" s="3" t="s">
        <v>17</v>
      </c>
      <c r="F4" s="3" t="s">
        <v>17</v>
      </c>
      <c r="G4" s="6" t="s">
        <v>157</v>
      </c>
      <c r="H4" s="8">
        <v>1994</v>
      </c>
      <c r="I4" s="3">
        <v>11</v>
      </c>
      <c r="J4" s="3" t="s">
        <v>17</v>
      </c>
      <c r="K4" s="3" t="s">
        <v>17</v>
      </c>
    </row>
    <row r="5" spans="1:11" ht="29.15" x14ac:dyDescent="0.4">
      <c r="A5" s="6" t="s">
        <v>707</v>
      </c>
      <c r="B5" s="6" t="str">
        <f t="shared" si="0"/>
        <v>Adria1</v>
      </c>
      <c r="C5" s="7">
        <v>35309</v>
      </c>
      <c r="D5" s="3">
        <v>13</v>
      </c>
      <c r="E5" s="3" t="s">
        <v>17</v>
      </c>
      <c r="F5" s="3" t="s">
        <v>17</v>
      </c>
      <c r="G5" s="6" t="s">
        <v>707</v>
      </c>
      <c r="H5" s="7">
        <v>35309</v>
      </c>
      <c r="I5" s="3">
        <v>13</v>
      </c>
      <c r="J5" s="3" t="s">
        <v>17</v>
      </c>
      <c r="K5" s="3" t="s">
        <v>17</v>
      </c>
    </row>
    <row r="6" spans="1:11" ht="29.15" x14ac:dyDescent="0.4">
      <c r="A6" s="6" t="s">
        <v>1873</v>
      </c>
      <c r="B6" s="6" t="str">
        <f t="shared" si="0"/>
        <v>AEConnect(AEC)</v>
      </c>
      <c r="C6" s="8" t="s">
        <v>1876</v>
      </c>
      <c r="D6" s="3">
        <v>300</v>
      </c>
      <c r="E6" s="3" t="s">
        <v>17</v>
      </c>
      <c r="F6" s="4">
        <v>65000</v>
      </c>
      <c r="G6" s="6" t="s">
        <v>1873</v>
      </c>
      <c r="H6" s="8" t="s">
        <v>1876</v>
      </c>
      <c r="I6" s="3">
        <v>300</v>
      </c>
      <c r="J6" s="3" t="s">
        <v>17</v>
      </c>
      <c r="K6" s="4">
        <v>65000</v>
      </c>
    </row>
    <row r="7" spans="1:11" ht="58.3" x14ac:dyDescent="0.4">
      <c r="A7" s="6" t="s">
        <v>1631</v>
      </c>
      <c r="B7" s="6" t="str">
        <f t="shared" si="0"/>
        <v>AfricaCoasttoEurope(ACE)</v>
      </c>
      <c r="C7" s="7">
        <v>41244</v>
      </c>
      <c r="D7" s="3">
        <v>700</v>
      </c>
      <c r="E7" s="3">
        <v>200</v>
      </c>
      <c r="F7" s="4">
        <v>12800</v>
      </c>
      <c r="G7" s="6" t="s">
        <v>1631</v>
      </c>
      <c r="H7" s="7">
        <v>41244</v>
      </c>
      <c r="I7" s="3">
        <v>700</v>
      </c>
      <c r="J7" s="3">
        <v>200</v>
      </c>
      <c r="K7" s="4">
        <v>12800</v>
      </c>
    </row>
    <row r="8" spans="1:11" ht="29.15" x14ac:dyDescent="0.4">
      <c r="A8" s="6" t="s">
        <v>2069</v>
      </c>
      <c r="B8" s="6" t="str">
        <f t="shared" si="0"/>
        <v>ALASIA</v>
      </c>
      <c r="C8" s="8" t="s">
        <v>17</v>
      </c>
      <c r="D8" s="3" t="s">
        <v>17</v>
      </c>
      <c r="E8" s="3" t="s">
        <v>17</v>
      </c>
      <c r="F8" s="4">
        <v>25600</v>
      </c>
      <c r="G8" s="6" t="s">
        <v>2069</v>
      </c>
      <c r="H8" s="8" t="s">
        <v>17</v>
      </c>
      <c r="I8" s="3" t="s">
        <v>17</v>
      </c>
      <c r="J8" s="3" t="s">
        <v>17</v>
      </c>
      <c r="K8" s="4">
        <v>25600</v>
      </c>
    </row>
    <row r="9" spans="1:11" ht="43.75" x14ac:dyDescent="0.4">
      <c r="A9" s="6" t="s">
        <v>849</v>
      </c>
      <c r="B9" s="6" t="str">
        <f t="shared" si="0"/>
        <v>AlaskaUnitedEast</v>
      </c>
      <c r="C9" s="7">
        <v>36192</v>
      </c>
      <c r="D9" s="3">
        <v>125</v>
      </c>
      <c r="E9" s="3">
        <v>90</v>
      </c>
      <c r="F9" s="3" t="s">
        <v>17</v>
      </c>
      <c r="G9" s="6" t="s">
        <v>849</v>
      </c>
      <c r="H9" s="7">
        <v>36192</v>
      </c>
      <c r="I9" s="3">
        <v>125</v>
      </c>
      <c r="J9" s="3">
        <v>90</v>
      </c>
      <c r="K9" s="3" t="s">
        <v>17</v>
      </c>
    </row>
    <row r="10" spans="1:11" ht="43.75" x14ac:dyDescent="0.4">
      <c r="A10" s="6" t="s">
        <v>1368</v>
      </c>
      <c r="B10" s="6" t="str">
        <f t="shared" si="0"/>
        <v>AlaskaUnitedSoutheast</v>
      </c>
      <c r="C10" s="7">
        <v>39753</v>
      </c>
      <c r="D10" s="3">
        <v>30</v>
      </c>
      <c r="E10" s="3">
        <v>90</v>
      </c>
      <c r="F10" s="3" t="s">
        <v>17</v>
      </c>
      <c r="G10" s="6" t="s">
        <v>1368</v>
      </c>
      <c r="H10" s="7">
        <v>39753</v>
      </c>
      <c r="I10" s="3">
        <v>30</v>
      </c>
      <c r="J10" s="3">
        <v>90</v>
      </c>
      <c r="K10" s="3" t="s">
        <v>17</v>
      </c>
    </row>
    <row r="11" spans="1:11" ht="72.900000000000006" x14ac:dyDescent="0.4">
      <c r="A11" s="6" t="s">
        <v>510</v>
      </c>
      <c r="B11" s="6" t="str">
        <f t="shared" si="0"/>
        <v>AlaskaUnitedTurnagainArm(AUTA)</v>
      </c>
      <c r="C11" s="8">
        <v>2012</v>
      </c>
      <c r="D11" s="3" t="s">
        <v>17</v>
      </c>
      <c r="E11" s="3" t="s">
        <v>17</v>
      </c>
      <c r="F11" s="3" t="s">
        <v>17</v>
      </c>
      <c r="G11" s="6" t="s">
        <v>510</v>
      </c>
      <c r="H11" s="8">
        <v>2012</v>
      </c>
      <c r="I11" s="3" t="s">
        <v>17</v>
      </c>
      <c r="J11" s="3" t="s">
        <v>17</v>
      </c>
      <c r="K11" s="3" t="s">
        <v>17</v>
      </c>
    </row>
    <row r="12" spans="1:11" ht="43.75" x14ac:dyDescent="0.4">
      <c r="A12" s="6" t="s">
        <v>1170</v>
      </c>
      <c r="B12" s="6" t="str">
        <f t="shared" si="0"/>
        <v>AlaskaUnitedWest</v>
      </c>
      <c r="C12" s="7">
        <v>38139</v>
      </c>
      <c r="D12" s="3">
        <v>50</v>
      </c>
      <c r="E12" s="3">
        <v>90</v>
      </c>
      <c r="F12" s="3" t="s">
        <v>17</v>
      </c>
      <c r="G12" s="6" t="s">
        <v>1170</v>
      </c>
      <c r="H12" s="7">
        <v>38139</v>
      </c>
      <c r="I12" s="3">
        <v>50</v>
      </c>
      <c r="J12" s="3">
        <v>90</v>
      </c>
      <c r="K12" s="3" t="s">
        <v>17</v>
      </c>
    </row>
    <row r="13" spans="1:11" ht="29.15" x14ac:dyDescent="0.4">
      <c r="A13" s="6" t="s">
        <v>1611</v>
      </c>
      <c r="B13" s="6" t="str">
        <f t="shared" si="0"/>
        <v>ALBA1</v>
      </c>
      <c r="C13" s="7">
        <v>41122</v>
      </c>
      <c r="D13" s="3">
        <v>70</v>
      </c>
      <c r="E13" s="3">
        <v>80</v>
      </c>
      <c r="F13" s="3">
        <v>640</v>
      </c>
      <c r="G13" s="6" t="s">
        <v>1611</v>
      </c>
      <c r="H13" s="7">
        <v>41122</v>
      </c>
      <c r="I13" s="3">
        <v>70</v>
      </c>
      <c r="J13" s="3">
        <v>80</v>
      </c>
      <c r="K13" s="3">
        <v>640</v>
      </c>
    </row>
    <row r="14" spans="1:11" ht="29.15" x14ac:dyDescent="0.4">
      <c r="A14" s="6" t="s">
        <v>752</v>
      </c>
      <c r="B14" s="6" t="str">
        <f t="shared" si="0"/>
        <v>Aletar</v>
      </c>
      <c r="C14" s="7">
        <v>35521</v>
      </c>
      <c r="D14" s="3">
        <v>23</v>
      </c>
      <c r="E14" s="3" t="s">
        <v>17</v>
      </c>
      <c r="F14" s="3" t="s">
        <v>17</v>
      </c>
      <c r="G14" s="6" t="s">
        <v>752</v>
      </c>
      <c r="H14" s="7">
        <v>35521</v>
      </c>
      <c r="I14" s="3">
        <v>23</v>
      </c>
      <c r="J14" s="3" t="s">
        <v>17</v>
      </c>
      <c r="K14" s="3" t="s">
        <v>17</v>
      </c>
    </row>
    <row r="15" spans="1:11" ht="29.15" x14ac:dyDescent="0.4">
      <c r="A15" s="6" t="s">
        <v>121</v>
      </c>
      <c r="B15" s="6" t="str">
        <f t="shared" si="0"/>
        <v>AlonsodeOjeda</v>
      </c>
      <c r="C15" s="8">
        <v>1999</v>
      </c>
      <c r="D15" s="3" t="s">
        <v>17</v>
      </c>
      <c r="E15" s="3" t="s">
        <v>17</v>
      </c>
      <c r="F15" s="3" t="s">
        <v>17</v>
      </c>
      <c r="G15" s="6" t="s">
        <v>121</v>
      </c>
      <c r="H15" s="8">
        <v>1999</v>
      </c>
      <c r="I15" s="3" t="s">
        <v>17</v>
      </c>
      <c r="J15" s="3" t="s">
        <v>17</v>
      </c>
      <c r="K15" s="3" t="s">
        <v>17</v>
      </c>
    </row>
    <row r="16" spans="1:11" ht="29.15" x14ac:dyDescent="0.4">
      <c r="A16" s="6" t="s">
        <v>1099</v>
      </c>
      <c r="B16" s="6" t="str">
        <f t="shared" si="0"/>
        <v>ALPAL2</v>
      </c>
      <c r="C16" s="7">
        <v>37438</v>
      </c>
      <c r="D16" s="3">
        <v>15</v>
      </c>
      <c r="E16" s="3">
        <v>100</v>
      </c>
      <c r="F16" s="4">
        <v>3200</v>
      </c>
      <c r="G16" s="6" t="s">
        <v>1099</v>
      </c>
      <c r="H16" s="7">
        <v>37438</v>
      </c>
      <c r="I16" s="3">
        <v>15</v>
      </c>
      <c r="J16" s="3">
        <v>100</v>
      </c>
      <c r="K16" s="4">
        <v>3200</v>
      </c>
    </row>
    <row r="17" spans="1:11" ht="87.45" x14ac:dyDescent="0.4">
      <c r="A17" s="6" t="s">
        <v>379</v>
      </c>
      <c r="B17" s="6" t="str">
        <f t="shared" si="0"/>
        <v>AmericaMovilSubmarineCableSystem1(AMX1)</v>
      </c>
      <c r="C17" s="8">
        <v>2014</v>
      </c>
      <c r="D17" s="3">
        <v>502</v>
      </c>
      <c r="E17" s="3" t="s">
        <v>17</v>
      </c>
      <c r="F17" s="4">
        <v>60000</v>
      </c>
      <c r="G17" s="6" t="s">
        <v>379</v>
      </c>
      <c r="H17" s="8">
        <v>2014</v>
      </c>
      <c r="I17" s="3">
        <v>502</v>
      </c>
      <c r="J17" s="3" t="s">
        <v>17</v>
      </c>
      <c r="K17" s="4">
        <v>60000</v>
      </c>
    </row>
    <row r="18" spans="1:11" ht="58.3" x14ac:dyDescent="0.4">
      <c r="A18" s="6" t="s">
        <v>1459</v>
      </c>
      <c r="B18" s="6" t="str">
        <f t="shared" si="0"/>
        <v>AmericanSamoaHawaii(ASH)</v>
      </c>
      <c r="C18" s="7">
        <v>39934</v>
      </c>
      <c r="D18" s="3" t="s">
        <v>17</v>
      </c>
      <c r="E18" s="3">
        <v>1</v>
      </c>
      <c r="F18" s="3">
        <v>1</v>
      </c>
      <c r="G18" s="6" t="s">
        <v>1459</v>
      </c>
      <c r="H18" s="7">
        <v>39934</v>
      </c>
      <c r="I18" s="3" t="s">
        <v>17</v>
      </c>
      <c r="J18" s="3">
        <v>1</v>
      </c>
      <c r="K18" s="3">
        <v>1</v>
      </c>
    </row>
    <row r="19" spans="1:11" ht="29.15" x14ac:dyDescent="0.4">
      <c r="A19" s="6" t="s">
        <v>622</v>
      </c>
      <c r="B19" s="6" t="str">
        <f t="shared" si="0"/>
        <v>AmericasINorth</v>
      </c>
      <c r="C19" s="7">
        <v>34578</v>
      </c>
      <c r="D19" s="3" t="s">
        <v>17</v>
      </c>
      <c r="E19" s="3" t="s">
        <v>17</v>
      </c>
      <c r="F19" s="3" t="s">
        <v>17</v>
      </c>
      <c r="G19" s="6" t="s">
        <v>622</v>
      </c>
      <c r="H19" s="7">
        <v>34578</v>
      </c>
      <c r="I19" s="3" t="s">
        <v>17</v>
      </c>
      <c r="J19" s="3" t="s">
        <v>17</v>
      </c>
      <c r="K19" s="3" t="s">
        <v>17</v>
      </c>
    </row>
    <row r="20" spans="1:11" ht="29.15" x14ac:dyDescent="0.4">
      <c r="A20" s="6" t="s">
        <v>936</v>
      </c>
      <c r="B20" s="6" t="str">
        <f t="shared" si="0"/>
        <v>AmericasII</v>
      </c>
      <c r="C20" s="7">
        <v>36739</v>
      </c>
      <c r="D20" s="3">
        <v>365</v>
      </c>
      <c r="E20" s="4">
        <v>1140</v>
      </c>
      <c r="F20" s="4">
        <v>4000</v>
      </c>
      <c r="G20" s="6" t="s">
        <v>936</v>
      </c>
      <c r="H20" s="7">
        <v>36739</v>
      </c>
      <c r="I20" s="3">
        <v>365</v>
      </c>
      <c r="J20" s="4">
        <v>1140</v>
      </c>
      <c r="K20" s="4">
        <v>4000</v>
      </c>
    </row>
    <row r="21" spans="1:11" ht="29.15" x14ac:dyDescent="0.4">
      <c r="A21" s="6" t="s">
        <v>259</v>
      </c>
      <c r="B21" s="6" t="str">
        <f t="shared" si="0"/>
        <v>AmerigoVespucci</v>
      </c>
      <c r="C21" s="8">
        <v>1999</v>
      </c>
      <c r="D21" s="3" t="s">
        <v>17</v>
      </c>
      <c r="E21" s="3" t="s">
        <v>17</v>
      </c>
      <c r="F21" s="3" t="s">
        <v>17</v>
      </c>
      <c r="G21" s="6" t="s">
        <v>259</v>
      </c>
      <c r="H21" s="8">
        <v>1999</v>
      </c>
      <c r="I21" s="3" t="s">
        <v>17</v>
      </c>
      <c r="J21" s="3" t="s">
        <v>17</v>
      </c>
      <c r="K21" s="3" t="s">
        <v>17</v>
      </c>
    </row>
    <row r="22" spans="1:11" x14ac:dyDescent="0.4">
      <c r="A22" s="6" t="s">
        <v>746</v>
      </c>
      <c r="B22" s="6" t="str">
        <f t="shared" si="0"/>
        <v>Antillas1</v>
      </c>
      <c r="C22" s="7">
        <v>35582</v>
      </c>
      <c r="D22" s="3">
        <v>10</v>
      </c>
      <c r="E22" s="3" t="s">
        <v>17</v>
      </c>
      <c r="F22" s="3" t="s">
        <v>17</v>
      </c>
      <c r="G22" s="6" t="s">
        <v>746</v>
      </c>
      <c r="H22" s="7">
        <v>35582</v>
      </c>
      <c r="I22" s="3">
        <v>10</v>
      </c>
      <c r="J22" s="3" t="s">
        <v>17</v>
      </c>
      <c r="K22" s="3" t="s">
        <v>17</v>
      </c>
    </row>
    <row r="23" spans="1:11" x14ac:dyDescent="0.4">
      <c r="A23" s="6" t="s">
        <v>991</v>
      </c>
      <c r="B23" s="6" t="str">
        <f t="shared" si="0"/>
        <v>APCN2</v>
      </c>
      <c r="C23" s="7">
        <v>37226</v>
      </c>
      <c r="D23" s="4">
        <v>1060</v>
      </c>
      <c r="E23" s="4">
        <v>3840</v>
      </c>
      <c r="F23" s="4">
        <v>51200</v>
      </c>
      <c r="G23" s="6" t="s">
        <v>991</v>
      </c>
      <c r="H23" s="7">
        <v>37226</v>
      </c>
      <c r="I23" s="4">
        <v>1060</v>
      </c>
      <c r="J23" s="4">
        <v>3840</v>
      </c>
      <c r="K23" s="4">
        <v>51200</v>
      </c>
    </row>
    <row r="24" spans="1:11" ht="29.15" x14ac:dyDescent="0.4">
      <c r="A24" s="6" t="s">
        <v>601</v>
      </c>
      <c r="B24" s="6" t="str">
        <f t="shared" si="0"/>
        <v>Aphrodite2</v>
      </c>
      <c r="C24" s="7">
        <v>34578</v>
      </c>
      <c r="D24" s="3" t="s">
        <v>17</v>
      </c>
      <c r="E24" s="3">
        <v>1</v>
      </c>
      <c r="F24" s="3" t="s">
        <v>17</v>
      </c>
      <c r="G24" s="6" t="s">
        <v>601</v>
      </c>
      <c r="H24" s="7">
        <v>34578</v>
      </c>
      <c r="I24" s="3" t="s">
        <v>17</v>
      </c>
      <c r="J24" s="3">
        <v>1</v>
      </c>
      <c r="K24" s="3" t="s">
        <v>17</v>
      </c>
    </row>
    <row r="25" spans="1:11" x14ac:dyDescent="0.4">
      <c r="A25" s="6" t="s">
        <v>1122</v>
      </c>
      <c r="B25" s="6" t="str">
        <f t="shared" si="0"/>
        <v>Apollo</v>
      </c>
      <c r="C25" s="7">
        <v>37653</v>
      </c>
      <c r="D25" s="4">
        <v>1200</v>
      </c>
      <c r="E25" s="3" t="s">
        <v>17</v>
      </c>
      <c r="F25" s="4">
        <v>57600</v>
      </c>
      <c r="G25" s="6" t="s">
        <v>1122</v>
      </c>
      <c r="H25" s="7">
        <v>37653</v>
      </c>
      <c r="I25" s="4">
        <v>1200</v>
      </c>
      <c r="J25" s="3" t="s">
        <v>17</v>
      </c>
      <c r="K25" s="4">
        <v>57600</v>
      </c>
    </row>
    <row r="26" spans="1:11" ht="29.15" x14ac:dyDescent="0.4">
      <c r="A26" s="6" t="s">
        <v>2070</v>
      </c>
      <c r="B26" s="6" t="str">
        <f t="shared" si="0"/>
        <v>APXCentral</v>
      </c>
      <c r="C26" s="8" t="s">
        <v>2071</v>
      </c>
      <c r="D26" s="3" t="s">
        <v>17</v>
      </c>
      <c r="E26" s="3" t="s">
        <v>17</v>
      </c>
      <c r="F26" s="4">
        <v>40000</v>
      </c>
      <c r="G26" s="6" t="s">
        <v>2070</v>
      </c>
      <c r="H26" s="8" t="s">
        <v>2071</v>
      </c>
      <c r="I26" s="3" t="s">
        <v>17</v>
      </c>
      <c r="J26" s="3" t="s">
        <v>17</v>
      </c>
      <c r="K26" s="4">
        <v>40000</v>
      </c>
    </row>
    <row r="27" spans="1:11" x14ac:dyDescent="0.4">
      <c r="A27" s="6" t="s">
        <v>2072</v>
      </c>
      <c r="B27" s="6" t="str">
        <f t="shared" si="0"/>
        <v>APXEast</v>
      </c>
      <c r="C27" s="8" t="s">
        <v>1970</v>
      </c>
      <c r="D27" s="3">
        <v>300</v>
      </c>
      <c r="E27" s="3" t="s">
        <v>17</v>
      </c>
      <c r="F27" s="4">
        <v>40000</v>
      </c>
      <c r="G27" s="6" t="s">
        <v>2072</v>
      </c>
      <c r="H27" s="8" t="s">
        <v>1970</v>
      </c>
      <c r="I27" s="3">
        <v>300</v>
      </c>
      <c r="J27" s="3" t="s">
        <v>17</v>
      </c>
      <c r="K27" s="4">
        <v>40000</v>
      </c>
    </row>
    <row r="28" spans="1:11" x14ac:dyDescent="0.4">
      <c r="A28" s="6" t="s">
        <v>2073</v>
      </c>
      <c r="B28" s="6" t="str">
        <f t="shared" si="0"/>
        <v>APXWest</v>
      </c>
      <c r="C28" s="8" t="s">
        <v>2071</v>
      </c>
      <c r="D28" s="3">
        <v>200</v>
      </c>
      <c r="E28" s="3" t="s">
        <v>17</v>
      </c>
      <c r="F28" s="4">
        <v>32000</v>
      </c>
      <c r="G28" s="6" t="s">
        <v>2073</v>
      </c>
      <c r="H28" s="8" t="s">
        <v>2071</v>
      </c>
      <c r="I28" s="3">
        <v>200</v>
      </c>
      <c r="J28" s="3" t="s">
        <v>17</v>
      </c>
      <c r="K28" s="4">
        <v>32000</v>
      </c>
    </row>
    <row r="29" spans="1:11" x14ac:dyDescent="0.4">
      <c r="A29" s="6" t="s">
        <v>1050</v>
      </c>
      <c r="B29" s="6" t="str">
        <f t="shared" si="0"/>
        <v>Aqualink</v>
      </c>
      <c r="C29" s="7">
        <v>37226</v>
      </c>
      <c r="D29" s="3" t="s">
        <v>17</v>
      </c>
      <c r="E29" s="3" t="s">
        <v>17</v>
      </c>
      <c r="F29" s="3" t="s">
        <v>17</v>
      </c>
      <c r="G29" s="6" t="s">
        <v>1050</v>
      </c>
      <c r="H29" s="7">
        <v>37226</v>
      </c>
      <c r="I29" s="3" t="s">
        <v>17</v>
      </c>
      <c r="J29" s="3" t="s">
        <v>17</v>
      </c>
      <c r="K29" s="3" t="s">
        <v>17</v>
      </c>
    </row>
    <row r="30" spans="1:11" x14ac:dyDescent="0.4">
      <c r="A30" s="6" t="s">
        <v>998</v>
      </c>
      <c r="B30" s="6" t="str">
        <f t="shared" si="0"/>
        <v>ARCOS</v>
      </c>
      <c r="C30" s="7">
        <v>37226</v>
      </c>
      <c r="D30" s="3">
        <v>450</v>
      </c>
      <c r="E30" s="4">
        <v>1160</v>
      </c>
      <c r="F30" s="4">
        <v>20000</v>
      </c>
      <c r="G30" s="6" t="s">
        <v>998</v>
      </c>
      <c r="H30" s="7">
        <v>37226</v>
      </c>
      <c r="I30" s="3">
        <v>450</v>
      </c>
      <c r="J30" s="4">
        <v>1160</v>
      </c>
      <c r="K30" s="4">
        <v>20000</v>
      </c>
    </row>
    <row r="31" spans="1:11" ht="29.15" x14ac:dyDescent="0.4">
      <c r="A31" s="6" t="s">
        <v>2074</v>
      </c>
      <c r="B31" s="6" t="str">
        <f t="shared" si="0"/>
        <v>ArcticFibre</v>
      </c>
      <c r="C31" s="7">
        <v>42705</v>
      </c>
      <c r="D31" s="3">
        <v>640</v>
      </c>
      <c r="E31" s="4">
        <v>1040</v>
      </c>
      <c r="F31" s="4">
        <v>32000</v>
      </c>
      <c r="G31" s="6" t="s">
        <v>2074</v>
      </c>
      <c r="H31" s="7">
        <v>42705</v>
      </c>
      <c r="I31" s="3">
        <v>640</v>
      </c>
      <c r="J31" s="4">
        <v>1040</v>
      </c>
      <c r="K31" s="4">
        <v>32000</v>
      </c>
    </row>
    <row r="32" spans="1:11" ht="58.3" x14ac:dyDescent="0.4">
      <c r="A32" s="6" t="s">
        <v>1886</v>
      </c>
      <c r="B32" s="6" t="str">
        <f t="shared" si="0"/>
        <v>AsiaAfricaEurope1(AAE1)</v>
      </c>
      <c r="C32" s="8" t="s">
        <v>1888</v>
      </c>
      <c r="D32" s="3">
        <v>700</v>
      </c>
      <c r="E32" s="3" t="s">
        <v>17</v>
      </c>
      <c r="F32" s="4">
        <v>50000</v>
      </c>
      <c r="G32" s="6" t="s">
        <v>1886</v>
      </c>
      <c r="H32" s="8" t="s">
        <v>1888</v>
      </c>
      <c r="I32" s="3">
        <v>700</v>
      </c>
      <c r="J32" s="3" t="s">
        <v>17</v>
      </c>
      <c r="K32" s="4">
        <v>50000</v>
      </c>
    </row>
    <row r="33" spans="1:11" ht="58.3" x14ac:dyDescent="0.4">
      <c r="A33" s="6" t="s">
        <v>1866</v>
      </c>
      <c r="B33" s="6" t="str">
        <f t="shared" si="0"/>
        <v>AsiaPacificGateway(APG)</v>
      </c>
      <c r="C33" s="8">
        <v>2016</v>
      </c>
      <c r="D33" s="3">
        <v>500</v>
      </c>
      <c r="E33" s="3" t="s">
        <v>17</v>
      </c>
      <c r="F33" s="4">
        <v>54800</v>
      </c>
      <c r="G33" s="6" t="s">
        <v>1866</v>
      </c>
      <c r="H33" s="8">
        <v>2016</v>
      </c>
      <c r="I33" s="3">
        <v>500</v>
      </c>
      <c r="J33" s="3" t="s">
        <v>17</v>
      </c>
      <c r="K33" s="4">
        <v>54800</v>
      </c>
    </row>
    <row r="34" spans="1:11" ht="102" x14ac:dyDescent="0.4">
      <c r="A34" s="6" t="s">
        <v>1674</v>
      </c>
      <c r="B34" s="6" t="str">
        <f t="shared" si="0"/>
        <v>AsiaSubmarinecableExpress(ASE)/CahayaMalaysia</v>
      </c>
      <c r="C34" s="7">
        <v>41122</v>
      </c>
      <c r="D34" s="3">
        <v>430</v>
      </c>
      <c r="E34" s="4">
        <v>1360</v>
      </c>
      <c r="F34" s="4">
        <v>43800</v>
      </c>
      <c r="G34" s="6" t="s">
        <v>1674</v>
      </c>
      <c r="H34" s="7">
        <v>41122</v>
      </c>
      <c r="I34" s="3">
        <v>430</v>
      </c>
      <c r="J34" s="4">
        <v>1360</v>
      </c>
      <c r="K34" s="4">
        <v>43800</v>
      </c>
    </row>
    <row r="35" spans="1:11" ht="87.45" x14ac:dyDescent="0.4">
      <c r="A35" s="6" t="s">
        <v>1397</v>
      </c>
      <c r="B35" s="6" t="str">
        <f t="shared" si="0"/>
        <v>AsiaAmericaGateway(AAG)CableSystem</v>
      </c>
      <c r="C35" s="7">
        <v>40118</v>
      </c>
      <c r="D35" s="3">
        <v>560</v>
      </c>
      <c r="E35" s="4">
        <v>1880</v>
      </c>
      <c r="F35" s="4">
        <v>8000</v>
      </c>
      <c r="G35" s="6" t="s">
        <v>1397</v>
      </c>
      <c r="H35" s="7">
        <v>40118</v>
      </c>
      <c r="I35" s="3">
        <v>560</v>
      </c>
      <c r="J35" s="4">
        <v>1880</v>
      </c>
      <c r="K35" s="4">
        <v>8000</v>
      </c>
    </row>
    <row r="36" spans="1:11" ht="43.75" x14ac:dyDescent="0.4">
      <c r="A36" s="6" t="s">
        <v>771</v>
      </c>
      <c r="B36" s="6" t="str">
        <f t="shared" si="0"/>
        <v>AtlanticCrossing1(AC1)</v>
      </c>
      <c r="C36" s="7">
        <v>35916</v>
      </c>
      <c r="D36" s="3">
        <v>750</v>
      </c>
      <c r="E36" s="4">
        <v>2350</v>
      </c>
      <c r="F36" s="4">
        <v>4240</v>
      </c>
      <c r="G36" s="6" t="s">
        <v>771</v>
      </c>
      <c r="H36" s="7">
        <v>35916</v>
      </c>
      <c r="I36" s="3">
        <v>750</v>
      </c>
      <c r="J36" s="4">
        <v>2350</v>
      </c>
      <c r="K36" s="4">
        <v>4240</v>
      </c>
    </row>
    <row r="37" spans="1:11" x14ac:dyDescent="0.4">
      <c r="A37" s="6" t="s">
        <v>889</v>
      </c>
      <c r="B37" s="6" t="str">
        <f t="shared" si="0"/>
        <v>Atlantis2</v>
      </c>
      <c r="C37" s="7">
        <v>36557</v>
      </c>
      <c r="D37" s="3">
        <v>230</v>
      </c>
      <c r="E37" s="3">
        <v>40</v>
      </c>
      <c r="F37" s="3">
        <v>160</v>
      </c>
      <c r="G37" s="6" t="s">
        <v>889</v>
      </c>
      <c r="H37" s="7">
        <v>36557</v>
      </c>
      <c r="I37" s="3">
        <v>230</v>
      </c>
      <c r="J37" s="3">
        <v>40</v>
      </c>
      <c r="K37" s="3">
        <v>160</v>
      </c>
    </row>
    <row r="38" spans="1:11" ht="29.15" x14ac:dyDescent="0.4">
      <c r="A38" s="6" t="s">
        <v>1277</v>
      </c>
      <c r="B38" s="6" t="str">
        <f t="shared" si="0"/>
        <v>AtlasOffshore</v>
      </c>
      <c r="C38" s="7">
        <v>39264</v>
      </c>
      <c r="D38" s="3">
        <v>34</v>
      </c>
      <c r="E38" s="3">
        <v>40</v>
      </c>
      <c r="F38" s="3">
        <v>320</v>
      </c>
      <c r="G38" s="6" t="s">
        <v>1277</v>
      </c>
      <c r="H38" s="7">
        <v>39264</v>
      </c>
      <c r="I38" s="3">
        <v>34</v>
      </c>
      <c r="J38" s="3">
        <v>40</v>
      </c>
      <c r="K38" s="3">
        <v>320</v>
      </c>
    </row>
    <row r="39" spans="1:11" ht="58.3" x14ac:dyDescent="0.4">
      <c r="A39" s="6" t="s">
        <v>1019</v>
      </c>
      <c r="B39" s="6" t="str">
        <f t="shared" si="0"/>
        <v>AustraliaJapanCable(AJC)</v>
      </c>
      <c r="C39" s="7">
        <v>37226</v>
      </c>
      <c r="D39" s="3">
        <v>550</v>
      </c>
      <c r="E39" s="4">
        <v>1000</v>
      </c>
      <c r="F39" s="4">
        <v>5000</v>
      </c>
      <c r="G39" s="6" t="s">
        <v>1019</v>
      </c>
      <c r="H39" s="7">
        <v>37226</v>
      </c>
      <c r="I39" s="3">
        <v>550</v>
      </c>
      <c r="J39" s="4">
        <v>1000</v>
      </c>
      <c r="K39" s="4">
        <v>5000</v>
      </c>
    </row>
    <row r="40" spans="1:11" ht="72.900000000000006" x14ac:dyDescent="0.4">
      <c r="A40" s="6" t="s">
        <v>281</v>
      </c>
      <c r="B40" s="6" t="str">
        <f t="shared" si="0"/>
        <v>AustraliaPapuaNewGuinea2(APNG2)</v>
      </c>
      <c r="C40" s="8">
        <v>2006</v>
      </c>
      <c r="D40" s="3">
        <v>11</v>
      </c>
      <c r="E40" s="3" t="s">
        <v>17</v>
      </c>
      <c r="F40" s="3" t="s">
        <v>17</v>
      </c>
      <c r="G40" s="6" t="s">
        <v>281</v>
      </c>
      <c r="H40" s="8">
        <v>2006</v>
      </c>
      <c r="I40" s="3">
        <v>11</v>
      </c>
      <c r="J40" s="3" t="s">
        <v>17</v>
      </c>
      <c r="K40" s="3" t="s">
        <v>17</v>
      </c>
    </row>
    <row r="41" spans="1:11" ht="58.3" x14ac:dyDescent="0.4">
      <c r="A41" s="6" t="s">
        <v>371</v>
      </c>
      <c r="B41" s="6" t="str">
        <f t="shared" si="0"/>
        <v>AustraliaSingaporeCable(ASC)</v>
      </c>
      <c r="C41" s="8">
        <v>2017</v>
      </c>
      <c r="D41" s="3">
        <v>200</v>
      </c>
      <c r="E41" s="3" t="s">
        <v>17</v>
      </c>
      <c r="F41" s="4">
        <v>30000</v>
      </c>
      <c r="G41" s="6" t="s">
        <v>371</v>
      </c>
      <c r="H41" s="8">
        <v>2017</v>
      </c>
      <c r="I41" s="3">
        <v>200</v>
      </c>
      <c r="J41" s="3" t="s">
        <v>17</v>
      </c>
      <c r="K41" s="4">
        <v>30000</v>
      </c>
    </row>
    <row r="42" spans="1:11" ht="72.900000000000006" x14ac:dyDescent="0.4">
      <c r="A42" s="6" t="s">
        <v>788</v>
      </c>
      <c r="B42" s="6" t="str">
        <f t="shared" si="0"/>
        <v>AzoresFiberOpticSystem(AFOS)</v>
      </c>
      <c r="C42" s="7">
        <v>35977</v>
      </c>
      <c r="D42" s="3" t="s">
        <v>17</v>
      </c>
      <c r="E42" s="3" t="s">
        <v>17</v>
      </c>
      <c r="F42" s="3" t="s">
        <v>17</v>
      </c>
      <c r="G42" s="6" t="s">
        <v>788</v>
      </c>
      <c r="H42" s="7">
        <v>35977</v>
      </c>
      <c r="I42" s="3" t="s">
        <v>17</v>
      </c>
      <c r="J42" s="3" t="s">
        <v>17</v>
      </c>
      <c r="K42" s="3" t="s">
        <v>17</v>
      </c>
    </row>
    <row r="43" spans="1:11" ht="29.15" x14ac:dyDescent="0.4">
      <c r="A43" s="6" t="s">
        <v>729</v>
      </c>
      <c r="B43" s="6" t="str">
        <f t="shared" si="0"/>
        <v>Bahamas2</v>
      </c>
      <c r="C43" s="7">
        <v>35582</v>
      </c>
      <c r="D43" s="3">
        <v>20</v>
      </c>
      <c r="E43" s="3">
        <v>5</v>
      </c>
      <c r="F43" s="3">
        <v>12</v>
      </c>
      <c r="G43" s="6" t="s">
        <v>729</v>
      </c>
      <c r="H43" s="7">
        <v>35582</v>
      </c>
      <c r="I43" s="3">
        <v>20</v>
      </c>
      <c r="J43" s="3">
        <v>5</v>
      </c>
      <c r="K43" s="3">
        <v>12</v>
      </c>
    </row>
    <row r="44" spans="1:11" ht="87.45" x14ac:dyDescent="0.4">
      <c r="A44" s="6" t="s">
        <v>265</v>
      </c>
      <c r="B44" s="6" t="str">
        <f t="shared" si="0"/>
        <v>BahamasDomesticSubmarineNetwork(BDSNi)</v>
      </c>
      <c r="C44" s="8">
        <v>2006</v>
      </c>
      <c r="D44" s="3">
        <v>60</v>
      </c>
      <c r="E44" s="3">
        <v>640</v>
      </c>
      <c r="F44" s="4">
        <v>1920</v>
      </c>
      <c r="G44" s="6" t="s">
        <v>265</v>
      </c>
      <c r="H44" s="8">
        <v>2006</v>
      </c>
      <c r="I44" s="3">
        <v>60</v>
      </c>
      <c r="J44" s="3">
        <v>640</v>
      </c>
      <c r="K44" s="4">
        <v>1920</v>
      </c>
    </row>
    <row r="45" spans="1:11" ht="72.900000000000006" x14ac:dyDescent="0.4">
      <c r="A45" s="6" t="s">
        <v>1044</v>
      </c>
      <c r="B45" s="6" t="str">
        <f t="shared" si="0"/>
        <v>BahamasInternetCableSystem(BICS)</v>
      </c>
      <c r="C45" s="7">
        <v>37073</v>
      </c>
      <c r="D45" s="3">
        <v>31</v>
      </c>
      <c r="E45" s="3">
        <v>32</v>
      </c>
      <c r="F45" s="3" t="s">
        <v>17</v>
      </c>
      <c r="G45" s="6" t="s">
        <v>1044</v>
      </c>
      <c r="H45" s="7">
        <v>37073</v>
      </c>
      <c r="I45" s="3">
        <v>31</v>
      </c>
      <c r="J45" s="3">
        <v>32</v>
      </c>
      <c r="K45" s="3" t="s">
        <v>17</v>
      </c>
    </row>
    <row r="46" spans="1:11" x14ac:dyDescent="0.4">
      <c r="A46" s="6" t="s">
        <v>1054</v>
      </c>
      <c r="B46" s="6" t="str">
        <f t="shared" si="0"/>
        <v>Balalink</v>
      </c>
      <c r="C46" s="7">
        <v>37165</v>
      </c>
      <c r="D46" s="3" t="s">
        <v>17</v>
      </c>
      <c r="E46" s="3" t="s">
        <v>17</v>
      </c>
      <c r="F46" s="4">
        <v>23040</v>
      </c>
      <c r="G46" s="6" t="s">
        <v>1054</v>
      </c>
      <c r="H46" s="7">
        <v>37165</v>
      </c>
      <c r="I46" s="3" t="s">
        <v>17</v>
      </c>
      <c r="J46" s="3" t="s">
        <v>17</v>
      </c>
      <c r="K46" s="4">
        <v>23040</v>
      </c>
    </row>
    <row r="47" spans="1:11" ht="58.3" x14ac:dyDescent="0.4">
      <c r="A47" s="6" t="s">
        <v>13</v>
      </c>
      <c r="B47" s="6" t="str">
        <f t="shared" si="0"/>
        <v>BalkansItalyNetwork(BIN)</v>
      </c>
      <c r="C47" s="8" t="s">
        <v>1869</v>
      </c>
      <c r="D47" s="3" t="s">
        <v>17</v>
      </c>
      <c r="E47" s="3">
        <v>100</v>
      </c>
      <c r="F47" s="3" t="s">
        <v>17</v>
      </c>
      <c r="G47" s="6" t="s">
        <v>13</v>
      </c>
      <c r="H47" s="8" t="s">
        <v>1869</v>
      </c>
      <c r="I47" s="3" t="s">
        <v>17</v>
      </c>
      <c r="J47" s="3">
        <v>100</v>
      </c>
      <c r="K47" s="3" t="s">
        <v>17</v>
      </c>
    </row>
    <row r="48" spans="1:11" x14ac:dyDescent="0.4">
      <c r="A48" s="6" t="s">
        <v>735</v>
      </c>
      <c r="B48" s="6" t="str">
        <f t="shared" si="0"/>
        <v>Baltica</v>
      </c>
      <c r="C48" s="7">
        <v>35490</v>
      </c>
      <c r="D48" s="3">
        <v>16</v>
      </c>
      <c r="E48" s="3">
        <v>5</v>
      </c>
      <c r="F48" s="3">
        <v>15</v>
      </c>
      <c r="G48" s="6" t="s">
        <v>735</v>
      </c>
      <c r="H48" s="7">
        <v>35490</v>
      </c>
      <c r="I48" s="3">
        <v>16</v>
      </c>
      <c r="J48" s="3">
        <v>5</v>
      </c>
      <c r="K48" s="3">
        <v>15</v>
      </c>
    </row>
    <row r="49" spans="1:11" x14ac:dyDescent="0.4">
      <c r="A49" s="6" t="s">
        <v>695</v>
      </c>
      <c r="B49" s="6" t="str">
        <f t="shared" si="0"/>
        <v>BARSAV</v>
      </c>
      <c r="C49" s="8">
        <v>1996</v>
      </c>
      <c r="D49" s="3" t="s">
        <v>17</v>
      </c>
      <c r="E49" s="3" t="s">
        <v>17</v>
      </c>
      <c r="F49" s="3">
        <v>10</v>
      </c>
      <c r="G49" s="6" t="s">
        <v>695</v>
      </c>
      <c r="H49" s="8">
        <v>1996</v>
      </c>
      <c r="I49" s="3" t="s">
        <v>17</v>
      </c>
      <c r="J49" s="3" t="s">
        <v>17</v>
      </c>
      <c r="K49" s="3">
        <v>10</v>
      </c>
    </row>
    <row r="50" spans="1:11" ht="29.15" x14ac:dyDescent="0.4">
      <c r="A50" s="6" t="s">
        <v>246</v>
      </c>
      <c r="B50" s="6" t="str">
        <f t="shared" si="0"/>
        <v>BassStrait1</v>
      </c>
      <c r="C50" s="8">
        <v>1995</v>
      </c>
      <c r="D50" s="3" t="s">
        <v>17</v>
      </c>
      <c r="E50" s="3" t="s">
        <v>17</v>
      </c>
      <c r="F50" s="3" t="s">
        <v>17</v>
      </c>
      <c r="G50" s="6" t="s">
        <v>246</v>
      </c>
      <c r="H50" s="8">
        <v>1995</v>
      </c>
      <c r="I50" s="3" t="s">
        <v>17</v>
      </c>
      <c r="J50" s="3" t="s">
        <v>17</v>
      </c>
      <c r="K50" s="3" t="s">
        <v>17</v>
      </c>
    </row>
    <row r="51" spans="1:11" ht="29.15" x14ac:dyDescent="0.4">
      <c r="A51" s="6" t="s">
        <v>253</v>
      </c>
      <c r="B51" s="6" t="str">
        <f t="shared" si="0"/>
        <v>BassStrait2</v>
      </c>
      <c r="C51" s="8">
        <v>2003</v>
      </c>
      <c r="D51" s="3" t="s">
        <v>17</v>
      </c>
      <c r="E51" s="3" t="s">
        <v>17</v>
      </c>
      <c r="F51" s="3" t="s">
        <v>17</v>
      </c>
      <c r="G51" s="6" t="s">
        <v>253</v>
      </c>
      <c r="H51" s="8">
        <v>2003</v>
      </c>
      <c r="I51" s="3" t="s">
        <v>17</v>
      </c>
      <c r="J51" s="3" t="s">
        <v>17</v>
      </c>
      <c r="K51" s="3" t="s">
        <v>17</v>
      </c>
    </row>
    <row r="52" spans="1:11" x14ac:dyDescent="0.4">
      <c r="A52" s="6" t="s">
        <v>1230</v>
      </c>
      <c r="B52" s="6" t="str">
        <f t="shared" si="0"/>
        <v>Basslink</v>
      </c>
      <c r="C52" s="7">
        <v>38657</v>
      </c>
      <c r="D52" s="3" t="s">
        <v>17</v>
      </c>
      <c r="E52" s="3" t="s">
        <v>17</v>
      </c>
      <c r="F52" s="3" t="s">
        <v>17</v>
      </c>
      <c r="G52" s="6" t="s">
        <v>1230</v>
      </c>
      <c r="H52" s="7">
        <v>38657</v>
      </c>
      <c r="I52" s="3" t="s">
        <v>17</v>
      </c>
      <c r="J52" s="3" t="s">
        <v>17</v>
      </c>
      <c r="K52" s="3" t="s">
        <v>17</v>
      </c>
    </row>
    <row r="53" spans="1:11" ht="87.45" x14ac:dyDescent="0.4">
      <c r="A53" s="6" t="s">
        <v>1487</v>
      </c>
      <c r="B53" s="6" t="str">
        <f t="shared" si="0"/>
        <v>BatamDumaiMelaka(BDM)CableSystem</v>
      </c>
      <c r="C53" s="7">
        <v>40118</v>
      </c>
      <c r="D53" s="3" t="s">
        <v>17</v>
      </c>
      <c r="E53" s="3">
        <v>80</v>
      </c>
      <c r="F53" s="4">
        <v>1280</v>
      </c>
      <c r="G53" s="6" t="s">
        <v>1487</v>
      </c>
      <c r="H53" s="7">
        <v>40118</v>
      </c>
      <c r="I53" s="3" t="s">
        <v>17</v>
      </c>
      <c r="J53" s="3">
        <v>80</v>
      </c>
      <c r="K53" s="4">
        <v>1280</v>
      </c>
    </row>
    <row r="54" spans="1:11" ht="72.900000000000006" x14ac:dyDescent="0.4">
      <c r="A54" s="6" t="s">
        <v>480</v>
      </c>
      <c r="B54" s="6" t="str">
        <f t="shared" si="0"/>
        <v>BatamSingaporeCableSystem(BSCS)</v>
      </c>
      <c r="C54" s="8">
        <v>2009</v>
      </c>
      <c r="D54" s="3" t="s">
        <v>17</v>
      </c>
      <c r="E54" s="3">
        <v>80</v>
      </c>
      <c r="F54" s="3" t="s">
        <v>17</v>
      </c>
      <c r="G54" s="6" t="s">
        <v>480</v>
      </c>
      <c r="H54" s="8">
        <v>2009</v>
      </c>
      <c r="I54" s="3" t="s">
        <v>17</v>
      </c>
      <c r="J54" s="3">
        <v>80</v>
      </c>
      <c r="K54" s="3" t="s">
        <v>17</v>
      </c>
    </row>
    <row r="55" spans="1:11" ht="72.900000000000006" x14ac:dyDescent="0.4">
      <c r="A55" s="6" t="s">
        <v>1306</v>
      </c>
      <c r="B55" s="6" t="str">
        <f t="shared" si="0"/>
        <v>BatamRengitCableSystem(BRCS)</v>
      </c>
      <c r="C55" s="7">
        <v>39387</v>
      </c>
      <c r="D55" s="3">
        <v>10</v>
      </c>
      <c r="E55" s="3">
        <v>10</v>
      </c>
      <c r="F55" s="3" t="s">
        <v>17</v>
      </c>
      <c r="G55" s="6" t="s">
        <v>1306</v>
      </c>
      <c r="H55" s="7">
        <v>39387</v>
      </c>
      <c r="I55" s="3">
        <v>10</v>
      </c>
      <c r="J55" s="3">
        <v>10</v>
      </c>
      <c r="K55" s="3" t="s">
        <v>17</v>
      </c>
    </row>
    <row r="56" spans="1:11" ht="58.3" x14ac:dyDescent="0.4">
      <c r="A56" s="6" t="s">
        <v>1879</v>
      </c>
      <c r="B56" s="6" t="str">
        <f t="shared" si="0"/>
        <v>BayofBengalGateway(BBG)</v>
      </c>
      <c r="C56" s="7">
        <v>42339</v>
      </c>
      <c r="D56" s="3" t="s">
        <v>17</v>
      </c>
      <c r="E56" s="4">
        <v>6000</v>
      </c>
      <c r="F56" s="4">
        <v>29200</v>
      </c>
      <c r="G56" s="6" t="s">
        <v>1879</v>
      </c>
      <c r="H56" s="7">
        <v>42339</v>
      </c>
      <c r="I56" s="3" t="s">
        <v>17</v>
      </c>
      <c r="J56" s="4">
        <v>6000</v>
      </c>
      <c r="K56" s="4">
        <v>29200</v>
      </c>
    </row>
    <row r="57" spans="1:11" x14ac:dyDescent="0.4">
      <c r="A57" s="6" t="s">
        <v>2075</v>
      </c>
      <c r="B57" s="6" t="str">
        <f t="shared" si="0"/>
        <v>BCF1</v>
      </c>
      <c r="C57" s="7">
        <v>38353</v>
      </c>
      <c r="D57" s="3">
        <v>20</v>
      </c>
      <c r="E57" s="3">
        <v>40</v>
      </c>
      <c r="F57" s="4">
        <v>21760</v>
      </c>
      <c r="G57" s="6" t="s">
        <v>2075</v>
      </c>
      <c r="H57" s="7">
        <v>38353</v>
      </c>
      <c r="I57" s="3">
        <v>20</v>
      </c>
      <c r="J57" s="3">
        <v>40</v>
      </c>
      <c r="K57" s="4">
        <v>21760</v>
      </c>
    </row>
    <row r="58" spans="1:11" x14ac:dyDescent="0.4">
      <c r="A58" s="6" t="s">
        <v>329</v>
      </c>
      <c r="B58" s="6" t="str">
        <f t="shared" si="0"/>
        <v>BCSEast</v>
      </c>
      <c r="C58" s="8">
        <v>1995</v>
      </c>
      <c r="D58" s="3" t="s">
        <v>17</v>
      </c>
      <c r="E58" s="3" t="s">
        <v>17</v>
      </c>
      <c r="F58" s="3" t="s">
        <v>17</v>
      </c>
      <c r="G58" s="6" t="s">
        <v>329</v>
      </c>
      <c r="H58" s="8">
        <v>1995</v>
      </c>
      <c r="I58" s="3" t="s">
        <v>17</v>
      </c>
      <c r="J58" s="3" t="s">
        <v>17</v>
      </c>
      <c r="K58" s="3" t="s">
        <v>17</v>
      </c>
    </row>
    <row r="59" spans="1:11" ht="43.75" x14ac:dyDescent="0.4">
      <c r="A59" s="6" t="s">
        <v>741</v>
      </c>
      <c r="B59" s="6" t="str">
        <f t="shared" si="0"/>
        <v>BCSEastWestInterlink</v>
      </c>
      <c r="C59" s="7">
        <v>35735</v>
      </c>
      <c r="D59" s="3">
        <v>4</v>
      </c>
      <c r="E59" s="3" t="s">
        <v>17</v>
      </c>
      <c r="F59" s="3" t="s">
        <v>17</v>
      </c>
      <c r="G59" s="6" t="s">
        <v>741</v>
      </c>
      <c r="H59" s="7">
        <v>35735</v>
      </c>
      <c r="I59" s="3">
        <v>4</v>
      </c>
      <c r="J59" s="3" t="s">
        <v>17</v>
      </c>
      <c r="K59" s="3" t="s">
        <v>17</v>
      </c>
    </row>
    <row r="60" spans="1:11" ht="29.15" x14ac:dyDescent="0.4">
      <c r="A60" s="6" t="s">
        <v>319</v>
      </c>
      <c r="B60" s="6" t="str">
        <f t="shared" si="0"/>
        <v>BCSNorthPhase1</v>
      </c>
      <c r="C60" s="8">
        <v>1998</v>
      </c>
      <c r="D60" s="3" t="s">
        <v>17</v>
      </c>
      <c r="E60" s="3" t="s">
        <v>17</v>
      </c>
      <c r="F60" s="3" t="s">
        <v>17</v>
      </c>
      <c r="G60" s="6" t="s">
        <v>319</v>
      </c>
      <c r="H60" s="8">
        <v>1998</v>
      </c>
      <c r="I60" s="3" t="s">
        <v>17</v>
      </c>
      <c r="J60" s="3" t="s">
        <v>17</v>
      </c>
      <c r="K60" s="3" t="s">
        <v>17</v>
      </c>
    </row>
    <row r="61" spans="1:11" ht="29.15" x14ac:dyDescent="0.4">
      <c r="A61" s="6" t="s">
        <v>324</v>
      </c>
      <c r="B61" s="6" t="str">
        <f t="shared" si="0"/>
        <v>BCSNorthPhase2</v>
      </c>
      <c r="C61" s="8">
        <v>2000</v>
      </c>
      <c r="D61" s="3" t="s">
        <v>17</v>
      </c>
      <c r="E61" s="3" t="s">
        <v>17</v>
      </c>
      <c r="F61" s="3" t="s">
        <v>17</v>
      </c>
      <c r="G61" s="6" t="s">
        <v>324</v>
      </c>
      <c r="H61" s="8">
        <v>2000</v>
      </c>
      <c r="I61" s="3" t="s">
        <v>17</v>
      </c>
      <c r="J61" s="3" t="s">
        <v>17</v>
      </c>
      <c r="K61" s="3" t="s">
        <v>17</v>
      </c>
    </row>
    <row r="62" spans="1:11" x14ac:dyDescent="0.4">
      <c r="A62" s="6" t="s">
        <v>759</v>
      </c>
      <c r="B62" s="6" t="str">
        <f t="shared" si="0"/>
        <v>BERYTAR</v>
      </c>
      <c r="C62" s="7">
        <v>35521</v>
      </c>
      <c r="D62" s="3">
        <v>10</v>
      </c>
      <c r="E62" s="3" t="s">
        <v>17</v>
      </c>
      <c r="F62" s="3" t="s">
        <v>17</v>
      </c>
      <c r="G62" s="6" t="s">
        <v>759</v>
      </c>
      <c r="H62" s="7">
        <v>35521</v>
      </c>
      <c r="I62" s="3">
        <v>10</v>
      </c>
      <c r="J62" s="3" t="s">
        <v>17</v>
      </c>
      <c r="K62" s="3" t="s">
        <v>17</v>
      </c>
    </row>
    <row r="63" spans="1:11" ht="58.3" x14ac:dyDescent="0.4">
      <c r="A63" s="6" t="s">
        <v>1247</v>
      </c>
      <c r="B63" s="6" t="str">
        <f t="shared" si="0"/>
        <v>BharatLankaCableSystem</v>
      </c>
      <c r="C63" s="7">
        <v>38869</v>
      </c>
      <c r="D63" s="3">
        <v>19</v>
      </c>
      <c r="E63" s="3" t="s">
        <v>17</v>
      </c>
      <c r="F63" s="3">
        <v>800</v>
      </c>
      <c r="G63" s="6" t="s">
        <v>1247</v>
      </c>
      <c r="H63" s="7">
        <v>38869</v>
      </c>
      <c r="I63" s="3">
        <v>19</v>
      </c>
      <c r="J63" s="3" t="s">
        <v>17</v>
      </c>
      <c r="K63" s="3">
        <v>800</v>
      </c>
    </row>
    <row r="64" spans="1:11" ht="29.15" x14ac:dyDescent="0.4">
      <c r="A64" s="6" t="s">
        <v>1574</v>
      </c>
      <c r="B64" s="6" t="str">
        <f t="shared" si="0"/>
        <v>Bicentenario</v>
      </c>
      <c r="C64" s="7">
        <v>40878</v>
      </c>
      <c r="D64" s="3" t="s">
        <v>17</v>
      </c>
      <c r="E64" s="3">
        <v>640</v>
      </c>
      <c r="F64" s="4">
        <v>3840</v>
      </c>
      <c r="G64" s="6" t="s">
        <v>1574</v>
      </c>
      <c r="H64" s="7">
        <v>40878</v>
      </c>
      <c r="I64" s="3" t="s">
        <v>17</v>
      </c>
      <c r="J64" s="3">
        <v>640</v>
      </c>
      <c r="K64" s="4">
        <v>3840</v>
      </c>
    </row>
    <row r="65" spans="1:11" ht="72.900000000000006" x14ac:dyDescent="0.4">
      <c r="A65" s="6" t="s">
        <v>1780</v>
      </c>
      <c r="B65" s="6" t="str">
        <f t="shared" si="0"/>
        <v>BoracayPalawanSubmarineCableSystem</v>
      </c>
      <c r="C65" s="7">
        <v>41426</v>
      </c>
      <c r="D65" s="3" t="s">
        <v>17</v>
      </c>
      <c r="E65" s="3" t="s">
        <v>17</v>
      </c>
      <c r="F65" s="4">
        <v>19200</v>
      </c>
      <c r="G65" s="6" t="s">
        <v>1780</v>
      </c>
      <c r="H65" s="7">
        <v>41426</v>
      </c>
      <c r="I65" s="3" t="s">
        <v>17</v>
      </c>
      <c r="J65" s="3" t="s">
        <v>17</v>
      </c>
      <c r="K65" s="4">
        <v>19200</v>
      </c>
    </row>
    <row r="66" spans="1:11" x14ac:dyDescent="0.4">
      <c r="A66" s="6" t="s">
        <v>101</v>
      </c>
      <c r="B66" s="6" t="str">
        <f t="shared" si="0"/>
        <v>Botnia</v>
      </c>
      <c r="C66" s="8">
        <v>1994</v>
      </c>
      <c r="D66" s="3">
        <v>3</v>
      </c>
      <c r="E66" s="3" t="s">
        <v>17</v>
      </c>
      <c r="F66" s="3" t="s">
        <v>17</v>
      </c>
      <c r="G66" s="6" t="s">
        <v>101</v>
      </c>
      <c r="H66" s="8">
        <v>1994</v>
      </c>
      <c r="I66" s="3">
        <v>3</v>
      </c>
      <c r="J66" s="3" t="s">
        <v>17</v>
      </c>
      <c r="K66" s="3" t="s">
        <v>17</v>
      </c>
    </row>
    <row r="67" spans="1:11" ht="102" x14ac:dyDescent="0.4">
      <c r="A67" s="6" t="s">
        <v>1826</v>
      </c>
      <c r="B67" s="6" t="str">
        <f t="shared" si="0"/>
        <v>BTHighlandsandIslandsSubmarineCableSystem</v>
      </c>
      <c r="C67" s="7">
        <v>41974</v>
      </c>
      <c r="D67" s="3" t="s">
        <v>17</v>
      </c>
      <c r="E67" s="3" t="s">
        <v>17</v>
      </c>
      <c r="F67" s="3" t="s">
        <v>17</v>
      </c>
      <c r="G67" s="6" t="s">
        <v>1826</v>
      </c>
      <c r="H67" s="7">
        <v>41974</v>
      </c>
      <c r="I67" s="3" t="s">
        <v>17</v>
      </c>
      <c r="J67" s="3" t="s">
        <v>17</v>
      </c>
      <c r="K67" s="3" t="s">
        <v>17</v>
      </c>
    </row>
    <row r="68" spans="1:11" x14ac:dyDescent="0.4">
      <c r="A68" s="6" t="s">
        <v>435</v>
      </c>
      <c r="B68" s="6" t="str">
        <f t="shared" ref="B68:B131" si="1">SUBSTITUTE(SUBSTITUTE(A68,"-","")," ","")</f>
        <v>BTMT1</v>
      </c>
      <c r="C68" s="8">
        <v>1990</v>
      </c>
      <c r="D68" s="3" t="s">
        <v>17</v>
      </c>
      <c r="E68" s="3" t="s">
        <v>17</v>
      </c>
      <c r="F68" s="3" t="s">
        <v>17</v>
      </c>
      <c r="G68" s="6" t="s">
        <v>435</v>
      </c>
      <c r="H68" s="8">
        <v>1990</v>
      </c>
      <c r="I68" s="3" t="s">
        <v>17</v>
      </c>
      <c r="J68" s="3" t="s">
        <v>17</v>
      </c>
      <c r="K68" s="3" t="s">
        <v>17</v>
      </c>
    </row>
    <row r="69" spans="1:11" x14ac:dyDescent="0.4">
      <c r="A69" s="6" t="s">
        <v>678</v>
      </c>
      <c r="B69" s="6" t="str">
        <f t="shared" si="1"/>
        <v>CADMOS</v>
      </c>
      <c r="C69" s="7">
        <v>34943</v>
      </c>
      <c r="D69" s="3">
        <v>8</v>
      </c>
      <c r="E69" s="3">
        <v>210</v>
      </c>
      <c r="F69" s="4">
        <v>3200</v>
      </c>
      <c r="G69" s="6" t="s">
        <v>678</v>
      </c>
      <c r="H69" s="7">
        <v>34943</v>
      </c>
      <c r="I69" s="3">
        <v>8</v>
      </c>
      <c r="J69" s="3">
        <v>210</v>
      </c>
      <c r="K69" s="4">
        <v>3200</v>
      </c>
    </row>
    <row r="70" spans="1:11" x14ac:dyDescent="0.4">
      <c r="A70" s="6" t="s">
        <v>493</v>
      </c>
      <c r="B70" s="6" t="str">
        <f t="shared" si="1"/>
        <v>CAMRing</v>
      </c>
      <c r="C70" s="8">
        <v>2003</v>
      </c>
      <c r="D70" s="3" t="s">
        <v>17</v>
      </c>
      <c r="E70" s="3" t="s">
        <v>17</v>
      </c>
      <c r="F70" s="3" t="s">
        <v>17</v>
      </c>
      <c r="G70" s="6" t="s">
        <v>493</v>
      </c>
      <c r="H70" s="8">
        <v>2003</v>
      </c>
      <c r="I70" s="3" t="s">
        <v>17</v>
      </c>
      <c r="J70" s="3" t="s">
        <v>17</v>
      </c>
      <c r="K70" s="3" t="s">
        <v>17</v>
      </c>
    </row>
    <row r="71" spans="1:11" x14ac:dyDescent="0.4">
      <c r="A71" s="6" t="s">
        <v>358</v>
      </c>
      <c r="B71" s="6" t="str">
        <f t="shared" si="1"/>
        <v>Canalink</v>
      </c>
      <c r="C71" s="8">
        <v>2011</v>
      </c>
      <c r="D71" s="3" t="s">
        <v>17</v>
      </c>
      <c r="E71" s="3" t="s">
        <v>17</v>
      </c>
      <c r="F71" s="4">
        <v>5120</v>
      </c>
      <c r="G71" s="6" t="s">
        <v>358</v>
      </c>
      <c r="H71" s="8">
        <v>2011</v>
      </c>
      <c r="I71" s="3" t="s">
        <v>17</v>
      </c>
      <c r="J71" s="3" t="s">
        <v>17</v>
      </c>
      <c r="K71" s="4">
        <v>5120</v>
      </c>
    </row>
    <row r="72" spans="1:11" x14ac:dyDescent="0.4">
      <c r="A72" s="6" t="s">
        <v>643</v>
      </c>
      <c r="B72" s="6" t="str">
        <f t="shared" si="1"/>
        <v>CANTAT3</v>
      </c>
      <c r="C72" s="7">
        <v>34639</v>
      </c>
      <c r="D72" s="3" t="s">
        <v>17</v>
      </c>
      <c r="E72" s="3" t="s">
        <v>17</v>
      </c>
      <c r="F72" s="3" t="s">
        <v>17</v>
      </c>
      <c r="G72" s="6" t="s">
        <v>643</v>
      </c>
      <c r="H72" s="7">
        <v>34639</v>
      </c>
      <c r="I72" s="3" t="s">
        <v>17</v>
      </c>
      <c r="J72" s="3" t="s">
        <v>17</v>
      </c>
      <c r="K72" s="3" t="s">
        <v>17</v>
      </c>
    </row>
    <row r="73" spans="1:11" ht="58.3" x14ac:dyDescent="0.4">
      <c r="A73" s="6" t="s">
        <v>1483</v>
      </c>
      <c r="B73" s="6" t="str">
        <f t="shared" si="1"/>
        <v>CaribbeanBermudaU.S.(CBUS)</v>
      </c>
      <c r="C73" s="7">
        <v>40087</v>
      </c>
      <c r="D73" s="3">
        <v>10</v>
      </c>
      <c r="E73" s="3" t="s">
        <v>17</v>
      </c>
      <c r="F73" s="3" t="s">
        <v>17</v>
      </c>
      <c r="G73" s="6" t="s">
        <v>1483</v>
      </c>
      <c r="H73" s="7">
        <v>40087</v>
      </c>
      <c r="I73" s="3">
        <v>10</v>
      </c>
      <c r="J73" s="3" t="s">
        <v>17</v>
      </c>
      <c r="K73" s="3" t="s">
        <v>17</v>
      </c>
    </row>
    <row r="74" spans="1:11" ht="43.75" x14ac:dyDescent="0.4">
      <c r="A74" s="6" t="s">
        <v>1361</v>
      </c>
      <c r="B74" s="6" t="str">
        <f t="shared" si="1"/>
        <v>CaucasusCableSystem</v>
      </c>
      <c r="C74" s="7">
        <v>39753</v>
      </c>
      <c r="D74" s="3">
        <v>76</v>
      </c>
      <c r="E74" s="3">
        <v>500</v>
      </c>
      <c r="F74" s="3" t="s">
        <v>17</v>
      </c>
      <c r="G74" s="6" t="s">
        <v>1361</v>
      </c>
      <c r="H74" s="7">
        <v>39753</v>
      </c>
      <c r="I74" s="3">
        <v>76</v>
      </c>
      <c r="J74" s="3">
        <v>500</v>
      </c>
      <c r="K74" s="3" t="s">
        <v>17</v>
      </c>
    </row>
    <row r="75" spans="1:11" ht="58.3" x14ac:dyDescent="0.4">
      <c r="A75" s="6" t="s">
        <v>723</v>
      </c>
      <c r="B75" s="6" t="str">
        <f t="shared" si="1"/>
        <v>CaymanJamaicaFiberSystem</v>
      </c>
      <c r="C75" s="7">
        <v>35582</v>
      </c>
      <c r="D75" s="3">
        <v>28</v>
      </c>
      <c r="E75" s="3" t="s">
        <v>17</v>
      </c>
      <c r="F75" s="3">
        <v>40</v>
      </c>
      <c r="G75" s="6" t="s">
        <v>723</v>
      </c>
      <c r="H75" s="7">
        <v>35582</v>
      </c>
      <c r="I75" s="3">
        <v>28</v>
      </c>
      <c r="J75" s="3" t="s">
        <v>17</v>
      </c>
      <c r="K75" s="3">
        <v>40</v>
      </c>
    </row>
    <row r="76" spans="1:11" x14ac:dyDescent="0.4">
      <c r="A76" s="6" t="s">
        <v>1590</v>
      </c>
      <c r="B76" s="6" t="str">
        <f t="shared" si="1"/>
        <v>Ceiba1</v>
      </c>
      <c r="C76" s="7">
        <v>40695</v>
      </c>
      <c r="D76" s="3" t="s">
        <v>17</v>
      </c>
      <c r="E76" s="3" t="s">
        <v>17</v>
      </c>
      <c r="F76" s="3" t="s">
        <v>17</v>
      </c>
      <c r="G76" s="6" t="s">
        <v>1590</v>
      </c>
      <c r="H76" s="7">
        <v>40695</v>
      </c>
      <c r="I76" s="3" t="s">
        <v>17</v>
      </c>
      <c r="J76" s="3" t="s">
        <v>17</v>
      </c>
      <c r="K76" s="3" t="s">
        <v>17</v>
      </c>
    </row>
    <row r="77" spans="1:11" x14ac:dyDescent="0.4">
      <c r="A77" s="6" t="s">
        <v>1939</v>
      </c>
      <c r="B77" s="6" t="str">
        <f t="shared" si="1"/>
        <v>Ceiba2</v>
      </c>
      <c r="C77" s="8" t="s">
        <v>1888</v>
      </c>
      <c r="D77" s="3" t="s">
        <v>17</v>
      </c>
      <c r="E77" s="3" t="s">
        <v>17</v>
      </c>
      <c r="F77" s="3" t="s">
        <v>17</v>
      </c>
      <c r="G77" s="6" t="s">
        <v>1939</v>
      </c>
      <c r="H77" s="8" t="s">
        <v>1888</v>
      </c>
      <c r="I77" s="3" t="s">
        <v>17</v>
      </c>
      <c r="J77" s="3" t="s">
        <v>17</v>
      </c>
      <c r="K77" s="3" t="s">
        <v>17</v>
      </c>
    </row>
    <row r="78" spans="1:11" ht="29.15" x14ac:dyDescent="0.4">
      <c r="A78" s="6" t="s">
        <v>1648</v>
      </c>
      <c r="B78" s="6" t="str">
        <f t="shared" si="1"/>
        <v>CeltixConnect</v>
      </c>
      <c r="C78" s="7">
        <v>40909</v>
      </c>
      <c r="D78" s="3">
        <v>15</v>
      </c>
      <c r="E78" s="3" t="s">
        <v>17</v>
      </c>
      <c r="F78" s="4">
        <v>69120</v>
      </c>
      <c r="G78" s="6" t="s">
        <v>1648</v>
      </c>
      <c r="H78" s="7">
        <v>40909</v>
      </c>
      <c r="I78" s="3">
        <v>15</v>
      </c>
      <c r="J78" s="3" t="s">
        <v>17</v>
      </c>
      <c r="K78" s="4">
        <v>69120</v>
      </c>
    </row>
    <row r="79" spans="1:11" ht="58.3" x14ac:dyDescent="0.4">
      <c r="A79" s="6" t="s">
        <v>1385</v>
      </c>
      <c r="B79" s="6" t="str">
        <f t="shared" si="1"/>
        <v>ChallengerBermuda1(CB1)</v>
      </c>
      <c r="C79" s="7">
        <v>39783</v>
      </c>
      <c r="D79" s="3">
        <v>26</v>
      </c>
      <c r="E79" s="3">
        <v>10</v>
      </c>
      <c r="F79" s="3">
        <v>320</v>
      </c>
      <c r="G79" s="6" t="s">
        <v>1385</v>
      </c>
      <c r="H79" s="7">
        <v>39783</v>
      </c>
      <c r="I79" s="3">
        <v>26</v>
      </c>
      <c r="J79" s="3">
        <v>10</v>
      </c>
      <c r="K79" s="3">
        <v>320</v>
      </c>
    </row>
    <row r="80" spans="1:11" ht="72.900000000000006" x14ac:dyDescent="0.4">
      <c r="A80" s="6" t="s">
        <v>1392</v>
      </c>
      <c r="B80" s="6" t="str">
        <f t="shared" si="1"/>
        <v>ChannelIslands9LibertySubmarineCable</v>
      </c>
      <c r="C80" s="7">
        <v>39600</v>
      </c>
      <c r="D80" s="3" t="s">
        <v>17</v>
      </c>
      <c r="E80" s="3" t="s">
        <v>17</v>
      </c>
      <c r="F80" s="3" t="s">
        <v>17</v>
      </c>
      <c r="G80" s="6" t="s">
        <v>1392</v>
      </c>
      <c r="H80" s="7">
        <v>39600</v>
      </c>
      <c r="I80" s="3" t="s">
        <v>17</v>
      </c>
      <c r="J80" s="3" t="s">
        <v>17</v>
      </c>
      <c r="K80" s="3" t="s">
        <v>17</v>
      </c>
    </row>
    <row r="81" spans="1:11" ht="58.3" x14ac:dyDescent="0.4">
      <c r="A81" s="6" t="s">
        <v>930</v>
      </c>
      <c r="B81" s="6" t="str">
        <f t="shared" si="1"/>
        <v>ChinaU.S.CableNetwork(CHUS)</v>
      </c>
      <c r="C81" s="7">
        <v>36526</v>
      </c>
      <c r="D81" s="4">
        <v>1400</v>
      </c>
      <c r="E81" s="3">
        <v>160</v>
      </c>
      <c r="F81" s="3">
        <v>160</v>
      </c>
      <c r="G81" s="6" t="s">
        <v>930</v>
      </c>
      <c r="H81" s="7">
        <v>36526</v>
      </c>
      <c r="I81" s="4">
        <v>1400</v>
      </c>
      <c r="J81" s="3">
        <v>160</v>
      </c>
      <c r="K81" s="3">
        <v>160</v>
      </c>
    </row>
    <row r="82" spans="1:11" x14ac:dyDescent="0.4">
      <c r="A82" s="6" t="s">
        <v>606</v>
      </c>
      <c r="B82" s="6" t="str">
        <f t="shared" si="1"/>
        <v>CIOS</v>
      </c>
      <c r="C82" s="7">
        <v>34425</v>
      </c>
      <c r="D82" s="3">
        <v>7</v>
      </c>
      <c r="E82" s="3">
        <v>1</v>
      </c>
      <c r="F82" s="3">
        <v>1</v>
      </c>
      <c r="G82" s="6" t="s">
        <v>606</v>
      </c>
      <c r="H82" s="7">
        <v>34425</v>
      </c>
      <c r="I82" s="3">
        <v>7</v>
      </c>
      <c r="J82" s="3">
        <v>1</v>
      </c>
      <c r="K82" s="3">
        <v>1</v>
      </c>
    </row>
    <row r="83" spans="1:11" ht="29.15" x14ac:dyDescent="0.4">
      <c r="A83" s="6" t="s">
        <v>836</v>
      </c>
      <c r="B83" s="6" t="str">
        <f t="shared" si="1"/>
        <v>CirceNorth</v>
      </c>
      <c r="C83" s="7">
        <v>36192</v>
      </c>
      <c r="D83" s="3">
        <v>28</v>
      </c>
      <c r="E83" s="3" t="s">
        <v>17</v>
      </c>
      <c r="F83" s="3" t="s">
        <v>17</v>
      </c>
      <c r="G83" s="6" t="s">
        <v>836</v>
      </c>
      <c r="H83" s="7">
        <v>36192</v>
      </c>
      <c r="I83" s="3">
        <v>28</v>
      </c>
      <c r="J83" s="3" t="s">
        <v>17</v>
      </c>
      <c r="K83" s="3" t="s">
        <v>17</v>
      </c>
    </row>
    <row r="84" spans="1:11" ht="29.15" x14ac:dyDescent="0.4">
      <c r="A84" s="6" t="s">
        <v>877</v>
      </c>
      <c r="B84" s="6" t="str">
        <f t="shared" si="1"/>
        <v>CirceSouth</v>
      </c>
      <c r="C84" s="7">
        <v>36192</v>
      </c>
      <c r="D84" s="3" t="s">
        <v>17</v>
      </c>
      <c r="E84" s="3" t="s">
        <v>17</v>
      </c>
      <c r="F84" s="3" t="s">
        <v>17</v>
      </c>
      <c r="G84" s="6" t="s">
        <v>877</v>
      </c>
      <c r="H84" s="7">
        <v>36192</v>
      </c>
      <c r="I84" s="3" t="s">
        <v>17</v>
      </c>
      <c r="J84" s="3" t="s">
        <v>17</v>
      </c>
      <c r="K84" s="3" t="s">
        <v>17</v>
      </c>
    </row>
    <row r="85" spans="1:11" ht="72.900000000000006" x14ac:dyDescent="0.4">
      <c r="A85" s="6" t="s">
        <v>1352</v>
      </c>
      <c r="B85" s="6" t="str">
        <f t="shared" si="1"/>
        <v>ColombiaFloridaSubseaFiber(CFX1)</v>
      </c>
      <c r="C85" s="7">
        <v>39661</v>
      </c>
      <c r="D85" s="3">
        <v>100</v>
      </c>
      <c r="E85" s="3">
        <v>900</v>
      </c>
      <c r="F85" s="4">
        <v>12000</v>
      </c>
      <c r="G85" s="6" t="s">
        <v>1352</v>
      </c>
      <c r="H85" s="7">
        <v>39661</v>
      </c>
      <c r="I85" s="3">
        <v>100</v>
      </c>
      <c r="J85" s="3">
        <v>900</v>
      </c>
      <c r="K85" s="4">
        <v>12000</v>
      </c>
    </row>
    <row r="86" spans="1:11" ht="29.15" x14ac:dyDescent="0.4">
      <c r="A86" s="6" t="s">
        <v>617</v>
      </c>
      <c r="B86" s="6" t="str">
        <f t="shared" si="1"/>
        <v>ColumbusIIb</v>
      </c>
      <c r="C86" s="7">
        <v>34669</v>
      </c>
      <c r="D86" s="3" t="s">
        <v>17</v>
      </c>
      <c r="E86" s="3" t="s">
        <v>17</v>
      </c>
      <c r="F86" s="3" t="s">
        <v>17</v>
      </c>
      <c r="G86" s="6" t="s">
        <v>617</v>
      </c>
      <c r="H86" s="7">
        <v>34669</v>
      </c>
      <c r="I86" s="3" t="s">
        <v>17</v>
      </c>
      <c r="J86" s="3" t="s">
        <v>17</v>
      </c>
      <c r="K86" s="3" t="s">
        <v>17</v>
      </c>
    </row>
    <row r="87" spans="1:11" ht="29.15" x14ac:dyDescent="0.4">
      <c r="A87" s="6" t="s">
        <v>811</v>
      </c>
      <c r="B87" s="6" t="str">
        <f t="shared" si="1"/>
        <v>ColumbusIII</v>
      </c>
      <c r="C87" s="7">
        <v>36495</v>
      </c>
      <c r="D87" s="3">
        <v>236</v>
      </c>
      <c r="E87" s="3">
        <v>180</v>
      </c>
      <c r="F87" s="3">
        <v>340</v>
      </c>
      <c r="G87" s="6" t="s">
        <v>811</v>
      </c>
      <c r="H87" s="7">
        <v>36495</v>
      </c>
      <c r="I87" s="3">
        <v>236</v>
      </c>
      <c r="J87" s="3">
        <v>180</v>
      </c>
      <c r="K87" s="3">
        <v>340</v>
      </c>
    </row>
    <row r="88" spans="1:11" ht="58.3" x14ac:dyDescent="0.4">
      <c r="A88" s="6" t="s">
        <v>505</v>
      </c>
      <c r="B88" s="6" t="str">
        <f t="shared" si="1"/>
        <v>ComorosDomesticCableSystem</v>
      </c>
      <c r="C88" s="8">
        <v>2010</v>
      </c>
      <c r="D88" s="3" t="s">
        <v>17</v>
      </c>
      <c r="E88" s="3" t="s">
        <v>17</v>
      </c>
      <c r="F88" s="3" t="s">
        <v>17</v>
      </c>
      <c r="G88" s="6" t="s">
        <v>505</v>
      </c>
      <c r="H88" s="8">
        <v>2010</v>
      </c>
      <c r="I88" s="3" t="s">
        <v>17</v>
      </c>
      <c r="J88" s="3" t="s">
        <v>17</v>
      </c>
      <c r="K88" s="3" t="s">
        <v>17</v>
      </c>
    </row>
    <row r="89" spans="1:11" x14ac:dyDescent="0.4">
      <c r="A89" s="6" t="s">
        <v>288</v>
      </c>
      <c r="B89" s="6" t="str">
        <f t="shared" si="1"/>
        <v>Concerto</v>
      </c>
      <c r="C89" s="8">
        <v>1999</v>
      </c>
      <c r="D89" s="3" t="s">
        <v>17</v>
      </c>
      <c r="E89" s="3" t="s">
        <v>17</v>
      </c>
      <c r="F89" s="3" t="s">
        <v>17</v>
      </c>
      <c r="G89" s="6" t="s">
        <v>288</v>
      </c>
      <c r="H89" s="8">
        <v>1999</v>
      </c>
      <c r="I89" s="3" t="s">
        <v>17</v>
      </c>
      <c r="J89" s="3" t="s">
        <v>17</v>
      </c>
      <c r="K89" s="3" t="s">
        <v>17</v>
      </c>
    </row>
    <row r="90" spans="1:11" x14ac:dyDescent="0.4">
      <c r="A90" s="6" t="s">
        <v>127</v>
      </c>
      <c r="B90" s="6" t="str">
        <f t="shared" si="1"/>
        <v>CorfuBar</v>
      </c>
      <c r="C90" s="8">
        <v>1999</v>
      </c>
      <c r="D90" s="3" t="s">
        <v>17</v>
      </c>
      <c r="E90" s="3" t="s">
        <v>17</v>
      </c>
      <c r="F90" s="3" t="s">
        <v>17</v>
      </c>
      <c r="G90" s="6" t="s">
        <v>127</v>
      </c>
      <c r="H90" s="8">
        <v>1999</v>
      </c>
      <c r="I90" s="3" t="s">
        <v>17</v>
      </c>
      <c r="J90" s="3" t="s">
        <v>17</v>
      </c>
      <c r="K90" s="3" t="s">
        <v>17</v>
      </c>
    </row>
    <row r="91" spans="1:11" ht="43.75" x14ac:dyDescent="0.4">
      <c r="A91" s="6" t="s">
        <v>224</v>
      </c>
      <c r="B91" s="6" t="str">
        <f t="shared" si="1"/>
        <v>CorseContinent4(CC4)</v>
      </c>
      <c r="C91" s="8">
        <v>1992</v>
      </c>
      <c r="D91" s="3" t="s">
        <v>17</v>
      </c>
      <c r="E91" s="3" t="s">
        <v>17</v>
      </c>
      <c r="F91" s="3" t="s">
        <v>17</v>
      </c>
      <c r="G91" s="6" t="s">
        <v>224</v>
      </c>
      <c r="H91" s="8">
        <v>1992</v>
      </c>
      <c r="I91" s="3" t="s">
        <v>17</v>
      </c>
      <c r="J91" s="3" t="s">
        <v>17</v>
      </c>
      <c r="K91" s="3" t="s">
        <v>17</v>
      </c>
    </row>
    <row r="92" spans="1:11" ht="43.75" x14ac:dyDescent="0.4">
      <c r="A92" s="6" t="s">
        <v>230</v>
      </c>
      <c r="B92" s="6" t="str">
        <f t="shared" si="1"/>
        <v>CorseContinent5(CC5)</v>
      </c>
      <c r="C92" s="8">
        <v>1995</v>
      </c>
      <c r="D92" s="3" t="s">
        <v>17</v>
      </c>
      <c r="E92" s="3" t="s">
        <v>17</v>
      </c>
      <c r="F92" s="3" t="s">
        <v>17</v>
      </c>
      <c r="G92" s="6" t="s">
        <v>230</v>
      </c>
      <c r="H92" s="8">
        <v>1995</v>
      </c>
      <c r="I92" s="3" t="s">
        <v>17</v>
      </c>
      <c r="J92" s="3" t="s">
        <v>17</v>
      </c>
      <c r="K92" s="3" t="s">
        <v>17</v>
      </c>
    </row>
    <row r="93" spans="1:11" ht="29.15" x14ac:dyDescent="0.4">
      <c r="A93" s="6" t="s">
        <v>300</v>
      </c>
      <c r="B93" s="6" t="str">
        <f t="shared" si="1"/>
        <v>DanicaNorth</v>
      </c>
      <c r="C93" s="8">
        <v>1998</v>
      </c>
      <c r="D93" s="3" t="s">
        <v>17</v>
      </c>
      <c r="E93" s="3" t="s">
        <v>17</v>
      </c>
      <c r="F93" s="3" t="s">
        <v>17</v>
      </c>
      <c r="G93" s="6" t="s">
        <v>300</v>
      </c>
      <c r="H93" s="8">
        <v>1998</v>
      </c>
      <c r="I93" s="3" t="s">
        <v>17</v>
      </c>
      <c r="J93" s="3" t="s">
        <v>17</v>
      </c>
      <c r="K93" s="3" t="s">
        <v>17</v>
      </c>
    </row>
    <row r="94" spans="1:11" x14ac:dyDescent="0.4">
      <c r="A94" s="6" t="s">
        <v>1428</v>
      </c>
      <c r="B94" s="6" t="str">
        <f t="shared" si="1"/>
        <v>DANICE</v>
      </c>
      <c r="C94" s="7">
        <v>40026</v>
      </c>
      <c r="D94" s="3" t="s">
        <v>17</v>
      </c>
      <c r="E94" s="3">
        <v>240</v>
      </c>
      <c r="F94" s="4">
        <v>34400</v>
      </c>
      <c r="G94" s="6" t="s">
        <v>1428</v>
      </c>
      <c r="H94" s="7">
        <v>40026</v>
      </c>
      <c r="I94" s="3" t="s">
        <v>17</v>
      </c>
      <c r="J94" s="3">
        <v>240</v>
      </c>
      <c r="K94" s="4">
        <v>34400</v>
      </c>
    </row>
    <row r="95" spans="1:11" ht="29.15" x14ac:dyDescent="0.4">
      <c r="A95" s="6" t="s">
        <v>177</v>
      </c>
      <c r="B95" s="6" t="str">
        <f t="shared" si="1"/>
        <v>DenmarkNorway5</v>
      </c>
      <c r="C95" s="8">
        <v>1992</v>
      </c>
      <c r="D95" s="3" t="s">
        <v>17</v>
      </c>
      <c r="E95" s="3" t="s">
        <v>17</v>
      </c>
      <c r="F95" s="3" t="s">
        <v>17</v>
      </c>
      <c r="G95" s="6" t="s">
        <v>177</v>
      </c>
      <c r="H95" s="8">
        <v>1992</v>
      </c>
      <c r="I95" s="3" t="s">
        <v>17</v>
      </c>
      <c r="J95" s="3" t="s">
        <v>17</v>
      </c>
      <c r="K95" s="3" t="s">
        <v>17</v>
      </c>
    </row>
    <row r="96" spans="1:11" ht="29.15" x14ac:dyDescent="0.4">
      <c r="A96" s="6" t="s">
        <v>183</v>
      </c>
      <c r="B96" s="6" t="str">
        <f t="shared" si="1"/>
        <v>DenmarkNorway6</v>
      </c>
      <c r="C96" s="8">
        <v>1992</v>
      </c>
      <c r="D96" s="3" t="s">
        <v>17</v>
      </c>
      <c r="E96" s="3" t="s">
        <v>17</v>
      </c>
      <c r="F96" s="3" t="s">
        <v>17</v>
      </c>
      <c r="G96" s="6" t="s">
        <v>183</v>
      </c>
      <c r="H96" s="8">
        <v>1992</v>
      </c>
      <c r="I96" s="3" t="s">
        <v>17</v>
      </c>
      <c r="J96" s="3" t="s">
        <v>17</v>
      </c>
      <c r="K96" s="3" t="s">
        <v>17</v>
      </c>
    </row>
    <row r="97" spans="1:11" ht="29.15" x14ac:dyDescent="0.4">
      <c r="A97" s="6" t="s">
        <v>75</v>
      </c>
      <c r="B97" s="6" t="str">
        <f t="shared" si="1"/>
        <v>DenmarkPoland2</v>
      </c>
      <c r="C97" s="8">
        <v>1991</v>
      </c>
      <c r="D97" s="3">
        <v>5</v>
      </c>
      <c r="E97" s="3" t="s">
        <v>17</v>
      </c>
      <c r="F97" s="3" t="s">
        <v>17</v>
      </c>
      <c r="G97" s="6" t="s">
        <v>75</v>
      </c>
      <c r="H97" s="8">
        <v>1991</v>
      </c>
      <c r="I97" s="3">
        <v>5</v>
      </c>
      <c r="J97" s="3" t="s">
        <v>17</v>
      </c>
      <c r="K97" s="3" t="s">
        <v>17</v>
      </c>
    </row>
    <row r="98" spans="1:11" ht="43.75" x14ac:dyDescent="0.4">
      <c r="A98" s="6" t="s">
        <v>61</v>
      </c>
      <c r="B98" s="6" t="str">
        <f t="shared" si="1"/>
        <v>DenmarkSweden15</v>
      </c>
      <c r="C98" s="8">
        <v>1989</v>
      </c>
      <c r="D98" s="3">
        <v>3</v>
      </c>
      <c r="E98" s="3" t="s">
        <v>17</v>
      </c>
      <c r="F98" s="3" t="s">
        <v>17</v>
      </c>
      <c r="G98" s="6" t="s">
        <v>61</v>
      </c>
      <c r="H98" s="8">
        <v>1989</v>
      </c>
      <c r="I98" s="3">
        <v>3</v>
      </c>
      <c r="J98" s="3" t="s">
        <v>17</v>
      </c>
      <c r="K98" s="3" t="s">
        <v>17</v>
      </c>
    </row>
    <row r="99" spans="1:11" ht="43.75" x14ac:dyDescent="0.4">
      <c r="A99" s="6" t="s">
        <v>68</v>
      </c>
      <c r="B99" s="6" t="str">
        <f t="shared" si="1"/>
        <v>DenmarkSweden16</v>
      </c>
      <c r="C99" s="8">
        <v>1991</v>
      </c>
      <c r="D99" s="3">
        <v>3</v>
      </c>
      <c r="E99" s="3" t="s">
        <v>17</v>
      </c>
      <c r="F99" s="3" t="s">
        <v>17</v>
      </c>
      <c r="G99" s="6" t="s">
        <v>68</v>
      </c>
      <c r="H99" s="8">
        <v>1991</v>
      </c>
      <c r="I99" s="3">
        <v>3</v>
      </c>
      <c r="J99" s="3" t="s">
        <v>17</v>
      </c>
      <c r="K99" s="3" t="s">
        <v>17</v>
      </c>
    </row>
    <row r="100" spans="1:11" ht="43.75" x14ac:dyDescent="0.4">
      <c r="A100" s="6" t="s">
        <v>415</v>
      </c>
      <c r="B100" s="6" t="str">
        <f t="shared" si="1"/>
        <v>DenmarkSweden17</v>
      </c>
      <c r="C100" s="8">
        <v>1994</v>
      </c>
      <c r="D100" s="3" t="s">
        <v>17</v>
      </c>
      <c r="E100" s="3" t="s">
        <v>17</v>
      </c>
      <c r="F100" s="3" t="s">
        <v>17</v>
      </c>
      <c r="G100" s="6" t="s">
        <v>415</v>
      </c>
      <c r="H100" s="8">
        <v>1994</v>
      </c>
      <c r="I100" s="3" t="s">
        <v>17</v>
      </c>
      <c r="J100" s="3" t="s">
        <v>17</v>
      </c>
      <c r="K100" s="3" t="s">
        <v>17</v>
      </c>
    </row>
    <row r="101" spans="1:11" ht="43.75" x14ac:dyDescent="0.4">
      <c r="A101" s="6" t="s">
        <v>420</v>
      </c>
      <c r="B101" s="6" t="str">
        <f t="shared" si="1"/>
        <v>DenmarkSweden18</v>
      </c>
      <c r="C101" s="8">
        <v>1996</v>
      </c>
      <c r="D101" s="3" t="s">
        <v>17</v>
      </c>
      <c r="E101" s="3" t="s">
        <v>17</v>
      </c>
      <c r="F101" s="3" t="s">
        <v>17</v>
      </c>
      <c r="G101" s="6" t="s">
        <v>420</v>
      </c>
      <c r="H101" s="8">
        <v>1996</v>
      </c>
      <c r="I101" s="3" t="s">
        <v>17</v>
      </c>
      <c r="J101" s="3" t="s">
        <v>17</v>
      </c>
      <c r="K101" s="3" t="s">
        <v>17</v>
      </c>
    </row>
    <row r="102" spans="1:11" ht="43.75" x14ac:dyDescent="0.4">
      <c r="A102" s="6" t="s">
        <v>1706</v>
      </c>
      <c r="B102" s="6" t="str">
        <f t="shared" si="1"/>
        <v>DhiraaguCableNetwork</v>
      </c>
      <c r="C102" s="7">
        <v>41000</v>
      </c>
      <c r="D102" s="3">
        <v>22</v>
      </c>
      <c r="E102" s="3" t="s">
        <v>17</v>
      </c>
      <c r="F102" s="3" t="s">
        <v>17</v>
      </c>
      <c r="G102" s="6" t="s">
        <v>1706</v>
      </c>
      <c r="H102" s="7">
        <v>41000</v>
      </c>
      <c r="I102" s="3">
        <v>22</v>
      </c>
      <c r="J102" s="3" t="s">
        <v>17</v>
      </c>
      <c r="K102" s="3" t="s">
        <v>17</v>
      </c>
    </row>
    <row r="103" spans="1:11" ht="72.900000000000006" x14ac:dyDescent="0.4">
      <c r="A103" s="6" t="s">
        <v>1270</v>
      </c>
      <c r="B103" s="6" t="str">
        <f t="shared" si="1"/>
        <v>DhiraaguSLTSubmarineCableNetwork</v>
      </c>
      <c r="C103" s="7">
        <v>39114</v>
      </c>
      <c r="D103" s="3">
        <v>18</v>
      </c>
      <c r="E103" s="3">
        <v>10</v>
      </c>
      <c r="F103" s="3">
        <v>160</v>
      </c>
      <c r="G103" s="6" t="s">
        <v>1270</v>
      </c>
      <c r="H103" s="7">
        <v>39114</v>
      </c>
      <c r="I103" s="3">
        <v>18</v>
      </c>
      <c r="J103" s="3">
        <v>10</v>
      </c>
      <c r="K103" s="3">
        <v>160</v>
      </c>
    </row>
    <row r="104" spans="1:11" x14ac:dyDescent="0.4">
      <c r="A104" s="6" t="s">
        <v>1803</v>
      </c>
      <c r="B104" s="6" t="str">
        <f t="shared" si="1"/>
        <v>Didon</v>
      </c>
      <c r="C104" s="7">
        <v>41760</v>
      </c>
      <c r="D104" s="3">
        <v>20</v>
      </c>
      <c r="E104" s="3" t="s">
        <v>17</v>
      </c>
      <c r="F104" s="3" t="s">
        <v>17</v>
      </c>
      <c r="G104" s="6" t="s">
        <v>1803</v>
      </c>
      <c r="H104" s="7">
        <v>41760</v>
      </c>
      <c r="I104" s="3">
        <v>20</v>
      </c>
      <c r="J104" s="3" t="s">
        <v>17</v>
      </c>
      <c r="K104" s="3" t="s">
        <v>17</v>
      </c>
    </row>
    <row r="105" spans="1:11" ht="58.3" x14ac:dyDescent="0.4">
      <c r="A105" s="6" t="s">
        <v>1206</v>
      </c>
      <c r="B105" s="6" t="str">
        <f t="shared" si="1"/>
        <v>DumaiMelakaCableSystem</v>
      </c>
      <c r="C105" s="7">
        <v>38384</v>
      </c>
      <c r="D105" s="3">
        <v>9</v>
      </c>
      <c r="E105" s="3">
        <v>60</v>
      </c>
      <c r="F105" s="3">
        <v>320</v>
      </c>
      <c r="G105" s="6" t="s">
        <v>1206</v>
      </c>
      <c r="H105" s="7">
        <v>38384</v>
      </c>
      <c r="I105" s="3">
        <v>9</v>
      </c>
      <c r="J105" s="3">
        <v>60</v>
      </c>
      <c r="K105" s="3">
        <v>320</v>
      </c>
    </row>
    <row r="106" spans="1:11" x14ac:dyDescent="0.4">
      <c r="A106" s="6" t="s">
        <v>1105</v>
      </c>
      <c r="B106" s="6" t="str">
        <f t="shared" si="1"/>
        <v>EACC2C</v>
      </c>
      <c r="C106" s="7">
        <v>37561</v>
      </c>
      <c r="D106" s="4">
        <v>2147</v>
      </c>
      <c r="E106" s="4">
        <v>3110</v>
      </c>
      <c r="F106" s="4">
        <v>103200</v>
      </c>
      <c r="G106" s="6" t="s">
        <v>1105</v>
      </c>
      <c r="H106" s="7">
        <v>37561</v>
      </c>
      <c r="I106" s="4">
        <v>2147</v>
      </c>
      <c r="J106" s="4">
        <v>3110</v>
      </c>
      <c r="K106" s="4">
        <v>103200</v>
      </c>
    </row>
    <row r="107" spans="1:11" ht="72.900000000000006" x14ac:dyDescent="0.4">
      <c r="A107" s="6" t="s">
        <v>1493</v>
      </c>
      <c r="B107" s="6" t="str">
        <f t="shared" si="1"/>
        <v>EasternAfricaSubmarineSystem(EASSy)</v>
      </c>
      <c r="C107" s="7">
        <v>40360</v>
      </c>
      <c r="D107" s="3">
        <v>248</v>
      </c>
      <c r="E107" s="3">
        <v>590</v>
      </c>
      <c r="F107" s="4">
        <v>11800</v>
      </c>
      <c r="G107" s="6" t="s">
        <v>1493</v>
      </c>
      <c r="H107" s="7">
        <v>40360</v>
      </c>
      <c r="I107" s="3">
        <v>248</v>
      </c>
      <c r="J107" s="3">
        <v>590</v>
      </c>
      <c r="K107" s="4">
        <v>11800</v>
      </c>
    </row>
    <row r="108" spans="1:11" ht="72.900000000000006" x14ac:dyDescent="0.4">
      <c r="A108" s="6" t="s">
        <v>672</v>
      </c>
      <c r="B108" s="6" t="str">
        <f t="shared" si="1"/>
        <v>EasternCaribbeanFiberSystem(ECFS)</v>
      </c>
      <c r="C108" s="7">
        <v>34943</v>
      </c>
      <c r="D108" s="3">
        <v>49</v>
      </c>
      <c r="E108" s="3" t="s">
        <v>17</v>
      </c>
      <c r="F108" s="3" t="s">
        <v>17</v>
      </c>
      <c r="G108" s="6" t="s">
        <v>672</v>
      </c>
      <c r="H108" s="7">
        <v>34943</v>
      </c>
      <c r="I108" s="3">
        <v>49</v>
      </c>
      <c r="J108" s="3" t="s">
        <v>17</v>
      </c>
      <c r="K108" s="3" t="s">
        <v>17</v>
      </c>
    </row>
    <row r="109" spans="1:11" x14ac:dyDescent="0.4">
      <c r="A109" s="6" t="s">
        <v>1579</v>
      </c>
      <c r="B109" s="6" t="str">
        <f t="shared" si="1"/>
        <v>EastWest</v>
      </c>
      <c r="C109" s="7">
        <v>40575</v>
      </c>
      <c r="D109" s="3">
        <v>35</v>
      </c>
      <c r="E109" s="3">
        <v>120</v>
      </c>
      <c r="F109" s="3">
        <v>720</v>
      </c>
      <c r="G109" s="6" t="s">
        <v>1579</v>
      </c>
      <c r="H109" s="7">
        <v>40575</v>
      </c>
      <c r="I109" s="3">
        <v>35</v>
      </c>
      <c r="J109" s="3">
        <v>120</v>
      </c>
      <c r="K109" s="3">
        <v>720</v>
      </c>
    </row>
    <row r="110" spans="1:11" x14ac:dyDescent="0.4">
      <c r="A110" s="6" t="s">
        <v>1295</v>
      </c>
      <c r="B110" s="6" t="str">
        <f t="shared" si="1"/>
        <v>ECLink</v>
      </c>
      <c r="C110" s="7">
        <v>39356</v>
      </c>
      <c r="D110" s="3">
        <v>32</v>
      </c>
      <c r="E110" s="3">
        <v>60</v>
      </c>
      <c r="F110" s="4">
        <v>7200</v>
      </c>
      <c r="G110" s="6" t="s">
        <v>1295</v>
      </c>
      <c r="H110" s="7">
        <v>39356</v>
      </c>
      <c r="I110" s="3">
        <v>32</v>
      </c>
      <c r="J110" s="3">
        <v>60</v>
      </c>
      <c r="K110" s="4">
        <v>7200</v>
      </c>
    </row>
    <row r="111" spans="1:11" ht="58.3" x14ac:dyDescent="0.4">
      <c r="A111" s="6" t="s">
        <v>964</v>
      </c>
      <c r="B111" s="6" t="str">
        <f t="shared" si="1"/>
        <v>ElektraGlobalConnect1(GC1)</v>
      </c>
      <c r="C111" s="7">
        <v>36739</v>
      </c>
      <c r="D111" s="3" t="s">
        <v>17</v>
      </c>
      <c r="E111" s="3" t="s">
        <v>17</v>
      </c>
      <c r="F111" s="4">
        <v>38400</v>
      </c>
      <c r="G111" s="6" t="s">
        <v>964</v>
      </c>
      <c r="H111" s="7">
        <v>36739</v>
      </c>
      <c r="I111" s="3" t="s">
        <v>17</v>
      </c>
      <c r="J111" s="3" t="s">
        <v>17</v>
      </c>
      <c r="K111" s="4">
        <v>38400</v>
      </c>
    </row>
    <row r="112" spans="1:11" x14ac:dyDescent="0.4">
      <c r="A112" s="6" t="s">
        <v>441</v>
      </c>
      <c r="B112" s="6" t="str">
        <f t="shared" si="1"/>
        <v>ELLAN</v>
      </c>
      <c r="C112" s="8">
        <v>2007</v>
      </c>
      <c r="D112" s="3" t="s">
        <v>17</v>
      </c>
      <c r="E112" s="3" t="s">
        <v>17</v>
      </c>
      <c r="F112" s="3" t="s">
        <v>17</v>
      </c>
      <c r="G112" s="6" t="s">
        <v>441</v>
      </c>
      <c r="H112" s="8">
        <v>2007</v>
      </c>
      <c r="I112" s="3" t="s">
        <v>17</v>
      </c>
      <c r="J112" s="3" t="s">
        <v>17</v>
      </c>
      <c r="K112" s="3" t="s">
        <v>17</v>
      </c>
    </row>
    <row r="113" spans="1:11" ht="43.75" x14ac:dyDescent="0.4">
      <c r="A113" s="6" t="s">
        <v>1679</v>
      </c>
      <c r="B113" s="6" t="str">
        <f t="shared" si="1"/>
        <v>EmeraldBridgeFibres</v>
      </c>
      <c r="C113" s="7">
        <v>41244</v>
      </c>
      <c r="D113" s="3" t="s">
        <v>17</v>
      </c>
      <c r="E113" s="3" t="s">
        <v>17</v>
      </c>
      <c r="F113" s="4">
        <v>768000</v>
      </c>
      <c r="G113" s="6" t="s">
        <v>1679</v>
      </c>
      <c r="H113" s="7">
        <v>41244</v>
      </c>
      <c r="I113" s="3" t="s">
        <v>17</v>
      </c>
      <c r="J113" s="3" t="s">
        <v>17</v>
      </c>
      <c r="K113" s="4">
        <v>768000</v>
      </c>
    </row>
    <row r="114" spans="1:11" x14ac:dyDescent="0.4">
      <c r="A114" s="6" t="s">
        <v>872</v>
      </c>
      <c r="B114" s="6" t="str">
        <f t="shared" si="1"/>
        <v>ESAT1</v>
      </c>
      <c r="C114" s="7">
        <v>36373</v>
      </c>
      <c r="D114" s="3">
        <v>13</v>
      </c>
      <c r="E114" s="3" t="s">
        <v>17</v>
      </c>
      <c r="F114" s="3" t="s">
        <v>17</v>
      </c>
      <c r="G114" s="6" t="s">
        <v>872</v>
      </c>
      <c r="H114" s="7">
        <v>36373</v>
      </c>
      <c r="I114" s="3">
        <v>13</v>
      </c>
      <c r="J114" s="3" t="s">
        <v>17</v>
      </c>
      <c r="K114" s="3" t="s">
        <v>17</v>
      </c>
    </row>
    <row r="115" spans="1:11" x14ac:dyDescent="0.4">
      <c r="A115" s="6" t="s">
        <v>53</v>
      </c>
      <c r="B115" s="6" t="str">
        <f t="shared" si="1"/>
        <v>ESAT2</v>
      </c>
      <c r="C115" s="8">
        <v>2000</v>
      </c>
      <c r="D115" s="3">
        <v>16</v>
      </c>
      <c r="E115" s="3" t="s">
        <v>17</v>
      </c>
      <c r="F115" s="3" t="s">
        <v>17</v>
      </c>
      <c r="G115" s="6" t="s">
        <v>53</v>
      </c>
      <c r="H115" s="8">
        <v>2000</v>
      </c>
      <c r="I115" s="3">
        <v>16</v>
      </c>
      <c r="J115" s="3" t="s">
        <v>17</v>
      </c>
      <c r="K115" s="3" t="s">
        <v>17</v>
      </c>
    </row>
    <row r="116" spans="1:11" ht="29.15" x14ac:dyDescent="0.4">
      <c r="A116" s="6" t="s">
        <v>596</v>
      </c>
      <c r="B116" s="6" t="str">
        <f t="shared" si="1"/>
        <v>EsteponaTetouan</v>
      </c>
      <c r="C116" s="7">
        <v>34516</v>
      </c>
      <c r="D116" s="3" t="s">
        <v>17</v>
      </c>
      <c r="E116" s="3">
        <v>63</v>
      </c>
      <c r="F116" s="3">
        <v>63</v>
      </c>
      <c r="G116" s="6" t="s">
        <v>596</v>
      </c>
      <c r="H116" s="7">
        <v>34516</v>
      </c>
      <c r="I116" s="3" t="s">
        <v>17</v>
      </c>
      <c r="J116" s="3">
        <v>63</v>
      </c>
      <c r="K116" s="3">
        <v>63</v>
      </c>
    </row>
    <row r="117" spans="1:11" x14ac:dyDescent="0.4">
      <c r="A117" s="6" t="s">
        <v>408</v>
      </c>
      <c r="B117" s="6" t="str">
        <f t="shared" si="1"/>
        <v>eulaLink</v>
      </c>
      <c r="C117" s="8">
        <v>2018</v>
      </c>
      <c r="D117" s="3">
        <v>250</v>
      </c>
      <c r="E117" s="3" t="s">
        <v>17</v>
      </c>
      <c r="F117" s="4">
        <v>30000</v>
      </c>
      <c r="G117" s="6" t="s">
        <v>408</v>
      </c>
      <c r="H117" s="8">
        <v>2018</v>
      </c>
      <c r="I117" s="3">
        <v>250</v>
      </c>
      <c r="J117" s="3" t="s">
        <v>17</v>
      </c>
      <c r="K117" s="4">
        <v>30000</v>
      </c>
    </row>
    <row r="118" spans="1:11" x14ac:dyDescent="0.4">
      <c r="A118" s="6" t="s">
        <v>2076</v>
      </c>
      <c r="B118" s="6" t="str">
        <f t="shared" si="1"/>
        <v>EUROPA</v>
      </c>
      <c r="C118" s="8" t="s">
        <v>17</v>
      </c>
      <c r="D118" s="3">
        <v>15</v>
      </c>
      <c r="E118" s="3" t="s">
        <v>17</v>
      </c>
      <c r="F118" s="4">
        <v>25600</v>
      </c>
      <c r="G118" s="6" t="s">
        <v>2076</v>
      </c>
      <c r="H118" s="8" t="s">
        <v>17</v>
      </c>
      <c r="I118" s="3">
        <v>15</v>
      </c>
      <c r="J118" s="3" t="s">
        <v>17</v>
      </c>
      <c r="K118" s="4">
        <v>25600</v>
      </c>
    </row>
    <row r="119" spans="1:11" ht="58.3" x14ac:dyDescent="0.4">
      <c r="A119" s="6" t="s">
        <v>1568</v>
      </c>
      <c r="B119" s="6" t="str">
        <f t="shared" si="1"/>
        <v>EuropeIndiaGateway(EIG)</v>
      </c>
      <c r="C119" s="7">
        <v>40575</v>
      </c>
      <c r="D119" s="3">
        <v>700</v>
      </c>
      <c r="E119" s="4">
        <v>3500</v>
      </c>
      <c r="F119" s="4">
        <v>24000</v>
      </c>
      <c r="G119" s="6" t="s">
        <v>1568</v>
      </c>
      <c r="H119" s="7">
        <v>40575</v>
      </c>
      <c r="I119" s="3">
        <v>700</v>
      </c>
      <c r="J119" s="4">
        <v>3500</v>
      </c>
      <c r="K119" s="4">
        <v>24000</v>
      </c>
    </row>
    <row r="120" spans="1:11" x14ac:dyDescent="0.4">
      <c r="A120" s="6" t="s">
        <v>1236</v>
      </c>
      <c r="B120" s="6" t="str">
        <f t="shared" si="1"/>
        <v>FALCON</v>
      </c>
      <c r="C120" s="7">
        <v>38961</v>
      </c>
      <c r="D120" s="3">
        <v>400</v>
      </c>
      <c r="E120" s="3">
        <v>390</v>
      </c>
      <c r="F120" s="4">
        <v>23600</v>
      </c>
      <c r="G120" s="6" t="s">
        <v>1236</v>
      </c>
      <c r="H120" s="7">
        <v>38961</v>
      </c>
      <c r="I120" s="3">
        <v>400</v>
      </c>
      <c r="J120" s="3">
        <v>390</v>
      </c>
      <c r="K120" s="4">
        <v>23600</v>
      </c>
    </row>
    <row r="121" spans="1:11" ht="58.3" x14ac:dyDescent="0.4">
      <c r="A121" s="6" t="s">
        <v>1928</v>
      </c>
      <c r="B121" s="6" t="str">
        <f t="shared" si="1"/>
        <v>FarEastSubmarineCableSystem</v>
      </c>
      <c r="C121" s="7">
        <v>42248</v>
      </c>
      <c r="D121" s="3">
        <v>66</v>
      </c>
      <c r="E121" s="3" t="s">
        <v>17</v>
      </c>
      <c r="F121" s="3" t="s">
        <v>17</v>
      </c>
      <c r="G121" s="6" t="s">
        <v>1928</v>
      </c>
      <c r="H121" s="7">
        <v>42248</v>
      </c>
      <c r="I121" s="3">
        <v>66</v>
      </c>
      <c r="J121" s="3" t="s">
        <v>17</v>
      </c>
      <c r="K121" s="3" t="s">
        <v>17</v>
      </c>
    </row>
    <row r="122" spans="1:11" x14ac:dyDescent="0.4">
      <c r="A122" s="6" t="s">
        <v>1138</v>
      </c>
      <c r="B122" s="6" t="str">
        <f t="shared" si="1"/>
        <v>FARICE1</v>
      </c>
      <c r="C122" s="7">
        <v>37987</v>
      </c>
      <c r="D122" s="3">
        <v>45</v>
      </c>
      <c r="E122" s="3">
        <v>240</v>
      </c>
      <c r="F122" s="4">
        <v>11000</v>
      </c>
      <c r="G122" s="6" t="s">
        <v>1138</v>
      </c>
      <c r="H122" s="7">
        <v>37987</v>
      </c>
      <c r="I122" s="3">
        <v>45</v>
      </c>
      <c r="J122" s="3">
        <v>240</v>
      </c>
      <c r="K122" s="4">
        <v>11000</v>
      </c>
    </row>
    <row r="123" spans="1:11" ht="29.15" x14ac:dyDescent="0.4">
      <c r="A123" s="6" t="s">
        <v>521</v>
      </c>
      <c r="B123" s="6" t="str">
        <f t="shared" si="1"/>
        <v>FarlandNorth</v>
      </c>
      <c r="C123" s="8">
        <v>1989</v>
      </c>
      <c r="D123" s="3" t="s">
        <v>17</v>
      </c>
      <c r="E123" s="3" t="s">
        <v>17</v>
      </c>
      <c r="F123" s="3" t="s">
        <v>17</v>
      </c>
      <c r="G123" s="6" t="s">
        <v>521</v>
      </c>
      <c r="H123" s="8">
        <v>1989</v>
      </c>
      <c r="I123" s="3" t="s">
        <v>17</v>
      </c>
      <c r="J123" s="3" t="s">
        <v>17</v>
      </c>
      <c r="K123" s="3" t="s">
        <v>17</v>
      </c>
    </row>
    <row r="124" spans="1:11" x14ac:dyDescent="0.4">
      <c r="A124" s="6" t="s">
        <v>1910</v>
      </c>
      <c r="B124" s="6" t="str">
        <f t="shared" si="1"/>
        <v>FASTER</v>
      </c>
      <c r="C124" s="7">
        <v>42461</v>
      </c>
      <c r="D124" s="3">
        <v>300</v>
      </c>
      <c r="E124" s="3" t="s">
        <v>17</v>
      </c>
      <c r="F124" s="4">
        <v>60000</v>
      </c>
      <c r="G124" s="6" t="s">
        <v>1910</v>
      </c>
      <c r="H124" s="7">
        <v>42461</v>
      </c>
      <c r="I124" s="3">
        <v>300</v>
      </c>
      <c r="J124" s="3" t="s">
        <v>17</v>
      </c>
      <c r="K124" s="4">
        <v>60000</v>
      </c>
    </row>
    <row r="125" spans="1:11" ht="29.15" x14ac:dyDescent="0.4">
      <c r="A125" s="6" t="s">
        <v>2077</v>
      </c>
      <c r="B125" s="6" t="str">
        <f t="shared" si="1"/>
        <v>FehmarnBält</v>
      </c>
      <c r="C125" s="8">
        <v>2000</v>
      </c>
      <c r="D125" s="3" t="s">
        <v>17</v>
      </c>
      <c r="E125" s="3" t="s">
        <v>17</v>
      </c>
      <c r="F125" s="3" t="s">
        <v>17</v>
      </c>
      <c r="G125" s="6" t="s">
        <v>2077</v>
      </c>
      <c r="H125" s="8">
        <v>2000</v>
      </c>
      <c r="I125" s="3" t="s">
        <v>17</v>
      </c>
      <c r="J125" s="3" t="s">
        <v>17</v>
      </c>
      <c r="K125" s="3" t="s">
        <v>17</v>
      </c>
    </row>
    <row r="126" spans="1:11" ht="43.75" x14ac:dyDescent="0.4">
      <c r="A126" s="6" t="s">
        <v>777</v>
      </c>
      <c r="B126" s="6" t="str">
        <f t="shared" si="1"/>
        <v>FiberOpticGulf(FOG)</v>
      </c>
      <c r="C126" s="7">
        <v>35947</v>
      </c>
      <c r="D126" s="3">
        <v>81</v>
      </c>
      <c r="E126" s="3" t="s">
        <v>17</v>
      </c>
      <c r="F126" s="3" t="s">
        <v>17</v>
      </c>
      <c r="G126" s="6" t="s">
        <v>777</v>
      </c>
      <c r="H126" s="7">
        <v>35947</v>
      </c>
      <c r="I126" s="3">
        <v>81</v>
      </c>
      <c r="J126" s="3" t="s">
        <v>17</v>
      </c>
      <c r="K126" s="3" t="s">
        <v>17</v>
      </c>
    </row>
    <row r="127" spans="1:11" x14ac:dyDescent="0.4">
      <c r="A127" s="6" t="s">
        <v>1253</v>
      </c>
      <c r="B127" s="6" t="str">
        <f t="shared" si="1"/>
        <v>Fibralink</v>
      </c>
      <c r="C127" s="7">
        <v>38777</v>
      </c>
      <c r="D127" s="3">
        <v>40</v>
      </c>
      <c r="E127" s="3">
        <v>70</v>
      </c>
      <c r="F127" s="4">
        <v>7200</v>
      </c>
      <c r="G127" s="6" t="s">
        <v>1253</v>
      </c>
      <c r="H127" s="7">
        <v>38777</v>
      </c>
      <c r="I127" s="3">
        <v>40</v>
      </c>
      <c r="J127" s="3">
        <v>70</v>
      </c>
      <c r="K127" s="4">
        <v>7200</v>
      </c>
    </row>
    <row r="128" spans="1:11" ht="58.3" x14ac:dyDescent="0.4">
      <c r="A128" s="6" t="s">
        <v>949</v>
      </c>
      <c r="B128" s="6" t="str">
        <f t="shared" si="1"/>
        <v>FinlandEstoniaConnection(FEC)</v>
      </c>
      <c r="C128" s="7">
        <v>36526</v>
      </c>
      <c r="D128" s="3" t="s">
        <v>17</v>
      </c>
      <c r="E128" s="3" t="s">
        <v>17</v>
      </c>
      <c r="F128" s="3" t="s">
        <v>17</v>
      </c>
      <c r="G128" s="6" t="s">
        <v>949</v>
      </c>
      <c r="H128" s="7">
        <v>36526</v>
      </c>
      <c r="I128" s="3" t="s">
        <v>17</v>
      </c>
      <c r="J128" s="3" t="s">
        <v>17</v>
      </c>
      <c r="K128" s="3" t="s">
        <v>17</v>
      </c>
    </row>
    <row r="129" spans="1:11" ht="43.75" x14ac:dyDescent="0.4">
      <c r="A129" s="6" t="s">
        <v>82</v>
      </c>
      <c r="B129" s="6" t="str">
        <f t="shared" si="1"/>
        <v>FinlandEstonia2(EESF2)</v>
      </c>
      <c r="C129" s="8">
        <v>1992</v>
      </c>
      <c r="D129" s="3">
        <v>5</v>
      </c>
      <c r="E129" s="3" t="s">
        <v>17</v>
      </c>
      <c r="F129" s="3" t="s">
        <v>17</v>
      </c>
      <c r="G129" s="6" t="s">
        <v>82</v>
      </c>
      <c r="H129" s="8">
        <v>1992</v>
      </c>
      <c r="I129" s="3">
        <v>5</v>
      </c>
      <c r="J129" s="3" t="s">
        <v>17</v>
      </c>
      <c r="K129" s="3" t="s">
        <v>17</v>
      </c>
    </row>
    <row r="130" spans="1:11" ht="43.75" x14ac:dyDescent="0.4">
      <c r="A130" s="6" t="s">
        <v>89</v>
      </c>
      <c r="B130" s="6" t="str">
        <f t="shared" si="1"/>
        <v>FinlandEstonia3(EESF3)</v>
      </c>
      <c r="C130" s="8">
        <v>1994</v>
      </c>
      <c r="D130" s="3">
        <v>6</v>
      </c>
      <c r="E130" s="3" t="s">
        <v>17</v>
      </c>
      <c r="F130" s="3" t="s">
        <v>17</v>
      </c>
      <c r="G130" s="6" t="s">
        <v>89</v>
      </c>
      <c r="H130" s="8">
        <v>1994</v>
      </c>
      <c r="I130" s="3">
        <v>6</v>
      </c>
      <c r="J130" s="3" t="s">
        <v>17</v>
      </c>
      <c r="K130" s="3" t="s">
        <v>17</v>
      </c>
    </row>
    <row r="131" spans="1:11" ht="43.75" x14ac:dyDescent="0.4">
      <c r="A131" s="6" t="s">
        <v>979</v>
      </c>
      <c r="B131" s="6" t="str">
        <f t="shared" si="1"/>
        <v>FLAGAtlantic1(FA1)</v>
      </c>
      <c r="C131" s="7">
        <v>37043</v>
      </c>
      <c r="D131" s="4">
        <v>1100</v>
      </c>
      <c r="E131" s="4">
        <v>4590</v>
      </c>
      <c r="F131" s="4">
        <v>38400</v>
      </c>
      <c r="G131" s="6" t="s">
        <v>979</v>
      </c>
      <c r="H131" s="7">
        <v>37043</v>
      </c>
      <c r="I131" s="4">
        <v>1100</v>
      </c>
      <c r="J131" s="4">
        <v>4590</v>
      </c>
      <c r="K131" s="4">
        <v>38400</v>
      </c>
    </row>
    <row r="132" spans="1:11" ht="43.75" x14ac:dyDescent="0.4">
      <c r="A132" s="6" t="s">
        <v>717</v>
      </c>
      <c r="B132" s="6" t="str">
        <f t="shared" ref="B132:B195" si="2">SUBSTITUTE(SUBSTITUTE(A132,"-","")," ","")</f>
        <v>FLAGEuropeAsia(FEA)</v>
      </c>
      <c r="C132" s="7">
        <v>35735</v>
      </c>
      <c r="D132" s="4">
        <v>1600</v>
      </c>
      <c r="E132" s="3">
        <v>440</v>
      </c>
      <c r="F132" s="4">
        <v>1100</v>
      </c>
      <c r="G132" s="6" t="s">
        <v>717</v>
      </c>
      <c r="H132" s="7">
        <v>35735</v>
      </c>
      <c r="I132" s="4">
        <v>1600</v>
      </c>
      <c r="J132" s="3">
        <v>440</v>
      </c>
      <c r="K132" s="4">
        <v>1100</v>
      </c>
    </row>
    <row r="133" spans="1:11" ht="87.45" x14ac:dyDescent="0.4">
      <c r="A133" s="6" t="s">
        <v>1033</v>
      </c>
      <c r="B133" s="6" t="str">
        <f t="shared" si="2"/>
        <v>FLAGNorthAsiaLoop/REACHNorthAsiaLoop</v>
      </c>
      <c r="C133" s="7">
        <v>37043</v>
      </c>
      <c r="D133" s="3">
        <v>750</v>
      </c>
      <c r="E133" s="3" t="s">
        <v>17</v>
      </c>
      <c r="F133" s="3" t="s">
        <v>17</v>
      </c>
      <c r="G133" s="6" t="s">
        <v>1033</v>
      </c>
      <c r="H133" s="7">
        <v>37043</v>
      </c>
      <c r="I133" s="3">
        <v>750</v>
      </c>
      <c r="J133" s="3" t="s">
        <v>17</v>
      </c>
      <c r="K133" s="3" t="s">
        <v>17</v>
      </c>
    </row>
    <row r="134" spans="1:11" ht="58.3" x14ac:dyDescent="0.4">
      <c r="A134" s="6" t="s">
        <v>1808</v>
      </c>
      <c r="B134" s="6" t="str">
        <f t="shared" si="2"/>
        <v>FloresCorvoCableSystem</v>
      </c>
      <c r="C134" s="7">
        <v>41640</v>
      </c>
      <c r="D134" s="3" t="s">
        <v>17</v>
      </c>
      <c r="E134" s="3" t="s">
        <v>17</v>
      </c>
      <c r="F134" s="4">
        <v>1920</v>
      </c>
      <c r="G134" s="6" t="s">
        <v>1808</v>
      </c>
      <c r="H134" s="7">
        <v>41640</v>
      </c>
      <c r="I134" s="3" t="s">
        <v>17</v>
      </c>
      <c r="J134" s="3" t="s">
        <v>17</v>
      </c>
      <c r="K134" s="4">
        <v>1920</v>
      </c>
    </row>
    <row r="135" spans="1:11" ht="58.3" x14ac:dyDescent="0.4">
      <c r="A135" s="6" t="s">
        <v>1842</v>
      </c>
      <c r="B135" s="6" t="str">
        <f t="shared" si="2"/>
        <v>FOSQuellonChacabuco</v>
      </c>
      <c r="C135" s="7">
        <v>42005</v>
      </c>
      <c r="D135" s="3">
        <v>10</v>
      </c>
      <c r="E135" s="3">
        <v>20</v>
      </c>
      <c r="F135" s="4">
        <v>16800</v>
      </c>
      <c r="G135" s="6" t="s">
        <v>1842</v>
      </c>
      <c r="H135" s="7">
        <v>42005</v>
      </c>
      <c r="I135" s="3">
        <v>10</v>
      </c>
      <c r="J135" s="3">
        <v>20</v>
      </c>
      <c r="K135" s="4">
        <v>16800</v>
      </c>
    </row>
    <row r="136" spans="1:11" ht="29.15" x14ac:dyDescent="0.4">
      <c r="A136" s="6" t="s">
        <v>1300</v>
      </c>
      <c r="B136" s="6" t="str">
        <f t="shared" si="2"/>
        <v>GeminiBermuda</v>
      </c>
      <c r="C136" s="7">
        <v>39356</v>
      </c>
      <c r="D136" s="3">
        <v>22</v>
      </c>
      <c r="E136" s="3">
        <v>70</v>
      </c>
      <c r="F136" s="3">
        <v>480</v>
      </c>
      <c r="G136" s="6" t="s">
        <v>1300</v>
      </c>
      <c r="H136" s="7">
        <v>39356</v>
      </c>
      <c r="I136" s="3">
        <v>22</v>
      </c>
      <c r="J136" s="3">
        <v>70</v>
      </c>
      <c r="K136" s="3">
        <v>480</v>
      </c>
    </row>
    <row r="137" spans="1:11" ht="29.15" x14ac:dyDescent="0.4">
      <c r="A137" s="6" t="s">
        <v>1685</v>
      </c>
      <c r="B137" s="6" t="str">
        <f t="shared" si="2"/>
        <v>GeoEirgrid</v>
      </c>
      <c r="C137" s="7">
        <v>41244</v>
      </c>
      <c r="D137" s="3" t="s">
        <v>17</v>
      </c>
      <c r="E137" s="3" t="s">
        <v>17</v>
      </c>
      <c r="F137" s="4">
        <v>192000</v>
      </c>
      <c r="G137" s="6" t="s">
        <v>1685</v>
      </c>
      <c r="H137" s="7">
        <v>41244</v>
      </c>
      <c r="I137" s="3" t="s">
        <v>17</v>
      </c>
      <c r="J137" s="3" t="s">
        <v>17</v>
      </c>
      <c r="K137" s="4">
        <v>192000</v>
      </c>
    </row>
    <row r="138" spans="1:11" ht="29.15" x14ac:dyDescent="0.4">
      <c r="A138" s="6" t="s">
        <v>943</v>
      </c>
      <c r="B138" s="6" t="str">
        <f t="shared" si="2"/>
        <v>GeorgiaRussia</v>
      </c>
      <c r="C138" s="7">
        <v>36861</v>
      </c>
      <c r="D138" s="3" t="s">
        <v>17</v>
      </c>
      <c r="E138" s="3" t="s">
        <v>17</v>
      </c>
      <c r="F138" s="4">
        <v>1600</v>
      </c>
      <c r="G138" s="6" t="s">
        <v>943</v>
      </c>
      <c r="H138" s="7">
        <v>36861</v>
      </c>
      <c r="I138" s="3" t="s">
        <v>17</v>
      </c>
      <c r="J138" s="3" t="s">
        <v>17</v>
      </c>
      <c r="K138" s="4">
        <v>1600</v>
      </c>
    </row>
    <row r="139" spans="1:11" ht="43.75" x14ac:dyDescent="0.4">
      <c r="A139" s="6" t="s">
        <v>656</v>
      </c>
      <c r="B139" s="6" t="str">
        <f t="shared" si="2"/>
        <v>GermanyDenmark2</v>
      </c>
      <c r="C139" s="7">
        <v>35034</v>
      </c>
      <c r="D139" s="3">
        <v>3</v>
      </c>
      <c r="E139" s="3">
        <v>5</v>
      </c>
      <c r="F139" s="3">
        <v>15</v>
      </c>
      <c r="G139" s="6" t="s">
        <v>656</v>
      </c>
      <c r="H139" s="7">
        <v>35034</v>
      </c>
      <c r="I139" s="3">
        <v>3</v>
      </c>
      <c r="J139" s="3">
        <v>5</v>
      </c>
      <c r="K139" s="3">
        <v>15</v>
      </c>
    </row>
    <row r="140" spans="1:11" ht="43.75" x14ac:dyDescent="0.4">
      <c r="A140" s="6" t="s">
        <v>969</v>
      </c>
      <c r="B140" s="6" t="str">
        <f t="shared" si="2"/>
        <v>GermanyDenmark3</v>
      </c>
      <c r="C140" s="7">
        <v>36586</v>
      </c>
      <c r="D140" s="3" t="s">
        <v>17</v>
      </c>
      <c r="E140" s="3" t="s">
        <v>17</v>
      </c>
      <c r="F140" s="3" t="s">
        <v>17</v>
      </c>
      <c r="G140" s="6" t="s">
        <v>969</v>
      </c>
      <c r="H140" s="7">
        <v>36586</v>
      </c>
      <c r="I140" s="3" t="s">
        <v>17</v>
      </c>
      <c r="J140" s="3" t="s">
        <v>17</v>
      </c>
      <c r="K140" s="3" t="s">
        <v>17</v>
      </c>
    </row>
    <row r="141" spans="1:11" x14ac:dyDescent="0.4">
      <c r="A141" s="6" t="s">
        <v>1501</v>
      </c>
      <c r="B141" s="6" t="str">
        <f t="shared" si="2"/>
        <v>Glo1</v>
      </c>
      <c r="C141" s="7">
        <v>40452</v>
      </c>
      <c r="D141" s="3">
        <v>600</v>
      </c>
      <c r="E141" s="3">
        <v>90</v>
      </c>
      <c r="F141" s="4">
        <v>2560</v>
      </c>
      <c r="G141" s="6" t="s">
        <v>1501</v>
      </c>
      <c r="H141" s="7">
        <v>40452</v>
      </c>
      <c r="I141" s="3">
        <v>600</v>
      </c>
      <c r="J141" s="3">
        <v>90</v>
      </c>
      <c r="K141" s="4">
        <v>2560</v>
      </c>
    </row>
    <row r="142" spans="1:11" ht="58.3" x14ac:dyDescent="0.4">
      <c r="A142" s="6" t="s">
        <v>1264</v>
      </c>
      <c r="B142" s="6" t="str">
        <f t="shared" si="2"/>
        <v>GlobalCaribbeanNetwork(GCN)</v>
      </c>
      <c r="C142" s="7">
        <v>38961</v>
      </c>
      <c r="D142" s="3" t="s">
        <v>17</v>
      </c>
      <c r="E142" s="3" t="s">
        <v>17</v>
      </c>
      <c r="F142" s="3" t="s">
        <v>17</v>
      </c>
      <c r="G142" s="6" t="s">
        <v>1264</v>
      </c>
      <c r="H142" s="7">
        <v>38961</v>
      </c>
      <c r="I142" s="3" t="s">
        <v>17</v>
      </c>
      <c r="J142" s="3" t="s">
        <v>17</v>
      </c>
      <c r="K142" s="3" t="s">
        <v>17</v>
      </c>
    </row>
    <row r="143" spans="1:11" ht="43.75" x14ac:dyDescent="0.4">
      <c r="A143" s="6" t="s">
        <v>1059</v>
      </c>
      <c r="B143" s="6" t="str">
        <f t="shared" si="2"/>
        <v>GlobalConnect2(GC2)</v>
      </c>
      <c r="C143" s="7">
        <v>37104</v>
      </c>
      <c r="D143" s="3" t="s">
        <v>17</v>
      </c>
      <c r="E143" s="3" t="s">
        <v>17</v>
      </c>
      <c r="F143" s="4">
        <v>38400</v>
      </c>
      <c r="G143" s="6" t="s">
        <v>1059</v>
      </c>
      <c r="H143" s="7">
        <v>37104</v>
      </c>
      <c r="I143" s="3" t="s">
        <v>17</v>
      </c>
      <c r="J143" s="3" t="s">
        <v>17</v>
      </c>
      <c r="K143" s="4">
        <v>38400</v>
      </c>
    </row>
    <row r="144" spans="1:11" ht="43.75" x14ac:dyDescent="0.4">
      <c r="A144" s="6" t="s">
        <v>457</v>
      </c>
      <c r="B144" s="6" t="str">
        <f t="shared" si="2"/>
        <v>GlobalConnect3(GC3)</v>
      </c>
      <c r="C144" s="8">
        <v>2006</v>
      </c>
      <c r="D144" s="3" t="s">
        <v>17</v>
      </c>
      <c r="E144" s="3" t="s">
        <v>17</v>
      </c>
      <c r="F144" s="4">
        <v>38400</v>
      </c>
      <c r="G144" s="6" t="s">
        <v>457</v>
      </c>
      <c r="H144" s="8">
        <v>2006</v>
      </c>
      <c r="I144" s="3" t="s">
        <v>17</v>
      </c>
      <c r="J144" s="3" t="s">
        <v>17</v>
      </c>
      <c r="K144" s="4">
        <v>38400</v>
      </c>
    </row>
    <row r="145" spans="1:11" ht="43.75" x14ac:dyDescent="0.4">
      <c r="A145" s="6" t="s">
        <v>464</v>
      </c>
      <c r="B145" s="6" t="str">
        <f t="shared" si="2"/>
        <v>GlobalConnectKPN</v>
      </c>
      <c r="C145" s="8">
        <v>2006</v>
      </c>
      <c r="D145" s="3" t="s">
        <v>17</v>
      </c>
      <c r="E145" s="3" t="s">
        <v>17</v>
      </c>
      <c r="F145" s="4">
        <v>38400</v>
      </c>
      <c r="G145" s="6" t="s">
        <v>464</v>
      </c>
      <c r="H145" s="8">
        <v>2006</v>
      </c>
      <c r="I145" s="3" t="s">
        <v>17</v>
      </c>
      <c r="J145" s="3" t="s">
        <v>17</v>
      </c>
      <c r="K145" s="4">
        <v>38400</v>
      </c>
    </row>
    <row r="146" spans="1:11" x14ac:dyDescent="0.4">
      <c r="A146" s="6" t="s">
        <v>912</v>
      </c>
      <c r="B146" s="6" t="str">
        <f t="shared" si="2"/>
        <v>GlobeNet</v>
      </c>
      <c r="C146" s="7">
        <v>36800</v>
      </c>
      <c r="D146" s="3">
        <v>975</v>
      </c>
      <c r="E146" s="4">
        <v>3640</v>
      </c>
      <c r="F146" s="4">
        <v>50000</v>
      </c>
      <c r="G146" s="6" t="s">
        <v>912</v>
      </c>
      <c r="H146" s="7">
        <v>36800</v>
      </c>
      <c r="I146" s="3">
        <v>975</v>
      </c>
      <c r="J146" s="4">
        <v>3640</v>
      </c>
      <c r="K146" s="4">
        <v>50000</v>
      </c>
    </row>
    <row r="147" spans="1:11" ht="72.900000000000006" x14ac:dyDescent="0.4">
      <c r="A147" s="6" t="s">
        <v>1378</v>
      </c>
      <c r="B147" s="6" t="str">
        <f t="shared" si="2"/>
        <v>GO1MediterraneanCableSystem</v>
      </c>
      <c r="C147" s="7">
        <v>39783</v>
      </c>
      <c r="D147" s="3" t="s">
        <v>17</v>
      </c>
      <c r="E147" s="3" t="s">
        <v>17</v>
      </c>
      <c r="F147" s="3">
        <v>480</v>
      </c>
      <c r="G147" s="6" t="s">
        <v>1378</v>
      </c>
      <c r="H147" s="7">
        <v>39783</v>
      </c>
      <c r="I147" s="3" t="s">
        <v>17</v>
      </c>
      <c r="J147" s="3" t="s">
        <v>17</v>
      </c>
      <c r="K147" s="3">
        <v>480</v>
      </c>
    </row>
    <row r="148" spans="1:11" ht="29.15" x14ac:dyDescent="0.4">
      <c r="A148" s="6" t="s">
        <v>1324</v>
      </c>
      <c r="B148" s="6" t="str">
        <f t="shared" si="2"/>
        <v>Gondwana1</v>
      </c>
      <c r="C148" s="7">
        <v>39692</v>
      </c>
      <c r="D148" s="3">
        <v>76</v>
      </c>
      <c r="E148" s="3">
        <v>20</v>
      </c>
      <c r="F148" s="3">
        <v>640</v>
      </c>
      <c r="G148" s="6" t="s">
        <v>1324</v>
      </c>
      <c r="H148" s="7">
        <v>39692</v>
      </c>
      <c r="I148" s="3">
        <v>76</v>
      </c>
      <c r="J148" s="3">
        <v>20</v>
      </c>
      <c r="K148" s="3">
        <v>640</v>
      </c>
    </row>
    <row r="149" spans="1:11" ht="72.900000000000006" x14ac:dyDescent="0.4">
      <c r="A149" s="6" t="s">
        <v>1175</v>
      </c>
      <c r="B149" s="6" t="str">
        <f t="shared" si="2"/>
        <v>GreeceWesternEuropeNetwork(GWEN)</v>
      </c>
      <c r="C149" s="7">
        <v>38139</v>
      </c>
      <c r="D149" s="3" t="s">
        <v>17</v>
      </c>
      <c r="E149" s="4">
        <v>1600</v>
      </c>
      <c r="F149" s="3" t="s">
        <v>17</v>
      </c>
      <c r="G149" s="6" t="s">
        <v>1175</v>
      </c>
      <c r="H149" s="7">
        <v>38139</v>
      </c>
      <c r="I149" s="3" t="s">
        <v>17</v>
      </c>
      <c r="J149" s="4">
        <v>1600</v>
      </c>
      <c r="K149" s="3" t="s">
        <v>17</v>
      </c>
    </row>
    <row r="150" spans="1:11" ht="29.15" x14ac:dyDescent="0.4">
      <c r="A150" s="6" t="s">
        <v>1433</v>
      </c>
      <c r="B150" s="6" t="str">
        <f t="shared" si="2"/>
        <v>GreenlandConnect</v>
      </c>
      <c r="C150" s="7">
        <v>39873</v>
      </c>
      <c r="D150" s="3">
        <v>147</v>
      </c>
      <c r="E150" s="3">
        <v>40</v>
      </c>
      <c r="F150" s="4">
        <v>12400</v>
      </c>
      <c r="G150" s="6" t="s">
        <v>1433</v>
      </c>
      <c r="H150" s="7">
        <v>39873</v>
      </c>
      <c r="I150" s="3">
        <v>147</v>
      </c>
      <c r="J150" s="3">
        <v>40</v>
      </c>
      <c r="K150" s="4">
        <v>12400</v>
      </c>
    </row>
    <row r="151" spans="1:11" ht="72.900000000000006" x14ac:dyDescent="0.4">
      <c r="A151" s="6" t="s">
        <v>1759</v>
      </c>
      <c r="B151" s="6" t="str">
        <f t="shared" si="2"/>
        <v>GuamOkinawaKyushuIncheon(GOKI)</v>
      </c>
      <c r="C151" s="7">
        <v>41609</v>
      </c>
      <c r="D151" s="3" t="s">
        <v>17</v>
      </c>
      <c r="E151" s="3">
        <v>40</v>
      </c>
      <c r="F151" s="3">
        <v>400</v>
      </c>
      <c r="G151" s="6" t="s">
        <v>1759</v>
      </c>
      <c r="H151" s="7">
        <v>41609</v>
      </c>
      <c r="I151" s="3" t="s">
        <v>17</v>
      </c>
      <c r="J151" s="3">
        <v>40</v>
      </c>
      <c r="K151" s="3">
        <v>400</v>
      </c>
    </row>
    <row r="152" spans="1:11" ht="29.15" x14ac:dyDescent="0.4">
      <c r="A152" s="6" t="s">
        <v>627</v>
      </c>
      <c r="B152" s="6" t="str">
        <f t="shared" si="2"/>
        <v>GuernseyJersey4</v>
      </c>
      <c r="C152" s="8" t="s">
        <v>630</v>
      </c>
      <c r="D152" s="3" t="s">
        <v>17</v>
      </c>
      <c r="E152" s="3" t="s">
        <v>17</v>
      </c>
      <c r="F152" s="3" t="s">
        <v>17</v>
      </c>
      <c r="G152" s="6" t="s">
        <v>627</v>
      </c>
      <c r="H152" s="8" t="s">
        <v>630</v>
      </c>
      <c r="I152" s="3" t="s">
        <v>17</v>
      </c>
      <c r="J152" s="3" t="s">
        <v>17</v>
      </c>
      <c r="K152" s="3" t="s">
        <v>17</v>
      </c>
    </row>
    <row r="153" spans="1:11" ht="189.45" x14ac:dyDescent="0.4">
      <c r="A153" s="6" t="s">
        <v>1625</v>
      </c>
      <c r="B153" s="6" t="str">
        <f t="shared" si="2"/>
        <v>GulfBridgeInternationalCableSystem(GBICS)/MiddleEastNorthAfrica(MENA)CableSystem</v>
      </c>
      <c r="C153" s="7">
        <v>40940</v>
      </c>
      <c r="D153" s="3" t="s">
        <v>17</v>
      </c>
      <c r="E153" s="3">
        <v>270</v>
      </c>
      <c r="F153" s="4">
        <v>8200</v>
      </c>
      <c r="G153" s="6" t="s">
        <v>1625</v>
      </c>
      <c r="H153" s="7">
        <v>40940</v>
      </c>
      <c r="I153" s="3" t="s">
        <v>17</v>
      </c>
      <c r="J153" s="3">
        <v>270</v>
      </c>
      <c r="K153" s="4">
        <v>8200</v>
      </c>
    </row>
    <row r="154" spans="1:11" ht="29.15" x14ac:dyDescent="0.4">
      <c r="A154" s="6" t="s">
        <v>1476</v>
      </c>
      <c r="B154" s="6" t="str">
        <f t="shared" si="2"/>
        <v>HANNIBALSystem</v>
      </c>
      <c r="C154" s="7">
        <v>40087</v>
      </c>
      <c r="D154" s="3">
        <v>13</v>
      </c>
      <c r="E154" s="3">
        <v>40</v>
      </c>
      <c r="F154" s="4">
        <v>9600</v>
      </c>
      <c r="G154" s="6" t="s">
        <v>1476</v>
      </c>
      <c r="H154" s="7">
        <v>40087</v>
      </c>
      <c r="I154" s="3">
        <v>13</v>
      </c>
      <c r="J154" s="3">
        <v>40</v>
      </c>
      <c r="K154" s="4">
        <v>9600</v>
      </c>
    </row>
    <row r="155" spans="1:11" ht="43.75" x14ac:dyDescent="0.4">
      <c r="A155" s="6" t="s">
        <v>1538</v>
      </c>
      <c r="B155" s="6" t="str">
        <f t="shared" si="2"/>
        <v>HANTRU1CableSystem</v>
      </c>
      <c r="C155" s="7">
        <v>40238</v>
      </c>
      <c r="D155" s="3">
        <v>118</v>
      </c>
      <c r="E155" s="3">
        <v>80</v>
      </c>
      <c r="F155" s="3" t="s">
        <v>17</v>
      </c>
      <c r="G155" s="6" t="s">
        <v>1538</v>
      </c>
      <c r="H155" s="7">
        <v>40238</v>
      </c>
      <c r="I155" s="3">
        <v>118</v>
      </c>
      <c r="J155" s="3">
        <v>80</v>
      </c>
      <c r="K155" s="3" t="s">
        <v>17</v>
      </c>
    </row>
    <row r="156" spans="1:11" ht="29.15" x14ac:dyDescent="0.4">
      <c r="A156" s="6" t="s">
        <v>2044</v>
      </c>
      <c r="B156" s="6" t="str">
        <f t="shared" si="2"/>
        <v>HawaikiCable</v>
      </c>
      <c r="C156" s="8" t="s">
        <v>2078</v>
      </c>
      <c r="D156" s="3">
        <v>300</v>
      </c>
      <c r="E156" s="3" t="s">
        <v>17</v>
      </c>
      <c r="F156" s="4">
        <v>33600</v>
      </c>
      <c r="G156" s="6" t="s">
        <v>2044</v>
      </c>
      <c r="H156" s="8" t="s">
        <v>2078</v>
      </c>
      <c r="I156" s="3">
        <v>300</v>
      </c>
      <c r="J156" s="3" t="s">
        <v>17</v>
      </c>
      <c r="K156" s="4">
        <v>33600</v>
      </c>
    </row>
    <row r="157" spans="1:11" x14ac:dyDescent="0.4">
      <c r="A157" s="6" t="s">
        <v>273</v>
      </c>
      <c r="B157" s="6" t="str">
        <f t="shared" si="2"/>
        <v>Hawk</v>
      </c>
      <c r="C157" s="8">
        <v>2011</v>
      </c>
      <c r="D157" s="3">
        <v>150</v>
      </c>
      <c r="E157" s="3">
        <v>930</v>
      </c>
      <c r="F157" s="4">
        <v>17200</v>
      </c>
      <c r="G157" s="6" t="s">
        <v>273</v>
      </c>
      <c r="H157" s="8">
        <v>2011</v>
      </c>
      <c r="I157" s="3">
        <v>150</v>
      </c>
      <c r="J157" s="3">
        <v>930</v>
      </c>
      <c r="K157" s="4">
        <v>17200</v>
      </c>
    </row>
    <row r="158" spans="1:11" ht="29.15" x14ac:dyDescent="0.4">
      <c r="A158" s="6" t="s">
        <v>1005</v>
      </c>
      <c r="B158" s="6" t="str">
        <f t="shared" si="2"/>
        <v>HiberniaAtlantic</v>
      </c>
      <c r="C158" s="7">
        <v>36982</v>
      </c>
      <c r="D158" s="3">
        <v>770</v>
      </c>
      <c r="E158" s="4">
        <v>6100</v>
      </c>
      <c r="F158" s="4">
        <v>32000</v>
      </c>
      <c r="G158" s="6" t="s">
        <v>1005</v>
      </c>
      <c r="H158" s="7">
        <v>36982</v>
      </c>
      <c r="I158" s="3">
        <v>770</v>
      </c>
      <c r="J158" s="4">
        <v>6100</v>
      </c>
      <c r="K158" s="4">
        <v>32000</v>
      </c>
    </row>
    <row r="159" spans="1:11" ht="29.15" x14ac:dyDescent="0.4">
      <c r="A159" s="6" t="s">
        <v>1832</v>
      </c>
      <c r="B159" s="6" t="str">
        <f t="shared" si="2"/>
        <v>HiberniaExpress</v>
      </c>
      <c r="C159" s="7">
        <v>42248</v>
      </c>
      <c r="D159" s="3">
        <v>250</v>
      </c>
      <c r="E159" s="3" t="s">
        <v>17</v>
      </c>
      <c r="F159" s="4">
        <v>53000</v>
      </c>
      <c r="G159" s="6" t="s">
        <v>1832</v>
      </c>
      <c r="H159" s="7">
        <v>42248</v>
      </c>
      <c r="I159" s="3">
        <v>250</v>
      </c>
      <c r="J159" s="3" t="s">
        <v>17</v>
      </c>
      <c r="K159" s="4">
        <v>53000</v>
      </c>
    </row>
    <row r="160" spans="1:11" ht="102" x14ac:dyDescent="0.4">
      <c r="A160" s="6" t="s">
        <v>397</v>
      </c>
      <c r="B160" s="6" t="str">
        <f t="shared" si="2"/>
        <v>HighcapacityUnderseaGuernseyOpticalfibre(HUGO)</v>
      </c>
      <c r="C160" s="8">
        <v>2007</v>
      </c>
      <c r="D160" s="3" t="s">
        <v>17</v>
      </c>
      <c r="E160" s="3" t="s">
        <v>17</v>
      </c>
      <c r="F160" s="3" t="s">
        <v>17</v>
      </c>
      <c r="G160" s="6" t="s">
        <v>397</v>
      </c>
      <c r="H160" s="8">
        <v>2007</v>
      </c>
      <c r="I160" s="3" t="s">
        <v>17</v>
      </c>
      <c r="J160" s="3" t="s">
        <v>17</v>
      </c>
      <c r="K160" s="3" t="s">
        <v>17</v>
      </c>
    </row>
    <row r="161" spans="1:11" ht="72.900000000000006" x14ac:dyDescent="0.4">
      <c r="A161" s="6" t="s">
        <v>1340</v>
      </c>
      <c r="B161" s="6" t="str">
        <f t="shared" si="2"/>
        <v>HokkaidoSakhalinCableSystem(HSCS)</v>
      </c>
      <c r="C161" s="7">
        <v>39630</v>
      </c>
      <c r="D161" s="3">
        <v>50</v>
      </c>
      <c r="E161" s="3">
        <v>40</v>
      </c>
      <c r="F161" s="3">
        <v>640</v>
      </c>
      <c r="G161" s="6" t="s">
        <v>1340</v>
      </c>
      <c r="H161" s="7">
        <v>39630</v>
      </c>
      <c r="I161" s="3">
        <v>50</v>
      </c>
      <c r="J161" s="3">
        <v>40</v>
      </c>
      <c r="K161" s="3">
        <v>640</v>
      </c>
    </row>
    <row r="162" spans="1:11" x14ac:dyDescent="0.4">
      <c r="A162" s="6" t="s">
        <v>1524</v>
      </c>
      <c r="B162" s="6" t="str">
        <f t="shared" si="2"/>
        <v>Honotua</v>
      </c>
      <c r="C162" s="7">
        <v>40422</v>
      </c>
      <c r="D162" s="3">
        <v>107</v>
      </c>
      <c r="E162" s="3">
        <v>20</v>
      </c>
      <c r="F162" s="3">
        <v>640</v>
      </c>
      <c r="G162" s="6" t="s">
        <v>1524</v>
      </c>
      <c r="H162" s="7">
        <v>40422</v>
      </c>
      <c r="I162" s="3">
        <v>107</v>
      </c>
      <c r="J162" s="3">
        <v>20</v>
      </c>
      <c r="K162" s="3">
        <v>640</v>
      </c>
    </row>
    <row r="163" spans="1:11" ht="43.75" x14ac:dyDescent="0.4">
      <c r="A163" s="6" t="s">
        <v>1074</v>
      </c>
      <c r="B163" s="6" t="str">
        <f t="shared" si="2"/>
        <v>i2iCableNetwork(i2icn)</v>
      </c>
      <c r="C163" s="7">
        <v>37347</v>
      </c>
      <c r="D163" s="3">
        <v>250</v>
      </c>
      <c r="E163" s="3">
        <v>580</v>
      </c>
      <c r="F163" s="4">
        <v>50400</v>
      </c>
      <c r="G163" s="6" t="s">
        <v>1074</v>
      </c>
      <c r="H163" s="7">
        <v>37347</v>
      </c>
      <c r="I163" s="3">
        <v>250</v>
      </c>
      <c r="J163" s="3">
        <v>580</v>
      </c>
      <c r="K163" s="4">
        <v>50400</v>
      </c>
    </row>
    <row r="164" spans="1:11" x14ac:dyDescent="0.4">
      <c r="A164" s="6" t="s">
        <v>1516</v>
      </c>
      <c r="B164" s="6" t="str">
        <f t="shared" si="2"/>
        <v>IMEWE</v>
      </c>
      <c r="C164" s="7">
        <v>40513</v>
      </c>
      <c r="D164" s="3" t="s">
        <v>17</v>
      </c>
      <c r="E164" s="4">
        <v>3660</v>
      </c>
      <c r="F164" s="4">
        <v>9600</v>
      </c>
      <c r="G164" s="6" t="s">
        <v>1516</v>
      </c>
      <c r="H164" s="7">
        <v>40513</v>
      </c>
      <c r="I164" s="3" t="s">
        <v>17</v>
      </c>
      <c r="J164" s="4">
        <v>3660</v>
      </c>
      <c r="K164" s="4">
        <v>9600</v>
      </c>
    </row>
    <row r="165" spans="1:11" x14ac:dyDescent="0.4">
      <c r="A165" s="6" t="s">
        <v>1188</v>
      </c>
      <c r="B165" s="6" t="str">
        <f t="shared" si="2"/>
        <v>INGRID</v>
      </c>
      <c r="C165" s="7">
        <v>38261</v>
      </c>
      <c r="D165" s="3" t="s">
        <v>17</v>
      </c>
      <c r="E165" s="3" t="s">
        <v>17</v>
      </c>
      <c r="F165" s="3" t="s">
        <v>17</v>
      </c>
      <c r="G165" s="6" t="s">
        <v>1188</v>
      </c>
      <c r="H165" s="7">
        <v>38261</v>
      </c>
      <c r="I165" s="3" t="s">
        <v>17</v>
      </c>
      <c r="J165" s="3" t="s">
        <v>17</v>
      </c>
      <c r="K165" s="3" t="s">
        <v>17</v>
      </c>
    </row>
    <row r="166" spans="1:11" ht="58.3" x14ac:dyDescent="0.4">
      <c r="A166" s="6" t="s">
        <v>1793</v>
      </c>
      <c r="B166" s="6" t="str">
        <f t="shared" si="2"/>
        <v>InterchangeCableNetwork1(ICN1)</v>
      </c>
      <c r="C166" s="7">
        <v>41640</v>
      </c>
      <c r="D166" s="3">
        <v>31</v>
      </c>
      <c r="E166" s="3">
        <v>20</v>
      </c>
      <c r="F166" s="4">
        <v>3200</v>
      </c>
      <c r="G166" s="6" t="s">
        <v>1793</v>
      </c>
      <c r="H166" s="7">
        <v>41640</v>
      </c>
      <c r="I166" s="3">
        <v>31</v>
      </c>
      <c r="J166" s="3">
        <v>20</v>
      </c>
      <c r="K166" s="4">
        <v>3200</v>
      </c>
    </row>
    <row r="167" spans="1:11" ht="58.3" x14ac:dyDescent="0.4">
      <c r="A167" s="6" t="s">
        <v>486</v>
      </c>
      <c r="B167" s="6" t="str">
        <f t="shared" si="2"/>
        <v>InterchangeCableNetwork2(ICN2)</v>
      </c>
      <c r="C167" s="8">
        <v>2016</v>
      </c>
      <c r="D167" s="3" t="s">
        <v>17</v>
      </c>
      <c r="E167" s="3" t="s">
        <v>17</v>
      </c>
      <c r="F167" s="3" t="s">
        <v>17</v>
      </c>
      <c r="G167" s="6" t="s">
        <v>486</v>
      </c>
      <c r="H167" s="8">
        <v>2016</v>
      </c>
      <c r="I167" s="3" t="s">
        <v>17</v>
      </c>
      <c r="J167" s="3" t="s">
        <v>17</v>
      </c>
      <c r="K167" s="3" t="s">
        <v>17</v>
      </c>
    </row>
    <row r="168" spans="1:11" ht="43.75" x14ac:dyDescent="0.4">
      <c r="A168" s="6" t="s">
        <v>469</v>
      </c>
      <c r="B168" s="6" t="str">
        <f t="shared" si="2"/>
        <v>IPOnlyDenmarkSweden</v>
      </c>
      <c r="C168" s="8">
        <v>1994</v>
      </c>
      <c r="D168" s="3" t="s">
        <v>17</v>
      </c>
      <c r="E168" s="3" t="s">
        <v>17</v>
      </c>
      <c r="F168" s="3" t="s">
        <v>17</v>
      </c>
      <c r="G168" s="6" t="s">
        <v>469</v>
      </c>
      <c r="H168" s="8">
        <v>1994</v>
      </c>
      <c r="I168" s="3" t="s">
        <v>17</v>
      </c>
      <c r="J168" s="3" t="s">
        <v>17</v>
      </c>
      <c r="K168" s="3" t="s">
        <v>17</v>
      </c>
    </row>
    <row r="169" spans="1:11" ht="43.75" x14ac:dyDescent="0.4">
      <c r="A169" s="6" t="s">
        <v>526</v>
      </c>
      <c r="B169" s="6" t="str">
        <f t="shared" si="2"/>
        <v>IslesofScillyCable</v>
      </c>
      <c r="C169" s="8">
        <v>2014</v>
      </c>
      <c r="D169" s="3" t="s">
        <v>17</v>
      </c>
      <c r="E169" s="3" t="s">
        <v>17</v>
      </c>
      <c r="F169" s="3" t="s">
        <v>17</v>
      </c>
      <c r="G169" s="6" t="s">
        <v>526</v>
      </c>
      <c r="H169" s="8">
        <v>2014</v>
      </c>
      <c r="I169" s="3" t="s">
        <v>17</v>
      </c>
      <c r="J169" s="3" t="s">
        <v>17</v>
      </c>
      <c r="K169" s="3" t="s">
        <v>17</v>
      </c>
    </row>
    <row r="170" spans="1:11" ht="29.15" x14ac:dyDescent="0.4">
      <c r="A170" s="6" t="s">
        <v>133</v>
      </c>
      <c r="B170" s="6" t="str">
        <f t="shared" si="2"/>
        <v>ItalyAlbania</v>
      </c>
      <c r="C170" s="8">
        <v>1997</v>
      </c>
      <c r="D170" s="3" t="s">
        <v>17</v>
      </c>
      <c r="E170" s="3" t="s">
        <v>17</v>
      </c>
      <c r="F170" s="3" t="s">
        <v>17</v>
      </c>
      <c r="G170" s="6" t="s">
        <v>133</v>
      </c>
      <c r="H170" s="8">
        <v>1997</v>
      </c>
      <c r="I170" s="3" t="s">
        <v>17</v>
      </c>
      <c r="J170" s="3" t="s">
        <v>17</v>
      </c>
      <c r="K170" s="3" t="s">
        <v>17</v>
      </c>
    </row>
    <row r="171" spans="1:11" ht="29.15" x14ac:dyDescent="0.4">
      <c r="A171" s="6" t="s">
        <v>108</v>
      </c>
      <c r="B171" s="6" t="str">
        <f t="shared" si="2"/>
        <v>ItalyCroatia</v>
      </c>
      <c r="C171" s="8">
        <v>1994</v>
      </c>
      <c r="D171" s="3" t="s">
        <v>17</v>
      </c>
      <c r="E171" s="3" t="s">
        <v>17</v>
      </c>
      <c r="F171" s="3" t="s">
        <v>17</v>
      </c>
      <c r="G171" s="6" t="s">
        <v>108</v>
      </c>
      <c r="H171" s="8">
        <v>1994</v>
      </c>
      <c r="I171" s="3" t="s">
        <v>17</v>
      </c>
      <c r="J171" s="3" t="s">
        <v>17</v>
      </c>
      <c r="K171" s="3" t="s">
        <v>17</v>
      </c>
    </row>
    <row r="172" spans="1:11" ht="29.15" x14ac:dyDescent="0.4">
      <c r="A172" s="6" t="s">
        <v>139</v>
      </c>
      <c r="B172" s="6" t="str">
        <f t="shared" si="2"/>
        <v>ItalyGreece1</v>
      </c>
      <c r="C172" s="8">
        <v>1995</v>
      </c>
      <c r="D172" s="3">
        <v>7</v>
      </c>
      <c r="E172" s="3" t="s">
        <v>17</v>
      </c>
      <c r="F172" s="3" t="s">
        <v>17</v>
      </c>
      <c r="G172" s="6" t="s">
        <v>139</v>
      </c>
      <c r="H172" s="8">
        <v>1995</v>
      </c>
      <c r="I172" s="3">
        <v>7</v>
      </c>
      <c r="J172" s="3" t="s">
        <v>17</v>
      </c>
      <c r="K172" s="3" t="s">
        <v>17</v>
      </c>
    </row>
    <row r="173" spans="1:11" x14ac:dyDescent="0.4">
      <c r="A173" s="6" t="s">
        <v>114</v>
      </c>
      <c r="B173" s="6" t="str">
        <f t="shared" si="2"/>
        <v>ItalyLibya</v>
      </c>
      <c r="C173" s="8">
        <v>1998</v>
      </c>
      <c r="D173" s="3" t="s">
        <v>17</v>
      </c>
      <c r="E173" s="3">
        <v>40</v>
      </c>
      <c r="F173" s="3">
        <v>240</v>
      </c>
      <c r="G173" s="6" t="s">
        <v>114</v>
      </c>
      <c r="H173" s="8">
        <v>1998</v>
      </c>
      <c r="I173" s="3" t="s">
        <v>17</v>
      </c>
      <c r="J173" s="3">
        <v>40</v>
      </c>
      <c r="K173" s="3">
        <v>240</v>
      </c>
    </row>
    <row r="174" spans="1:11" ht="29.15" x14ac:dyDescent="0.4">
      <c r="A174" s="6" t="s">
        <v>145</v>
      </c>
      <c r="B174" s="6" t="str">
        <f t="shared" si="2"/>
        <v>ItalyMalta</v>
      </c>
      <c r="C174" s="8">
        <v>1995</v>
      </c>
      <c r="D174" s="3" t="s">
        <v>17</v>
      </c>
      <c r="E174" s="3">
        <v>40</v>
      </c>
      <c r="F174" s="3">
        <v>240</v>
      </c>
      <c r="G174" s="6" t="s">
        <v>145</v>
      </c>
      <c r="H174" s="8">
        <v>1995</v>
      </c>
      <c r="I174" s="3" t="s">
        <v>17</v>
      </c>
      <c r="J174" s="3">
        <v>40</v>
      </c>
      <c r="K174" s="3">
        <v>240</v>
      </c>
    </row>
    <row r="175" spans="1:11" ht="29.15" x14ac:dyDescent="0.4">
      <c r="A175" s="6" t="s">
        <v>151</v>
      </c>
      <c r="B175" s="6" t="str">
        <f t="shared" si="2"/>
        <v>ItalyMonaco</v>
      </c>
      <c r="C175" s="8">
        <v>1995</v>
      </c>
      <c r="D175" s="3" t="s">
        <v>17</v>
      </c>
      <c r="E175" s="3" t="s">
        <v>17</v>
      </c>
      <c r="F175" s="3" t="s">
        <v>17</v>
      </c>
      <c r="G175" s="6" t="s">
        <v>151</v>
      </c>
      <c r="H175" s="8">
        <v>1995</v>
      </c>
      <c r="I175" s="3" t="s">
        <v>17</v>
      </c>
      <c r="J175" s="3" t="s">
        <v>17</v>
      </c>
      <c r="K175" s="3" t="s">
        <v>17</v>
      </c>
    </row>
    <row r="176" spans="1:11" ht="29.15" x14ac:dyDescent="0.4">
      <c r="A176" s="6" t="s">
        <v>2079</v>
      </c>
      <c r="B176" s="6" t="str">
        <f t="shared" si="2"/>
        <v>IvalukNetwork</v>
      </c>
      <c r="C176" s="8" t="s">
        <v>1888</v>
      </c>
      <c r="D176" s="3" t="s">
        <v>17</v>
      </c>
      <c r="E176" s="3" t="s">
        <v>17</v>
      </c>
      <c r="F176" s="3" t="s">
        <v>17</v>
      </c>
      <c r="G176" s="6" t="s">
        <v>2079</v>
      </c>
      <c r="H176" s="8" t="s">
        <v>1888</v>
      </c>
      <c r="I176" s="3" t="s">
        <v>17</v>
      </c>
      <c r="J176" s="3" t="s">
        <v>17</v>
      </c>
      <c r="K176" s="3" t="s">
        <v>17</v>
      </c>
    </row>
    <row r="177" spans="1:11" ht="29.15" x14ac:dyDescent="0.4">
      <c r="A177" s="6" t="s">
        <v>474</v>
      </c>
      <c r="B177" s="6" t="str">
        <f t="shared" si="2"/>
        <v>JaKa2LaDeMa</v>
      </c>
      <c r="C177" s="8">
        <v>2010</v>
      </c>
      <c r="D177" s="3">
        <v>100</v>
      </c>
      <c r="E177" s="3" t="s">
        <v>17</v>
      </c>
      <c r="F177" s="3" t="s">
        <v>17</v>
      </c>
      <c r="G177" s="6" t="s">
        <v>474</v>
      </c>
      <c r="H177" s="8">
        <v>2010</v>
      </c>
      <c r="I177" s="3">
        <v>100</v>
      </c>
      <c r="J177" s="3" t="s">
        <v>17</v>
      </c>
      <c r="K177" s="3" t="s">
        <v>17</v>
      </c>
    </row>
    <row r="178" spans="1:11" x14ac:dyDescent="0.4">
      <c r="A178" s="6" t="s">
        <v>1451</v>
      </c>
      <c r="B178" s="6" t="str">
        <f t="shared" si="2"/>
        <v>JAKABARE</v>
      </c>
      <c r="C178" s="7">
        <v>40118</v>
      </c>
      <c r="D178" s="3" t="s">
        <v>17</v>
      </c>
      <c r="E178" s="3">
        <v>160</v>
      </c>
      <c r="F178" s="4">
        <v>1280</v>
      </c>
      <c r="G178" s="6" t="s">
        <v>1451</v>
      </c>
      <c r="H178" s="7">
        <v>40118</v>
      </c>
      <c r="I178" s="3" t="s">
        <v>17</v>
      </c>
      <c r="J178" s="3">
        <v>160</v>
      </c>
      <c r="K178" s="4">
        <v>1280</v>
      </c>
    </row>
    <row r="179" spans="1:11" ht="87.45" x14ac:dyDescent="0.4">
      <c r="A179" s="6" t="s">
        <v>1724</v>
      </c>
      <c r="B179" s="6" t="str">
        <f t="shared" si="2"/>
        <v>JakartaBangkaBintanBatamSingapore(B3JS)</v>
      </c>
      <c r="C179" s="7">
        <v>41214</v>
      </c>
      <c r="D179" s="3" t="s">
        <v>17</v>
      </c>
      <c r="E179" s="3">
        <v>400</v>
      </c>
      <c r="F179" s="4">
        <v>1600</v>
      </c>
      <c r="G179" s="6" t="s">
        <v>1724</v>
      </c>
      <c r="H179" s="7">
        <v>41214</v>
      </c>
      <c r="I179" s="3" t="s">
        <v>17</v>
      </c>
      <c r="J179" s="3">
        <v>400</v>
      </c>
      <c r="K179" s="4">
        <v>1600</v>
      </c>
    </row>
    <row r="180" spans="1:11" ht="72.900000000000006" x14ac:dyDescent="0.4">
      <c r="A180" s="6" t="s">
        <v>531</v>
      </c>
      <c r="B180" s="6" t="str">
        <f t="shared" si="2"/>
        <v>JambiBatamCableSystem(JIBA)</v>
      </c>
      <c r="C180" s="8">
        <v>2014</v>
      </c>
      <c r="D180" s="3" t="s">
        <v>17</v>
      </c>
      <c r="E180" s="3">
        <v>160</v>
      </c>
      <c r="F180" s="3">
        <v>880</v>
      </c>
      <c r="G180" s="6" t="s">
        <v>531</v>
      </c>
      <c r="H180" s="8">
        <v>2014</v>
      </c>
      <c r="I180" s="3" t="s">
        <v>17</v>
      </c>
      <c r="J180" s="3">
        <v>160</v>
      </c>
      <c r="K180" s="3">
        <v>880</v>
      </c>
    </row>
    <row r="181" spans="1:11" x14ac:dyDescent="0.4">
      <c r="A181" s="6" t="s">
        <v>1224</v>
      </c>
      <c r="B181" s="6" t="str">
        <f t="shared" si="2"/>
        <v>Janna</v>
      </c>
      <c r="C181" s="7">
        <v>38443</v>
      </c>
      <c r="D181" s="3" t="s">
        <v>17</v>
      </c>
      <c r="E181" s="3" t="s">
        <v>17</v>
      </c>
      <c r="F181" s="3" t="s">
        <v>17</v>
      </c>
      <c r="G181" s="6" t="s">
        <v>1224</v>
      </c>
      <c r="H181" s="7">
        <v>38443</v>
      </c>
      <c r="I181" s="3" t="s">
        <v>17</v>
      </c>
      <c r="J181" s="3" t="s">
        <v>17</v>
      </c>
      <c r="K181" s="3" t="s">
        <v>17</v>
      </c>
    </row>
    <row r="182" spans="1:11" ht="58.3" x14ac:dyDescent="0.4">
      <c r="A182" s="6" t="s">
        <v>973</v>
      </c>
      <c r="B182" s="6" t="str">
        <f t="shared" si="2"/>
        <v>JapanU.S.CableNetwork(JUS)</v>
      </c>
      <c r="C182" s="7">
        <v>37135</v>
      </c>
      <c r="D182" s="4">
        <v>1000</v>
      </c>
      <c r="E182" s="4">
        <v>5100</v>
      </c>
      <c r="F182" s="4">
        <v>16000</v>
      </c>
      <c r="G182" s="6" t="s">
        <v>973</v>
      </c>
      <c r="H182" s="7">
        <v>37135</v>
      </c>
      <c r="I182" s="4">
        <v>1000</v>
      </c>
      <c r="J182" s="4">
        <v>5100</v>
      </c>
      <c r="K182" s="4">
        <v>16000</v>
      </c>
    </row>
    <row r="183" spans="1:11" x14ac:dyDescent="0.4">
      <c r="A183" s="6" t="s">
        <v>560</v>
      </c>
      <c r="B183" s="6" t="str">
        <f t="shared" si="2"/>
        <v>JASUKA</v>
      </c>
      <c r="C183" s="8">
        <v>2006</v>
      </c>
      <c r="D183" s="3" t="s">
        <v>17</v>
      </c>
      <c r="E183" s="3">
        <v>20</v>
      </c>
      <c r="F183" s="3">
        <v>320</v>
      </c>
      <c r="G183" s="6" t="s">
        <v>560</v>
      </c>
      <c r="H183" s="8">
        <v>2006</v>
      </c>
      <c r="I183" s="3" t="s">
        <v>17</v>
      </c>
      <c r="J183" s="3">
        <v>20</v>
      </c>
      <c r="K183" s="3">
        <v>320</v>
      </c>
    </row>
    <row r="184" spans="1:11" ht="29.15" x14ac:dyDescent="0.4">
      <c r="A184" s="6" t="s">
        <v>1313</v>
      </c>
      <c r="B184" s="6" t="str">
        <f t="shared" si="2"/>
        <v>JerryNewton</v>
      </c>
      <c r="C184" s="7">
        <v>39356</v>
      </c>
      <c r="D184" s="3" t="s">
        <v>17</v>
      </c>
      <c r="E184" s="3" t="s">
        <v>17</v>
      </c>
      <c r="F184" s="3" t="s">
        <v>17</v>
      </c>
      <c r="G184" s="6" t="s">
        <v>1313</v>
      </c>
      <c r="H184" s="7">
        <v>39356</v>
      </c>
      <c r="I184" s="3" t="s">
        <v>17</v>
      </c>
      <c r="J184" s="3" t="s">
        <v>17</v>
      </c>
      <c r="K184" s="3" t="s">
        <v>17</v>
      </c>
    </row>
    <row r="185" spans="1:11" x14ac:dyDescent="0.4">
      <c r="A185" s="6" t="s">
        <v>1667</v>
      </c>
      <c r="B185" s="6" t="str">
        <f t="shared" si="2"/>
        <v>Jonah</v>
      </c>
      <c r="C185" s="7">
        <v>40909</v>
      </c>
      <c r="D185" s="3">
        <v>100</v>
      </c>
      <c r="E185" s="3" t="s">
        <v>17</v>
      </c>
      <c r="F185" s="4">
        <v>12800</v>
      </c>
      <c r="G185" s="6" t="s">
        <v>1667</v>
      </c>
      <c r="H185" s="7">
        <v>40909</v>
      </c>
      <c r="I185" s="3">
        <v>100</v>
      </c>
      <c r="J185" s="3" t="s">
        <v>17</v>
      </c>
      <c r="K185" s="4">
        <v>12800</v>
      </c>
    </row>
    <row r="186" spans="1:11" x14ac:dyDescent="0.4">
      <c r="A186" s="6" t="s">
        <v>2080</v>
      </c>
      <c r="B186" s="6" t="str">
        <f t="shared" si="2"/>
        <v>KAFOS</v>
      </c>
      <c r="C186" s="7">
        <v>35582</v>
      </c>
      <c r="D186" s="3">
        <v>26</v>
      </c>
      <c r="E186" s="3" t="s">
        <v>17</v>
      </c>
      <c r="F186" s="3" t="s">
        <v>17</v>
      </c>
      <c r="G186" s="6" t="s">
        <v>2080</v>
      </c>
      <c r="H186" s="7">
        <v>35582</v>
      </c>
      <c r="I186" s="3">
        <v>26</v>
      </c>
      <c r="J186" s="3" t="s">
        <v>17</v>
      </c>
      <c r="K186" s="3" t="s">
        <v>17</v>
      </c>
    </row>
    <row r="187" spans="1:11" x14ac:dyDescent="0.4">
      <c r="A187" s="6" t="s">
        <v>661</v>
      </c>
      <c r="B187" s="6" t="str">
        <f t="shared" si="2"/>
        <v>Kattegat1</v>
      </c>
      <c r="C187" s="7">
        <v>34912</v>
      </c>
      <c r="D187" s="3">
        <v>13</v>
      </c>
      <c r="E187" s="3">
        <v>2</v>
      </c>
      <c r="F187" s="3">
        <v>15</v>
      </c>
      <c r="G187" s="6" t="s">
        <v>661</v>
      </c>
      <c r="H187" s="7">
        <v>34912</v>
      </c>
      <c r="I187" s="3">
        <v>13</v>
      </c>
      <c r="J187" s="3">
        <v>2</v>
      </c>
      <c r="K187" s="3">
        <v>15</v>
      </c>
    </row>
    <row r="188" spans="1:11" x14ac:dyDescent="0.4">
      <c r="A188" s="6" t="s">
        <v>386</v>
      </c>
      <c r="B188" s="6" t="str">
        <f t="shared" si="2"/>
        <v>Kattegat2</v>
      </c>
      <c r="C188" s="8">
        <v>2001</v>
      </c>
      <c r="D188" s="3" t="s">
        <v>17</v>
      </c>
      <c r="E188" s="3" t="s">
        <v>17</v>
      </c>
      <c r="F188" s="3" t="s">
        <v>17</v>
      </c>
      <c r="G188" s="6" t="s">
        <v>386</v>
      </c>
      <c r="H188" s="8">
        <v>2001</v>
      </c>
      <c r="I188" s="3" t="s">
        <v>17</v>
      </c>
      <c r="J188" s="3" t="s">
        <v>17</v>
      </c>
      <c r="K188" s="3" t="s">
        <v>17</v>
      </c>
    </row>
    <row r="189" spans="1:11" ht="43.75" x14ac:dyDescent="0.4">
      <c r="A189" s="6" t="s">
        <v>1820</v>
      </c>
      <c r="B189" s="6" t="str">
        <f t="shared" si="2"/>
        <v>KerchStraitCable</v>
      </c>
      <c r="C189" s="7">
        <v>41730</v>
      </c>
      <c r="D189" s="3">
        <v>25</v>
      </c>
      <c r="E189" s="3">
        <v>110</v>
      </c>
      <c r="F189" s="3" t="s">
        <v>17</v>
      </c>
      <c r="G189" s="6" t="s">
        <v>1820</v>
      </c>
      <c r="H189" s="7">
        <v>41730</v>
      </c>
      <c r="I189" s="3">
        <v>25</v>
      </c>
      <c r="J189" s="3">
        <v>110</v>
      </c>
      <c r="K189" s="3" t="s">
        <v>17</v>
      </c>
    </row>
    <row r="190" spans="1:11" ht="58.3" x14ac:dyDescent="0.4">
      <c r="A190" s="6" t="s">
        <v>1290</v>
      </c>
      <c r="B190" s="6" t="str">
        <f t="shared" si="2"/>
        <v>KodiakKenaiFiberLink(KKFL)</v>
      </c>
      <c r="C190" s="7">
        <v>39083</v>
      </c>
      <c r="D190" s="3">
        <v>36</v>
      </c>
      <c r="E190" s="3" t="s">
        <v>17</v>
      </c>
      <c r="F190" s="4">
        <v>1280</v>
      </c>
      <c r="G190" s="6" t="s">
        <v>1290</v>
      </c>
      <c r="H190" s="7">
        <v>39083</v>
      </c>
      <c r="I190" s="3">
        <v>36</v>
      </c>
      <c r="J190" s="3" t="s">
        <v>17</v>
      </c>
      <c r="K190" s="4">
        <v>1280</v>
      </c>
    </row>
    <row r="191" spans="1:11" ht="72.900000000000006" x14ac:dyDescent="0.4">
      <c r="A191" s="6" t="s">
        <v>1093</v>
      </c>
      <c r="B191" s="6" t="str">
        <f t="shared" si="2"/>
        <v>KoreaJapanCableNetwork(KJCN)</v>
      </c>
      <c r="C191" s="7">
        <v>37316</v>
      </c>
      <c r="D191" s="3">
        <v>60</v>
      </c>
      <c r="E191" s="3" t="s">
        <v>17</v>
      </c>
      <c r="F191" s="4">
        <v>96000</v>
      </c>
      <c r="G191" s="6" t="s">
        <v>1093</v>
      </c>
      <c r="H191" s="7">
        <v>37316</v>
      </c>
      <c r="I191" s="3">
        <v>60</v>
      </c>
      <c r="J191" s="3" t="s">
        <v>17</v>
      </c>
      <c r="K191" s="4">
        <v>96000</v>
      </c>
    </row>
    <row r="192" spans="1:11" ht="29.15" x14ac:dyDescent="0.4">
      <c r="A192" s="6" t="s">
        <v>1200</v>
      </c>
      <c r="B192" s="6" t="str">
        <f t="shared" si="2"/>
        <v>KuwaitIran</v>
      </c>
      <c r="C192" s="7">
        <v>38504</v>
      </c>
      <c r="D192" s="3" t="s">
        <v>17</v>
      </c>
      <c r="E192" s="3" t="s">
        <v>17</v>
      </c>
      <c r="F192" s="3">
        <v>480</v>
      </c>
      <c r="G192" s="6" t="s">
        <v>1200</v>
      </c>
      <c r="H192" s="7">
        <v>38504</v>
      </c>
      <c r="I192" s="3" t="s">
        <v>17</v>
      </c>
      <c r="J192" s="3" t="s">
        <v>17</v>
      </c>
      <c r="K192" s="3">
        <v>480</v>
      </c>
    </row>
    <row r="193" spans="1:11" x14ac:dyDescent="0.4">
      <c r="A193" s="6" t="s">
        <v>339</v>
      </c>
      <c r="B193" s="6" t="str">
        <f t="shared" si="2"/>
        <v>Lanis1</v>
      </c>
      <c r="C193" s="8">
        <v>1992</v>
      </c>
      <c r="D193" s="3" t="s">
        <v>17</v>
      </c>
      <c r="E193" s="3" t="s">
        <v>17</v>
      </c>
      <c r="F193" s="3" t="s">
        <v>17</v>
      </c>
      <c r="G193" s="6" t="s">
        <v>339</v>
      </c>
      <c r="H193" s="8">
        <v>1992</v>
      </c>
      <c r="I193" s="3" t="s">
        <v>17</v>
      </c>
      <c r="J193" s="3" t="s">
        <v>17</v>
      </c>
      <c r="K193" s="3" t="s">
        <v>17</v>
      </c>
    </row>
    <row r="194" spans="1:11" x14ac:dyDescent="0.4">
      <c r="A194" s="6" t="s">
        <v>430</v>
      </c>
      <c r="B194" s="6" t="str">
        <f t="shared" si="2"/>
        <v>Lanis2</v>
      </c>
      <c r="C194" s="8">
        <v>1992</v>
      </c>
      <c r="D194" s="3" t="s">
        <v>17</v>
      </c>
      <c r="E194" s="3" t="s">
        <v>17</v>
      </c>
      <c r="F194" s="3" t="s">
        <v>17</v>
      </c>
      <c r="G194" s="6" t="s">
        <v>430</v>
      </c>
      <c r="H194" s="8">
        <v>1992</v>
      </c>
      <c r="I194" s="3" t="s">
        <v>17</v>
      </c>
      <c r="J194" s="3" t="s">
        <v>17</v>
      </c>
      <c r="K194" s="3" t="s">
        <v>17</v>
      </c>
    </row>
    <row r="195" spans="1:11" x14ac:dyDescent="0.4">
      <c r="A195" s="6" t="s">
        <v>538</v>
      </c>
      <c r="B195" s="6" t="str">
        <f t="shared" si="2"/>
        <v>Lanis3</v>
      </c>
      <c r="C195" s="8">
        <v>1992</v>
      </c>
      <c r="D195" s="3" t="s">
        <v>17</v>
      </c>
      <c r="E195" s="3" t="s">
        <v>17</v>
      </c>
      <c r="F195" s="3" t="s">
        <v>17</v>
      </c>
      <c r="G195" s="6" t="s">
        <v>538</v>
      </c>
      <c r="H195" s="8">
        <v>1992</v>
      </c>
      <c r="I195" s="3" t="s">
        <v>17</v>
      </c>
      <c r="J195" s="3" t="s">
        <v>17</v>
      </c>
      <c r="K195" s="3" t="s">
        <v>17</v>
      </c>
    </row>
    <row r="196" spans="1:11" ht="43.75" x14ac:dyDescent="0.4">
      <c r="A196" s="6" t="s">
        <v>95</v>
      </c>
      <c r="B196" s="6" t="str">
        <f t="shared" ref="B196:B259" si="3">SUBSTITUTE(SUBSTITUTE(A196,"-","")," ","")</f>
        <v>LatviaSweden1(LVSE1)</v>
      </c>
      <c r="C196" s="8">
        <v>1994</v>
      </c>
      <c r="D196" s="3">
        <v>12</v>
      </c>
      <c r="E196" s="3" t="s">
        <v>17</v>
      </c>
      <c r="F196" s="3" t="s">
        <v>17</v>
      </c>
      <c r="G196" s="6" t="s">
        <v>95</v>
      </c>
      <c r="H196" s="8">
        <v>1994</v>
      </c>
      <c r="I196" s="3">
        <v>12</v>
      </c>
      <c r="J196" s="3" t="s">
        <v>17</v>
      </c>
      <c r="K196" s="3" t="s">
        <v>17</v>
      </c>
    </row>
    <row r="197" spans="1:11" ht="43.75" x14ac:dyDescent="0.4">
      <c r="A197" s="6" t="s">
        <v>818</v>
      </c>
      <c r="B197" s="6" t="str">
        <f t="shared" si="3"/>
        <v>LevSubmarineSystem</v>
      </c>
      <c r="C197" s="7">
        <v>36220</v>
      </c>
      <c r="D197" s="3">
        <v>66</v>
      </c>
      <c r="E197" s="3">
        <v>165</v>
      </c>
      <c r="F197" s="4">
        <v>4500</v>
      </c>
      <c r="G197" s="6" t="s">
        <v>818</v>
      </c>
      <c r="H197" s="7">
        <v>36220</v>
      </c>
      <c r="I197" s="3">
        <v>66</v>
      </c>
      <c r="J197" s="3">
        <v>165</v>
      </c>
      <c r="K197" s="4">
        <v>4500</v>
      </c>
    </row>
    <row r="198" spans="1:11" ht="72.900000000000006" x14ac:dyDescent="0.4">
      <c r="A198" s="6" t="s">
        <v>854</v>
      </c>
      <c r="B198" s="6" t="str">
        <f t="shared" si="3"/>
        <v>LFON(LibyanFiberOpticNetwork)</v>
      </c>
      <c r="C198" s="8">
        <v>1999</v>
      </c>
      <c r="D198" s="3">
        <v>70</v>
      </c>
      <c r="E198" s="3" t="s">
        <v>17</v>
      </c>
      <c r="F198" s="3" t="s">
        <v>17</v>
      </c>
      <c r="G198" s="6" t="s">
        <v>854</v>
      </c>
      <c r="H198" s="8">
        <v>1999</v>
      </c>
      <c r="I198" s="3">
        <v>70</v>
      </c>
      <c r="J198" s="3" t="s">
        <v>17</v>
      </c>
      <c r="K198" s="3" t="s">
        <v>17</v>
      </c>
    </row>
    <row r="199" spans="1:11" ht="58.3" x14ac:dyDescent="0.4">
      <c r="A199" s="6" t="s">
        <v>1712</v>
      </c>
      <c r="B199" s="6" t="str">
        <f t="shared" si="3"/>
        <v>LibrevillePortGentilCable</v>
      </c>
      <c r="C199" s="7">
        <v>41000</v>
      </c>
      <c r="D199" s="3" t="s">
        <v>17</v>
      </c>
      <c r="E199" s="3">
        <v>20</v>
      </c>
      <c r="F199" s="3">
        <v>40</v>
      </c>
      <c r="G199" s="6" t="s">
        <v>1712</v>
      </c>
      <c r="H199" s="7">
        <v>41000</v>
      </c>
      <c r="I199" s="3" t="s">
        <v>17</v>
      </c>
      <c r="J199" s="3">
        <v>20</v>
      </c>
      <c r="K199" s="3">
        <v>40</v>
      </c>
    </row>
    <row r="200" spans="1:11" ht="72.900000000000006" x14ac:dyDescent="0.4">
      <c r="A200" s="6" t="s">
        <v>1444</v>
      </c>
      <c r="B200" s="6" t="str">
        <f t="shared" si="3"/>
        <v>LowerIndianOceanNetwork(LION)</v>
      </c>
      <c r="C200" s="7">
        <v>40118</v>
      </c>
      <c r="D200" s="3">
        <v>49</v>
      </c>
      <c r="E200" s="3">
        <v>20</v>
      </c>
      <c r="F200" s="4">
        <v>1280</v>
      </c>
      <c r="G200" s="6" t="s">
        <v>1444</v>
      </c>
      <c r="H200" s="7">
        <v>40118</v>
      </c>
      <c r="I200" s="3">
        <v>49</v>
      </c>
      <c r="J200" s="3">
        <v>20</v>
      </c>
      <c r="K200" s="4">
        <v>1280</v>
      </c>
    </row>
    <row r="201" spans="1:11" ht="72.900000000000006" x14ac:dyDescent="0.4">
      <c r="A201" s="6" t="s">
        <v>1655</v>
      </c>
      <c r="B201" s="6" t="str">
        <f t="shared" si="3"/>
        <v>LowerIndianOceanNetwork2(LION2)</v>
      </c>
      <c r="C201" s="7">
        <v>41000</v>
      </c>
      <c r="D201" s="3">
        <v>75</v>
      </c>
      <c r="E201" s="3" t="s">
        <v>17</v>
      </c>
      <c r="F201" s="4">
        <v>1280</v>
      </c>
      <c r="G201" s="6" t="s">
        <v>1655</v>
      </c>
      <c r="H201" s="7">
        <v>41000</v>
      </c>
      <c r="I201" s="3">
        <v>75</v>
      </c>
      <c r="J201" s="3" t="s">
        <v>17</v>
      </c>
      <c r="K201" s="4">
        <v>1280</v>
      </c>
    </row>
    <row r="202" spans="1:11" ht="43.75" x14ac:dyDescent="0.4">
      <c r="A202" s="6" t="s">
        <v>1932</v>
      </c>
      <c r="B202" s="6" t="str">
        <f t="shared" si="3"/>
        <v>LynnCanalFiber</v>
      </c>
      <c r="C202" s="8">
        <v>2016</v>
      </c>
      <c r="D202" s="3" t="s">
        <v>17</v>
      </c>
      <c r="E202" s="3" t="s">
        <v>17</v>
      </c>
      <c r="F202" s="3" t="s">
        <v>17</v>
      </c>
      <c r="G202" s="6" t="s">
        <v>1932</v>
      </c>
      <c r="H202" s="8">
        <v>2016</v>
      </c>
      <c r="I202" s="3" t="s">
        <v>17</v>
      </c>
      <c r="J202" s="3" t="s">
        <v>17</v>
      </c>
      <c r="K202" s="3" t="s">
        <v>17</v>
      </c>
    </row>
    <row r="203" spans="1:11" x14ac:dyDescent="0.4">
      <c r="A203" s="6" t="s">
        <v>1532</v>
      </c>
      <c r="B203" s="6" t="str">
        <f t="shared" si="3"/>
        <v>MainOne</v>
      </c>
      <c r="C203" s="7">
        <v>40360</v>
      </c>
      <c r="D203" s="3">
        <v>240</v>
      </c>
      <c r="E203" s="3">
        <v>180</v>
      </c>
      <c r="F203" s="4">
        <v>4960</v>
      </c>
      <c r="G203" s="6" t="s">
        <v>1532</v>
      </c>
      <c r="H203" s="7">
        <v>40360</v>
      </c>
      <c r="I203" s="3">
        <v>240</v>
      </c>
      <c r="J203" s="3">
        <v>180</v>
      </c>
      <c r="K203" s="4">
        <v>4960</v>
      </c>
    </row>
    <row r="204" spans="1:11" ht="72.900000000000006" x14ac:dyDescent="0.4">
      <c r="A204" s="6" t="s">
        <v>1899</v>
      </c>
      <c r="B204" s="6" t="str">
        <f t="shared" si="3"/>
        <v>MalaysiaCambodiaThailand(MCT)Cable</v>
      </c>
      <c r="C204" s="8" t="s">
        <v>1888</v>
      </c>
      <c r="D204" s="3">
        <v>80</v>
      </c>
      <c r="E204" s="3" t="s">
        <v>17</v>
      </c>
      <c r="F204" s="4">
        <v>30000</v>
      </c>
      <c r="G204" s="6" t="s">
        <v>1899</v>
      </c>
      <c r="H204" s="8" t="s">
        <v>1888</v>
      </c>
      <c r="I204" s="3">
        <v>80</v>
      </c>
      <c r="J204" s="3" t="s">
        <v>17</v>
      </c>
      <c r="K204" s="4">
        <v>30000</v>
      </c>
    </row>
    <row r="205" spans="1:11" ht="43.75" x14ac:dyDescent="0.4">
      <c r="A205" s="6" t="s">
        <v>452</v>
      </c>
      <c r="B205" s="6" t="str">
        <f t="shared" si="3"/>
        <v>MarianaGuamCable</v>
      </c>
      <c r="C205" s="8">
        <v>1997</v>
      </c>
      <c r="D205" s="3">
        <v>14</v>
      </c>
      <c r="E205" s="3" t="s">
        <v>17</v>
      </c>
      <c r="F205" s="3" t="s">
        <v>17</v>
      </c>
      <c r="G205" s="6" t="s">
        <v>452</v>
      </c>
      <c r="H205" s="8">
        <v>1997</v>
      </c>
      <c r="I205" s="3">
        <v>14</v>
      </c>
      <c r="J205" s="3" t="s">
        <v>17</v>
      </c>
      <c r="K205" s="3" t="s">
        <v>17</v>
      </c>
    </row>
    <row r="206" spans="1:11" ht="72.900000000000006" x14ac:dyDescent="0.4">
      <c r="A206" s="6" t="s">
        <v>1602</v>
      </c>
      <c r="B206" s="6" t="str">
        <f t="shared" si="3"/>
        <v>MataramKupangCableSystem(MKCS)</v>
      </c>
      <c r="C206" s="7">
        <v>40634</v>
      </c>
      <c r="D206" s="3" t="s">
        <v>17</v>
      </c>
      <c r="E206" s="3" t="s">
        <v>17</v>
      </c>
      <c r="F206" s="3" t="s">
        <v>17</v>
      </c>
      <c r="G206" s="6" t="s">
        <v>1602</v>
      </c>
      <c r="H206" s="7">
        <v>40634</v>
      </c>
      <c r="I206" s="3" t="s">
        <v>17</v>
      </c>
      <c r="J206" s="3" t="s">
        <v>17</v>
      </c>
      <c r="K206" s="3" t="s">
        <v>17</v>
      </c>
    </row>
    <row r="207" spans="1:11" ht="43.75" x14ac:dyDescent="0.4">
      <c r="A207" s="6" t="s">
        <v>1345</v>
      </c>
      <c r="B207" s="6" t="str">
        <f t="shared" si="3"/>
        <v>MatrixCableSystem</v>
      </c>
      <c r="C207" s="7">
        <v>39661</v>
      </c>
      <c r="D207" s="3" t="s">
        <v>17</v>
      </c>
      <c r="E207" s="3">
        <v>270</v>
      </c>
      <c r="F207" s="3" t="s">
        <v>17</v>
      </c>
      <c r="G207" s="6" t="s">
        <v>1345</v>
      </c>
      <c r="H207" s="7">
        <v>39661</v>
      </c>
      <c r="I207" s="3" t="s">
        <v>17</v>
      </c>
      <c r="J207" s="3">
        <v>270</v>
      </c>
      <c r="K207" s="3" t="s">
        <v>17</v>
      </c>
    </row>
    <row r="208" spans="1:11" x14ac:dyDescent="0.4">
      <c r="A208" s="6" t="s">
        <v>900</v>
      </c>
      <c r="B208" s="6" t="str">
        <f t="shared" si="3"/>
        <v>Maya1</v>
      </c>
      <c r="C208" s="7">
        <v>36800</v>
      </c>
      <c r="D208" s="3">
        <v>207</v>
      </c>
      <c r="E208" s="3">
        <v>510</v>
      </c>
      <c r="F208" s="3">
        <v>510</v>
      </c>
      <c r="G208" s="6" t="s">
        <v>900</v>
      </c>
      <c r="H208" s="7">
        <v>36800</v>
      </c>
      <c r="I208" s="3">
        <v>207</v>
      </c>
      <c r="J208" s="3">
        <v>510</v>
      </c>
      <c r="K208" s="3">
        <v>510</v>
      </c>
    </row>
    <row r="209" spans="1:11" ht="43.75" x14ac:dyDescent="0.4">
      <c r="A209" s="6" t="s">
        <v>1219</v>
      </c>
      <c r="B209" s="6" t="str">
        <f t="shared" si="3"/>
        <v>MedCableNetwork</v>
      </c>
      <c r="C209" s="7">
        <v>38626</v>
      </c>
      <c r="D209" s="3" t="s">
        <v>17</v>
      </c>
      <c r="E209" s="3">
        <v>20</v>
      </c>
      <c r="F209" s="4">
        <v>1280</v>
      </c>
      <c r="G209" s="6" t="s">
        <v>1219</v>
      </c>
      <c r="H209" s="7">
        <v>38626</v>
      </c>
      <c r="I209" s="3" t="s">
        <v>17</v>
      </c>
      <c r="J209" s="3">
        <v>20</v>
      </c>
      <c r="K209" s="4">
        <v>1280</v>
      </c>
    </row>
    <row r="210" spans="1:11" ht="58.3" x14ac:dyDescent="0.4">
      <c r="A210" s="6" t="s">
        <v>1039</v>
      </c>
      <c r="B210" s="6" t="str">
        <f t="shared" si="3"/>
        <v>MedNautilusSubmarineSystem</v>
      </c>
      <c r="C210" s="7">
        <v>37196</v>
      </c>
      <c r="D210" s="3" t="s">
        <v>17</v>
      </c>
      <c r="E210" s="4">
        <v>1340</v>
      </c>
      <c r="F210" s="4">
        <v>84000</v>
      </c>
      <c r="G210" s="6" t="s">
        <v>1039</v>
      </c>
      <c r="H210" s="7">
        <v>37196</v>
      </c>
      <c r="I210" s="3" t="s">
        <v>17</v>
      </c>
      <c r="J210" s="4">
        <v>1340</v>
      </c>
      <c r="K210" s="4">
        <v>84000</v>
      </c>
    </row>
    <row r="211" spans="1:11" x14ac:dyDescent="0.4">
      <c r="A211" s="6" t="s">
        <v>1465</v>
      </c>
      <c r="B211" s="6" t="str">
        <f t="shared" si="3"/>
        <v>Melita1</v>
      </c>
      <c r="C211" s="7">
        <v>39965</v>
      </c>
      <c r="D211" s="3">
        <v>13</v>
      </c>
      <c r="E211" s="3" t="s">
        <v>17</v>
      </c>
      <c r="F211" s="3" t="s">
        <v>17</v>
      </c>
      <c r="G211" s="6" t="s">
        <v>1465</v>
      </c>
      <c r="H211" s="7">
        <v>39965</v>
      </c>
      <c r="I211" s="3">
        <v>13</v>
      </c>
      <c r="J211" s="3" t="s">
        <v>17</v>
      </c>
      <c r="K211" s="3" t="s">
        <v>17</v>
      </c>
    </row>
    <row r="212" spans="1:11" ht="58.3" x14ac:dyDescent="0.4">
      <c r="A212" s="6" t="s">
        <v>895</v>
      </c>
      <c r="B212" s="6" t="str">
        <f t="shared" si="3"/>
        <v>MidAtlanticCrossing(MAC)</v>
      </c>
      <c r="C212" s="7">
        <v>36678</v>
      </c>
      <c r="D212" s="3">
        <v>415</v>
      </c>
      <c r="E212" s="4">
        <v>4450</v>
      </c>
      <c r="F212" s="4">
        <v>15000</v>
      </c>
      <c r="G212" s="6" t="s">
        <v>895</v>
      </c>
      <c r="H212" s="7">
        <v>36678</v>
      </c>
      <c r="I212" s="3">
        <v>415</v>
      </c>
      <c r="J212" s="4">
        <v>4450</v>
      </c>
      <c r="K212" s="4">
        <v>15000</v>
      </c>
    </row>
    <row r="213" spans="1:11" ht="145.75" x14ac:dyDescent="0.4">
      <c r="A213" s="6" t="s">
        <v>1786</v>
      </c>
      <c r="B213" s="6" t="str">
        <f t="shared" si="3"/>
        <v>MiddleEastNorthAfrica(MENA)CableSystem/GulfBridgeInternational</v>
      </c>
      <c r="C213" s="7">
        <v>41974</v>
      </c>
      <c r="D213" s="3">
        <v>400</v>
      </c>
      <c r="E213" s="3">
        <v>630</v>
      </c>
      <c r="F213" s="4">
        <v>72200</v>
      </c>
      <c r="G213" s="6" t="s">
        <v>1786</v>
      </c>
      <c r="H213" s="7">
        <v>41974</v>
      </c>
      <c r="I213" s="3">
        <v>400</v>
      </c>
      <c r="J213" s="3">
        <v>630</v>
      </c>
      <c r="K213" s="4">
        <v>72200</v>
      </c>
    </row>
    <row r="214" spans="1:11" x14ac:dyDescent="0.4">
      <c r="A214" s="6" t="s">
        <v>1904</v>
      </c>
      <c r="B214" s="6" t="str">
        <f t="shared" si="3"/>
        <v>Monet</v>
      </c>
      <c r="C214" s="8" t="s">
        <v>1888</v>
      </c>
      <c r="D214" s="3">
        <v>400</v>
      </c>
      <c r="E214" s="3" t="s">
        <v>17</v>
      </c>
      <c r="F214" s="4">
        <v>60000</v>
      </c>
      <c r="G214" s="6" t="s">
        <v>1904</v>
      </c>
      <c r="H214" s="8" t="s">
        <v>1888</v>
      </c>
      <c r="I214" s="3">
        <v>400</v>
      </c>
      <c r="J214" s="3" t="s">
        <v>17</v>
      </c>
      <c r="K214" s="4">
        <v>60000</v>
      </c>
    </row>
    <row r="215" spans="1:11" ht="87.45" x14ac:dyDescent="0.4">
      <c r="A215" s="6" t="s">
        <v>1356</v>
      </c>
      <c r="B215" s="6" t="str">
        <f t="shared" si="3"/>
        <v>MoratelindoInternationalCableSystem1(MIC1)</v>
      </c>
      <c r="C215" s="7">
        <v>39448</v>
      </c>
      <c r="D215" s="3">
        <v>12</v>
      </c>
      <c r="E215" s="3">
        <v>200</v>
      </c>
      <c r="F215" s="4">
        <v>4400</v>
      </c>
      <c r="G215" s="6" t="s">
        <v>1356</v>
      </c>
      <c r="H215" s="7">
        <v>39448</v>
      </c>
      <c r="I215" s="3">
        <v>12</v>
      </c>
      <c r="J215" s="3">
        <v>200</v>
      </c>
      <c r="K215" s="4">
        <v>4400</v>
      </c>
    </row>
    <row r="216" spans="1:11" ht="87.45" x14ac:dyDescent="0.4">
      <c r="A216" s="6" t="s">
        <v>1967</v>
      </c>
      <c r="B216" s="6" t="str">
        <f t="shared" si="3"/>
        <v>NewCrossPacific(NCP)CableSystem</v>
      </c>
      <c r="C216" s="8" t="s">
        <v>1970</v>
      </c>
      <c r="D216" s="3" t="s">
        <v>17</v>
      </c>
      <c r="E216" s="3" t="s">
        <v>17</v>
      </c>
      <c r="F216" s="4">
        <v>81900</v>
      </c>
      <c r="G216" s="6" t="s">
        <v>1967</v>
      </c>
      <c r="H216" s="8" t="s">
        <v>1970</v>
      </c>
      <c r="I216" s="3" t="s">
        <v>17</v>
      </c>
      <c r="J216" s="3" t="s">
        <v>17</v>
      </c>
      <c r="K216" s="4">
        <v>81900</v>
      </c>
    </row>
    <row r="217" spans="1:11" ht="58.3" x14ac:dyDescent="0.4">
      <c r="A217" s="6" t="s">
        <v>515</v>
      </c>
      <c r="B217" s="6" t="str">
        <f t="shared" si="3"/>
        <v>NorthWestCableSystem</v>
      </c>
      <c r="C217" s="8">
        <v>2016</v>
      </c>
      <c r="D217" s="3">
        <v>78</v>
      </c>
      <c r="E217" s="4">
        <v>8000</v>
      </c>
      <c r="F217" s="4">
        <v>16000</v>
      </c>
      <c r="G217" s="6" t="s">
        <v>515</v>
      </c>
      <c r="H217" s="8">
        <v>2016</v>
      </c>
      <c r="I217" s="3">
        <v>78</v>
      </c>
      <c r="J217" s="4">
        <v>8000</v>
      </c>
      <c r="K217" s="4">
        <v>16000</v>
      </c>
    </row>
    <row r="218" spans="1:11" ht="29.15" x14ac:dyDescent="0.4">
      <c r="A218" s="6" t="s">
        <v>548</v>
      </c>
      <c r="B218" s="6" t="str">
        <f t="shared" si="3"/>
        <v>NorthernLights</v>
      </c>
      <c r="C218" s="8">
        <v>2008</v>
      </c>
      <c r="D218" s="3" t="s">
        <v>17</v>
      </c>
      <c r="E218" s="3" t="s">
        <v>17</v>
      </c>
      <c r="F218" s="3" t="s">
        <v>17</v>
      </c>
      <c r="G218" s="6" t="s">
        <v>548</v>
      </c>
      <c r="H218" s="8">
        <v>2008</v>
      </c>
      <c r="I218" s="3" t="s">
        <v>17</v>
      </c>
      <c r="J218" s="3" t="s">
        <v>17</v>
      </c>
      <c r="K218" s="3" t="s">
        <v>17</v>
      </c>
    </row>
    <row r="219" spans="1:11" x14ac:dyDescent="0.4">
      <c r="A219" s="6" t="s">
        <v>842</v>
      </c>
      <c r="B219" s="6" t="str">
        <f t="shared" si="3"/>
        <v>NorthStar</v>
      </c>
      <c r="C219" s="7">
        <v>36434</v>
      </c>
      <c r="D219" s="3" t="s">
        <v>17</v>
      </c>
      <c r="E219" s="3">
        <v>67</v>
      </c>
      <c r="F219" s="3">
        <v>320</v>
      </c>
      <c r="G219" s="6" t="s">
        <v>842</v>
      </c>
      <c r="H219" s="7">
        <v>36434</v>
      </c>
      <c r="I219" s="3" t="s">
        <v>17</v>
      </c>
      <c r="J219" s="3">
        <v>67</v>
      </c>
      <c r="K219" s="3">
        <v>320</v>
      </c>
    </row>
    <row r="220" spans="1:11" ht="43.75" x14ac:dyDescent="0.4">
      <c r="A220" s="6" t="s">
        <v>1765</v>
      </c>
      <c r="B220" s="6" t="str">
        <f t="shared" si="3"/>
        <v>OMRAN/EPEGCableSystem</v>
      </c>
      <c r="C220" s="8" t="s">
        <v>1768</v>
      </c>
      <c r="D220" s="3">
        <v>32</v>
      </c>
      <c r="E220" s="3">
        <v>550</v>
      </c>
      <c r="F220" s="4">
        <v>3200</v>
      </c>
      <c r="G220" s="6" t="s">
        <v>1765</v>
      </c>
      <c r="H220" s="8" t="s">
        <v>1768</v>
      </c>
      <c r="I220" s="3">
        <v>32</v>
      </c>
      <c r="J220" s="3">
        <v>550</v>
      </c>
      <c r="K220" s="4">
        <v>3200</v>
      </c>
    </row>
    <row r="221" spans="1:11" ht="43.75" x14ac:dyDescent="0.4">
      <c r="A221" s="6" t="s">
        <v>352</v>
      </c>
      <c r="B221" s="6" t="str">
        <f t="shared" si="3"/>
        <v>OranValencia(ORVAL)</v>
      </c>
      <c r="C221" s="8">
        <v>2016</v>
      </c>
      <c r="D221" s="3">
        <v>14</v>
      </c>
      <c r="E221" s="3" t="s">
        <v>17</v>
      </c>
      <c r="F221" s="4">
        <v>20000</v>
      </c>
      <c r="G221" s="6" t="s">
        <v>352</v>
      </c>
      <c r="H221" s="8">
        <v>2016</v>
      </c>
      <c r="I221" s="3">
        <v>14</v>
      </c>
      <c r="J221" s="3" t="s">
        <v>17</v>
      </c>
      <c r="K221" s="4">
        <v>20000</v>
      </c>
    </row>
    <row r="222" spans="1:11" ht="72.900000000000006" x14ac:dyDescent="0.4">
      <c r="A222" s="6" t="s">
        <v>1836</v>
      </c>
      <c r="B222" s="6" t="str">
        <f t="shared" si="3"/>
        <v>PacificCaribbeanCableSystem(PCCS)</v>
      </c>
      <c r="C222" s="7">
        <v>42248</v>
      </c>
      <c r="D222" s="3" t="s">
        <v>17</v>
      </c>
      <c r="E222" s="3" t="s">
        <v>17</v>
      </c>
      <c r="F222" s="4">
        <v>80000</v>
      </c>
      <c r="G222" s="6" t="s">
        <v>1836</v>
      </c>
      <c r="H222" s="7">
        <v>42248</v>
      </c>
      <c r="I222" s="3" t="s">
        <v>17</v>
      </c>
      <c r="J222" s="3" t="s">
        <v>17</v>
      </c>
      <c r="K222" s="4">
        <v>80000</v>
      </c>
    </row>
    <row r="223" spans="1:11" ht="43.75" x14ac:dyDescent="0.4">
      <c r="A223" s="6" t="s">
        <v>793</v>
      </c>
      <c r="B223" s="6" t="str">
        <f t="shared" si="3"/>
        <v>PacificCrossing1(PC1)</v>
      </c>
      <c r="C223" s="7">
        <v>36495</v>
      </c>
      <c r="D223" s="4">
        <v>1200</v>
      </c>
      <c r="E223" s="4">
        <v>2900</v>
      </c>
      <c r="F223" s="4">
        <v>8400</v>
      </c>
      <c r="G223" s="6" t="s">
        <v>793</v>
      </c>
      <c r="H223" s="7">
        <v>36495</v>
      </c>
      <c r="I223" s="4">
        <v>1200</v>
      </c>
      <c r="J223" s="4">
        <v>2900</v>
      </c>
      <c r="K223" s="4">
        <v>8400</v>
      </c>
    </row>
    <row r="224" spans="1:11" ht="58.3" x14ac:dyDescent="0.4">
      <c r="A224" s="6" t="s">
        <v>1815</v>
      </c>
      <c r="B224" s="6" t="str">
        <f t="shared" si="3"/>
        <v>PalawaIloiloCableSystem</v>
      </c>
      <c r="C224" s="7">
        <v>41640</v>
      </c>
      <c r="D224" s="3">
        <v>19</v>
      </c>
      <c r="E224" s="3" t="s">
        <v>17</v>
      </c>
      <c r="F224" s="3" t="s">
        <v>17</v>
      </c>
      <c r="G224" s="6" t="s">
        <v>1815</v>
      </c>
      <c r="H224" s="7">
        <v>41640</v>
      </c>
      <c r="I224" s="3">
        <v>19</v>
      </c>
      <c r="J224" s="3" t="s">
        <v>17</v>
      </c>
      <c r="K224" s="3" t="s">
        <v>17</v>
      </c>
    </row>
    <row r="225" spans="1:11" ht="43.75" x14ac:dyDescent="0.4">
      <c r="A225" s="6" t="s">
        <v>825</v>
      </c>
      <c r="B225" s="6" t="str">
        <f t="shared" si="3"/>
        <v>PanAmerican(PANAM)</v>
      </c>
      <c r="C225" s="7">
        <v>36192</v>
      </c>
      <c r="D225" s="3">
        <v>214</v>
      </c>
      <c r="E225" s="4">
        <v>1120</v>
      </c>
      <c r="F225" s="4">
        <v>1120</v>
      </c>
      <c r="G225" s="6" t="s">
        <v>825</v>
      </c>
      <c r="H225" s="7">
        <v>36192</v>
      </c>
      <c r="I225" s="3">
        <v>214</v>
      </c>
      <c r="J225" s="4">
        <v>1120</v>
      </c>
      <c r="K225" s="4">
        <v>1120</v>
      </c>
    </row>
    <row r="226" spans="1:11" ht="72.900000000000006" x14ac:dyDescent="0.4">
      <c r="A226" s="6" t="s">
        <v>294</v>
      </c>
      <c r="B226" s="6" t="str">
        <f t="shared" si="3"/>
        <v>PanEuropeanCrossing(UKBelgium)</v>
      </c>
      <c r="C226" s="8">
        <v>1999</v>
      </c>
      <c r="D226" s="3" t="s">
        <v>17</v>
      </c>
      <c r="E226" s="3" t="s">
        <v>17</v>
      </c>
      <c r="F226" s="3" t="s">
        <v>17</v>
      </c>
      <c r="G226" s="6" t="s">
        <v>294</v>
      </c>
      <c r="H226" s="8">
        <v>1999</v>
      </c>
      <c r="I226" s="3" t="s">
        <v>17</v>
      </c>
      <c r="J226" s="3" t="s">
        <v>17</v>
      </c>
      <c r="K226" s="3" t="s">
        <v>17</v>
      </c>
    </row>
    <row r="227" spans="1:11" ht="72.900000000000006" x14ac:dyDescent="0.4">
      <c r="A227" s="6" t="s">
        <v>960</v>
      </c>
      <c r="B227" s="6" t="str">
        <f t="shared" si="3"/>
        <v>PanEuropeanCrossing(UKIreland)</v>
      </c>
      <c r="C227" s="7">
        <v>36770</v>
      </c>
      <c r="D227" s="3" t="s">
        <v>17</v>
      </c>
      <c r="E227" s="3" t="s">
        <v>17</v>
      </c>
      <c r="F227" s="3" t="s">
        <v>17</v>
      </c>
      <c r="G227" s="6" t="s">
        <v>960</v>
      </c>
      <c r="H227" s="7">
        <v>36770</v>
      </c>
      <c r="I227" s="3" t="s">
        <v>17</v>
      </c>
      <c r="J227" s="3" t="s">
        <v>17</v>
      </c>
      <c r="K227" s="3" t="s">
        <v>17</v>
      </c>
    </row>
    <row r="228" spans="1:11" ht="58.3" x14ac:dyDescent="0.4">
      <c r="A228" s="6" t="s">
        <v>907</v>
      </c>
      <c r="B228" s="6" t="str">
        <f t="shared" si="3"/>
        <v>PanAmericanCrossing(PAC)</v>
      </c>
      <c r="C228" s="7">
        <v>36586</v>
      </c>
      <c r="D228" s="3">
        <v>280</v>
      </c>
      <c r="E228" s="4">
        <v>1060</v>
      </c>
      <c r="F228" s="4">
        <v>2950</v>
      </c>
      <c r="G228" s="6" t="s">
        <v>907</v>
      </c>
      <c r="H228" s="7">
        <v>36586</v>
      </c>
      <c r="I228" s="3">
        <v>280</v>
      </c>
      <c r="J228" s="4">
        <v>1060</v>
      </c>
      <c r="K228" s="4">
        <v>2950</v>
      </c>
    </row>
    <row r="229" spans="1:11" ht="43.75" x14ac:dyDescent="0.4">
      <c r="A229" s="6" t="s">
        <v>2081</v>
      </c>
      <c r="B229" s="6" t="str">
        <f t="shared" si="3"/>
        <v>PangeaBalticRing</v>
      </c>
      <c r="C229" s="8">
        <v>2000</v>
      </c>
      <c r="D229" s="3" t="s">
        <v>17</v>
      </c>
      <c r="E229" s="3" t="s">
        <v>17</v>
      </c>
      <c r="F229" s="3" t="s">
        <v>17</v>
      </c>
      <c r="G229" s="6" t="s">
        <v>2081</v>
      </c>
      <c r="H229" s="8">
        <v>2000</v>
      </c>
      <c r="I229" s="3" t="s">
        <v>17</v>
      </c>
      <c r="J229" s="3" t="s">
        <v>17</v>
      </c>
      <c r="K229" s="3" t="s">
        <v>17</v>
      </c>
    </row>
    <row r="230" spans="1:11" x14ac:dyDescent="0.4">
      <c r="A230" s="6" t="s">
        <v>40</v>
      </c>
      <c r="B230" s="6" t="str">
        <f t="shared" si="3"/>
        <v>PENBAL5</v>
      </c>
      <c r="C230" s="8">
        <v>1994</v>
      </c>
      <c r="D230" s="3" t="s">
        <v>17</v>
      </c>
      <c r="E230" s="3" t="s">
        <v>17</v>
      </c>
      <c r="F230" s="3" t="s">
        <v>17</v>
      </c>
      <c r="G230" s="6" t="s">
        <v>40</v>
      </c>
      <c r="H230" s="8">
        <v>1994</v>
      </c>
      <c r="I230" s="3" t="s">
        <v>17</v>
      </c>
      <c r="J230" s="3" t="s">
        <v>17</v>
      </c>
      <c r="K230" s="3" t="s">
        <v>17</v>
      </c>
    </row>
    <row r="231" spans="1:11" x14ac:dyDescent="0.4">
      <c r="A231" s="6" t="s">
        <v>235</v>
      </c>
      <c r="B231" s="6" t="str">
        <f t="shared" si="3"/>
        <v>Pencan6</v>
      </c>
      <c r="C231" s="8">
        <v>2000</v>
      </c>
      <c r="D231" s="3" t="s">
        <v>17</v>
      </c>
      <c r="E231" s="3" t="s">
        <v>17</v>
      </c>
      <c r="F231" s="3" t="s">
        <v>17</v>
      </c>
      <c r="G231" s="6" t="s">
        <v>235</v>
      </c>
      <c r="H231" s="8">
        <v>2000</v>
      </c>
      <c r="I231" s="3" t="s">
        <v>17</v>
      </c>
      <c r="J231" s="3" t="s">
        <v>17</v>
      </c>
      <c r="K231" s="3" t="s">
        <v>17</v>
      </c>
    </row>
    <row r="232" spans="1:11" x14ac:dyDescent="0.4">
      <c r="A232" s="6" t="s">
        <v>403</v>
      </c>
      <c r="B232" s="6" t="str">
        <f t="shared" si="3"/>
        <v>Pencan8</v>
      </c>
      <c r="C232" s="8">
        <v>2011</v>
      </c>
      <c r="D232" s="3" t="s">
        <v>17</v>
      </c>
      <c r="E232" s="3" t="s">
        <v>17</v>
      </c>
      <c r="F232" s="3" t="s">
        <v>17</v>
      </c>
      <c r="G232" s="6" t="s">
        <v>403</v>
      </c>
      <c r="H232" s="8">
        <v>2011</v>
      </c>
      <c r="I232" s="3" t="s">
        <v>17</v>
      </c>
      <c r="J232" s="3" t="s">
        <v>17</v>
      </c>
      <c r="K232" s="3" t="s">
        <v>17</v>
      </c>
    </row>
    <row r="233" spans="1:11" x14ac:dyDescent="0.4">
      <c r="A233" s="6" t="s">
        <v>2082</v>
      </c>
      <c r="B233" s="6" t="str">
        <f t="shared" si="3"/>
        <v>Perseid</v>
      </c>
      <c r="C233" s="8" t="s">
        <v>1869</v>
      </c>
      <c r="D233" s="3" t="s">
        <v>17</v>
      </c>
      <c r="E233" s="3">
        <v>200</v>
      </c>
      <c r="F233" s="4">
        <v>20000</v>
      </c>
      <c r="G233" s="6" t="s">
        <v>2082</v>
      </c>
      <c r="H233" s="8" t="s">
        <v>1869</v>
      </c>
      <c r="I233" s="3" t="s">
        <v>17</v>
      </c>
      <c r="J233" s="3">
        <v>200</v>
      </c>
      <c r="K233" s="4">
        <v>20000</v>
      </c>
    </row>
    <row r="234" spans="1:11" x14ac:dyDescent="0.4">
      <c r="A234" s="6" t="s">
        <v>313</v>
      </c>
      <c r="B234" s="6" t="str">
        <f t="shared" si="3"/>
        <v>Persona</v>
      </c>
      <c r="C234" s="8">
        <v>2008</v>
      </c>
      <c r="D234" s="3" t="s">
        <v>17</v>
      </c>
      <c r="E234" s="3" t="s">
        <v>17</v>
      </c>
      <c r="F234" s="3" t="s">
        <v>17</v>
      </c>
      <c r="G234" s="6" t="s">
        <v>313</v>
      </c>
      <c r="H234" s="8">
        <v>2008</v>
      </c>
      <c r="I234" s="3" t="s">
        <v>17</v>
      </c>
      <c r="J234" s="3" t="s">
        <v>17</v>
      </c>
      <c r="K234" s="3" t="s">
        <v>17</v>
      </c>
    </row>
    <row r="235" spans="1:11" x14ac:dyDescent="0.4">
      <c r="A235" s="6" t="s">
        <v>365</v>
      </c>
      <c r="B235" s="6" t="str">
        <f t="shared" si="3"/>
        <v>PGASCOM</v>
      </c>
      <c r="C235" s="8">
        <v>2010</v>
      </c>
      <c r="D235" s="3" t="s">
        <v>17</v>
      </c>
      <c r="E235" s="3">
        <v>160</v>
      </c>
      <c r="F235" s="3" t="s">
        <v>17</v>
      </c>
      <c r="G235" s="6" t="s">
        <v>365</v>
      </c>
      <c r="H235" s="8">
        <v>2010</v>
      </c>
      <c r="I235" s="3" t="s">
        <v>17</v>
      </c>
      <c r="J235" s="3">
        <v>160</v>
      </c>
      <c r="K235" s="3" t="s">
        <v>17</v>
      </c>
    </row>
    <row r="236" spans="1:11" x14ac:dyDescent="0.4">
      <c r="A236" s="6" t="s">
        <v>499</v>
      </c>
      <c r="B236" s="6" t="str">
        <f t="shared" si="3"/>
        <v>Picot1</v>
      </c>
      <c r="C236" s="8">
        <v>2008</v>
      </c>
      <c r="D236" s="3" t="s">
        <v>17</v>
      </c>
      <c r="E236" s="3" t="s">
        <v>17</v>
      </c>
      <c r="F236" s="3" t="s">
        <v>17</v>
      </c>
      <c r="G236" s="6" t="s">
        <v>499</v>
      </c>
      <c r="H236" s="8">
        <v>2008</v>
      </c>
      <c r="I236" s="3" t="s">
        <v>17</v>
      </c>
      <c r="J236" s="3" t="s">
        <v>17</v>
      </c>
      <c r="K236" s="3" t="s">
        <v>17</v>
      </c>
    </row>
    <row r="237" spans="1:11" ht="58.3" x14ac:dyDescent="0.4">
      <c r="A237" s="6" t="s">
        <v>1409</v>
      </c>
      <c r="B237" s="6" t="str">
        <f t="shared" si="3"/>
        <v>PIPEPacificCable1(PPC1)</v>
      </c>
      <c r="C237" s="7">
        <v>40087</v>
      </c>
      <c r="D237" s="3">
        <v>179</v>
      </c>
      <c r="E237" s="3">
        <v>500</v>
      </c>
      <c r="F237" s="4">
        <v>10240</v>
      </c>
      <c r="G237" s="6" t="s">
        <v>1409</v>
      </c>
      <c r="H237" s="7">
        <v>40087</v>
      </c>
      <c r="I237" s="3">
        <v>179</v>
      </c>
      <c r="J237" s="3">
        <v>500</v>
      </c>
      <c r="K237" s="4">
        <v>10240</v>
      </c>
    </row>
    <row r="238" spans="1:11" ht="58.3" x14ac:dyDescent="0.4">
      <c r="A238" s="6" t="s">
        <v>1692</v>
      </c>
      <c r="B238" s="6" t="str">
        <f t="shared" si="3"/>
        <v>PishgamanOmanIran(POI)Network</v>
      </c>
      <c r="C238" s="7">
        <v>41061</v>
      </c>
      <c r="D238" s="3">
        <v>50</v>
      </c>
      <c r="E238" s="3">
        <v>60</v>
      </c>
      <c r="F238" s="4">
        <v>4800</v>
      </c>
      <c r="G238" s="6" t="s">
        <v>1692</v>
      </c>
      <c r="H238" s="7">
        <v>41061</v>
      </c>
      <c r="I238" s="3">
        <v>50</v>
      </c>
      <c r="J238" s="3">
        <v>60</v>
      </c>
      <c r="K238" s="4">
        <v>4800</v>
      </c>
    </row>
    <row r="239" spans="1:11" ht="87.45" x14ac:dyDescent="0.4">
      <c r="A239" s="6" t="s">
        <v>552</v>
      </c>
      <c r="B239" s="6" t="str">
        <f t="shared" si="3"/>
        <v>PLDTDomesticFiberOpticNetwork(DFON)</v>
      </c>
      <c r="C239" s="8">
        <v>1997</v>
      </c>
      <c r="D239" s="3" t="s">
        <v>17</v>
      </c>
      <c r="E239" s="3" t="s">
        <v>17</v>
      </c>
      <c r="F239" s="4">
        <v>4600</v>
      </c>
      <c r="G239" s="6" t="s">
        <v>552</v>
      </c>
      <c r="H239" s="8">
        <v>1997</v>
      </c>
      <c r="I239" s="3" t="s">
        <v>17</v>
      </c>
      <c r="J239" s="3" t="s">
        <v>17</v>
      </c>
      <c r="K239" s="4">
        <v>4600</v>
      </c>
    </row>
    <row r="240" spans="1:11" x14ac:dyDescent="0.4">
      <c r="A240" s="6" t="s">
        <v>2083</v>
      </c>
      <c r="B240" s="6" t="str">
        <f t="shared" si="3"/>
        <v>Polaris</v>
      </c>
      <c r="C240" s="8" t="s">
        <v>1869</v>
      </c>
      <c r="D240" s="3" t="s">
        <v>17</v>
      </c>
      <c r="E240" s="3">
        <v>200</v>
      </c>
      <c r="F240" s="4">
        <v>20000</v>
      </c>
      <c r="G240" s="6" t="s">
        <v>2083</v>
      </c>
      <c r="H240" s="8" t="s">
        <v>1869</v>
      </c>
      <c r="I240" s="3" t="s">
        <v>17</v>
      </c>
      <c r="J240" s="3">
        <v>200</v>
      </c>
      <c r="K240" s="4">
        <v>20000</v>
      </c>
    </row>
    <row r="241" spans="1:11" ht="29.15" x14ac:dyDescent="0.4">
      <c r="A241" s="6" t="s">
        <v>1798</v>
      </c>
      <c r="B241" s="6" t="str">
        <f t="shared" si="3"/>
        <v>POSEIDON</v>
      </c>
      <c r="C241" s="7">
        <v>41730</v>
      </c>
      <c r="D241" s="3" t="s">
        <v>17</v>
      </c>
      <c r="E241" s="3" t="s">
        <v>17</v>
      </c>
      <c r="F241" s="3" t="s">
        <v>17</v>
      </c>
      <c r="G241" s="6" t="s">
        <v>1798</v>
      </c>
      <c r="H241" s="7">
        <v>41730</v>
      </c>
      <c r="I241" s="3" t="s">
        <v>17</v>
      </c>
      <c r="J241" s="3" t="s">
        <v>17</v>
      </c>
      <c r="K241" s="3" t="s">
        <v>17</v>
      </c>
    </row>
    <row r="242" spans="1:11" ht="72.900000000000006" x14ac:dyDescent="0.4">
      <c r="A242" s="6" t="s">
        <v>1164</v>
      </c>
      <c r="B242" s="6" t="str">
        <f t="shared" si="3"/>
        <v>QatarU.A.E.SubmarineCableSystem</v>
      </c>
      <c r="C242" s="7">
        <v>38322</v>
      </c>
      <c r="D242" s="3" t="s">
        <v>17</v>
      </c>
      <c r="E242" s="3">
        <v>30</v>
      </c>
      <c r="F242" s="3">
        <v>80</v>
      </c>
      <c r="G242" s="6" t="s">
        <v>1164</v>
      </c>
      <c r="H242" s="7">
        <v>38322</v>
      </c>
      <c r="I242" s="3" t="s">
        <v>17</v>
      </c>
      <c r="J242" s="3">
        <v>30</v>
      </c>
      <c r="K242" s="3">
        <v>80</v>
      </c>
    </row>
    <row r="243" spans="1:11" ht="72.900000000000006" x14ac:dyDescent="0.4">
      <c r="A243" s="6" t="s">
        <v>1329</v>
      </c>
      <c r="B243" s="6" t="str">
        <f t="shared" si="3"/>
        <v>RussiaJapanCableNetwork(RJCN)</v>
      </c>
      <c r="C243" s="7">
        <v>39692</v>
      </c>
      <c r="D243" s="3">
        <v>43</v>
      </c>
      <c r="E243" s="3" t="s">
        <v>17</v>
      </c>
      <c r="F243" s="4">
        <v>1280</v>
      </c>
      <c r="G243" s="6" t="s">
        <v>1329</v>
      </c>
      <c r="H243" s="7">
        <v>39692</v>
      </c>
      <c r="I243" s="3">
        <v>43</v>
      </c>
      <c r="J243" s="3" t="s">
        <v>17</v>
      </c>
      <c r="K243" s="4">
        <v>1280</v>
      </c>
    </row>
    <row r="244" spans="1:11" x14ac:dyDescent="0.4">
      <c r="A244" s="6" t="s">
        <v>1087</v>
      </c>
      <c r="B244" s="6" t="str">
        <f t="shared" si="3"/>
        <v>SAFE</v>
      </c>
      <c r="C244" s="7">
        <v>37347</v>
      </c>
      <c r="D244" s="3">
        <v>290</v>
      </c>
      <c r="E244" s="3">
        <v>440</v>
      </c>
      <c r="F244" s="3">
        <v>440</v>
      </c>
      <c r="G244" s="6" t="s">
        <v>1087</v>
      </c>
      <c r="H244" s="7">
        <v>37347</v>
      </c>
      <c r="I244" s="3">
        <v>290</v>
      </c>
      <c r="J244" s="3">
        <v>440</v>
      </c>
      <c r="K244" s="3">
        <v>440</v>
      </c>
    </row>
    <row r="245" spans="1:11" ht="102" x14ac:dyDescent="0.4">
      <c r="A245" s="6" t="s">
        <v>1145</v>
      </c>
      <c r="B245" s="6" t="str">
        <f t="shared" si="3"/>
        <v>SaintMaartenPuertoRicoNetworkOne(SMPR1)</v>
      </c>
      <c r="C245" s="7">
        <v>38322</v>
      </c>
      <c r="D245" s="3">
        <v>14</v>
      </c>
      <c r="E245" s="3" t="s">
        <v>17</v>
      </c>
      <c r="F245" s="3" t="s">
        <v>17</v>
      </c>
      <c r="G245" s="6" t="s">
        <v>1145</v>
      </c>
      <c r="H245" s="7">
        <v>38322</v>
      </c>
      <c r="I245" s="3">
        <v>14</v>
      </c>
      <c r="J245" s="3" t="s">
        <v>17</v>
      </c>
      <c r="K245" s="3" t="s">
        <v>17</v>
      </c>
    </row>
    <row r="246" spans="1:11" ht="58.3" x14ac:dyDescent="0.4">
      <c r="A246" s="6" t="s">
        <v>1472</v>
      </c>
      <c r="B246" s="6" t="str">
        <f t="shared" si="3"/>
        <v>SamoaAmericanSamoa(SAS)</v>
      </c>
      <c r="C246" s="7">
        <v>39934</v>
      </c>
      <c r="D246" s="3" t="s">
        <v>17</v>
      </c>
      <c r="E246" s="3">
        <v>5</v>
      </c>
      <c r="F246" s="3">
        <v>320</v>
      </c>
      <c r="G246" s="6" t="s">
        <v>1472</v>
      </c>
      <c r="H246" s="7">
        <v>39934</v>
      </c>
      <c r="I246" s="3" t="s">
        <v>17</v>
      </c>
      <c r="J246" s="3">
        <v>5</v>
      </c>
      <c r="K246" s="3">
        <v>320</v>
      </c>
    </row>
    <row r="247" spans="1:11" ht="43.75" x14ac:dyDescent="0.4">
      <c r="A247" s="6" t="s">
        <v>2084</v>
      </c>
      <c r="B247" s="6" t="str">
        <f t="shared" si="3"/>
        <v>SanAndrésTolú</v>
      </c>
      <c r="C247" s="7">
        <v>40513</v>
      </c>
      <c r="D247" s="3">
        <v>23</v>
      </c>
      <c r="E247" s="3" t="s">
        <v>17</v>
      </c>
      <c r="F247" s="3">
        <v>960</v>
      </c>
      <c r="G247" s="6" t="s">
        <v>2084</v>
      </c>
      <c r="H247" s="7">
        <v>40513</v>
      </c>
      <c r="I247" s="3">
        <v>23</v>
      </c>
      <c r="J247" s="3" t="s">
        <v>17</v>
      </c>
      <c r="K247" s="3">
        <v>960</v>
      </c>
    </row>
    <row r="248" spans="1:11" ht="29.15" x14ac:dyDescent="0.4">
      <c r="A248" s="6" t="s">
        <v>1081</v>
      </c>
      <c r="B248" s="6" t="str">
        <f t="shared" si="3"/>
        <v>SAT3/WASC</v>
      </c>
      <c r="C248" s="7">
        <v>37347</v>
      </c>
      <c r="D248" s="3">
        <v>507</v>
      </c>
      <c r="E248" s="4">
        <v>1000</v>
      </c>
      <c r="F248" s="4">
        <v>1000</v>
      </c>
      <c r="G248" s="6" t="s">
        <v>1081</v>
      </c>
      <c r="H248" s="7">
        <v>37347</v>
      </c>
      <c r="I248" s="3">
        <v>507</v>
      </c>
      <c r="J248" s="4">
        <v>1000</v>
      </c>
      <c r="K248" s="4">
        <v>1000</v>
      </c>
    </row>
    <row r="249" spans="1:11" ht="58.3" x14ac:dyDescent="0.4">
      <c r="A249" s="6" t="s">
        <v>1132</v>
      </c>
      <c r="B249" s="6" t="str">
        <f t="shared" si="3"/>
        <v>SaudiArabiaSudan1(SAS1)</v>
      </c>
      <c r="C249" s="7">
        <v>37712</v>
      </c>
      <c r="D249" s="3">
        <v>12</v>
      </c>
      <c r="E249" s="3" t="s">
        <v>17</v>
      </c>
      <c r="F249" s="4">
        <v>1280</v>
      </c>
      <c r="G249" s="6" t="s">
        <v>1132</v>
      </c>
      <c r="H249" s="7">
        <v>37712</v>
      </c>
      <c r="I249" s="3">
        <v>12</v>
      </c>
      <c r="J249" s="3" t="s">
        <v>17</v>
      </c>
      <c r="K249" s="4">
        <v>1280</v>
      </c>
    </row>
    <row r="250" spans="1:11" ht="58.3" x14ac:dyDescent="0.4">
      <c r="A250" s="6" t="s">
        <v>1584</v>
      </c>
      <c r="B250" s="6" t="str">
        <f t="shared" si="3"/>
        <v>SaudiArabiaSudan2(SAS2)</v>
      </c>
      <c r="C250" s="7">
        <v>40725</v>
      </c>
      <c r="D250" s="3" t="s">
        <v>17</v>
      </c>
      <c r="E250" s="3" t="s">
        <v>17</v>
      </c>
      <c r="F250" s="3" t="s">
        <v>17</v>
      </c>
      <c r="G250" s="6" t="s">
        <v>1584</v>
      </c>
      <c r="H250" s="7">
        <v>40725</v>
      </c>
      <c r="I250" s="3" t="s">
        <v>17</v>
      </c>
      <c r="J250" s="3" t="s">
        <v>17</v>
      </c>
      <c r="K250" s="3" t="s">
        <v>17</v>
      </c>
    </row>
    <row r="251" spans="1:11" ht="43.75" x14ac:dyDescent="0.4">
      <c r="A251" s="6" t="s">
        <v>304</v>
      </c>
      <c r="B251" s="6" t="str">
        <f t="shared" si="3"/>
        <v>ScandinavianRingNorth</v>
      </c>
      <c r="C251" s="8">
        <v>2000</v>
      </c>
      <c r="D251" s="3" t="s">
        <v>17</v>
      </c>
      <c r="E251" s="3" t="s">
        <v>17</v>
      </c>
      <c r="F251" s="3" t="s">
        <v>17</v>
      </c>
      <c r="G251" s="6" t="s">
        <v>304</v>
      </c>
      <c r="H251" s="8">
        <v>2000</v>
      </c>
      <c r="I251" s="3" t="s">
        <v>17</v>
      </c>
      <c r="J251" s="3" t="s">
        <v>17</v>
      </c>
      <c r="K251" s="3" t="s">
        <v>17</v>
      </c>
    </row>
    <row r="252" spans="1:11" ht="43.75" x14ac:dyDescent="0.4">
      <c r="A252" s="6" t="s">
        <v>308</v>
      </c>
      <c r="B252" s="6" t="str">
        <f t="shared" si="3"/>
        <v>ScandinavianRingSouth</v>
      </c>
      <c r="C252" s="8">
        <v>2000</v>
      </c>
      <c r="D252" s="3" t="s">
        <v>17</v>
      </c>
      <c r="E252" s="3" t="s">
        <v>17</v>
      </c>
      <c r="F252" s="3" t="s">
        <v>17</v>
      </c>
      <c r="G252" s="6" t="s">
        <v>308</v>
      </c>
      <c r="H252" s="8">
        <v>2000</v>
      </c>
      <c r="I252" s="3" t="s">
        <v>17</v>
      </c>
      <c r="J252" s="3" t="s">
        <v>17</v>
      </c>
      <c r="K252" s="3" t="s">
        <v>17</v>
      </c>
    </row>
    <row r="253" spans="1:11" ht="43.75" x14ac:dyDescent="0.4">
      <c r="A253" s="6" t="s">
        <v>218</v>
      </c>
      <c r="B253" s="6" t="str">
        <f t="shared" si="3"/>
        <v>ScotlandNorthernIreland1</v>
      </c>
      <c r="C253" s="8">
        <v>1989</v>
      </c>
      <c r="D253" s="3" t="s">
        <v>17</v>
      </c>
      <c r="E253" s="3" t="s">
        <v>17</v>
      </c>
      <c r="F253" s="3" t="s">
        <v>17</v>
      </c>
      <c r="G253" s="6" t="s">
        <v>218</v>
      </c>
      <c r="H253" s="8">
        <v>1989</v>
      </c>
      <c r="I253" s="3" t="s">
        <v>17</v>
      </c>
      <c r="J253" s="3" t="s">
        <v>17</v>
      </c>
      <c r="K253" s="3" t="s">
        <v>17</v>
      </c>
    </row>
    <row r="254" spans="1:11" ht="43.75" x14ac:dyDescent="0.4">
      <c r="A254" s="6" t="s">
        <v>334</v>
      </c>
      <c r="B254" s="6" t="str">
        <f t="shared" si="3"/>
        <v>ScotlandNorthernIreland2</v>
      </c>
      <c r="C254" s="8">
        <v>1993</v>
      </c>
      <c r="D254" s="3" t="s">
        <v>17</v>
      </c>
      <c r="E254" s="3" t="s">
        <v>17</v>
      </c>
      <c r="F254" s="3" t="s">
        <v>17</v>
      </c>
      <c r="G254" s="6" t="s">
        <v>334</v>
      </c>
      <c r="H254" s="8">
        <v>1993</v>
      </c>
      <c r="I254" s="3" t="s">
        <v>17</v>
      </c>
      <c r="J254" s="3" t="s">
        <v>17</v>
      </c>
      <c r="K254" s="3" t="s">
        <v>17</v>
      </c>
    </row>
    <row r="255" spans="1:11" x14ac:dyDescent="0.4">
      <c r="A255" s="6" t="s">
        <v>2085</v>
      </c>
      <c r="B255" s="6" t="str">
        <f t="shared" si="3"/>
        <v>SeaLion</v>
      </c>
      <c r="C255" s="8" t="s">
        <v>1882</v>
      </c>
      <c r="D255" s="3">
        <v>74</v>
      </c>
      <c r="E255" s="3" t="s">
        <v>17</v>
      </c>
      <c r="F255" s="4">
        <v>120000</v>
      </c>
      <c r="G255" s="6" t="s">
        <v>2085</v>
      </c>
      <c r="H255" s="8" t="s">
        <v>1882</v>
      </c>
      <c r="I255" s="3">
        <v>74</v>
      </c>
      <c r="J255" s="3" t="s">
        <v>17</v>
      </c>
      <c r="K255" s="4">
        <v>120000</v>
      </c>
    </row>
    <row r="256" spans="1:11" x14ac:dyDescent="0.4">
      <c r="A256" s="6" t="s">
        <v>1954</v>
      </c>
      <c r="B256" s="6" t="str">
        <f t="shared" si="3"/>
        <v>Seabras1</v>
      </c>
      <c r="C256" s="8" t="s">
        <v>1888</v>
      </c>
      <c r="D256" s="3">
        <v>500</v>
      </c>
      <c r="E256" s="3" t="s">
        <v>17</v>
      </c>
      <c r="F256" s="4">
        <v>60000</v>
      </c>
      <c r="G256" s="6" t="s">
        <v>1954</v>
      </c>
      <c r="H256" s="8" t="s">
        <v>1888</v>
      </c>
      <c r="I256" s="3">
        <v>500</v>
      </c>
      <c r="J256" s="3" t="s">
        <v>17</v>
      </c>
      <c r="K256" s="4">
        <v>60000</v>
      </c>
    </row>
    <row r="257" spans="1:11" ht="43.75" x14ac:dyDescent="0.4">
      <c r="A257" s="6" t="s">
        <v>1421</v>
      </c>
      <c r="B257" s="6" t="str">
        <f t="shared" si="3"/>
        <v>SEACOM/TataTGNEurasia</v>
      </c>
      <c r="C257" s="7">
        <v>39995</v>
      </c>
      <c r="D257" s="3">
        <v>700</v>
      </c>
      <c r="E257" s="3" t="s">
        <v>17</v>
      </c>
      <c r="F257" s="3" t="s">
        <v>17</v>
      </c>
      <c r="G257" s="6" t="s">
        <v>1421</v>
      </c>
      <c r="H257" s="7">
        <v>39995</v>
      </c>
      <c r="I257" s="3">
        <v>700</v>
      </c>
      <c r="J257" s="3" t="s">
        <v>17</v>
      </c>
      <c r="K257" s="3" t="s">
        <v>17</v>
      </c>
    </row>
    <row r="258" spans="1:11" ht="29.15" x14ac:dyDescent="0.4">
      <c r="A258" s="6" t="s">
        <v>800</v>
      </c>
      <c r="B258" s="6" t="str">
        <f t="shared" si="3"/>
        <v>SeaMeWe3</v>
      </c>
      <c r="C258" s="7">
        <v>36404</v>
      </c>
      <c r="D258" s="4">
        <v>1173</v>
      </c>
      <c r="E258" s="3">
        <v>840</v>
      </c>
      <c r="F258" s="3">
        <v>840</v>
      </c>
      <c r="G258" s="6" t="s">
        <v>800</v>
      </c>
      <c r="H258" s="7">
        <v>36404</v>
      </c>
      <c r="I258" s="4">
        <v>1173</v>
      </c>
      <c r="J258" s="3">
        <v>840</v>
      </c>
      <c r="K258" s="3">
        <v>840</v>
      </c>
    </row>
    <row r="259" spans="1:11" ht="29.15" x14ac:dyDescent="0.4">
      <c r="A259" s="6" t="s">
        <v>1193</v>
      </c>
      <c r="B259" s="6" t="str">
        <f t="shared" si="3"/>
        <v>SeaMeWe4</v>
      </c>
      <c r="C259" s="7">
        <v>38687</v>
      </c>
      <c r="D259" s="3">
        <v>500</v>
      </c>
      <c r="E259" s="4">
        <v>5600</v>
      </c>
      <c r="F259" s="4">
        <v>6400</v>
      </c>
      <c r="G259" s="6" t="s">
        <v>1193</v>
      </c>
      <c r="H259" s="7">
        <v>38687</v>
      </c>
      <c r="I259" s="3">
        <v>500</v>
      </c>
      <c r="J259" s="4">
        <v>5600</v>
      </c>
      <c r="K259" s="4">
        <v>6400</v>
      </c>
    </row>
    <row r="260" spans="1:11" ht="29.15" x14ac:dyDescent="0.4">
      <c r="A260" s="6" t="s">
        <v>1859</v>
      </c>
      <c r="B260" s="6" t="str">
        <f t="shared" ref="B260:B323" si="4">SUBSTITUTE(SUBSTITUTE(A260,"-","")," ","")</f>
        <v>SeaMeWe5</v>
      </c>
      <c r="C260" s="7">
        <v>42675</v>
      </c>
      <c r="D260" s="3" t="s">
        <v>17</v>
      </c>
      <c r="E260" s="3" t="s">
        <v>17</v>
      </c>
      <c r="F260" s="4">
        <v>24000</v>
      </c>
      <c r="G260" s="6" t="s">
        <v>1859</v>
      </c>
      <c r="H260" s="7">
        <v>42675</v>
      </c>
      <c r="I260" s="3" t="s">
        <v>17</v>
      </c>
      <c r="J260" s="3" t="s">
        <v>17</v>
      </c>
      <c r="K260" s="4">
        <v>24000</v>
      </c>
    </row>
    <row r="261" spans="1:11" x14ac:dyDescent="0.4">
      <c r="A261" s="6" t="s">
        <v>1923</v>
      </c>
      <c r="B261" s="6" t="str">
        <f t="shared" si="4"/>
        <v>SEAUS</v>
      </c>
      <c r="C261" s="8" t="s">
        <v>1888</v>
      </c>
      <c r="D261" s="3">
        <v>250</v>
      </c>
      <c r="E261" s="3" t="s">
        <v>17</v>
      </c>
      <c r="F261" s="4">
        <v>20000</v>
      </c>
      <c r="G261" s="6" t="s">
        <v>1923</v>
      </c>
      <c r="H261" s="8" t="s">
        <v>1888</v>
      </c>
      <c r="I261" s="3">
        <v>250</v>
      </c>
      <c r="J261" s="3" t="s">
        <v>17</v>
      </c>
      <c r="K261" s="4">
        <v>20000</v>
      </c>
    </row>
    <row r="262" spans="1:11" ht="58.3" x14ac:dyDescent="0.4">
      <c r="A262" s="6" t="s">
        <v>1854</v>
      </c>
      <c r="B262" s="6" t="str">
        <f t="shared" si="4"/>
        <v>SegundaFOSCanaldeChacao</v>
      </c>
      <c r="C262" s="7">
        <v>42005</v>
      </c>
      <c r="D262" s="3">
        <v>4</v>
      </c>
      <c r="E262" s="3">
        <v>30</v>
      </c>
      <c r="F262" s="3">
        <v>120</v>
      </c>
      <c r="G262" s="6" t="s">
        <v>1854</v>
      </c>
      <c r="H262" s="7">
        <v>42005</v>
      </c>
      <c r="I262" s="3">
        <v>4</v>
      </c>
      <c r="J262" s="3">
        <v>30</v>
      </c>
      <c r="K262" s="3">
        <v>120</v>
      </c>
    </row>
    <row r="263" spans="1:11" ht="72.900000000000006" x14ac:dyDescent="0.4">
      <c r="A263" s="6" t="s">
        <v>1661</v>
      </c>
      <c r="B263" s="6" t="str">
        <f t="shared" si="4"/>
        <v>SeychellestoEastAfricaSystem(SEAS)</v>
      </c>
      <c r="C263" s="7">
        <v>41122</v>
      </c>
      <c r="D263" s="3">
        <v>30</v>
      </c>
      <c r="E263" s="3" t="s">
        <v>17</v>
      </c>
      <c r="F263" s="3">
        <v>640</v>
      </c>
      <c r="G263" s="6" t="s">
        <v>1661</v>
      </c>
      <c r="H263" s="7">
        <v>41122</v>
      </c>
      <c r="I263" s="3">
        <v>30</v>
      </c>
      <c r="J263" s="3" t="s">
        <v>17</v>
      </c>
      <c r="K263" s="3">
        <v>640</v>
      </c>
    </row>
    <row r="264" spans="1:11" x14ac:dyDescent="0.4">
      <c r="A264" s="6" t="s">
        <v>1373</v>
      </c>
      <c r="B264" s="6" t="str">
        <f t="shared" si="4"/>
        <v>SHEFA2</v>
      </c>
      <c r="C264" s="7">
        <v>39508</v>
      </c>
      <c r="D264" s="3">
        <v>29</v>
      </c>
      <c r="E264" s="3" t="s">
        <v>17</v>
      </c>
      <c r="F264" s="3">
        <v>570</v>
      </c>
      <c r="G264" s="6" t="s">
        <v>1373</v>
      </c>
      <c r="H264" s="7">
        <v>39508</v>
      </c>
      <c r="I264" s="3">
        <v>29</v>
      </c>
      <c r="J264" s="3" t="s">
        <v>17</v>
      </c>
      <c r="K264" s="3">
        <v>570</v>
      </c>
    </row>
    <row r="265" spans="1:11" x14ac:dyDescent="0.4">
      <c r="A265" s="6" t="s">
        <v>1747</v>
      </c>
      <c r="B265" s="6" t="str">
        <f t="shared" si="4"/>
        <v>Silphium</v>
      </c>
      <c r="C265" s="7">
        <v>41275</v>
      </c>
      <c r="D265" s="3">
        <v>10</v>
      </c>
      <c r="E265" s="3">
        <v>70</v>
      </c>
      <c r="F265" s="4">
        <v>1200</v>
      </c>
      <c r="G265" s="6" t="s">
        <v>1747</v>
      </c>
      <c r="H265" s="7">
        <v>41275</v>
      </c>
      <c r="I265" s="3">
        <v>10</v>
      </c>
      <c r="J265" s="3">
        <v>70</v>
      </c>
      <c r="K265" s="4">
        <v>1200</v>
      </c>
    </row>
    <row r="266" spans="1:11" ht="29.15" x14ac:dyDescent="0.4">
      <c r="A266" s="6" t="s">
        <v>446</v>
      </c>
      <c r="B266" s="6" t="str">
        <f t="shared" si="4"/>
        <v>SiriusNorth</v>
      </c>
      <c r="C266" s="8">
        <v>1999</v>
      </c>
      <c r="D266" s="3" t="s">
        <v>17</v>
      </c>
      <c r="E266" s="3" t="s">
        <v>17</v>
      </c>
      <c r="F266" s="3" t="s">
        <v>17</v>
      </c>
      <c r="G266" s="6" t="s">
        <v>446</v>
      </c>
      <c r="H266" s="8">
        <v>1999</v>
      </c>
      <c r="I266" s="3" t="s">
        <v>17</v>
      </c>
      <c r="J266" s="3" t="s">
        <v>17</v>
      </c>
      <c r="K266" s="3" t="s">
        <v>17</v>
      </c>
    </row>
    <row r="267" spans="1:11" ht="29.15" x14ac:dyDescent="0.4">
      <c r="A267" s="6" t="s">
        <v>831</v>
      </c>
      <c r="B267" s="6" t="str">
        <f t="shared" si="4"/>
        <v>SiriusSouth</v>
      </c>
      <c r="C267" s="8">
        <v>1999</v>
      </c>
      <c r="D267" s="3">
        <v>7</v>
      </c>
      <c r="E267" s="3" t="s">
        <v>17</v>
      </c>
      <c r="F267" s="3" t="s">
        <v>17</v>
      </c>
      <c r="G267" s="6" t="s">
        <v>831</v>
      </c>
      <c r="H267" s="8">
        <v>1999</v>
      </c>
      <c r="I267" s="3">
        <v>7</v>
      </c>
      <c r="J267" s="3" t="s">
        <v>17</v>
      </c>
      <c r="K267" s="3" t="s">
        <v>17</v>
      </c>
    </row>
    <row r="268" spans="1:11" ht="72.900000000000006" x14ac:dyDescent="0.4">
      <c r="A268" s="6" t="s">
        <v>1974</v>
      </c>
      <c r="B268" s="6" t="str">
        <f t="shared" si="4"/>
        <v>SistemKabelRakyat1Malaysia(SKR1M)</v>
      </c>
      <c r="C268" s="8" t="s">
        <v>1977</v>
      </c>
      <c r="D268" s="3" t="s">
        <v>17</v>
      </c>
      <c r="E268" s="4">
        <v>4000</v>
      </c>
      <c r="F268" s="4">
        <v>12800</v>
      </c>
      <c r="G268" s="6" t="s">
        <v>1974</v>
      </c>
      <c r="H268" s="8" t="s">
        <v>1977</v>
      </c>
      <c r="I268" s="3" t="s">
        <v>17</v>
      </c>
      <c r="J268" s="4">
        <v>4000</v>
      </c>
      <c r="K268" s="4">
        <v>12800</v>
      </c>
    </row>
    <row r="269" spans="1:11" x14ac:dyDescent="0.4">
      <c r="A269" s="6" t="s">
        <v>867</v>
      </c>
      <c r="B269" s="6" t="str">
        <f t="shared" si="4"/>
        <v>Solas</v>
      </c>
      <c r="C269" s="7">
        <v>36251</v>
      </c>
      <c r="D269" s="3">
        <v>20</v>
      </c>
      <c r="E269" s="3" t="s">
        <v>17</v>
      </c>
      <c r="F269" s="3">
        <v>60</v>
      </c>
      <c r="G269" s="6" t="s">
        <v>867</v>
      </c>
      <c r="H269" s="7">
        <v>36251</v>
      </c>
      <c r="I269" s="3">
        <v>20</v>
      </c>
      <c r="J269" s="3" t="s">
        <v>17</v>
      </c>
      <c r="K269" s="3">
        <v>60</v>
      </c>
    </row>
    <row r="270" spans="1:11" ht="58.3" x14ac:dyDescent="0.4">
      <c r="A270" s="6" t="s">
        <v>424</v>
      </c>
      <c r="B270" s="6" t="str">
        <f t="shared" si="4"/>
        <v>SolomonsOceanicCableNetwork</v>
      </c>
      <c r="C270" s="8" t="s">
        <v>1869</v>
      </c>
      <c r="D270" s="3">
        <v>70</v>
      </c>
      <c r="E270" s="3" t="s">
        <v>17</v>
      </c>
      <c r="F270" s="3" t="s">
        <v>17</v>
      </c>
      <c r="G270" s="6" t="s">
        <v>424</v>
      </c>
      <c r="H270" s="8" t="s">
        <v>1869</v>
      </c>
      <c r="I270" s="3">
        <v>70</v>
      </c>
      <c r="J270" s="3" t="s">
        <v>17</v>
      </c>
      <c r="K270" s="3" t="s">
        <v>17</v>
      </c>
    </row>
    <row r="271" spans="1:11" ht="72.900000000000006" x14ac:dyDescent="0.4">
      <c r="A271" s="6" t="s">
        <v>2052</v>
      </c>
      <c r="B271" s="6" t="str">
        <f t="shared" si="4"/>
        <v>SouthAmericaPacificLink(SAPL)</v>
      </c>
      <c r="C271" s="8" t="s">
        <v>1970</v>
      </c>
      <c r="D271" s="3">
        <v>300</v>
      </c>
      <c r="E271" s="3" t="s">
        <v>17</v>
      </c>
      <c r="F271" s="4">
        <v>60000</v>
      </c>
      <c r="G271" s="6" t="s">
        <v>2052</v>
      </c>
      <c r="H271" s="8" t="s">
        <v>1970</v>
      </c>
      <c r="I271" s="3">
        <v>300</v>
      </c>
      <c r="J271" s="3" t="s">
        <v>17</v>
      </c>
      <c r="K271" s="4">
        <v>60000</v>
      </c>
    </row>
    <row r="272" spans="1:11" ht="43.75" x14ac:dyDescent="0.4">
      <c r="A272" s="6" t="s">
        <v>1012</v>
      </c>
      <c r="B272" s="6" t="str">
        <f t="shared" si="4"/>
        <v>SouthAmerica1(SAm1)</v>
      </c>
      <c r="C272" s="7">
        <v>36951</v>
      </c>
      <c r="D272" s="4">
        <v>1600</v>
      </c>
      <c r="E272" s="4">
        <v>9000</v>
      </c>
      <c r="F272" s="4">
        <v>38400</v>
      </c>
      <c r="G272" s="6" t="s">
        <v>1012</v>
      </c>
      <c r="H272" s="7">
        <v>36951</v>
      </c>
      <c r="I272" s="4">
        <v>1600</v>
      </c>
      <c r="J272" s="4">
        <v>9000</v>
      </c>
      <c r="K272" s="4">
        <v>38400</v>
      </c>
    </row>
    <row r="273" spans="1:11" ht="116.6" x14ac:dyDescent="0.4">
      <c r="A273" s="6" t="s">
        <v>924</v>
      </c>
      <c r="B273" s="6" t="str">
        <f t="shared" si="4"/>
        <v>SouthAmericanCrossing(SAC)/LatinAmericanNautilus(LAN)</v>
      </c>
      <c r="C273" s="7">
        <v>36770</v>
      </c>
      <c r="D273" s="3">
        <v>800</v>
      </c>
      <c r="E273" s="4">
        <v>4890</v>
      </c>
      <c r="F273" s="4">
        <v>30000</v>
      </c>
      <c r="G273" s="6" t="s">
        <v>924</v>
      </c>
      <c r="H273" s="7">
        <v>36770</v>
      </c>
      <c r="I273" s="3">
        <v>800</v>
      </c>
      <c r="J273" s="4">
        <v>4890</v>
      </c>
      <c r="K273" s="4">
        <v>30000</v>
      </c>
    </row>
    <row r="274" spans="1:11" ht="72.900000000000006" x14ac:dyDescent="0.4">
      <c r="A274" s="6" t="s">
        <v>2036</v>
      </c>
      <c r="B274" s="6" t="str">
        <f t="shared" si="4"/>
        <v>SouthAtlanticCableSystem(SACS)</v>
      </c>
      <c r="C274" s="8" t="s">
        <v>1963</v>
      </c>
      <c r="D274" s="3">
        <v>160</v>
      </c>
      <c r="E274" s="3">
        <v>800</v>
      </c>
      <c r="F274" s="4">
        <v>40000</v>
      </c>
      <c r="G274" s="6" t="s">
        <v>2036</v>
      </c>
      <c r="H274" s="8" t="s">
        <v>1963</v>
      </c>
      <c r="I274" s="3">
        <v>160</v>
      </c>
      <c r="J274" s="3">
        <v>800</v>
      </c>
      <c r="K274" s="4">
        <v>40000</v>
      </c>
    </row>
    <row r="275" spans="1:11" ht="58.3" x14ac:dyDescent="0.4">
      <c r="A275" s="6" t="s">
        <v>2029</v>
      </c>
      <c r="B275" s="6" t="str">
        <f t="shared" si="4"/>
        <v>SouthAtlanticExpress(SAEx)</v>
      </c>
      <c r="C275" s="8">
        <v>2017</v>
      </c>
      <c r="D275" s="3" t="s">
        <v>17</v>
      </c>
      <c r="E275" s="3" t="s">
        <v>17</v>
      </c>
      <c r="F275" s="4">
        <v>40000</v>
      </c>
      <c r="G275" s="6" t="s">
        <v>2029</v>
      </c>
      <c r="H275" s="8">
        <v>2017</v>
      </c>
      <c r="I275" s="3" t="s">
        <v>17</v>
      </c>
      <c r="J275" s="3" t="s">
        <v>17</v>
      </c>
      <c r="K275" s="4">
        <v>40000</v>
      </c>
    </row>
    <row r="276" spans="1:11" ht="58.3" x14ac:dyDescent="0.4">
      <c r="A276" s="6" t="s">
        <v>1736</v>
      </c>
      <c r="B276" s="6" t="str">
        <f t="shared" si="4"/>
        <v>SoutheastAsiaJapanCable(SJC)</v>
      </c>
      <c r="C276" s="7">
        <v>41426</v>
      </c>
      <c r="D276" s="3">
        <v>400</v>
      </c>
      <c r="E276" s="4">
        <v>15600</v>
      </c>
      <c r="F276" s="4">
        <v>45600</v>
      </c>
      <c r="G276" s="6" t="s">
        <v>1736</v>
      </c>
      <c r="H276" s="7">
        <v>41426</v>
      </c>
      <c r="I276" s="3">
        <v>400</v>
      </c>
      <c r="J276" s="4">
        <v>15600</v>
      </c>
      <c r="K276" s="4">
        <v>45600</v>
      </c>
    </row>
    <row r="277" spans="1:11" ht="43.75" x14ac:dyDescent="0.4">
      <c r="A277" s="6" t="s">
        <v>1258</v>
      </c>
      <c r="B277" s="6" t="str">
        <f t="shared" si="4"/>
        <v>SouthernCaribbeanFiber</v>
      </c>
      <c r="C277" s="7">
        <v>38961</v>
      </c>
      <c r="D277" s="3" t="s">
        <v>17</v>
      </c>
      <c r="E277" s="3" t="s">
        <v>17</v>
      </c>
      <c r="F277" s="3" t="s">
        <v>17</v>
      </c>
      <c r="G277" s="6" t="s">
        <v>1258</v>
      </c>
      <c r="H277" s="7">
        <v>38961</v>
      </c>
      <c r="I277" s="3" t="s">
        <v>17</v>
      </c>
      <c r="J277" s="3" t="s">
        <v>17</v>
      </c>
      <c r="K277" s="3" t="s">
        <v>17</v>
      </c>
    </row>
    <row r="278" spans="1:11" ht="72.900000000000006" x14ac:dyDescent="0.4">
      <c r="A278" s="6" t="s">
        <v>882</v>
      </c>
      <c r="B278" s="6" t="str">
        <f t="shared" si="4"/>
        <v>SouthernCrossCableNetwork(SCCN)</v>
      </c>
      <c r="C278" s="7">
        <v>36831</v>
      </c>
      <c r="D278" s="4">
        <v>1300</v>
      </c>
      <c r="E278" s="4">
        <v>3600</v>
      </c>
      <c r="F278" s="4">
        <v>14000</v>
      </c>
      <c r="G278" s="6" t="s">
        <v>882</v>
      </c>
      <c r="H278" s="7">
        <v>36831</v>
      </c>
      <c r="I278" s="4">
        <v>1300</v>
      </c>
      <c r="J278" s="4">
        <v>3600</v>
      </c>
      <c r="K278" s="4">
        <v>14000</v>
      </c>
    </row>
    <row r="279" spans="1:11" ht="58.3" x14ac:dyDescent="0.4">
      <c r="A279" s="6" t="s">
        <v>1773</v>
      </c>
      <c r="B279" s="6" t="str">
        <f t="shared" si="4"/>
        <v>St.ThomasSt.CroixSystem</v>
      </c>
      <c r="C279" s="7">
        <v>41456</v>
      </c>
      <c r="D279" s="3" t="s">
        <v>17</v>
      </c>
      <c r="E279" s="3" t="s">
        <v>17</v>
      </c>
      <c r="F279" s="4">
        <v>7680</v>
      </c>
      <c r="G279" s="6" t="s">
        <v>1773</v>
      </c>
      <c r="H279" s="7">
        <v>41456</v>
      </c>
      <c r="I279" s="3" t="s">
        <v>17</v>
      </c>
      <c r="J279" s="3" t="s">
        <v>17</v>
      </c>
      <c r="K279" s="4">
        <v>7680</v>
      </c>
    </row>
    <row r="280" spans="1:11" ht="29.15" x14ac:dyDescent="0.4">
      <c r="A280" s="6" t="s">
        <v>1112</v>
      </c>
      <c r="B280" s="6" t="str">
        <f t="shared" si="4"/>
        <v>SubcanLink1</v>
      </c>
      <c r="C280" s="7">
        <v>37377</v>
      </c>
      <c r="D280" s="3" t="s">
        <v>17</v>
      </c>
      <c r="E280" s="3" t="s">
        <v>17</v>
      </c>
      <c r="F280" s="3" t="s">
        <v>17</v>
      </c>
      <c r="G280" s="6" t="s">
        <v>1112</v>
      </c>
      <c r="H280" s="7">
        <v>37377</v>
      </c>
      <c r="I280" s="3" t="s">
        <v>17</v>
      </c>
      <c r="J280" s="3" t="s">
        <v>17</v>
      </c>
      <c r="K280" s="3" t="s">
        <v>17</v>
      </c>
    </row>
    <row r="281" spans="1:11" ht="29.15" x14ac:dyDescent="0.4">
      <c r="A281" s="6" t="s">
        <v>1117</v>
      </c>
      <c r="B281" s="6" t="str">
        <f t="shared" si="4"/>
        <v>SubcanLink2</v>
      </c>
      <c r="C281" s="7">
        <v>37377</v>
      </c>
      <c r="D281" s="3" t="s">
        <v>17</v>
      </c>
      <c r="E281" s="3" t="s">
        <v>17</v>
      </c>
      <c r="F281" s="3" t="s">
        <v>17</v>
      </c>
      <c r="G281" s="6" t="s">
        <v>1117</v>
      </c>
      <c r="H281" s="7">
        <v>37377</v>
      </c>
      <c r="I281" s="3" t="s">
        <v>17</v>
      </c>
      <c r="J281" s="3" t="s">
        <v>17</v>
      </c>
      <c r="K281" s="3" t="s">
        <v>17</v>
      </c>
    </row>
    <row r="282" spans="1:11" ht="87.45" x14ac:dyDescent="0.4">
      <c r="A282" s="6" t="s">
        <v>1544</v>
      </c>
      <c r="B282" s="6" t="str">
        <f t="shared" si="4"/>
        <v>SurinameGuyanaSubmarineCableSystem(SGSCS)</v>
      </c>
      <c r="C282" s="7">
        <v>40360</v>
      </c>
      <c r="D282" s="3">
        <v>60</v>
      </c>
      <c r="E282" s="3" t="s">
        <v>17</v>
      </c>
      <c r="F282" s="4">
        <v>1280</v>
      </c>
      <c r="G282" s="6" t="s">
        <v>1544</v>
      </c>
      <c r="H282" s="7">
        <v>40360</v>
      </c>
      <c r="I282" s="3">
        <v>60</v>
      </c>
      <c r="J282" s="3" t="s">
        <v>17</v>
      </c>
      <c r="K282" s="4">
        <v>1280</v>
      </c>
    </row>
    <row r="283" spans="1:11" ht="58.3" x14ac:dyDescent="0.4">
      <c r="A283" s="6" t="s">
        <v>1182</v>
      </c>
      <c r="B283" s="6" t="str">
        <f t="shared" si="4"/>
        <v>SvalbardUnderseaCableSystem</v>
      </c>
      <c r="C283" s="7">
        <v>37987</v>
      </c>
      <c r="D283" s="3" t="s">
        <v>17</v>
      </c>
      <c r="E283" s="3">
        <v>40</v>
      </c>
      <c r="F283" s="4">
        <v>5120</v>
      </c>
      <c r="G283" s="6" t="s">
        <v>1182</v>
      </c>
      <c r="H283" s="7">
        <v>37987</v>
      </c>
      <c r="I283" s="3" t="s">
        <v>17</v>
      </c>
      <c r="J283" s="3">
        <v>40</v>
      </c>
      <c r="K283" s="4">
        <v>5120</v>
      </c>
    </row>
    <row r="284" spans="1:11" ht="29.15" x14ac:dyDescent="0.4">
      <c r="A284" s="6" t="s">
        <v>543</v>
      </c>
      <c r="B284" s="6" t="str">
        <f t="shared" si="4"/>
        <v>SwanseaBrean</v>
      </c>
      <c r="C284" s="8">
        <v>1993</v>
      </c>
      <c r="D284" s="3" t="s">
        <v>17</v>
      </c>
      <c r="E284" s="3" t="s">
        <v>17</v>
      </c>
      <c r="F284" s="3" t="s">
        <v>17</v>
      </c>
      <c r="G284" s="6" t="s">
        <v>543</v>
      </c>
      <c r="H284" s="8">
        <v>1993</v>
      </c>
      <c r="I284" s="3" t="s">
        <v>17</v>
      </c>
      <c r="J284" s="3" t="s">
        <v>17</v>
      </c>
      <c r="K284" s="3" t="s">
        <v>17</v>
      </c>
    </row>
    <row r="285" spans="1:11" ht="43.75" x14ac:dyDescent="0.4">
      <c r="A285" s="6" t="s">
        <v>667</v>
      </c>
      <c r="B285" s="6" t="str">
        <f t="shared" si="4"/>
        <v>SwedenEstonia(EES1)</v>
      </c>
      <c r="C285" s="7">
        <v>34851</v>
      </c>
      <c r="D285" s="3">
        <v>7</v>
      </c>
      <c r="E285" s="3" t="s">
        <v>17</v>
      </c>
      <c r="F285" s="3" t="s">
        <v>17</v>
      </c>
      <c r="G285" s="6" t="s">
        <v>667</v>
      </c>
      <c r="H285" s="7">
        <v>34851</v>
      </c>
      <c r="I285" s="3">
        <v>7</v>
      </c>
      <c r="J285" s="3" t="s">
        <v>17</v>
      </c>
      <c r="K285" s="3" t="s">
        <v>17</v>
      </c>
    </row>
    <row r="286" spans="1:11" ht="43.75" x14ac:dyDescent="0.4">
      <c r="A286" s="6" t="s">
        <v>584</v>
      </c>
      <c r="B286" s="6" t="str">
        <f t="shared" si="4"/>
        <v>SwedenFinland4(SFS4)</v>
      </c>
      <c r="C286" s="7">
        <v>34304</v>
      </c>
      <c r="D286" s="3">
        <v>4</v>
      </c>
      <c r="E286" s="3" t="s">
        <v>17</v>
      </c>
      <c r="F286" s="3" t="s">
        <v>17</v>
      </c>
      <c r="G286" s="6" t="s">
        <v>584</v>
      </c>
      <c r="H286" s="7">
        <v>34304</v>
      </c>
      <c r="I286" s="3">
        <v>4</v>
      </c>
      <c r="J286" s="3" t="s">
        <v>17</v>
      </c>
      <c r="K286" s="3" t="s">
        <v>17</v>
      </c>
    </row>
    <row r="287" spans="1:11" ht="29.15" x14ac:dyDescent="0.4">
      <c r="A287" s="6" t="s">
        <v>783</v>
      </c>
      <c r="B287" s="6" t="str">
        <f t="shared" si="4"/>
        <v>SwedenFinland6</v>
      </c>
      <c r="C287" s="7">
        <v>35796</v>
      </c>
      <c r="D287" s="3" t="s">
        <v>17</v>
      </c>
      <c r="E287" s="3" t="s">
        <v>17</v>
      </c>
      <c r="F287" s="3" t="s">
        <v>17</v>
      </c>
      <c r="G287" s="6" t="s">
        <v>783</v>
      </c>
      <c r="H287" s="7">
        <v>35796</v>
      </c>
      <c r="I287" s="3" t="s">
        <v>17</v>
      </c>
      <c r="J287" s="3" t="s">
        <v>17</v>
      </c>
      <c r="K287" s="3" t="s">
        <v>17</v>
      </c>
    </row>
    <row r="288" spans="1:11" ht="43.75" x14ac:dyDescent="0.4">
      <c r="A288" s="6" t="s">
        <v>46</v>
      </c>
      <c r="B288" s="6" t="str">
        <f t="shared" si="4"/>
        <v>SwedenFinlandLink(SFL)</v>
      </c>
      <c r="C288" s="8">
        <v>1994</v>
      </c>
      <c r="D288" s="3">
        <v>4</v>
      </c>
      <c r="E288" s="3" t="s">
        <v>17</v>
      </c>
      <c r="F288" s="3" t="s">
        <v>17</v>
      </c>
      <c r="G288" s="6" t="s">
        <v>46</v>
      </c>
      <c r="H288" s="8">
        <v>1994</v>
      </c>
      <c r="I288" s="3">
        <v>4</v>
      </c>
      <c r="J288" s="3" t="s">
        <v>17</v>
      </c>
      <c r="K288" s="3" t="s">
        <v>17</v>
      </c>
    </row>
    <row r="289" spans="1:11" x14ac:dyDescent="0.4">
      <c r="A289" s="6" t="s">
        <v>701</v>
      </c>
      <c r="B289" s="6" t="str">
        <f t="shared" si="4"/>
        <v>TAGIDE2</v>
      </c>
      <c r="C289" s="8">
        <v>1996</v>
      </c>
      <c r="D289" s="3">
        <v>60</v>
      </c>
      <c r="E289" s="3" t="s">
        <v>17</v>
      </c>
      <c r="F289" s="3" t="s">
        <v>17</v>
      </c>
      <c r="G289" s="6" t="s">
        <v>701</v>
      </c>
      <c r="H289" s="8">
        <v>1996</v>
      </c>
      <c r="I289" s="3">
        <v>60</v>
      </c>
      <c r="J289" s="3" t="s">
        <v>17</v>
      </c>
      <c r="K289" s="3" t="s">
        <v>17</v>
      </c>
    </row>
    <row r="290" spans="1:11" ht="29.15" x14ac:dyDescent="0.4">
      <c r="A290" s="6" t="s">
        <v>578</v>
      </c>
      <c r="B290" s="6" t="str">
        <f t="shared" si="4"/>
        <v>TainoCarib</v>
      </c>
      <c r="C290" s="7">
        <v>33939</v>
      </c>
      <c r="D290" s="3">
        <v>17</v>
      </c>
      <c r="E290" s="3" t="s">
        <v>17</v>
      </c>
      <c r="F290" s="3" t="s">
        <v>17</v>
      </c>
      <c r="G290" s="6" t="s">
        <v>578</v>
      </c>
      <c r="H290" s="7">
        <v>33939</v>
      </c>
      <c r="I290" s="3">
        <v>17</v>
      </c>
      <c r="J290" s="3" t="s">
        <v>17</v>
      </c>
      <c r="K290" s="3" t="s">
        <v>17</v>
      </c>
    </row>
    <row r="291" spans="1:11" ht="58.3" x14ac:dyDescent="0.4">
      <c r="A291" s="6" t="s">
        <v>1742</v>
      </c>
      <c r="B291" s="6" t="str">
        <f t="shared" si="4"/>
        <v>TaiwanStraitExpress1(TSE)1</v>
      </c>
      <c r="C291" s="7">
        <v>41275</v>
      </c>
      <c r="D291" s="3">
        <v>30</v>
      </c>
      <c r="E291" s="3" t="s">
        <v>17</v>
      </c>
      <c r="F291" s="4">
        <v>6400</v>
      </c>
      <c r="G291" s="6" t="s">
        <v>1742</v>
      </c>
      <c r="H291" s="7">
        <v>41275</v>
      </c>
      <c r="I291" s="3">
        <v>30</v>
      </c>
      <c r="J291" s="3" t="s">
        <v>17</v>
      </c>
      <c r="K291" s="4">
        <v>6400</v>
      </c>
    </row>
    <row r="292" spans="1:11" ht="29.15" x14ac:dyDescent="0.4">
      <c r="A292" s="6" t="s">
        <v>1699</v>
      </c>
      <c r="B292" s="6" t="str">
        <f t="shared" si="4"/>
        <v>TamaresNorth</v>
      </c>
      <c r="C292" s="7">
        <v>40909</v>
      </c>
      <c r="D292" s="3" t="s">
        <v>17</v>
      </c>
      <c r="E292" s="3">
        <v>100</v>
      </c>
      <c r="F292" s="4">
        <v>42000</v>
      </c>
      <c r="G292" s="6" t="s">
        <v>1699</v>
      </c>
      <c r="H292" s="7">
        <v>40909</v>
      </c>
      <c r="I292" s="3" t="s">
        <v>17</v>
      </c>
      <c r="J292" s="3">
        <v>100</v>
      </c>
      <c r="K292" s="4">
        <v>42000</v>
      </c>
    </row>
    <row r="293" spans="1:11" ht="58.3" x14ac:dyDescent="0.4">
      <c r="A293" s="6" t="s">
        <v>860</v>
      </c>
      <c r="B293" s="6" t="str">
        <f t="shared" si="4"/>
        <v>TampnetOffshoreFOCNetwork</v>
      </c>
      <c r="C293" s="7">
        <v>36342</v>
      </c>
      <c r="D293" s="3" t="s">
        <v>17</v>
      </c>
      <c r="E293" s="3">
        <v>40</v>
      </c>
      <c r="F293" s="4">
        <v>115200</v>
      </c>
      <c r="G293" s="6" t="s">
        <v>860</v>
      </c>
      <c r="H293" s="7">
        <v>36342</v>
      </c>
      <c r="I293" s="3" t="s">
        <v>17</v>
      </c>
      <c r="J293" s="3">
        <v>40</v>
      </c>
      <c r="K293" s="4">
        <v>115200</v>
      </c>
    </row>
    <row r="294" spans="1:11" x14ac:dyDescent="0.4">
      <c r="A294" s="6" t="s">
        <v>955</v>
      </c>
      <c r="B294" s="6" t="str">
        <f t="shared" si="4"/>
        <v>Tangerine</v>
      </c>
      <c r="C294" s="7">
        <v>36770</v>
      </c>
      <c r="D294" s="3" t="s">
        <v>17</v>
      </c>
      <c r="E294" s="3" t="s">
        <v>17</v>
      </c>
      <c r="F294" s="3" t="s">
        <v>17</v>
      </c>
      <c r="G294" s="6" t="s">
        <v>955</v>
      </c>
      <c r="H294" s="7">
        <v>36770</v>
      </c>
      <c r="I294" s="3" t="s">
        <v>17</v>
      </c>
      <c r="J294" s="3" t="s">
        <v>17</v>
      </c>
      <c r="K294" s="3" t="s">
        <v>17</v>
      </c>
    </row>
    <row r="295" spans="1:11" ht="72.900000000000006" x14ac:dyDescent="0.4">
      <c r="A295" s="6" t="s">
        <v>1893</v>
      </c>
      <c r="B295" s="6" t="str">
        <f t="shared" si="4"/>
        <v>TasmanGlobalAccess(TGA)Cable</v>
      </c>
      <c r="C295" s="8">
        <v>2016</v>
      </c>
      <c r="D295" s="3">
        <v>70</v>
      </c>
      <c r="E295" s="3" t="s">
        <v>17</v>
      </c>
      <c r="F295" s="4">
        <v>20000</v>
      </c>
      <c r="G295" s="6" t="s">
        <v>1893</v>
      </c>
      <c r="H295" s="8">
        <v>2016</v>
      </c>
      <c r="I295" s="3">
        <v>70</v>
      </c>
      <c r="J295" s="3" t="s">
        <v>17</v>
      </c>
      <c r="K295" s="4">
        <v>20000</v>
      </c>
    </row>
    <row r="296" spans="1:11" x14ac:dyDescent="0.4">
      <c r="A296" s="6" t="s">
        <v>572</v>
      </c>
      <c r="B296" s="6" t="str">
        <f t="shared" si="4"/>
        <v>Tasman2</v>
      </c>
      <c r="C296" s="8">
        <v>1992</v>
      </c>
      <c r="D296" s="3">
        <v>100</v>
      </c>
      <c r="E296" s="3">
        <v>1</v>
      </c>
      <c r="F296" s="3">
        <v>1</v>
      </c>
      <c r="G296" s="6" t="s">
        <v>572</v>
      </c>
      <c r="H296" s="8">
        <v>1992</v>
      </c>
      <c r="I296" s="3">
        <v>100</v>
      </c>
      <c r="J296" s="3">
        <v>1</v>
      </c>
      <c r="K296" s="3">
        <v>1</v>
      </c>
    </row>
    <row r="297" spans="1:11" x14ac:dyDescent="0.4">
      <c r="A297" s="6" t="s">
        <v>984</v>
      </c>
      <c r="B297" s="6" t="str">
        <f t="shared" si="4"/>
        <v>TAT14</v>
      </c>
      <c r="C297" s="7">
        <v>36982</v>
      </c>
      <c r="D297" s="4">
        <v>1400</v>
      </c>
      <c r="E297" s="4">
        <v>3150</v>
      </c>
      <c r="F297" s="4">
        <v>9380</v>
      </c>
      <c r="G297" s="6" t="s">
        <v>984</v>
      </c>
      <c r="H297" s="7">
        <v>36982</v>
      </c>
      <c r="I297" s="4">
        <v>1400</v>
      </c>
      <c r="J297" s="4">
        <v>3150</v>
      </c>
      <c r="K297" s="4">
        <v>9380</v>
      </c>
    </row>
    <row r="298" spans="1:11" ht="29.15" x14ac:dyDescent="0.4">
      <c r="A298" s="6" t="s">
        <v>1026</v>
      </c>
      <c r="B298" s="6" t="str">
        <f t="shared" si="4"/>
        <v>TataTGNAtlantic</v>
      </c>
      <c r="C298" s="7">
        <v>37043</v>
      </c>
      <c r="D298" s="4">
        <v>1200</v>
      </c>
      <c r="E298" s="4">
        <v>3860</v>
      </c>
      <c r="F298" s="4">
        <v>28000</v>
      </c>
      <c r="G298" s="6" t="s">
        <v>1026</v>
      </c>
      <c r="H298" s="7">
        <v>37043</v>
      </c>
      <c r="I298" s="4">
        <v>1200</v>
      </c>
      <c r="J298" s="4">
        <v>3860</v>
      </c>
      <c r="K298" s="4">
        <v>28000</v>
      </c>
    </row>
    <row r="299" spans="1:11" ht="29.15" x14ac:dyDescent="0.4">
      <c r="A299" s="6" t="s">
        <v>1638</v>
      </c>
      <c r="B299" s="6" t="str">
        <f t="shared" si="4"/>
        <v>TataTGNGulf</v>
      </c>
      <c r="C299" s="7">
        <v>40940</v>
      </c>
      <c r="D299" s="3">
        <v>200</v>
      </c>
      <c r="E299" s="3">
        <v>560</v>
      </c>
      <c r="F299" s="4">
        <v>5400</v>
      </c>
      <c r="G299" s="6" t="s">
        <v>1638</v>
      </c>
      <c r="H299" s="7">
        <v>40940</v>
      </c>
      <c r="I299" s="3">
        <v>200</v>
      </c>
      <c r="J299" s="3">
        <v>560</v>
      </c>
      <c r="K299" s="4">
        <v>5400</v>
      </c>
    </row>
    <row r="300" spans="1:11" ht="43.75" x14ac:dyDescent="0.4">
      <c r="A300" s="6" t="s">
        <v>1416</v>
      </c>
      <c r="B300" s="6" t="str">
        <f t="shared" si="4"/>
        <v>TataTGNIntraAsia(TGNIA)</v>
      </c>
      <c r="C300" s="7">
        <v>39873</v>
      </c>
      <c r="D300" s="3">
        <v>250</v>
      </c>
      <c r="E300" s="4">
        <v>3440</v>
      </c>
      <c r="F300" s="4">
        <v>10400</v>
      </c>
      <c r="G300" s="6" t="s">
        <v>1416</v>
      </c>
      <c r="H300" s="7">
        <v>39873</v>
      </c>
      <c r="I300" s="3">
        <v>250</v>
      </c>
      <c r="J300" s="4">
        <v>3440</v>
      </c>
      <c r="K300" s="4">
        <v>10400</v>
      </c>
    </row>
    <row r="301" spans="1:11" ht="29.15" x14ac:dyDescent="0.4">
      <c r="A301" s="6" t="s">
        <v>1064</v>
      </c>
      <c r="B301" s="6" t="str">
        <f t="shared" si="4"/>
        <v>TataTGNPacific</v>
      </c>
      <c r="C301" s="7">
        <v>37591</v>
      </c>
      <c r="D301" s="4">
        <v>1700</v>
      </c>
      <c r="E301" s="4">
        <v>4470</v>
      </c>
      <c r="F301" s="4">
        <v>38400</v>
      </c>
      <c r="G301" s="6" t="s">
        <v>1064</v>
      </c>
      <c r="H301" s="7">
        <v>37591</v>
      </c>
      <c r="I301" s="4">
        <v>1700</v>
      </c>
      <c r="J301" s="4">
        <v>4470</v>
      </c>
      <c r="K301" s="4">
        <v>38400</v>
      </c>
    </row>
    <row r="302" spans="1:11" ht="43.75" x14ac:dyDescent="0.4">
      <c r="A302" s="6" t="s">
        <v>1159</v>
      </c>
      <c r="B302" s="6" t="str">
        <f t="shared" si="4"/>
        <v>TataTGNTataIndicom</v>
      </c>
      <c r="C302" s="7">
        <v>38292</v>
      </c>
      <c r="D302" s="3">
        <v>100</v>
      </c>
      <c r="E302" s="3">
        <v>840</v>
      </c>
      <c r="F302" s="4">
        <v>47200</v>
      </c>
      <c r="G302" s="6" t="s">
        <v>1159</v>
      </c>
      <c r="H302" s="7">
        <v>38292</v>
      </c>
      <c r="I302" s="3">
        <v>100</v>
      </c>
      <c r="J302" s="3">
        <v>840</v>
      </c>
      <c r="K302" s="4">
        <v>47200</v>
      </c>
    </row>
    <row r="303" spans="1:11" ht="43.75" x14ac:dyDescent="0.4">
      <c r="A303" s="6" t="s">
        <v>1069</v>
      </c>
      <c r="B303" s="6" t="str">
        <f t="shared" si="4"/>
        <v>TataTGNWesternEurope</v>
      </c>
      <c r="C303" s="7">
        <v>37408</v>
      </c>
      <c r="D303" s="3">
        <v>90</v>
      </c>
      <c r="E303" s="4">
        <v>1080</v>
      </c>
      <c r="F303" s="4">
        <v>46800</v>
      </c>
      <c r="G303" s="6" t="s">
        <v>1069</v>
      </c>
      <c r="H303" s="7">
        <v>37408</v>
      </c>
      <c r="I303" s="3">
        <v>90</v>
      </c>
      <c r="J303" s="4">
        <v>1080</v>
      </c>
      <c r="K303" s="4">
        <v>46800</v>
      </c>
    </row>
    <row r="304" spans="1:11" ht="87.45" x14ac:dyDescent="0.4">
      <c r="A304" s="6" t="s">
        <v>1561</v>
      </c>
      <c r="B304" s="6" t="str">
        <f t="shared" si="4"/>
        <v>TENorth/TGNEurasia/SEACOM/Alexandros</v>
      </c>
      <c r="C304" s="7">
        <v>40725</v>
      </c>
      <c r="D304" s="3">
        <v>140</v>
      </c>
      <c r="E304" s="4">
        <v>2020</v>
      </c>
      <c r="F304" s="4">
        <v>32000</v>
      </c>
      <c r="G304" s="6" t="s">
        <v>1561</v>
      </c>
      <c r="H304" s="7">
        <v>40725</v>
      </c>
      <c r="I304" s="3">
        <v>140</v>
      </c>
      <c r="J304" s="4">
        <v>2020</v>
      </c>
      <c r="K304" s="4">
        <v>32000</v>
      </c>
    </row>
    <row r="305" spans="1:11" ht="43.75" x14ac:dyDescent="0.4">
      <c r="A305" s="6" t="s">
        <v>1334</v>
      </c>
      <c r="B305" s="6" t="str">
        <f t="shared" si="4"/>
        <v>TelstraEndeavour</v>
      </c>
      <c r="C305" s="7">
        <v>39692</v>
      </c>
      <c r="D305" s="3" t="s">
        <v>17</v>
      </c>
      <c r="E305" s="4">
        <v>1280</v>
      </c>
      <c r="F305" s="4">
        <v>4300</v>
      </c>
      <c r="G305" s="6" t="s">
        <v>1334</v>
      </c>
      <c r="H305" s="7">
        <v>39692</v>
      </c>
      <c r="I305" s="3" t="s">
        <v>17</v>
      </c>
      <c r="J305" s="4">
        <v>1280</v>
      </c>
      <c r="K305" s="4">
        <v>4300</v>
      </c>
    </row>
    <row r="306" spans="1:11" ht="29.15" x14ac:dyDescent="0.4">
      <c r="A306" s="6" t="s">
        <v>391</v>
      </c>
      <c r="B306" s="6" t="str">
        <f t="shared" si="4"/>
        <v>TERRASW</v>
      </c>
      <c r="C306" s="8">
        <v>2012</v>
      </c>
      <c r="D306" s="3" t="s">
        <v>17</v>
      </c>
      <c r="E306" s="3" t="s">
        <v>17</v>
      </c>
      <c r="F306" s="3" t="s">
        <v>17</v>
      </c>
      <c r="G306" s="6" t="s">
        <v>391</v>
      </c>
      <c r="H306" s="8">
        <v>2012</v>
      </c>
      <c r="I306" s="3" t="s">
        <v>17</v>
      </c>
      <c r="J306" s="3" t="s">
        <v>17</v>
      </c>
      <c r="K306" s="3" t="s">
        <v>17</v>
      </c>
    </row>
    <row r="307" spans="1:11" ht="58.3" x14ac:dyDescent="0.4">
      <c r="A307" s="6" t="s">
        <v>1126</v>
      </c>
      <c r="B307" s="6" t="str">
        <f t="shared" si="4"/>
        <v>ThailandIndonesiaSingapore(TIS)</v>
      </c>
      <c r="C307" s="7">
        <v>37926</v>
      </c>
      <c r="D307" s="3">
        <v>30</v>
      </c>
      <c r="E307" s="3">
        <v>230</v>
      </c>
      <c r="F307" s="4">
        <v>3200</v>
      </c>
      <c r="G307" s="6" t="s">
        <v>1126</v>
      </c>
      <c r="H307" s="7">
        <v>37926</v>
      </c>
      <c r="I307" s="3">
        <v>30</v>
      </c>
      <c r="J307" s="3">
        <v>230</v>
      </c>
      <c r="K307" s="4">
        <v>3200</v>
      </c>
    </row>
    <row r="308" spans="1:11" ht="72.900000000000006" x14ac:dyDescent="0.4">
      <c r="A308" s="6" t="s">
        <v>1403</v>
      </c>
      <c r="B308" s="6" t="str">
        <f t="shared" si="4"/>
        <v>TheEastAfricanMarineSystem(TEAMS)</v>
      </c>
      <c r="C308" s="7">
        <v>40087</v>
      </c>
      <c r="D308" s="3">
        <v>100</v>
      </c>
      <c r="E308" s="3">
        <v>930</v>
      </c>
      <c r="F308" s="4">
        <v>6400</v>
      </c>
      <c r="G308" s="6" t="s">
        <v>1403</v>
      </c>
      <c r="H308" s="7">
        <v>40087</v>
      </c>
      <c r="I308" s="3">
        <v>100</v>
      </c>
      <c r="J308" s="3">
        <v>930</v>
      </c>
      <c r="K308" s="4">
        <v>6400</v>
      </c>
    </row>
    <row r="309" spans="1:11" ht="58.3" x14ac:dyDescent="0.4">
      <c r="A309" s="6" t="s">
        <v>1551</v>
      </c>
      <c r="B309" s="6" t="str">
        <f t="shared" si="4"/>
        <v>TobrokEmasaedCableSystem</v>
      </c>
      <c r="C309" s="7">
        <v>40452</v>
      </c>
      <c r="D309" s="3" t="s">
        <v>17</v>
      </c>
      <c r="E309" s="3" t="s">
        <v>17</v>
      </c>
      <c r="F309" s="3" t="s">
        <v>17</v>
      </c>
      <c r="G309" s="6" t="s">
        <v>1551</v>
      </c>
      <c r="H309" s="7">
        <v>40452</v>
      </c>
      <c r="I309" s="3" t="s">
        <v>17</v>
      </c>
      <c r="J309" s="3" t="s">
        <v>17</v>
      </c>
      <c r="K309" s="3" t="s">
        <v>17</v>
      </c>
    </row>
    <row r="310" spans="1:11" ht="29.15" x14ac:dyDescent="0.4">
      <c r="A310" s="6" t="s">
        <v>1752</v>
      </c>
      <c r="B310" s="6" t="str">
        <f t="shared" si="4"/>
        <v>TongaCable</v>
      </c>
      <c r="C310" s="7">
        <v>41487</v>
      </c>
      <c r="D310" s="3">
        <v>25</v>
      </c>
      <c r="E310" s="3">
        <v>20</v>
      </c>
      <c r="F310" s="3">
        <v>320</v>
      </c>
      <c r="G310" s="6" t="s">
        <v>1752</v>
      </c>
      <c r="H310" s="7">
        <v>41487</v>
      </c>
      <c r="I310" s="3">
        <v>25</v>
      </c>
      <c r="J310" s="3">
        <v>20</v>
      </c>
      <c r="K310" s="3">
        <v>320</v>
      </c>
    </row>
    <row r="311" spans="1:11" ht="29.15" x14ac:dyDescent="0.4">
      <c r="A311" s="6" t="s">
        <v>241</v>
      </c>
      <c r="B311" s="6" t="str">
        <f t="shared" si="4"/>
        <v>TRANSCAN3</v>
      </c>
      <c r="C311" s="8">
        <v>2000</v>
      </c>
      <c r="D311" s="3" t="s">
        <v>17</v>
      </c>
      <c r="E311" s="3" t="s">
        <v>17</v>
      </c>
      <c r="F311" s="3" t="s">
        <v>17</v>
      </c>
      <c r="G311" s="6" t="s">
        <v>241</v>
      </c>
      <c r="H311" s="8">
        <v>2000</v>
      </c>
      <c r="I311" s="3" t="s">
        <v>17</v>
      </c>
      <c r="J311" s="3" t="s">
        <v>17</v>
      </c>
      <c r="K311" s="3" t="s">
        <v>17</v>
      </c>
    </row>
    <row r="312" spans="1:11" ht="87.45" x14ac:dyDescent="0.4">
      <c r="A312" s="6" t="s">
        <v>1317</v>
      </c>
      <c r="B312" s="6" t="str">
        <f t="shared" si="4"/>
        <v>TransPacificExpress(TPE)CableSystem</v>
      </c>
      <c r="C312" s="7">
        <v>39661</v>
      </c>
      <c r="D312" s="3">
        <v>500</v>
      </c>
      <c r="E312" s="4">
        <v>2200</v>
      </c>
      <c r="F312" s="4">
        <v>8000</v>
      </c>
      <c r="G312" s="6" t="s">
        <v>1317</v>
      </c>
      <c r="H312" s="7">
        <v>39661</v>
      </c>
      <c r="I312" s="3">
        <v>500</v>
      </c>
      <c r="J312" s="4">
        <v>2200</v>
      </c>
      <c r="K312" s="4">
        <v>8000</v>
      </c>
    </row>
    <row r="313" spans="1:11" ht="29.15" x14ac:dyDescent="0.4">
      <c r="A313" s="6" t="s">
        <v>1241</v>
      </c>
      <c r="B313" s="6" t="str">
        <f t="shared" si="4"/>
        <v>Transworld(TW1)</v>
      </c>
      <c r="C313" s="7">
        <v>38869</v>
      </c>
      <c r="D313" s="3">
        <v>36</v>
      </c>
      <c r="E313" s="3">
        <v>80</v>
      </c>
      <c r="F313" s="4">
        <v>1280</v>
      </c>
      <c r="G313" s="6" t="s">
        <v>1241</v>
      </c>
      <c r="H313" s="7">
        <v>38869</v>
      </c>
      <c r="I313" s="3">
        <v>36</v>
      </c>
      <c r="J313" s="3">
        <v>80</v>
      </c>
      <c r="K313" s="4">
        <v>1280</v>
      </c>
    </row>
    <row r="314" spans="1:11" ht="29.15" x14ac:dyDescent="0.4">
      <c r="A314" s="6" t="s">
        <v>689</v>
      </c>
      <c r="B314" s="6" t="str">
        <f t="shared" si="4"/>
        <v>TrapaniKelibia</v>
      </c>
      <c r="C314" s="7">
        <v>35004</v>
      </c>
      <c r="D314" s="3" t="s">
        <v>17</v>
      </c>
      <c r="E314" s="3">
        <v>32</v>
      </c>
      <c r="F314" s="3">
        <v>42</v>
      </c>
      <c r="G314" s="6" t="s">
        <v>689</v>
      </c>
      <c r="H314" s="7">
        <v>35004</v>
      </c>
      <c r="I314" s="3" t="s">
        <v>17</v>
      </c>
      <c r="J314" s="3">
        <v>32</v>
      </c>
      <c r="K314" s="3">
        <v>42</v>
      </c>
    </row>
    <row r="315" spans="1:11" ht="43.75" x14ac:dyDescent="0.4">
      <c r="A315" s="6" t="s">
        <v>1961</v>
      </c>
      <c r="B315" s="6" t="str">
        <f t="shared" si="4"/>
        <v>TridentSubseaCable</v>
      </c>
      <c r="C315" s="8" t="s">
        <v>1963</v>
      </c>
      <c r="D315" s="3" t="s">
        <v>17</v>
      </c>
      <c r="E315" s="3" t="s">
        <v>17</v>
      </c>
      <c r="F315" s="4">
        <v>24600</v>
      </c>
      <c r="G315" s="6" t="s">
        <v>1961</v>
      </c>
      <c r="H315" s="8" t="s">
        <v>1963</v>
      </c>
      <c r="I315" s="3" t="s">
        <v>17</v>
      </c>
      <c r="J315" s="3" t="s">
        <v>17</v>
      </c>
      <c r="K315" s="4">
        <v>24600</v>
      </c>
    </row>
    <row r="316" spans="1:11" ht="29.15" x14ac:dyDescent="0.4">
      <c r="A316" s="6" t="s">
        <v>22</v>
      </c>
      <c r="B316" s="6" t="str">
        <f t="shared" si="4"/>
        <v>TripoliBenghazi</v>
      </c>
      <c r="C316" s="8" t="s">
        <v>17</v>
      </c>
      <c r="D316" s="3" t="s">
        <v>17</v>
      </c>
      <c r="E316" s="3" t="s">
        <v>17</v>
      </c>
      <c r="F316" s="3" t="s">
        <v>17</v>
      </c>
      <c r="G316" s="6" t="s">
        <v>22</v>
      </c>
      <c r="H316" s="8" t="s">
        <v>17</v>
      </c>
      <c r="I316" s="3" t="s">
        <v>17</v>
      </c>
      <c r="J316" s="3" t="s">
        <v>17</v>
      </c>
      <c r="K316" s="3" t="s">
        <v>17</v>
      </c>
    </row>
    <row r="317" spans="1:11" x14ac:dyDescent="0.4">
      <c r="A317" s="6" t="s">
        <v>1717</v>
      </c>
      <c r="B317" s="6" t="str">
        <f t="shared" si="4"/>
        <v>TT1</v>
      </c>
      <c r="C317" s="7">
        <v>41122</v>
      </c>
      <c r="D317" s="3">
        <v>4</v>
      </c>
      <c r="E317" s="3" t="s">
        <v>17</v>
      </c>
      <c r="F317" s="3" t="s">
        <v>17</v>
      </c>
      <c r="G317" s="6" t="s">
        <v>1717</v>
      </c>
      <c r="H317" s="7">
        <v>41122</v>
      </c>
      <c r="I317" s="3">
        <v>4</v>
      </c>
      <c r="J317" s="3" t="s">
        <v>17</v>
      </c>
      <c r="K317" s="3" t="s">
        <v>17</v>
      </c>
    </row>
    <row r="318" spans="1:11" x14ac:dyDescent="0.4">
      <c r="A318" s="6" t="s">
        <v>193</v>
      </c>
      <c r="B318" s="6" t="str">
        <f t="shared" si="4"/>
        <v>Turcyos1</v>
      </c>
      <c r="C318" s="8">
        <v>1993</v>
      </c>
      <c r="D318" s="3">
        <v>8</v>
      </c>
      <c r="E318" s="3" t="s">
        <v>17</v>
      </c>
      <c r="F318" s="3" t="s">
        <v>17</v>
      </c>
      <c r="G318" s="6" t="s">
        <v>193</v>
      </c>
      <c r="H318" s="8">
        <v>1993</v>
      </c>
      <c r="I318" s="3">
        <v>8</v>
      </c>
      <c r="J318" s="3" t="s">
        <v>17</v>
      </c>
      <c r="K318" s="3" t="s">
        <v>17</v>
      </c>
    </row>
    <row r="319" spans="1:11" x14ac:dyDescent="0.4">
      <c r="A319" s="6" t="s">
        <v>1596</v>
      </c>
      <c r="B319" s="6" t="str">
        <f t="shared" si="4"/>
        <v>Turcyos2</v>
      </c>
      <c r="C319" s="7">
        <v>40603</v>
      </c>
      <c r="D319" s="3">
        <v>10</v>
      </c>
      <c r="E319" s="3">
        <v>40</v>
      </c>
      <c r="F319" s="4">
        <v>9600</v>
      </c>
      <c r="G319" s="6" t="s">
        <v>1596</v>
      </c>
      <c r="H319" s="7">
        <v>40603</v>
      </c>
      <c r="I319" s="3">
        <v>10</v>
      </c>
      <c r="J319" s="3">
        <v>40</v>
      </c>
      <c r="K319" s="4">
        <v>9600</v>
      </c>
    </row>
    <row r="320" spans="1:11" x14ac:dyDescent="0.4">
      <c r="A320" s="6" t="s">
        <v>164</v>
      </c>
      <c r="B320" s="6" t="str">
        <f t="shared" si="4"/>
        <v>UAEIran</v>
      </c>
      <c r="C320" s="8">
        <v>1992</v>
      </c>
      <c r="D320" s="3">
        <v>11</v>
      </c>
      <c r="E320" s="3" t="s">
        <v>17</v>
      </c>
      <c r="F320" s="3" t="s">
        <v>17</v>
      </c>
      <c r="G320" s="6" t="s">
        <v>164</v>
      </c>
      <c r="H320" s="8">
        <v>1992</v>
      </c>
      <c r="I320" s="3">
        <v>11</v>
      </c>
      <c r="J320" s="3" t="s">
        <v>17</v>
      </c>
      <c r="K320" s="3" t="s">
        <v>17</v>
      </c>
    </row>
    <row r="321" spans="1:11" x14ac:dyDescent="0.4">
      <c r="A321" s="6" t="s">
        <v>683</v>
      </c>
      <c r="B321" s="6" t="str">
        <f t="shared" si="4"/>
        <v>UGARIT</v>
      </c>
      <c r="C321" s="7">
        <v>34731</v>
      </c>
      <c r="D321" s="3" t="s">
        <v>17</v>
      </c>
      <c r="E321" s="3">
        <v>90</v>
      </c>
      <c r="F321" s="4">
        <v>3200</v>
      </c>
      <c r="G321" s="6" t="s">
        <v>683</v>
      </c>
      <c r="H321" s="7">
        <v>34731</v>
      </c>
      <c r="I321" s="3" t="s">
        <v>17</v>
      </c>
      <c r="J321" s="3">
        <v>90</v>
      </c>
      <c r="K321" s="4">
        <v>3200</v>
      </c>
    </row>
    <row r="322" spans="1:11" ht="43.75" x14ac:dyDescent="0.4">
      <c r="A322" s="6" t="s">
        <v>633</v>
      </c>
      <c r="B322" s="6" t="str">
        <f t="shared" si="4"/>
        <v>UKChannelIslands7</v>
      </c>
      <c r="C322" s="7">
        <v>34335</v>
      </c>
      <c r="D322" s="3" t="s">
        <v>17</v>
      </c>
      <c r="E322" s="3" t="s">
        <v>17</v>
      </c>
      <c r="F322" s="3" t="s">
        <v>17</v>
      </c>
      <c r="G322" s="6" t="s">
        <v>633</v>
      </c>
      <c r="H322" s="7">
        <v>34335</v>
      </c>
      <c r="I322" s="3" t="s">
        <v>17</v>
      </c>
      <c r="J322" s="3" t="s">
        <v>17</v>
      </c>
      <c r="K322" s="3" t="s">
        <v>17</v>
      </c>
    </row>
    <row r="323" spans="1:11" ht="43.75" x14ac:dyDescent="0.4">
      <c r="A323" s="6" t="s">
        <v>638</v>
      </c>
      <c r="B323" s="6" t="str">
        <f t="shared" si="4"/>
        <v>UKChannelIslands8</v>
      </c>
      <c r="C323" s="7">
        <v>34335</v>
      </c>
      <c r="D323" s="3" t="s">
        <v>17</v>
      </c>
      <c r="E323" s="3" t="s">
        <v>17</v>
      </c>
      <c r="F323" s="3" t="s">
        <v>17</v>
      </c>
      <c r="G323" s="6" t="s">
        <v>638</v>
      </c>
      <c r="H323" s="7">
        <v>34335</v>
      </c>
      <c r="I323" s="3" t="s">
        <v>17</v>
      </c>
      <c r="J323" s="3" t="s">
        <v>17</v>
      </c>
      <c r="K323" s="3" t="s">
        <v>17</v>
      </c>
    </row>
    <row r="324" spans="1:11" ht="29.15" x14ac:dyDescent="0.4">
      <c r="A324" s="6" t="s">
        <v>171</v>
      </c>
      <c r="B324" s="6" t="str">
        <f t="shared" ref="B324:B333" si="5">SUBSTITUTE(SUBSTITUTE(A324,"-","")," ","")</f>
        <v>UKFrance3</v>
      </c>
      <c r="C324" s="8">
        <v>1989</v>
      </c>
      <c r="D324" s="3">
        <v>11</v>
      </c>
      <c r="E324" s="3" t="s">
        <v>17</v>
      </c>
      <c r="F324" s="3" t="s">
        <v>17</v>
      </c>
      <c r="G324" s="6" t="s">
        <v>171</v>
      </c>
      <c r="H324" s="8">
        <v>1989</v>
      </c>
      <c r="I324" s="3">
        <v>11</v>
      </c>
      <c r="J324" s="3" t="s">
        <v>17</v>
      </c>
      <c r="K324" s="3" t="s">
        <v>17</v>
      </c>
    </row>
    <row r="325" spans="1:11" ht="43.75" x14ac:dyDescent="0.4">
      <c r="A325" s="6" t="s">
        <v>205</v>
      </c>
      <c r="B325" s="6" t="str">
        <f t="shared" si="5"/>
        <v>UKNetherlands14</v>
      </c>
      <c r="C325" s="8">
        <v>1996</v>
      </c>
      <c r="D325" s="3" t="s">
        <v>17</v>
      </c>
      <c r="E325" s="3" t="s">
        <v>17</v>
      </c>
      <c r="F325" s="3" t="s">
        <v>17</v>
      </c>
      <c r="G325" s="6" t="s">
        <v>205</v>
      </c>
      <c r="H325" s="8">
        <v>1996</v>
      </c>
      <c r="I325" s="3" t="s">
        <v>17</v>
      </c>
      <c r="J325" s="3" t="s">
        <v>17</v>
      </c>
      <c r="K325" s="3" t="s">
        <v>17</v>
      </c>
    </row>
    <row r="326" spans="1:11" x14ac:dyDescent="0.4">
      <c r="A326" s="6" t="s">
        <v>198</v>
      </c>
      <c r="B326" s="6" t="str">
        <f t="shared" si="5"/>
        <v>Ulysses</v>
      </c>
      <c r="C326" s="8">
        <v>1997</v>
      </c>
      <c r="D326" s="3">
        <v>25</v>
      </c>
      <c r="E326" s="3" t="s">
        <v>17</v>
      </c>
      <c r="F326" s="3" t="s">
        <v>17</v>
      </c>
      <c r="G326" s="6" t="s">
        <v>198</v>
      </c>
      <c r="H326" s="8">
        <v>1997</v>
      </c>
      <c r="I326" s="3">
        <v>25</v>
      </c>
      <c r="J326" s="3" t="s">
        <v>17</v>
      </c>
      <c r="K326" s="3" t="s">
        <v>17</v>
      </c>
    </row>
    <row r="327" spans="1:11" x14ac:dyDescent="0.4">
      <c r="A327" s="6" t="s">
        <v>650</v>
      </c>
      <c r="B327" s="6" t="str">
        <f t="shared" si="5"/>
        <v>Unisur</v>
      </c>
      <c r="C327" s="7">
        <v>34759</v>
      </c>
      <c r="D327" s="3" t="s">
        <v>17</v>
      </c>
      <c r="E327" s="3">
        <v>200</v>
      </c>
      <c r="F327" s="4">
        <v>2000</v>
      </c>
      <c r="G327" s="6" t="s">
        <v>650</v>
      </c>
      <c r="H327" s="7">
        <v>34759</v>
      </c>
      <c r="I327" s="3" t="s">
        <v>17</v>
      </c>
      <c r="J327" s="3">
        <v>200</v>
      </c>
      <c r="K327" s="4">
        <v>2000</v>
      </c>
    </row>
    <row r="328" spans="1:11" ht="29.15" x14ac:dyDescent="0.4">
      <c r="A328" s="6" t="s">
        <v>1508</v>
      </c>
      <c r="B328" s="6" t="str">
        <f t="shared" si="5"/>
        <v>Unity/EACPacific</v>
      </c>
      <c r="C328" s="7">
        <v>40238</v>
      </c>
      <c r="D328" s="3">
        <v>300</v>
      </c>
      <c r="E328" s="3" t="s">
        <v>17</v>
      </c>
      <c r="F328" s="3" t="s">
        <v>17</v>
      </c>
      <c r="G328" s="6" t="s">
        <v>1508</v>
      </c>
      <c r="H328" s="7">
        <v>40238</v>
      </c>
      <c r="I328" s="3">
        <v>300</v>
      </c>
      <c r="J328" s="3" t="s">
        <v>17</v>
      </c>
      <c r="K328" s="3" t="s">
        <v>17</v>
      </c>
    </row>
    <row r="329" spans="1:11" ht="87.45" x14ac:dyDescent="0.4">
      <c r="A329" s="6" t="s">
        <v>1152</v>
      </c>
      <c r="B329" s="6" t="str">
        <f t="shared" si="5"/>
        <v>VodafoneMaltaSicilyCableSystem(VMSCS)</v>
      </c>
      <c r="C329" s="7">
        <v>38169</v>
      </c>
      <c r="D329" s="3" t="s">
        <v>17</v>
      </c>
      <c r="E329" s="3" t="s">
        <v>17</v>
      </c>
      <c r="F329" s="3">
        <v>960</v>
      </c>
      <c r="G329" s="6" t="s">
        <v>1152</v>
      </c>
      <c r="H329" s="7">
        <v>38169</v>
      </c>
      <c r="I329" s="3" t="s">
        <v>17</v>
      </c>
      <c r="J329" s="3" t="s">
        <v>17</v>
      </c>
      <c r="K329" s="3">
        <v>960</v>
      </c>
    </row>
    <row r="330" spans="1:11" ht="43.75" x14ac:dyDescent="0.4">
      <c r="A330" s="6" t="s">
        <v>1284</v>
      </c>
      <c r="B330" s="6" t="str">
        <f t="shared" si="5"/>
        <v>WARFSubmarineCable</v>
      </c>
      <c r="C330" s="7">
        <v>39142</v>
      </c>
      <c r="D330" s="3">
        <v>26</v>
      </c>
      <c r="E330" s="3">
        <v>10</v>
      </c>
      <c r="F330" s="4">
        <v>1280</v>
      </c>
      <c r="G330" s="6" t="s">
        <v>1284</v>
      </c>
      <c r="H330" s="7">
        <v>39142</v>
      </c>
      <c r="I330" s="3">
        <v>26</v>
      </c>
      <c r="J330" s="3">
        <v>10</v>
      </c>
      <c r="K330" s="4">
        <v>1280</v>
      </c>
    </row>
    <row r="331" spans="1:11" ht="72.900000000000006" x14ac:dyDescent="0.4">
      <c r="A331" s="6" t="s">
        <v>1617</v>
      </c>
      <c r="B331" s="6" t="str">
        <f t="shared" si="5"/>
        <v>WestAfricanCableSystem(WACS)</v>
      </c>
      <c r="C331" s="7">
        <v>41030</v>
      </c>
      <c r="D331" s="3">
        <v>650</v>
      </c>
      <c r="E331" s="3">
        <v>560</v>
      </c>
      <c r="F331" s="4">
        <v>30000</v>
      </c>
      <c r="G331" s="6" t="s">
        <v>1617</v>
      </c>
      <c r="H331" s="7">
        <v>41030</v>
      </c>
      <c r="I331" s="3">
        <v>650</v>
      </c>
      <c r="J331" s="3">
        <v>560</v>
      </c>
      <c r="K331" s="4">
        <v>30000</v>
      </c>
    </row>
    <row r="332" spans="1:11" ht="58.3" x14ac:dyDescent="0.4">
      <c r="A332" s="6" t="s">
        <v>2086</v>
      </c>
      <c r="B332" s="6" t="str">
        <f t="shared" si="5"/>
        <v>XiamenKinmenUnderseaCable</v>
      </c>
      <c r="C332" s="7">
        <v>41122</v>
      </c>
      <c r="D332" s="3">
        <v>29</v>
      </c>
      <c r="E332" s="3" t="s">
        <v>17</v>
      </c>
      <c r="F332" s="4">
        <v>9600</v>
      </c>
      <c r="G332" s="6" t="s">
        <v>2086</v>
      </c>
      <c r="H332" s="7">
        <v>41122</v>
      </c>
      <c r="I332" s="3">
        <v>29</v>
      </c>
      <c r="J332" s="3" t="s">
        <v>17</v>
      </c>
      <c r="K332" s="4">
        <v>9600</v>
      </c>
    </row>
    <row r="333" spans="1:11" x14ac:dyDescent="0.4">
      <c r="A333" s="6" t="s">
        <v>919</v>
      </c>
      <c r="B333" s="6" t="str">
        <f t="shared" si="5"/>
        <v>Yellow</v>
      </c>
      <c r="C333" s="7">
        <v>36770</v>
      </c>
      <c r="D333" s="3">
        <v>800</v>
      </c>
      <c r="E333" s="4">
        <v>4420</v>
      </c>
      <c r="F333" s="4">
        <v>11200</v>
      </c>
      <c r="G333" s="6" t="s">
        <v>919</v>
      </c>
      <c r="H333" s="7">
        <v>36770</v>
      </c>
      <c r="I333" s="3">
        <v>800</v>
      </c>
      <c r="J333" s="4">
        <v>4420</v>
      </c>
      <c r="K333" s="4">
        <v>11200</v>
      </c>
    </row>
  </sheetData>
  <mergeCells count="8">
    <mergeCell ref="J1:J2"/>
    <mergeCell ref="K1:K2"/>
    <mergeCell ref="A1:A2"/>
    <mergeCell ref="C1:C2"/>
    <mergeCell ref="E1:E2"/>
    <mergeCell ref="F1:F2"/>
    <mergeCell ref="G1:G2"/>
    <mergeCell ref="H1:H2"/>
  </mergeCells>
  <hyperlinks>
    <hyperlink ref="A333" r:id="rId1" display="https://www.telegeography.com/products/global-bandwidth-research-service/data/submarine-cable-profiles/yellow/index.html"/>
    <hyperlink ref="A332" r:id="rId2" display="https://www.telegeography.com/products/global-bandwidth-research-service/data/submarine-cable-profiles/xiamen-kinmen-undersea-cable/index.html"/>
    <hyperlink ref="A331" r:id="rId3" display="https://www.telegeography.com/products/global-bandwidth-research-service/data/submarine-cable-profiles/west-african-cable-system-wacs/index.html"/>
    <hyperlink ref="A330" r:id="rId4" display="https://www.telegeography.com/products/global-bandwidth-research-service/data/submarine-cable-profiles/warf-submarine-cable/index.html"/>
    <hyperlink ref="A329" r:id="rId5" display="https://www.telegeography.com/products/global-bandwidth-research-service/data/submarine-cable-profiles/vodafone-malta-sicily-cable-system-vmscs/index.html"/>
    <hyperlink ref="A328" r:id="rId6" display="https://www.telegeography.com/products/global-bandwidth-research-service/data/submarine-cable-profiles/unityeac-pacific/index.html"/>
    <hyperlink ref="A327" r:id="rId7" display="https://www.telegeography.com/products/global-bandwidth-research-service/data/submarine-cable-profiles/unisur/index.html"/>
    <hyperlink ref="A326" r:id="rId8" display="https://www.telegeography.com/products/global-bandwidth-research-service/data/submarine-cable-profiles/ulysses/index.html"/>
    <hyperlink ref="A325" r:id="rId9" display="https://www.telegeography.com/products/global-bandwidth-research-service/data/submarine-cable-profiles/uk-netherlands-14/index.html"/>
    <hyperlink ref="A324" r:id="rId10" display="https://www.telegeography.com/products/global-bandwidth-research-service/data/submarine-cable-profiles/uk-france-3/index.html"/>
    <hyperlink ref="A323" r:id="rId11" display="https://www.telegeography.com/products/global-bandwidth-research-service/data/submarine-cable-profiles/uk-channel-islands-8/index.html"/>
    <hyperlink ref="A322" r:id="rId12" display="https://www.telegeography.com/products/global-bandwidth-research-service/data/submarine-cable-profiles/uk-channel-islands-7/index.html"/>
    <hyperlink ref="A321" r:id="rId13" display="https://www.telegeography.com/products/global-bandwidth-research-service/data/submarine-cable-profiles/ugarit/index.html"/>
    <hyperlink ref="A320" r:id="rId14" display="https://www.telegeography.com/products/global-bandwidth-research-service/data/submarine-cable-profiles/uae-iran/index.html"/>
    <hyperlink ref="A319" r:id="rId15" display="https://www.telegeography.com/products/global-bandwidth-research-service/data/submarine-cable-profiles/turcyos-2/index.html"/>
    <hyperlink ref="A318" r:id="rId16" display="https://www.telegeography.com/products/global-bandwidth-research-service/data/submarine-cable-profiles/turcyos-1/index.html"/>
    <hyperlink ref="A317" r:id="rId17" display="https://www.telegeography.com/products/global-bandwidth-research-service/data/submarine-cable-profiles/tt-1/index.html"/>
    <hyperlink ref="A316" r:id="rId18" display="https://www.telegeography.com/products/global-bandwidth-research-service/data/submarine-cable-profiles/tripoli-benghazi/index.html"/>
    <hyperlink ref="A315" r:id="rId19" display="https://www.telegeography.com/products/global-bandwidth-research-service/data/submarine-cable-profiles/trident-subsea-cable/index.html"/>
    <hyperlink ref="A314" r:id="rId20" display="https://www.telegeography.com/products/global-bandwidth-research-service/data/submarine-cable-profiles/trapani-kelibia/index.html"/>
    <hyperlink ref="A313" r:id="rId21" display="https://www.telegeography.com/products/global-bandwidth-research-service/data/submarine-cable-profiles/transworld-tw1/index.html"/>
    <hyperlink ref="A311" r:id="rId22" display="https://www.telegeography.com/products/global-bandwidth-research-service/data/submarine-cable-profiles/transcan-3/index.html"/>
    <hyperlink ref="A312" r:id="rId23" display="https://www.telegeography.com/products/global-bandwidth-research-service/data/submarine-cable-profiles/trans-pacific-express-tpe-cable-system/index.html"/>
    <hyperlink ref="A310" r:id="rId24" display="https://www.telegeography.com/products/global-bandwidth-research-service/data/submarine-cable-profiles/tonga-cable/index.html"/>
    <hyperlink ref="A309" r:id="rId25" display="https://www.telegeography.com/products/global-bandwidth-research-service/data/submarine-cable-profiles/tobrok-emasaed-cable-system/index.html"/>
    <hyperlink ref="A308" r:id="rId26" display="https://www.telegeography.com/products/global-bandwidth-research-service/data/submarine-cable-profiles/the-east-african-marine-system-teams/index.html"/>
    <hyperlink ref="A307" r:id="rId27" display="https://www.telegeography.com/products/global-bandwidth-research-service/data/submarine-cable-profiles/thailand-indonesia-singapore-tis/index.html"/>
    <hyperlink ref="A306" r:id="rId28" display="https://www.telegeography.com/products/global-bandwidth-research-service/data/submarine-cable-profiles/terra-sw/index.html"/>
    <hyperlink ref="A305" r:id="rId29" display="https://www.telegeography.com/products/global-bandwidth-research-service/data/submarine-cable-profiles/telstra-endeavour/index.html"/>
    <hyperlink ref="A304" r:id="rId30" display="https://www.telegeography.com/products/global-bandwidth-research-service/data/submarine-cable-profiles/te-northtgn-eurasiaseacomalexandros/index.html"/>
    <hyperlink ref="A303" r:id="rId31" display="https://www.telegeography.com/products/global-bandwidth-research-service/data/submarine-cable-profiles/tata-tgn-western-europe/index.html"/>
    <hyperlink ref="A302" r:id="rId32" display="https://www.telegeography.com/products/global-bandwidth-research-service/data/submarine-cable-profiles/tata-tgn-tata-indicom/index.html"/>
    <hyperlink ref="A301" r:id="rId33" display="https://www.telegeography.com/products/global-bandwidth-research-service/data/submarine-cable-profiles/tata-tgn-pacific/index.html"/>
    <hyperlink ref="A300" r:id="rId34" display="https://www.telegeography.com/products/global-bandwidth-research-service/data/submarine-cable-profiles/tata-tgn-intra-asia-tgn-ia/index.html"/>
    <hyperlink ref="A299" r:id="rId35" display="https://www.telegeography.com/products/global-bandwidth-research-service/data/submarine-cable-profiles/tata-tgn-gulf/index.html"/>
    <hyperlink ref="A298" r:id="rId36" display="https://www.telegeography.com/products/global-bandwidth-research-service/data/submarine-cable-profiles/tata-tgn-atlantic/index.html"/>
    <hyperlink ref="A297" r:id="rId37" display="https://www.telegeography.com/products/global-bandwidth-research-service/data/submarine-cable-profiles/tat-14/index.html"/>
    <hyperlink ref="A296" r:id="rId38" display="https://www.telegeography.com/products/global-bandwidth-research-service/data/submarine-cable-profiles/tasman-2/index.html"/>
    <hyperlink ref="A295" r:id="rId39" display="https://www.telegeography.com/products/global-bandwidth-research-service/data/submarine-cable-profiles/tasman-global-access-tga-cable/index.html"/>
    <hyperlink ref="A294" r:id="rId40" display="https://www.telegeography.com/products/global-bandwidth-research-service/data/submarine-cable-profiles/tangerine/index.html"/>
    <hyperlink ref="A293" r:id="rId41" display="https://www.telegeography.com/products/global-bandwidth-research-service/data/submarine-cable-profiles/tampnet-offshore-foc-network/index.html"/>
    <hyperlink ref="A292" r:id="rId42" display="https://www.telegeography.com/products/global-bandwidth-research-service/data/submarine-cable-profiles/tamares-north/index.html"/>
    <hyperlink ref="A291" r:id="rId43" display="https://www.telegeography.com/products/global-bandwidth-research-service/data/submarine-cable-profiles/taiwan-strait-express-1-tse-1/index.html"/>
    <hyperlink ref="A290" r:id="rId44" display="https://www.telegeography.com/products/global-bandwidth-research-service/data/submarine-cable-profiles/taino-carib/index.html"/>
    <hyperlink ref="A289" r:id="rId45" display="https://www.telegeography.com/products/global-bandwidth-research-service/data/submarine-cable-profiles/tagide-2/index.html"/>
    <hyperlink ref="A288" r:id="rId46" display="https://www.telegeography.com/products/global-bandwidth-research-service/data/submarine-cable-profiles/sweden-finland-link-sfl/index.html"/>
    <hyperlink ref="A287" r:id="rId47" display="https://www.telegeography.com/products/global-bandwidth-research-service/data/submarine-cable-profiles/sweden-finland-6/index.html"/>
    <hyperlink ref="A286" r:id="rId48" display="https://www.telegeography.com/products/global-bandwidth-research-service/data/submarine-cable-profiles/sweden-finland-4-sfs-4/index.html"/>
    <hyperlink ref="A285" r:id="rId49" display="https://www.telegeography.com/products/global-bandwidth-research-service/data/submarine-cable-profiles/sweden-estonia-ee-s-1/index.html"/>
    <hyperlink ref="A284" r:id="rId50" display="https://www.telegeography.com/products/global-bandwidth-research-service/data/submarine-cable-profiles/swansea-brean/index.html"/>
    <hyperlink ref="A283" r:id="rId51" display="https://www.telegeography.com/products/global-bandwidth-research-service/data/submarine-cable-profiles/svalbard-undersea-cable-system/index.html"/>
    <hyperlink ref="A282" r:id="rId52" display="https://www.telegeography.com/products/global-bandwidth-research-service/data/submarine-cable-profiles/suriname-guyana-submarine-cable-system-sg-scs/index.html"/>
    <hyperlink ref="A281" r:id="rId53" display="https://www.telegeography.com/products/global-bandwidth-research-service/data/submarine-cable-profiles/subcan-link-2/index.html"/>
    <hyperlink ref="A280" r:id="rId54" display="https://www.telegeography.com/products/global-bandwidth-research-service/data/submarine-cable-profiles/subcan-link-1/index.html"/>
    <hyperlink ref="A279" r:id="rId55" display="https://www.telegeography.com/products/global-bandwidth-research-service/data/submarine-cable-profiles/st-thomas-st-croix-system/index.html"/>
    <hyperlink ref="A278" r:id="rId56" display="https://www.telegeography.com/products/global-bandwidth-research-service/data/submarine-cable-profiles/southern-cross-cable-network-sccn/index.html"/>
    <hyperlink ref="A277" r:id="rId57" display="https://www.telegeography.com/products/global-bandwidth-research-service/data/submarine-cable-profiles/southern-caribbean-fiber/index.html"/>
    <hyperlink ref="A276" r:id="rId58" display="https://www.telegeography.com/products/global-bandwidth-research-service/data/submarine-cable-profiles/southeast-asia-japan-cable-sjc/index.html"/>
    <hyperlink ref="A275" r:id="rId59" display="https://www.telegeography.com/products/global-bandwidth-research-service/data/submarine-cable-profiles/south-atlantic-express-saex/index.html"/>
    <hyperlink ref="A274" r:id="rId60" display="https://www.telegeography.com/products/global-bandwidth-research-service/data/submarine-cable-profiles/south-atlantic-cable-system-sacs/index.html"/>
    <hyperlink ref="A273" r:id="rId61" display="https://www.telegeography.com/products/global-bandwidth-research-service/data/submarine-cable-profiles/south-american-crossing-saclatin-american-nautilus-lan/index.html"/>
    <hyperlink ref="A272" r:id="rId62" display="https://www.telegeography.com/products/global-bandwidth-research-service/data/submarine-cable-profiles/south-america-1-sam-1/index.html"/>
    <hyperlink ref="A271" r:id="rId63" display="https://www.telegeography.com/products/global-bandwidth-research-service/data/submarine-cable-profiles/south-america-pacific-link-sapl/index.html"/>
    <hyperlink ref="A270" r:id="rId64" display="https://www.telegeography.com/products/global-bandwidth-research-service/data/submarine-cable-profiles/solomons-oceanic-cable-network/index.html"/>
    <hyperlink ref="A269" r:id="rId65" display="https://www.telegeography.com/products/global-bandwidth-research-service/data/submarine-cable-profiles/solas/index.html"/>
    <hyperlink ref="A268" r:id="rId66" display="https://www.telegeography.com/products/global-bandwidth-research-service/data/submarine-cable-profiles/sistem-kabel-rakyat-1malaysia-skr1m/index.html"/>
    <hyperlink ref="A267" r:id="rId67" display="https://www.telegeography.com/products/global-bandwidth-research-service/data/submarine-cable-profiles/sirius-south/index.html"/>
    <hyperlink ref="A266" r:id="rId68" display="https://www.telegeography.com/products/global-bandwidth-research-service/data/submarine-cable-profiles/sirius-north/index.html"/>
    <hyperlink ref="A265" r:id="rId69" display="https://www.telegeography.com/products/global-bandwidth-research-service/data/submarine-cable-profiles/silphium/index.html"/>
    <hyperlink ref="A264" r:id="rId70" display="https://www.telegeography.com/products/global-bandwidth-research-service/data/submarine-cable-profiles/shefa-2/index.html"/>
    <hyperlink ref="A263" r:id="rId71" display="https://www.telegeography.com/products/global-bandwidth-research-service/data/submarine-cable-profiles/seychelles-to-east-africa-system-seas/index.html"/>
    <hyperlink ref="A262" r:id="rId72" display="https://www.telegeography.com/products/global-bandwidth-research-service/data/submarine-cable-profiles/segunda-fos-canal-de-chacao/index.html"/>
    <hyperlink ref="A260" r:id="rId73" display="https://www.telegeography.com/products/global-bandwidth-research-service/data/submarine-cable-profiles/seamewe-5/index.html"/>
    <hyperlink ref="A259" r:id="rId74" display="https://www.telegeography.com/products/global-bandwidth-research-service/data/submarine-cable-profiles/seamewe-4/index.html"/>
    <hyperlink ref="A258" r:id="rId75" display="https://www.telegeography.com/products/global-bandwidth-research-service/data/submarine-cable-profiles/seamewe-3/index.html"/>
    <hyperlink ref="A257" r:id="rId76" display="https://www.telegeography.com/products/global-bandwidth-research-service/data/submarine-cable-profiles/seacomtata-tgn-eurasia/index.html"/>
    <hyperlink ref="A256" r:id="rId77" display="https://www.telegeography.com/products/global-bandwidth-research-service/data/submarine-cable-profiles/seabras-1/index.html"/>
    <hyperlink ref="A261" r:id="rId78" display="https://www.telegeography.com/products/global-bandwidth-research-service/data/submarine-cable-profiles/sea-us/index.html"/>
    <hyperlink ref="A255" r:id="rId79" display="https://www.telegeography.com/products/global-bandwidth-research-service/data/submarine-cable-profiles/sea-lion/index.html"/>
    <hyperlink ref="A254" r:id="rId80" display="https://www.telegeography.com/products/global-bandwidth-research-service/data/submarine-cable-profiles/scotland-northern-ireland-2/index.html"/>
    <hyperlink ref="A253" r:id="rId81" display="https://www.telegeography.com/products/global-bandwidth-research-service/data/submarine-cable-profiles/scotland-northern-ireland-1/index.html"/>
    <hyperlink ref="A252" r:id="rId82" display="https://www.telegeography.com/products/global-bandwidth-research-service/data/submarine-cable-profiles/scandinavian-ring-south/index.html"/>
    <hyperlink ref="A251" r:id="rId83" display="https://www.telegeography.com/products/global-bandwidth-research-service/data/submarine-cable-profiles/scandinavian-ring-north/index.html"/>
    <hyperlink ref="A250" r:id="rId84" display="https://www.telegeography.com/products/global-bandwidth-research-service/data/submarine-cable-profiles/saudi-arabia-sudan-2-sas-2/index.html"/>
    <hyperlink ref="A249" r:id="rId85" display="https://www.telegeography.com/products/global-bandwidth-research-service/data/submarine-cable-profiles/saudi-arabia-sudan-1-sas-1/index.html"/>
    <hyperlink ref="A248" r:id="rId86" display="https://www.telegeography.com/products/global-bandwidth-research-service/data/submarine-cable-profiles/sat-3wasc/index.html"/>
    <hyperlink ref="A247" r:id="rId87" display="https://www.telegeography.com/products/global-bandwidth-research-service/data/submarine-cable-profiles/san-andrs-tol/index.html"/>
    <hyperlink ref="A246" r:id="rId88" display="https://www.telegeography.com/products/global-bandwidth-research-service/data/submarine-cable-profiles/samoa-american-samoa-sas/index.html"/>
    <hyperlink ref="A245" r:id="rId89" display="https://www.telegeography.com/products/global-bandwidth-research-service/data/submarine-cable-profiles/saint-maarten-puerto-rico-network-one-smpr-1/index.html"/>
    <hyperlink ref="A244" r:id="rId90" display="https://www.telegeography.com/products/global-bandwidth-research-service/data/submarine-cable-profiles/safe/index.html"/>
    <hyperlink ref="A243" r:id="rId91" display="https://www.telegeography.com/products/global-bandwidth-research-service/data/submarine-cable-profiles/russia-japan-cable-network-rjcn/index.html"/>
    <hyperlink ref="A242" r:id="rId92" display="https://www.telegeography.com/products/global-bandwidth-research-service/data/submarine-cable-profiles/qatar-u-a-e-submarine-cable-system/index.html"/>
    <hyperlink ref="A241" r:id="rId93" display="https://www.telegeography.com/products/global-bandwidth-research-service/data/submarine-cable-profiles/poseidon/index.html"/>
    <hyperlink ref="A240" r:id="rId94" display="https://www.telegeography.com/products/global-bandwidth-research-service/data/submarine-cable-profiles/polaris/index.html"/>
    <hyperlink ref="A239" r:id="rId95" display="https://www.telegeography.com/products/global-bandwidth-research-service/data/submarine-cable-profiles/pldt-domestic-fiber-optic-network-dfon/index.html"/>
    <hyperlink ref="A238" r:id="rId96" display="https://www.telegeography.com/products/global-bandwidth-research-service/data/submarine-cable-profiles/pishgaman-oman-iran-poi-network/index.html"/>
    <hyperlink ref="A237" r:id="rId97" display="https://www.telegeography.com/products/global-bandwidth-research-service/data/submarine-cable-profiles/pipe-pacific-cable-1-ppc-1/index.html"/>
    <hyperlink ref="A236" r:id="rId98" display="https://www.telegeography.com/products/global-bandwidth-research-service/data/submarine-cable-profiles/picot-1/index.html"/>
    <hyperlink ref="A235" r:id="rId99" display="https://www.telegeography.com/products/global-bandwidth-research-service/data/submarine-cable-profiles/pgascom/index.html"/>
    <hyperlink ref="A234" r:id="rId100" display="https://www.telegeography.com/products/global-bandwidth-research-service/data/submarine-cable-profiles/persona/index.html"/>
    <hyperlink ref="A233" r:id="rId101" display="https://www.telegeography.com/products/global-bandwidth-research-service/data/submarine-cable-profiles/perseid/index.html"/>
    <hyperlink ref="A232" r:id="rId102" display="https://www.telegeography.com/products/global-bandwidth-research-service/data/submarine-cable-profiles/pencan-8/index.html"/>
    <hyperlink ref="A231" r:id="rId103" display="https://www.telegeography.com/products/global-bandwidth-research-service/data/submarine-cable-profiles/pencan-6/index.html"/>
    <hyperlink ref="A230" r:id="rId104" display="https://www.telegeography.com/products/global-bandwidth-research-service/data/submarine-cable-profiles/penbal-5/index.html"/>
    <hyperlink ref="A229" r:id="rId105" display="https://www.telegeography.com/products/global-bandwidth-research-service/data/submarine-cable-profiles/pangea-baltic-ring/index.html"/>
    <hyperlink ref="A228" r:id="rId106" display="https://www.telegeography.com/products/global-bandwidth-research-service/data/submarine-cable-profiles/pan-american-crossing-pac/index.html"/>
    <hyperlink ref="A227" r:id="rId107" display="https://www.telegeography.com/products/global-bandwidth-research-service/data/submarine-cable-profiles/pan-european-crossing-uk-ireland/index.html"/>
    <hyperlink ref="A226" r:id="rId108" display="https://www.telegeography.com/products/global-bandwidth-research-service/data/submarine-cable-profiles/pan-european-crossing-uk-belgium/index.html"/>
    <hyperlink ref="A225" r:id="rId109" display="https://www.telegeography.com/products/global-bandwidth-research-service/data/submarine-cable-profiles/pan-american-pan-am/index.html"/>
    <hyperlink ref="A224" r:id="rId110" display="https://www.telegeography.com/products/global-bandwidth-research-service/data/submarine-cable-profiles/palawa-iloilo-cable-system/index.html"/>
    <hyperlink ref="A223" r:id="rId111" display="https://www.telegeography.com/products/global-bandwidth-research-service/data/submarine-cable-profiles/pacific-crossing-1-pc-1/index.html"/>
    <hyperlink ref="A222" r:id="rId112" display="https://www.telegeography.com/products/global-bandwidth-research-service/data/submarine-cable-profiles/pacific-caribbean-cable-system-pccs/index.html"/>
    <hyperlink ref="A221" r:id="rId113" display="https://www.telegeography.com/products/global-bandwidth-research-service/data/submarine-cable-profiles/oran-valencia-orval/index.html"/>
    <hyperlink ref="A220" r:id="rId114" display="https://www.telegeography.com/products/global-bandwidth-research-service/data/submarine-cable-profiles/omranepeg-cable-system/index.html"/>
    <hyperlink ref="A219" r:id="rId115" display="https://www.telegeography.com/products/global-bandwidth-research-service/data/submarine-cable-profiles/northstar/index.html"/>
    <hyperlink ref="A218" r:id="rId116" display="https://www.telegeography.com/products/global-bandwidth-research-service/data/submarine-cable-profiles/northern-lights/index.html"/>
    <hyperlink ref="A217" r:id="rId117" display="https://www.telegeography.com/products/global-bandwidth-research-service/data/submarine-cable-profiles/north-west-cable-system/index.html"/>
    <hyperlink ref="A216" r:id="rId118" display="https://www.telegeography.com/products/global-bandwidth-research-service/data/submarine-cable-profiles/new-cross-pacific-ncp-cable-system/index.html"/>
    <hyperlink ref="A215" r:id="rId119" display="https://www.telegeography.com/products/global-bandwidth-research-service/data/submarine-cable-profiles/moratelindo-international-cable-system-1-mic-1/index.html"/>
    <hyperlink ref="A214" r:id="rId120" display="https://www.telegeography.com/products/global-bandwidth-research-service/data/submarine-cable-profiles/monet/index.html"/>
    <hyperlink ref="A213" r:id="rId121" display="https://www.telegeography.com/products/global-bandwidth-research-service/data/submarine-cable-profiles/middle-east-north-africa-mena-cable-systemgulf-bridge-international/index.html"/>
    <hyperlink ref="A212" r:id="rId122" display="https://www.telegeography.com/products/global-bandwidth-research-service/data/submarine-cable-profiles/mid-atlantic-crossing-mac/index.html"/>
    <hyperlink ref="A211" r:id="rId123" display="https://www.telegeography.com/products/global-bandwidth-research-service/data/submarine-cable-profiles/melita-1/index.html"/>
    <hyperlink ref="A210" r:id="rId124" display="https://www.telegeography.com/products/global-bandwidth-research-service/data/submarine-cable-profiles/mednautilus-submarine-system/index.html"/>
    <hyperlink ref="A209" r:id="rId125" display="https://www.telegeography.com/products/global-bandwidth-research-service/data/submarine-cable-profiles/med-cable-network/index.html"/>
    <hyperlink ref="A208" r:id="rId126" display="https://www.telegeography.com/products/global-bandwidth-research-service/data/submarine-cable-profiles/maya-1/index.html"/>
    <hyperlink ref="A207" r:id="rId127" display="https://www.telegeography.com/products/global-bandwidth-research-service/data/submarine-cable-profiles/matrix-cable-system/index.html"/>
    <hyperlink ref="A206" r:id="rId128" display="https://www.telegeography.com/products/global-bandwidth-research-service/data/submarine-cable-profiles/mataram-kupang-cable-system-mkcs/index.html"/>
    <hyperlink ref="A205" r:id="rId129" display="https://www.telegeography.com/products/global-bandwidth-research-service/data/submarine-cable-profiles/mariana-guam-cable/index.html"/>
    <hyperlink ref="A204" r:id="rId130" display="https://www.telegeography.com/products/global-bandwidth-research-service/data/submarine-cable-profiles/malaysia-cambodia-thailand-mct-cable/index.html"/>
    <hyperlink ref="A203" r:id="rId131" display="https://www.telegeography.com/products/global-bandwidth-research-service/data/submarine-cable-profiles/main-one/index.html"/>
    <hyperlink ref="A202" r:id="rId132" display="https://www.telegeography.com/products/global-bandwidth-research-service/data/submarine-cable-profiles/lynn-canal-fiber/index.html"/>
    <hyperlink ref="A201" r:id="rId133" display="https://www.telegeography.com/products/global-bandwidth-research-service/data/submarine-cable-profiles/lower-indian-ocean-network-2-lion2/index.html"/>
    <hyperlink ref="A200" r:id="rId134" display="https://www.telegeography.com/products/global-bandwidth-research-service/data/submarine-cable-profiles/lower-indian-ocean-network-lion/index.html"/>
    <hyperlink ref="A199" r:id="rId135" display="https://www.telegeography.com/products/global-bandwidth-research-service/data/submarine-cable-profiles/libreville-port-gentil-cable/index.html"/>
    <hyperlink ref="A198" r:id="rId136" display="https://www.telegeography.com/products/global-bandwidth-research-service/data/submarine-cable-profiles/lfon-libyan-fiber-optic-network/index.html"/>
    <hyperlink ref="A197" r:id="rId137" display="https://www.telegeography.com/products/global-bandwidth-research-service/data/submarine-cable-profiles/lev-submarine-system/index.html"/>
    <hyperlink ref="A196" r:id="rId138" display="https://www.telegeography.com/products/global-bandwidth-research-service/data/submarine-cable-profiles/latvia-sweden-1-lv-se-1/index.html"/>
    <hyperlink ref="A195" r:id="rId139" display="https://www.telegeography.com/products/global-bandwidth-research-service/data/submarine-cable-profiles/lanis-3/index.html"/>
    <hyperlink ref="A194" r:id="rId140" display="https://www.telegeography.com/products/global-bandwidth-research-service/data/submarine-cable-profiles/lanis-2/index.html"/>
    <hyperlink ref="A193" r:id="rId141" display="https://www.telegeography.com/products/global-bandwidth-research-service/data/submarine-cable-profiles/lanis-1/index.html"/>
    <hyperlink ref="A192" r:id="rId142" display="https://www.telegeography.com/products/global-bandwidth-research-service/data/submarine-cable-profiles/kuwait-iran/index.html"/>
    <hyperlink ref="A191" r:id="rId143" display="https://www.telegeography.com/products/global-bandwidth-research-service/data/submarine-cable-profiles/korea-japan-cable-network-kjcn/index.html"/>
    <hyperlink ref="A190" r:id="rId144" display="https://www.telegeography.com/products/global-bandwidth-research-service/data/submarine-cable-profiles/kodiak-kenai-fiber-link-kkfl/index.html"/>
    <hyperlink ref="A189" r:id="rId145" display="https://www.telegeography.com/products/global-bandwidth-research-service/data/submarine-cable-profiles/kerch-strait-cable/index.html"/>
    <hyperlink ref="A188" r:id="rId146" display="https://www.telegeography.com/products/global-bandwidth-research-service/data/submarine-cable-profiles/kattegat-2/index.html"/>
    <hyperlink ref="A187" r:id="rId147" display="https://www.telegeography.com/products/global-bandwidth-research-service/data/submarine-cable-profiles/kattegat-1/index.html"/>
    <hyperlink ref="A186" r:id="rId148" display="https://www.telegeography.com/products/global-bandwidth-research-service/data/submarine-cable-profiles/kafos/index.html"/>
    <hyperlink ref="A185" r:id="rId149" display="https://www.telegeography.com/products/global-bandwidth-research-service/data/submarine-cable-profiles/jonah/index.html"/>
    <hyperlink ref="A184" r:id="rId150" display="https://www.telegeography.com/products/global-bandwidth-research-service/data/submarine-cable-profiles/jerry-newton/index.html"/>
    <hyperlink ref="A183" r:id="rId151" display="https://www.telegeography.com/products/global-bandwidth-research-service/data/submarine-cable-profiles/jasuka/index.html"/>
    <hyperlink ref="A182" r:id="rId152" display="https://www.telegeography.com/products/global-bandwidth-research-service/data/submarine-cable-profiles/japan-u-s-cable-network-jus/index.html"/>
    <hyperlink ref="A181" r:id="rId153" display="https://www.telegeography.com/products/global-bandwidth-research-service/data/submarine-cable-profiles/janna/index.html"/>
    <hyperlink ref="A180" r:id="rId154" display="https://www.telegeography.com/products/global-bandwidth-research-service/data/submarine-cable-profiles/jambi-batam-cable-system-jiba/index.html"/>
    <hyperlink ref="A179" r:id="rId155" display="https://www.telegeography.com/products/global-bandwidth-research-service/data/submarine-cable-profiles/jakarta-bangka-bintan-batam-singapore-b3js/index.html"/>
    <hyperlink ref="A178" r:id="rId156" display="https://www.telegeography.com/products/global-bandwidth-research-service/data/submarine-cable-profiles/jakabare/index.html"/>
    <hyperlink ref="A177" r:id="rId157" display="https://www.telegeography.com/products/global-bandwidth-research-service/data/submarine-cable-profiles/jaka2ladema/index.html"/>
    <hyperlink ref="A176" r:id="rId158" display="https://www.telegeography.com/products/global-bandwidth-research-service/data/submarine-cable-profiles/ivaluk-network/index.html"/>
    <hyperlink ref="A175" r:id="rId159" display="https://www.telegeography.com/products/global-bandwidth-research-service/data/submarine-cable-profiles/italy-monaco/index.html"/>
    <hyperlink ref="A174" r:id="rId160" display="https://www.telegeography.com/products/global-bandwidth-research-service/data/submarine-cable-profiles/italy-malta/index.html"/>
    <hyperlink ref="A173" r:id="rId161" display="https://www.telegeography.com/products/global-bandwidth-research-service/data/submarine-cable-profiles/italy-libya/index.html"/>
    <hyperlink ref="A172" r:id="rId162" display="https://www.telegeography.com/products/global-bandwidth-research-service/data/submarine-cable-profiles/italy-greece-1/index.html"/>
    <hyperlink ref="A171" r:id="rId163" display="https://www.telegeography.com/products/global-bandwidth-research-service/data/submarine-cable-profiles/italy-croatia/index.html"/>
    <hyperlink ref="A170" r:id="rId164" display="https://www.telegeography.com/products/global-bandwidth-research-service/data/submarine-cable-profiles/italy-albania/index.html"/>
    <hyperlink ref="A169" r:id="rId165" display="https://www.telegeography.com/products/global-bandwidth-research-service/data/submarine-cable-profiles/isles-of-scilly-cable/index.html"/>
    <hyperlink ref="A168" r:id="rId166" display="https://www.telegeography.com/products/global-bandwidth-research-service/data/submarine-cable-profiles/ip-only-denmark-sweden/index.html"/>
    <hyperlink ref="A167" r:id="rId167" display="https://www.telegeography.com/products/global-bandwidth-research-service/data/submarine-cable-profiles/interchange-cable-network-2-icn2/index.html"/>
    <hyperlink ref="A166" r:id="rId168" display="https://www.telegeography.com/products/global-bandwidth-research-service/data/submarine-cable-profiles/interchange-cable-network-1-icn1/index.html"/>
    <hyperlink ref="A165" r:id="rId169" display="https://www.telegeography.com/products/global-bandwidth-research-service/data/submarine-cable-profiles/ingrid/index.html"/>
    <hyperlink ref="A164" r:id="rId170" display="https://www.telegeography.com/products/global-bandwidth-research-service/data/submarine-cable-profiles/imewe/index.html"/>
    <hyperlink ref="A163" r:id="rId171" display="https://www.telegeography.com/products/global-bandwidth-research-service/data/submarine-cable-profiles/i2i-cable-network-i2icn/index.html"/>
    <hyperlink ref="A162" r:id="rId172" display="https://www.telegeography.com/products/global-bandwidth-research-service/data/submarine-cable-profiles/honotua/index.html"/>
    <hyperlink ref="A161" r:id="rId173" display="https://www.telegeography.com/products/global-bandwidth-research-service/data/submarine-cable-profiles/hokkaido-sakhalin-cable-system-hscs/index.html"/>
    <hyperlink ref="A160" r:id="rId174" display="https://www.telegeography.com/products/global-bandwidth-research-service/data/submarine-cable-profiles/high-capacity-undersea-guernsey-optical-fibre-hugo/index.html"/>
    <hyperlink ref="A159" r:id="rId175" display="https://www.telegeography.com/products/global-bandwidth-research-service/data/submarine-cable-profiles/hibernia-express/index.html"/>
    <hyperlink ref="A158" r:id="rId176" display="https://www.telegeography.com/products/global-bandwidth-research-service/data/submarine-cable-profiles/hibernia-atlantic/index.html"/>
    <hyperlink ref="A157" r:id="rId177" display="https://www.telegeography.com/products/global-bandwidth-research-service/data/submarine-cable-profiles/hawk/index.html"/>
    <hyperlink ref="A156" r:id="rId178" display="https://www.telegeography.com/products/global-bandwidth-research-service/data/submarine-cable-profiles/hawaiki-cable/index.html"/>
    <hyperlink ref="A155" r:id="rId179" display="https://www.telegeography.com/products/global-bandwidth-research-service/data/submarine-cable-profiles/hantru1-cable-system/index.html"/>
    <hyperlink ref="A154" r:id="rId180" display="https://www.telegeography.com/products/global-bandwidth-research-service/data/submarine-cable-profiles/hannibal-system/index.html"/>
    <hyperlink ref="A153" r:id="rId181" display="https://www.telegeography.com/products/global-bandwidth-research-service/data/submarine-cable-profiles/gulf-bridge-international-cable-system-gbicsmiddle-east-north-africa-mena-cable-system/index.html"/>
    <hyperlink ref="A152" r:id="rId182" display="https://www.telegeography.com/products/global-bandwidth-research-service/data/submarine-cable-profiles/guernsey-jersey-4/index.html"/>
    <hyperlink ref="A151" r:id="rId183" display="https://www.telegeography.com/products/global-bandwidth-research-service/data/submarine-cable-profiles/guam-okinawa-kyushu-incheon-goki/index.html"/>
    <hyperlink ref="A150" r:id="rId184" display="https://www.telegeography.com/products/global-bandwidth-research-service/data/submarine-cable-profiles/greenland-connect/index.html"/>
    <hyperlink ref="A149" r:id="rId185" display="https://www.telegeography.com/products/global-bandwidth-research-service/data/submarine-cable-profiles/greece-western-europe-network-gwen/index.html"/>
    <hyperlink ref="A148" r:id="rId186" display="https://www.telegeography.com/products/global-bandwidth-research-service/data/submarine-cable-profiles/gondwana-1/index.html"/>
    <hyperlink ref="A147" r:id="rId187" display="https://www.telegeography.com/products/global-bandwidth-research-service/data/submarine-cable-profiles/go-1-mediterranean-cable-system/index.html"/>
    <hyperlink ref="A146" r:id="rId188" display="https://www.telegeography.com/products/global-bandwidth-research-service/data/submarine-cable-profiles/globenet/index.html"/>
    <hyperlink ref="A145" r:id="rId189" display="https://www.telegeography.com/products/global-bandwidth-research-service/data/submarine-cable-profiles/globalconnect-kpn/index.html"/>
    <hyperlink ref="A144" r:id="rId190" display="https://www.telegeography.com/products/global-bandwidth-research-service/data/submarine-cable-profiles/globalconnect-3-gc3/index.html"/>
    <hyperlink ref="A143" r:id="rId191" display="https://www.telegeography.com/products/global-bandwidth-research-service/data/submarine-cable-profiles/globalconnect-2-gc2/index.html"/>
    <hyperlink ref="A142" r:id="rId192" display="https://www.telegeography.com/products/global-bandwidth-research-service/data/submarine-cable-profiles/global-caribbean-network-gcn/index.html"/>
    <hyperlink ref="A141" r:id="rId193" display="https://www.telegeography.com/products/global-bandwidth-research-service/data/submarine-cable-profiles/glo-1/index.html"/>
    <hyperlink ref="A140" r:id="rId194" display="https://www.telegeography.com/products/global-bandwidth-research-service/data/submarine-cable-profiles/germany-denmark-3/index.html"/>
    <hyperlink ref="A139" r:id="rId195" display="https://www.telegeography.com/products/global-bandwidth-research-service/data/submarine-cable-profiles/germany-denmark-2/index.html"/>
    <hyperlink ref="A138" r:id="rId196" display="https://www.telegeography.com/products/global-bandwidth-research-service/data/submarine-cable-profiles/georgia-russia/index.html"/>
    <hyperlink ref="A137" r:id="rId197" display="https://www.telegeography.com/products/global-bandwidth-research-service/data/submarine-cable-profiles/geo-eirgrid/index.html"/>
    <hyperlink ref="A136" r:id="rId198" display="https://www.telegeography.com/products/global-bandwidth-research-service/data/submarine-cable-profiles/gemini-bermuda/index.html"/>
    <hyperlink ref="A135" r:id="rId199" display="https://www.telegeography.com/products/global-bandwidth-research-service/data/submarine-cable-profiles/fos-quellon-chacabuco/index.html"/>
    <hyperlink ref="A134" r:id="rId200" display="https://www.telegeography.com/products/global-bandwidth-research-service/data/submarine-cable-profiles/flores-corvo-cable-system/index.html"/>
    <hyperlink ref="A133" r:id="rId201" display="https://www.telegeography.com/products/global-bandwidth-research-service/data/submarine-cable-profiles/flag-north-asia-loopreach-north-asia-loop/index.html"/>
    <hyperlink ref="A132" r:id="rId202" display="https://www.telegeography.com/products/global-bandwidth-research-service/data/submarine-cable-profiles/flag-europe-asia-fea/index.html"/>
    <hyperlink ref="A131" r:id="rId203" display="https://www.telegeography.com/products/global-bandwidth-research-service/data/submarine-cable-profiles/flag-atlantic-1-fa-1/index.html"/>
    <hyperlink ref="A130" r:id="rId204" display="https://www.telegeography.com/products/global-bandwidth-research-service/data/submarine-cable-profiles/finland-estonia-3-eesf-3/index.html"/>
    <hyperlink ref="A129" r:id="rId205" display="https://www.telegeography.com/products/global-bandwidth-research-service/data/submarine-cable-profiles/finland-estonia-2-eesf-2/index.html"/>
    <hyperlink ref="A128" r:id="rId206" display="https://www.telegeography.com/products/global-bandwidth-research-service/data/submarine-cable-profiles/finland-estonia-connection-fec/index.html"/>
    <hyperlink ref="A127" r:id="rId207" display="https://www.telegeography.com/products/global-bandwidth-research-service/data/submarine-cable-profiles/fibralink/index.html"/>
    <hyperlink ref="A126" r:id="rId208" display="https://www.telegeography.com/products/global-bandwidth-research-service/data/submarine-cable-profiles/fiber-optic-gulf-fog/index.html"/>
    <hyperlink ref="A125" r:id="rId209" display="https://www.telegeography.com/products/global-bandwidth-research-service/data/submarine-cable-profiles/fehmarn-blt/index.html"/>
    <hyperlink ref="A124" r:id="rId210" display="https://www.telegeography.com/products/global-bandwidth-research-service/data/submarine-cable-profiles/faster/index.html"/>
    <hyperlink ref="A123" r:id="rId211" display="https://www.telegeography.com/products/global-bandwidth-research-service/data/submarine-cable-profiles/farland-north/index.html"/>
    <hyperlink ref="A122" r:id="rId212" display="https://www.telegeography.com/products/global-bandwidth-research-service/data/submarine-cable-profiles/farice-1/index.html"/>
    <hyperlink ref="A121" r:id="rId213" display="https://www.telegeography.com/products/global-bandwidth-research-service/data/submarine-cable-profiles/far-east-submarine-cable-system/index.html"/>
    <hyperlink ref="A120" r:id="rId214" display="https://www.telegeography.com/products/global-bandwidth-research-service/data/submarine-cable-profiles/falcon/index.html"/>
    <hyperlink ref="A119" r:id="rId215" display="https://www.telegeography.com/products/global-bandwidth-research-service/data/submarine-cable-profiles/europe-india-gateway-eig/index.html"/>
    <hyperlink ref="A118" r:id="rId216" display="https://www.telegeography.com/products/global-bandwidth-research-service/data/submarine-cable-profiles/europa/index.html"/>
    <hyperlink ref="A117" r:id="rId217" display="https://www.telegeography.com/products/global-bandwidth-research-service/data/submarine-cable-profiles/eulalink/index.html"/>
    <hyperlink ref="A116" r:id="rId218" display="https://www.telegeography.com/products/global-bandwidth-research-service/data/submarine-cable-profiles/estepona-tetouan/index.html"/>
    <hyperlink ref="A115" r:id="rId219" display="https://www.telegeography.com/products/global-bandwidth-research-service/data/submarine-cable-profiles/esat-2/index.html"/>
    <hyperlink ref="A114" r:id="rId220" display="https://www.telegeography.com/products/global-bandwidth-research-service/data/submarine-cable-profiles/esat-1/index.html"/>
    <hyperlink ref="A113" r:id="rId221" display="https://www.telegeography.com/products/global-bandwidth-research-service/data/submarine-cable-profiles/emerald-bridge-fibres/index.html"/>
    <hyperlink ref="A111" r:id="rId222" display="https://www.telegeography.com/products/global-bandwidth-research-service/data/submarine-cable-profiles/elektra-globalconnect-1-gc1/index.html"/>
    <hyperlink ref="A110" r:id="rId223" display="https://www.telegeography.com/products/global-bandwidth-research-service/data/submarine-cable-profiles/eclink/index.html"/>
    <hyperlink ref="A108" r:id="rId224" display="https://www.telegeography.com/products/global-bandwidth-research-service/data/submarine-cable-profiles/eastern-caribbean-fiber-system-ecfs/index.html"/>
    <hyperlink ref="A107" r:id="rId225" display="https://www.telegeography.com/products/global-bandwidth-research-service/data/submarine-cable-profiles/eastern-africa-submarine-system-eassy/index.html"/>
    <hyperlink ref="A109" r:id="rId226" display="https://www.telegeography.com/products/global-bandwidth-research-service/data/submarine-cable-profiles/east-west/index.html"/>
    <hyperlink ref="A106" r:id="rId227" display="https://www.telegeography.com/products/global-bandwidth-research-service/data/submarine-cable-profiles/eac-c2c/index.html"/>
    <hyperlink ref="A112" r:id="rId228" display="https://www.telegeography.com/products/global-bandwidth-research-service/data/submarine-cable-profiles/e-llan/index.html"/>
    <hyperlink ref="A105" r:id="rId229" display="https://www.telegeography.com/products/global-bandwidth-research-service/data/submarine-cable-profiles/dumai-melaka-cable-system/index.html"/>
    <hyperlink ref="A104" r:id="rId230" display="https://www.telegeography.com/products/global-bandwidth-research-service/data/submarine-cable-profiles/didon/index.html"/>
    <hyperlink ref="A103" r:id="rId231" display="https://www.telegeography.com/products/global-bandwidth-research-service/data/submarine-cable-profiles/dhiraagu-slt-submarine-cable-network/index.html"/>
    <hyperlink ref="A102" r:id="rId232" display="https://www.telegeography.com/products/global-bandwidth-research-service/data/submarine-cable-profiles/dhiraagu-cable-network/index.html"/>
    <hyperlink ref="A101" r:id="rId233" display="https://www.telegeography.com/products/global-bandwidth-research-service/data/submarine-cable-profiles/denmark-sweden-18/index.html"/>
    <hyperlink ref="A100" r:id="rId234" display="https://www.telegeography.com/products/global-bandwidth-research-service/data/submarine-cable-profiles/denmark-sweden-17/index.html"/>
    <hyperlink ref="A99" r:id="rId235" display="https://www.telegeography.com/products/global-bandwidth-research-service/data/submarine-cable-profiles/denmark-sweden-16/index.html"/>
    <hyperlink ref="A98" r:id="rId236" display="https://www.telegeography.com/products/global-bandwidth-research-service/data/submarine-cable-profiles/denmark-sweden-15/index.html"/>
    <hyperlink ref="A97" r:id="rId237" display="https://www.telegeography.com/products/global-bandwidth-research-service/data/submarine-cable-profiles/denmark-poland-2/index.html"/>
    <hyperlink ref="A96" r:id="rId238" display="https://www.telegeography.com/products/global-bandwidth-research-service/data/submarine-cable-profiles/denmark-norway-6/index.html"/>
    <hyperlink ref="A95" r:id="rId239" display="https://www.telegeography.com/products/global-bandwidth-research-service/data/submarine-cable-profiles/denmark-norway-5/index.html"/>
    <hyperlink ref="A94" r:id="rId240" display="https://www.telegeography.com/products/global-bandwidth-research-service/data/submarine-cable-profiles/danice/index.html"/>
    <hyperlink ref="A93" r:id="rId241" display="https://www.telegeography.com/products/global-bandwidth-research-service/data/submarine-cable-profiles/danica-north/index.html"/>
    <hyperlink ref="A92" r:id="rId242" display="https://www.telegeography.com/products/global-bandwidth-research-service/data/submarine-cable-profiles/corse-continent-5-cc5/index.html"/>
    <hyperlink ref="A91" r:id="rId243" display="https://www.telegeography.com/products/global-bandwidth-research-service/data/submarine-cable-profiles/corse-continent-4-cc4/index.html"/>
    <hyperlink ref="A90" r:id="rId244" display="https://www.telegeography.com/products/global-bandwidth-research-service/data/submarine-cable-profiles/corfu-bar/index.html"/>
    <hyperlink ref="A89" r:id="rId245" display="https://www.telegeography.com/products/global-bandwidth-research-service/data/submarine-cable-profiles/concerto/index.html"/>
    <hyperlink ref="A88" r:id="rId246" display="https://www.telegeography.com/products/global-bandwidth-research-service/data/submarine-cable-profiles/comoros-domestic-cable-system/index.html"/>
    <hyperlink ref="A87" r:id="rId247" display="https://www.telegeography.com/products/global-bandwidth-research-service/data/submarine-cable-profiles/columbus-iii/index.html"/>
    <hyperlink ref="A86" r:id="rId248" display="https://www.telegeography.com/products/global-bandwidth-research-service/data/submarine-cable-profiles/columbus-ii-b/index.html"/>
    <hyperlink ref="A85" r:id="rId249" display="https://www.telegeography.com/products/global-bandwidth-research-service/data/submarine-cable-profiles/colombia-florida-subsea-fiber-cfx-1/index.html"/>
    <hyperlink ref="A84" r:id="rId250" display="https://www.telegeography.com/products/global-bandwidth-research-service/data/submarine-cable-profiles/circe-south/index.html"/>
    <hyperlink ref="A83" r:id="rId251" display="https://www.telegeography.com/products/global-bandwidth-research-service/data/submarine-cable-profiles/circe-north/index.html"/>
    <hyperlink ref="A82" r:id="rId252" display="https://www.telegeography.com/products/global-bandwidth-research-service/data/submarine-cable-profiles/cios/index.html"/>
    <hyperlink ref="A81" r:id="rId253" display="https://www.telegeography.com/products/global-bandwidth-research-service/data/submarine-cable-profiles/china-u-s-cable-network-chus/index.html"/>
    <hyperlink ref="A80" r:id="rId254" display="https://www.telegeography.com/products/global-bandwidth-research-service/data/submarine-cable-profiles/channel-islands-9-liberty-submarine-cable/index.html"/>
    <hyperlink ref="A79" r:id="rId255" display="https://www.telegeography.com/products/global-bandwidth-research-service/data/submarine-cable-profiles/challenger-bermuda-1-cb-1/index.html"/>
    <hyperlink ref="A78" r:id="rId256" display="https://www.telegeography.com/products/global-bandwidth-research-service/data/submarine-cable-profiles/celtixconnect/index.html"/>
    <hyperlink ref="A77" r:id="rId257" display="https://www.telegeography.com/products/global-bandwidth-research-service/data/submarine-cable-profiles/ceiba-2/index.html"/>
    <hyperlink ref="A76" r:id="rId258" display="https://www.telegeography.com/products/global-bandwidth-research-service/data/submarine-cable-profiles/ceiba-1/index.html"/>
    <hyperlink ref="A75" r:id="rId259" display="https://www.telegeography.com/products/global-bandwidth-research-service/data/submarine-cable-profiles/cayman-jamaica-fiber-system/index.html"/>
    <hyperlink ref="A74" r:id="rId260" display="https://www.telegeography.com/products/global-bandwidth-research-service/data/submarine-cable-profiles/caucasus-cable-system/index.html"/>
    <hyperlink ref="A73" r:id="rId261" display="https://www.telegeography.com/products/global-bandwidth-research-service/data/submarine-cable-profiles/caribbean-bermuda-u-s-cbus/index.html"/>
    <hyperlink ref="A72" r:id="rId262" display="https://www.telegeography.com/products/global-bandwidth-research-service/data/submarine-cable-profiles/cantat-3/index.html"/>
    <hyperlink ref="A71" r:id="rId263" display="https://www.telegeography.com/products/global-bandwidth-research-service/data/submarine-cable-profiles/canalink/index.html"/>
    <hyperlink ref="A70" r:id="rId264" display="https://www.telegeography.com/products/global-bandwidth-research-service/data/submarine-cable-profiles/cam-ring/index.html"/>
    <hyperlink ref="A69" r:id="rId265" display="https://www.telegeography.com/products/global-bandwidth-research-service/data/submarine-cable-profiles/cadmos/index.html"/>
    <hyperlink ref="A68" r:id="rId266" display="https://www.telegeography.com/products/global-bandwidth-research-service/data/submarine-cable-profiles/bt-mt-1/index.html"/>
    <hyperlink ref="A67" r:id="rId267" display="https://www.telegeography.com/products/global-bandwidth-research-service/data/submarine-cable-profiles/bt-highlands-and-islands-submarine-cable-system/index.html"/>
    <hyperlink ref="A66" r:id="rId268" display="https://www.telegeography.com/products/global-bandwidth-research-service/data/submarine-cable-profiles/botnia/index.html"/>
    <hyperlink ref="A65" r:id="rId269" display="https://www.telegeography.com/products/global-bandwidth-research-service/data/submarine-cable-profiles/boracay-palawan-submarine-cable-system/index.html"/>
    <hyperlink ref="A64" r:id="rId270" display="https://www.telegeography.com/products/global-bandwidth-research-service/data/submarine-cable-profiles/bicentenario/index.html"/>
    <hyperlink ref="A63" r:id="rId271" display="https://www.telegeography.com/products/global-bandwidth-research-service/data/submarine-cable-profiles/bharat-lanka-cable-system/index.html"/>
    <hyperlink ref="A62" r:id="rId272" display="https://www.telegeography.com/products/global-bandwidth-research-service/data/submarine-cable-profiles/berytar/index.html"/>
    <hyperlink ref="A61" r:id="rId273" display="https://www.telegeography.com/products/global-bandwidth-research-service/data/submarine-cable-profiles/bcs-north---phase-2/index.html"/>
    <hyperlink ref="A60" r:id="rId274" display="https://www.telegeography.com/products/global-bandwidth-research-service/data/submarine-cable-profiles/bcs-north---phase-1/index.html"/>
    <hyperlink ref="A59" r:id="rId275" display="https://www.telegeography.com/products/global-bandwidth-research-service/data/submarine-cable-profiles/bcs-east-west-interlink/index.html"/>
    <hyperlink ref="A58" r:id="rId276" display="https://www.telegeography.com/products/global-bandwidth-research-service/data/submarine-cable-profiles/bcs-east/index.html"/>
    <hyperlink ref="A57" r:id="rId277" display="https://www.telegeography.com/products/global-bandwidth-research-service/data/submarine-cable-profiles/bcf-1/index.html"/>
    <hyperlink ref="A56" r:id="rId278" display="https://www.telegeography.com/products/global-bandwidth-research-service/data/submarine-cable-profiles/bay-of-bengal-gateway-bbg/index.html"/>
    <hyperlink ref="A55" r:id="rId279" display="https://www.telegeography.com/products/global-bandwidth-research-service/data/submarine-cable-profiles/batam-rengit-cable-system-brcs/index.html"/>
    <hyperlink ref="A54" r:id="rId280" display="https://www.telegeography.com/products/global-bandwidth-research-service/data/submarine-cable-profiles/batam-singapore-cable-system-bscs/index.html"/>
    <hyperlink ref="A53" r:id="rId281" display="https://www.telegeography.com/products/global-bandwidth-research-service/data/submarine-cable-profiles/batam-dumai-melaka-bdm-cable-system/index.html"/>
    <hyperlink ref="A52" r:id="rId282" display="https://www.telegeography.com/products/global-bandwidth-research-service/data/submarine-cable-profiles/basslink/index.html"/>
    <hyperlink ref="A51" r:id="rId283" display="https://www.telegeography.com/products/global-bandwidth-research-service/data/submarine-cable-profiles/bass-strait-2/index.html"/>
    <hyperlink ref="A50" r:id="rId284" display="https://www.telegeography.com/products/global-bandwidth-research-service/data/submarine-cable-profiles/bass-strait-1/index.html"/>
    <hyperlink ref="A49" r:id="rId285" display="https://www.telegeography.com/products/global-bandwidth-research-service/data/submarine-cable-profiles/barsav/index.html"/>
    <hyperlink ref="A48" r:id="rId286" display="https://www.telegeography.com/products/global-bandwidth-research-service/data/submarine-cable-profiles/baltica/index.html"/>
    <hyperlink ref="A47" r:id="rId287" display="https://www.telegeography.com/products/global-bandwidth-research-service/data/submarine-cable-profiles/balkans-italy-network-bin/index.html"/>
    <hyperlink ref="A46" r:id="rId288" display="https://www.telegeography.com/products/global-bandwidth-research-service/data/submarine-cable-profiles/balalink/index.html"/>
    <hyperlink ref="A45" r:id="rId289" display="https://www.telegeography.com/products/global-bandwidth-research-service/data/submarine-cable-profiles/bahamas-internet-cable-system-bics/index.html"/>
    <hyperlink ref="A44" r:id="rId290" display="https://www.telegeography.com/products/global-bandwidth-research-service/data/submarine-cable-profiles/bahamas-domestic-submarine-network-bdsni/index.html"/>
    <hyperlink ref="A43" r:id="rId291" display="https://www.telegeography.com/products/global-bandwidth-research-service/data/submarine-cable-profiles/bahamas-2/index.html"/>
    <hyperlink ref="A42" r:id="rId292" display="https://www.telegeography.com/products/global-bandwidth-research-service/data/submarine-cable-profiles/azores-fiber-optic-system-afos/index.html"/>
    <hyperlink ref="A41" r:id="rId293" display="https://www.telegeography.com/products/global-bandwidth-research-service/data/submarine-cable-profiles/australia-singapore-cable-asc/index.html"/>
    <hyperlink ref="A40" r:id="rId294" display="https://www.telegeography.com/products/global-bandwidth-research-service/data/submarine-cable-profiles/australia-papua-new-guinea-2-apng-2/index.html"/>
    <hyperlink ref="A39" r:id="rId295" display="https://www.telegeography.com/products/global-bandwidth-research-service/data/submarine-cable-profiles/australia-japan-cable-ajc/index.html"/>
    <hyperlink ref="A38" r:id="rId296" display="https://www.telegeography.com/products/global-bandwidth-research-service/data/submarine-cable-profiles/atlas-offshore/index.html"/>
    <hyperlink ref="A37" r:id="rId297" display="https://www.telegeography.com/products/global-bandwidth-research-service/data/submarine-cable-profiles/atlantis-2/index.html"/>
    <hyperlink ref="A36" r:id="rId298" display="https://www.telegeography.com/products/global-bandwidth-research-service/data/submarine-cable-profiles/atlantic-crossing-1-ac-1/index.html"/>
    <hyperlink ref="A35" r:id="rId299" display="https://www.telegeography.com/products/global-bandwidth-research-service/data/submarine-cable-profiles/asia-america-gateway-aag-cable-system/index.html"/>
    <hyperlink ref="A34" r:id="rId300" display="https://www.telegeography.com/products/global-bandwidth-research-service/data/submarine-cable-profiles/asia-submarine-cable-express-asecahaya-malaysia/index.html"/>
    <hyperlink ref="A33" r:id="rId301" display="https://www.telegeography.com/products/global-bandwidth-research-service/data/submarine-cable-profiles/asia-pacific-gateway-apg/index.html"/>
    <hyperlink ref="A32" r:id="rId302" display="https://www.telegeography.com/products/global-bandwidth-research-service/data/submarine-cable-profiles/asia-africa-europe-1-aae-1/index.html"/>
    <hyperlink ref="A31" r:id="rId303" display="https://www.telegeography.com/products/global-bandwidth-research-service/data/submarine-cable-profiles/arctic-fibre/index.html"/>
    <hyperlink ref="A30" r:id="rId304" display="https://www.telegeography.com/products/global-bandwidth-research-service/data/submarine-cable-profiles/arcos/index.html"/>
    <hyperlink ref="A29" r:id="rId305" display="https://www.telegeography.com/products/global-bandwidth-research-service/data/submarine-cable-profiles/aqualink/index.html"/>
    <hyperlink ref="A28" r:id="rId306" display="https://www.telegeography.com/products/global-bandwidth-research-service/data/submarine-cable-profiles/apx-west/index.html"/>
    <hyperlink ref="A27" r:id="rId307" display="https://www.telegeography.com/products/global-bandwidth-research-service/data/submarine-cable-profiles/apx-east/index.html"/>
    <hyperlink ref="A26" r:id="rId308" display="https://www.telegeography.com/products/global-bandwidth-research-service/data/submarine-cable-profiles/apx-central/index.html"/>
    <hyperlink ref="A25" r:id="rId309" display="https://www.telegeography.com/products/global-bandwidth-research-service/data/submarine-cable-profiles/apollo/index.html"/>
    <hyperlink ref="A24" r:id="rId310" display="https://www.telegeography.com/products/global-bandwidth-research-service/data/submarine-cable-profiles/aphrodite-2/index.html"/>
    <hyperlink ref="A23" r:id="rId311" display="https://www.telegeography.com/products/global-bandwidth-research-service/data/submarine-cable-profiles/apcn-2/index.html"/>
    <hyperlink ref="A22" r:id="rId312" display="https://www.telegeography.com/products/global-bandwidth-research-service/data/submarine-cable-profiles/antillas-1/index.html"/>
    <hyperlink ref="A21" r:id="rId313" display="https://www.telegeography.com/products/global-bandwidth-research-service/data/submarine-cable-profiles/amerigo-vespucci/index.html"/>
    <hyperlink ref="A20" r:id="rId314" display="https://www.telegeography.com/products/global-bandwidth-research-service/data/submarine-cable-profiles/americas-ii/index.html"/>
    <hyperlink ref="A19" r:id="rId315" display="https://www.telegeography.com/products/global-bandwidth-research-service/data/submarine-cable-profiles/americas-i-north/index.html"/>
    <hyperlink ref="A18" r:id="rId316" display="https://www.telegeography.com/products/global-bandwidth-research-service/data/submarine-cable-profiles/american-samoa-hawaii-ash/index.html"/>
    <hyperlink ref="A17" r:id="rId317" display="https://www.telegeography.com/products/global-bandwidth-research-service/data/submarine-cable-profiles/america-movil-submarine-cable-system-1-amx-1/index.html"/>
    <hyperlink ref="A16" r:id="rId318" display="https://www.telegeography.com/products/global-bandwidth-research-service/data/submarine-cable-profiles/alpal-2/index.html"/>
    <hyperlink ref="A15" r:id="rId319" display="https://www.telegeography.com/products/global-bandwidth-research-service/data/submarine-cable-profiles/alonso-de-ojeda/index.html"/>
    <hyperlink ref="A14" r:id="rId320" display="https://www.telegeography.com/products/global-bandwidth-research-service/data/submarine-cable-profiles/aletar/index.html"/>
    <hyperlink ref="A13" r:id="rId321" display="https://www.telegeography.com/products/global-bandwidth-research-service/data/submarine-cable-profiles/alba-1/index.html"/>
    <hyperlink ref="A12" r:id="rId322" display="https://www.telegeography.com/products/global-bandwidth-research-service/data/submarine-cable-profiles/alaska-united-west/index.html"/>
    <hyperlink ref="A11" r:id="rId323" display="https://www.telegeography.com/products/global-bandwidth-research-service/data/submarine-cable-profiles/alaska-united-turnagain-arm-auta/index.html"/>
    <hyperlink ref="A10" r:id="rId324" display="https://www.telegeography.com/products/global-bandwidth-research-service/data/submarine-cable-profiles/alaska-united-southeast/index.html"/>
    <hyperlink ref="A9" r:id="rId325" display="https://www.telegeography.com/products/global-bandwidth-research-service/data/submarine-cable-profiles/alaska-united-east/index.html"/>
    <hyperlink ref="A8" r:id="rId326" display="https://www.telegeography.com/products/global-bandwidth-research-service/data/submarine-cable-profiles/alasia/index.html"/>
    <hyperlink ref="A7" r:id="rId327" display="https://www.telegeography.com/products/global-bandwidth-research-service/data/submarine-cable-profiles/africa-coast-to-europe-ace/index.html"/>
    <hyperlink ref="A6" r:id="rId328" display="https://www.telegeography.com/products/global-bandwidth-research-service/data/submarine-cable-profiles/aeconnect-aec/index.html"/>
    <hyperlink ref="A5" r:id="rId329" display="https://www.telegeography.com/products/global-bandwidth-research-service/data/submarine-cable-profiles/adria-1/index.html"/>
    <hyperlink ref="A4" r:id="rId330" display="https://www.telegeography.com/products/global-bandwidth-research-service/data/submarine-cable-profiles/aden-djibouti/index.html"/>
    <hyperlink ref="A3" r:id="rId331" display="https://www.telegeography.com/products/global-bandwidth-research-service/data/submarine-cable-profiles/acs-alaska-oregon-network-akorn/index.html"/>
    <hyperlink ref="G3" r:id="rId332" display="https://www.telegeography.com/products/global-bandwidth-research-service/data/submarine-cable-profiles/acs-alaska-oregon-network-akorn/index.html"/>
    <hyperlink ref="G4" r:id="rId333" display="https://www.telegeography.com/products/global-bandwidth-research-service/data/submarine-cable-profiles/aden-djibouti/index.html"/>
    <hyperlink ref="G5" r:id="rId334" display="https://www.telegeography.com/products/global-bandwidth-research-service/data/submarine-cable-profiles/adria-1/index.html"/>
    <hyperlink ref="G6" r:id="rId335" display="https://www.telegeography.com/products/global-bandwidth-research-service/data/submarine-cable-profiles/aeconnect-aec/index.html"/>
    <hyperlink ref="G7" r:id="rId336" display="https://www.telegeography.com/products/global-bandwidth-research-service/data/submarine-cable-profiles/africa-coast-to-europe-ace/index.html"/>
    <hyperlink ref="G8" r:id="rId337" display="https://www.telegeography.com/products/global-bandwidth-research-service/data/submarine-cable-profiles/alasia/index.html"/>
    <hyperlink ref="G9" r:id="rId338" display="https://www.telegeography.com/products/global-bandwidth-research-service/data/submarine-cable-profiles/alaska-united-east/index.html"/>
    <hyperlink ref="G10" r:id="rId339" display="https://www.telegeography.com/products/global-bandwidth-research-service/data/submarine-cable-profiles/alaska-united-southeast/index.html"/>
    <hyperlink ref="G11" r:id="rId340" display="https://www.telegeography.com/products/global-bandwidth-research-service/data/submarine-cable-profiles/alaska-united-turnagain-arm-auta/index.html"/>
    <hyperlink ref="G12" r:id="rId341" display="https://www.telegeography.com/products/global-bandwidth-research-service/data/submarine-cable-profiles/alaska-united-west/index.html"/>
    <hyperlink ref="G13" r:id="rId342" display="https://www.telegeography.com/products/global-bandwidth-research-service/data/submarine-cable-profiles/alba-1/index.html"/>
    <hyperlink ref="G14" r:id="rId343" display="https://www.telegeography.com/products/global-bandwidth-research-service/data/submarine-cable-profiles/aletar/index.html"/>
    <hyperlink ref="G15" r:id="rId344" display="https://www.telegeography.com/products/global-bandwidth-research-service/data/submarine-cable-profiles/alonso-de-ojeda/index.html"/>
    <hyperlink ref="G16" r:id="rId345" display="https://www.telegeography.com/products/global-bandwidth-research-service/data/submarine-cable-profiles/alpal-2/index.html"/>
    <hyperlink ref="G17" r:id="rId346" display="https://www.telegeography.com/products/global-bandwidth-research-service/data/submarine-cable-profiles/america-movil-submarine-cable-system-1-amx-1/index.html"/>
    <hyperlink ref="G18" r:id="rId347" display="https://www.telegeography.com/products/global-bandwidth-research-service/data/submarine-cable-profiles/american-samoa-hawaii-ash/index.html"/>
    <hyperlink ref="G19" r:id="rId348" display="https://www.telegeography.com/products/global-bandwidth-research-service/data/submarine-cable-profiles/americas-i-north/index.html"/>
    <hyperlink ref="G20" r:id="rId349" display="https://www.telegeography.com/products/global-bandwidth-research-service/data/submarine-cable-profiles/americas-ii/index.html"/>
    <hyperlink ref="G21" r:id="rId350" display="https://www.telegeography.com/products/global-bandwidth-research-service/data/submarine-cable-profiles/amerigo-vespucci/index.html"/>
    <hyperlink ref="G22" r:id="rId351" display="https://www.telegeography.com/products/global-bandwidth-research-service/data/submarine-cable-profiles/antillas-1/index.html"/>
    <hyperlink ref="G23" r:id="rId352" display="https://www.telegeography.com/products/global-bandwidth-research-service/data/submarine-cable-profiles/apcn-2/index.html"/>
    <hyperlink ref="G24" r:id="rId353" display="https://www.telegeography.com/products/global-bandwidth-research-service/data/submarine-cable-profiles/aphrodite-2/index.html"/>
    <hyperlink ref="G25" r:id="rId354" display="https://www.telegeography.com/products/global-bandwidth-research-service/data/submarine-cable-profiles/apollo/index.html"/>
    <hyperlink ref="G26" r:id="rId355" display="https://www.telegeography.com/products/global-bandwidth-research-service/data/submarine-cable-profiles/apx-central/index.html"/>
    <hyperlink ref="G27" r:id="rId356" display="https://www.telegeography.com/products/global-bandwidth-research-service/data/submarine-cable-profiles/apx-east/index.html"/>
    <hyperlink ref="G28" r:id="rId357" display="https://www.telegeography.com/products/global-bandwidth-research-service/data/submarine-cable-profiles/apx-west/index.html"/>
    <hyperlink ref="G29" r:id="rId358" display="https://www.telegeography.com/products/global-bandwidth-research-service/data/submarine-cable-profiles/aqualink/index.html"/>
    <hyperlink ref="G30" r:id="rId359" display="https://www.telegeography.com/products/global-bandwidth-research-service/data/submarine-cable-profiles/arcos/index.html"/>
    <hyperlink ref="G31" r:id="rId360" display="https://www.telegeography.com/products/global-bandwidth-research-service/data/submarine-cable-profiles/arctic-fibre/index.html"/>
    <hyperlink ref="G32" r:id="rId361" display="https://www.telegeography.com/products/global-bandwidth-research-service/data/submarine-cable-profiles/asia-africa-europe-1-aae-1/index.html"/>
    <hyperlink ref="G33" r:id="rId362" display="https://www.telegeography.com/products/global-bandwidth-research-service/data/submarine-cable-profiles/asia-pacific-gateway-apg/index.html"/>
    <hyperlink ref="G34" r:id="rId363" display="https://www.telegeography.com/products/global-bandwidth-research-service/data/submarine-cable-profiles/asia-submarine-cable-express-asecahaya-malaysia/index.html"/>
    <hyperlink ref="G35" r:id="rId364" display="https://www.telegeography.com/products/global-bandwidth-research-service/data/submarine-cable-profiles/asia-america-gateway-aag-cable-system/index.html"/>
    <hyperlink ref="G36" r:id="rId365" display="https://www.telegeography.com/products/global-bandwidth-research-service/data/submarine-cable-profiles/atlantic-crossing-1-ac-1/index.html"/>
    <hyperlink ref="G37" r:id="rId366" display="https://www.telegeography.com/products/global-bandwidth-research-service/data/submarine-cable-profiles/atlantis-2/index.html"/>
    <hyperlink ref="G38" r:id="rId367" display="https://www.telegeography.com/products/global-bandwidth-research-service/data/submarine-cable-profiles/atlas-offshore/index.html"/>
    <hyperlink ref="G39" r:id="rId368" display="https://www.telegeography.com/products/global-bandwidth-research-service/data/submarine-cable-profiles/australia-japan-cable-ajc/index.html"/>
    <hyperlink ref="G40" r:id="rId369" display="https://www.telegeography.com/products/global-bandwidth-research-service/data/submarine-cable-profiles/australia-papua-new-guinea-2-apng-2/index.html"/>
    <hyperlink ref="G41" r:id="rId370" display="https://www.telegeography.com/products/global-bandwidth-research-service/data/submarine-cable-profiles/australia-singapore-cable-asc/index.html"/>
    <hyperlink ref="G42" r:id="rId371" display="https://www.telegeography.com/products/global-bandwidth-research-service/data/submarine-cable-profiles/azores-fiber-optic-system-afos/index.html"/>
    <hyperlink ref="G43" r:id="rId372" display="https://www.telegeography.com/products/global-bandwidth-research-service/data/submarine-cable-profiles/bahamas-2/index.html"/>
    <hyperlink ref="G44" r:id="rId373" display="https://www.telegeography.com/products/global-bandwidth-research-service/data/submarine-cable-profiles/bahamas-domestic-submarine-network-bdsni/index.html"/>
    <hyperlink ref="G45" r:id="rId374" display="https://www.telegeography.com/products/global-bandwidth-research-service/data/submarine-cable-profiles/bahamas-internet-cable-system-bics/index.html"/>
    <hyperlink ref="G46" r:id="rId375" display="https://www.telegeography.com/products/global-bandwidth-research-service/data/submarine-cable-profiles/balalink/index.html"/>
    <hyperlink ref="G47" r:id="rId376" display="https://www.telegeography.com/products/global-bandwidth-research-service/data/submarine-cable-profiles/balkans-italy-network-bin/index.html"/>
    <hyperlink ref="G48" r:id="rId377" display="https://www.telegeography.com/products/global-bandwidth-research-service/data/submarine-cable-profiles/baltica/index.html"/>
    <hyperlink ref="G49" r:id="rId378" display="https://www.telegeography.com/products/global-bandwidth-research-service/data/submarine-cable-profiles/barsav/index.html"/>
    <hyperlink ref="G50" r:id="rId379" display="https://www.telegeography.com/products/global-bandwidth-research-service/data/submarine-cable-profiles/bass-strait-1/index.html"/>
    <hyperlink ref="G51" r:id="rId380" display="https://www.telegeography.com/products/global-bandwidth-research-service/data/submarine-cable-profiles/bass-strait-2/index.html"/>
    <hyperlink ref="G52" r:id="rId381" display="https://www.telegeography.com/products/global-bandwidth-research-service/data/submarine-cable-profiles/basslink/index.html"/>
    <hyperlink ref="G53" r:id="rId382" display="https://www.telegeography.com/products/global-bandwidth-research-service/data/submarine-cable-profiles/batam-dumai-melaka-bdm-cable-system/index.html"/>
    <hyperlink ref="G54" r:id="rId383" display="https://www.telegeography.com/products/global-bandwidth-research-service/data/submarine-cable-profiles/batam-singapore-cable-system-bscs/index.html"/>
    <hyperlink ref="G55" r:id="rId384" display="https://www.telegeography.com/products/global-bandwidth-research-service/data/submarine-cable-profiles/batam-rengit-cable-system-brcs/index.html"/>
    <hyperlink ref="G56" r:id="rId385" display="https://www.telegeography.com/products/global-bandwidth-research-service/data/submarine-cable-profiles/bay-of-bengal-gateway-bbg/index.html"/>
    <hyperlink ref="G57" r:id="rId386" display="https://www.telegeography.com/products/global-bandwidth-research-service/data/submarine-cable-profiles/bcf-1/index.html"/>
    <hyperlink ref="G58" r:id="rId387" display="https://www.telegeography.com/products/global-bandwidth-research-service/data/submarine-cable-profiles/bcs-east/index.html"/>
    <hyperlink ref="G59" r:id="rId388" display="https://www.telegeography.com/products/global-bandwidth-research-service/data/submarine-cable-profiles/bcs-east-west-interlink/index.html"/>
    <hyperlink ref="G60" r:id="rId389" display="https://www.telegeography.com/products/global-bandwidth-research-service/data/submarine-cable-profiles/bcs-north---phase-1/index.html"/>
    <hyperlink ref="G61" r:id="rId390" display="https://www.telegeography.com/products/global-bandwidth-research-service/data/submarine-cable-profiles/bcs-north---phase-2/index.html"/>
    <hyperlink ref="G62" r:id="rId391" display="https://www.telegeography.com/products/global-bandwidth-research-service/data/submarine-cable-profiles/berytar/index.html"/>
    <hyperlink ref="G63" r:id="rId392" display="https://www.telegeography.com/products/global-bandwidth-research-service/data/submarine-cable-profiles/bharat-lanka-cable-system/index.html"/>
    <hyperlink ref="G64" r:id="rId393" display="https://www.telegeography.com/products/global-bandwidth-research-service/data/submarine-cable-profiles/bicentenario/index.html"/>
    <hyperlink ref="G65" r:id="rId394" display="https://www.telegeography.com/products/global-bandwidth-research-service/data/submarine-cable-profiles/boracay-palawan-submarine-cable-system/index.html"/>
    <hyperlink ref="G66" r:id="rId395" display="https://www.telegeography.com/products/global-bandwidth-research-service/data/submarine-cable-profiles/botnia/index.html"/>
    <hyperlink ref="G67" r:id="rId396" display="https://www.telegeography.com/products/global-bandwidth-research-service/data/submarine-cable-profiles/bt-highlands-and-islands-submarine-cable-system/index.html"/>
    <hyperlink ref="G68" r:id="rId397" display="https://www.telegeography.com/products/global-bandwidth-research-service/data/submarine-cable-profiles/bt-mt-1/index.html"/>
    <hyperlink ref="G69" r:id="rId398" display="https://www.telegeography.com/products/global-bandwidth-research-service/data/submarine-cable-profiles/cadmos/index.html"/>
    <hyperlink ref="G70" r:id="rId399" display="https://www.telegeography.com/products/global-bandwidth-research-service/data/submarine-cable-profiles/cam-ring/index.html"/>
    <hyperlink ref="G71" r:id="rId400" display="https://www.telegeography.com/products/global-bandwidth-research-service/data/submarine-cable-profiles/canalink/index.html"/>
    <hyperlink ref="G72" r:id="rId401" display="https://www.telegeography.com/products/global-bandwidth-research-service/data/submarine-cable-profiles/cantat-3/index.html"/>
    <hyperlink ref="G73" r:id="rId402" display="https://www.telegeography.com/products/global-bandwidth-research-service/data/submarine-cable-profiles/caribbean-bermuda-u-s-cbus/index.html"/>
    <hyperlink ref="G74" r:id="rId403" display="https://www.telegeography.com/products/global-bandwidth-research-service/data/submarine-cable-profiles/caucasus-cable-system/index.html"/>
    <hyperlink ref="G75" r:id="rId404" display="https://www.telegeography.com/products/global-bandwidth-research-service/data/submarine-cable-profiles/cayman-jamaica-fiber-system/index.html"/>
    <hyperlink ref="G76" r:id="rId405" display="https://www.telegeography.com/products/global-bandwidth-research-service/data/submarine-cable-profiles/ceiba-1/index.html"/>
    <hyperlink ref="G77" r:id="rId406" display="https://www.telegeography.com/products/global-bandwidth-research-service/data/submarine-cable-profiles/ceiba-2/index.html"/>
    <hyperlink ref="G78" r:id="rId407" display="https://www.telegeography.com/products/global-bandwidth-research-service/data/submarine-cable-profiles/celtixconnect/index.html"/>
    <hyperlink ref="G79" r:id="rId408" display="https://www.telegeography.com/products/global-bandwidth-research-service/data/submarine-cable-profiles/challenger-bermuda-1-cb-1/index.html"/>
    <hyperlink ref="G80" r:id="rId409" display="https://www.telegeography.com/products/global-bandwidth-research-service/data/submarine-cable-profiles/channel-islands-9-liberty-submarine-cable/index.html"/>
    <hyperlink ref="G81" r:id="rId410" display="https://www.telegeography.com/products/global-bandwidth-research-service/data/submarine-cable-profiles/china-u-s-cable-network-chus/index.html"/>
    <hyperlink ref="G82" r:id="rId411" display="https://www.telegeography.com/products/global-bandwidth-research-service/data/submarine-cable-profiles/cios/index.html"/>
    <hyperlink ref="G83" r:id="rId412" display="https://www.telegeography.com/products/global-bandwidth-research-service/data/submarine-cable-profiles/circe-north/index.html"/>
    <hyperlink ref="G84" r:id="rId413" display="https://www.telegeography.com/products/global-bandwidth-research-service/data/submarine-cable-profiles/circe-south/index.html"/>
    <hyperlink ref="G85" r:id="rId414" display="https://www.telegeography.com/products/global-bandwidth-research-service/data/submarine-cable-profiles/colombia-florida-subsea-fiber-cfx-1/index.html"/>
    <hyperlink ref="G86" r:id="rId415" display="https://www.telegeography.com/products/global-bandwidth-research-service/data/submarine-cable-profiles/columbus-ii-b/index.html"/>
    <hyperlink ref="G87" r:id="rId416" display="https://www.telegeography.com/products/global-bandwidth-research-service/data/submarine-cable-profiles/columbus-iii/index.html"/>
    <hyperlink ref="G88" r:id="rId417" display="https://www.telegeography.com/products/global-bandwidth-research-service/data/submarine-cable-profiles/comoros-domestic-cable-system/index.html"/>
    <hyperlink ref="G89" r:id="rId418" display="https://www.telegeography.com/products/global-bandwidth-research-service/data/submarine-cable-profiles/concerto/index.html"/>
    <hyperlink ref="G90" r:id="rId419" display="https://www.telegeography.com/products/global-bandwidth-research-service/data/submarine-cable-profiles/corfu-bar/index.html"/>
    <hyperlink ref="G91" r:id="rId420" display="https://www.telegeography.com/products/global-bandwidth-research-service/data/submarine-cable-profiles/corse-continent-4-cc4/index.html"/>
    <hyperlink ref="G92" r:id="rId421" display="https://www.telegeography.com/products/global-bandwidth-research-service/data/submarine-cable-profiles/corse-continent-5-cc5/index.html"/>
    <hyperlink ref="G93" r:id="rId422" display="https://www.telegeography.com/products/global-bandwidth-research-service/data/submarine-cable-profiles/danica-north/index.html"/>
    <hyperlink ref="G94" r:id="rId423" display="https://www.telegeography.com/products/global-bandwidth-research-service/data/submarine-cable-profiles/danice/index.html"/>
    <hyperlink ref="G95" r:id="rId424" display="https://www.telegeography.com/products/global-bandwidth-research-service/data/submarine-cable-profiles/denmark-norway-5/index.html"/>
    <hyperlink ref="G96" r:id="rId425" display="https://www.telegeography.com/products/global-bandwidth-research-service/data/submarine-cable-profiles/denmark-norway-6/index.html"/>
    <hyperlink ref="G97" r:id="rId426" display="https://www.telegeography.com/products/global-bandwidth-research-service/data/submarine-cable-profiles/denmark-poland-2/index.html"/>
    <hyperlink ref="G98" r:id="rId427" display="https://www.telegeography.com/products/global-bandwidth-research-service/data/submarine-cable-profiles/denmark-sweden-15/index.html"/>
    <hyperlink ref="G99" r:id="rId428" display="https://www.telegeography.com/products/global-bandwidth-research-service/data/submarine-cable-profiles/denmark-sweden-16/index.html"/>
    <hyperlink ref="G100" r:id="rId429" display="https://www.telegeography.com/products/global-bandwidth-research-service/data/submarine-cable-profiles/denmark-sweden-17/index.html"/>
    <hyperlink ref="G101" r:id="rId430" display="https://www.telegeography.com/products/global-bandwidth-research-service/data/submarine-cable-profiles/denmark-sweden-18/index.html"/>
    <hyperlink ref="G102" r:id="rId431" display="https://www.telegeography.com/products/global-bandwidth-research-service/data/submarine-cable-profiles/dhiraagu-cable-network/index.html"/>
    <hyperlink ref="G103" r:id="rId432" display="https://www.telegeography.com/products/global-bandwidth-research-service/data/submarine-cable-profiles/dhiraagu-slt-submarine-cable-network/index.html"/>
    <hyperlink ref="G104" r:id="rId433" display="https://www.telegeography.com/products/global-bandwidth-research-service/data/submarine-cable-profiles/didon/index.html"/>
    <hyperlink ref="G105" r:id="rId434" display="https://www.telegeography.com/products/global-bandwidth-research-service/data/submarine-cable-profiles/dumai-melaka-cable-system/index.html"/>
    <hyperlink ref="G112" r:id="rId435" display="https://www.telegeography.com/products/global-bandwidth-research-service/data/submarine-cable-profiles/e-llan/index.html"/>
    <hyperlink ref="G106" r:id="rId436" display="https://www.telegeography.com/products/global-bandwidth-research-service/data/submarine-cable-profiles/eac-c2c/index.html"/>
    <hyperlink ref="G109" r:id="rId437" display="https://www.telegeography.com/products/global-bandwidth-research-service/data/submarine-cable-profiles/east-west/index.html"/>
    <hyperlink ref="G107" r:id="rId438" display="https://www.telegeography.com/products/global-bandwidth-research-service/data/submarine-cable-profiles/eastern-africa-submarine-system-eassy/index.html"/>
    <hyperlink ref="G108" r:id="rId439" display="https://www.telegeography.com/products/global-bandwidth-research-service/data/submarine-cable-profiles/eastern-caribbean-fiber-system-ecfs/index.html"/>
    <hyperlink ref="G110" r:id="rId440" display="https://www.telegeography.com/products/global-bandwidth-research-service/data/submarine-cable-profiles/eclink/index.html"/>
    <hyperlink ref="G111" r:id="rId441" display="https://www.telegeography.com/products/global-bandwidth-research-service/data/submarine-cable-profiles/elektra-globalconnect-1-gc1/index.html"/>
    <hyperlink ref="G113" r:id="rId442" display="https://www.telegeography.com/products/global-bandwidth-research-service/data/submarine-cable-profiles/emerald-bridge-fibres/index.html"/>
    <hyperlink ref="G114" r:id="rId443" display="https://www.telegeography.com/products/global-bandwidth-research-service/data/submarine-cable-profiles/esat-1/index.html"/>
    <hyperlink ref="G115" r:id="rId444" display="https://www.telegeography.com/products/global-bandwidth-research-service/data/submarine-cable-profiles/esat-2/index.html"/>
    <hyperlink ref="G116" r:id="rId445" display="https://www.telegeography.com/products/global-bandwidth-research-service/data/submarine-cable-profiles/estepona-tetouan/index.html"/>
    <hyperlink ref="G117" r:id="rId446" display="https://www.telegeography.com/products/global-bandwidth-research-service/data/submarine-cable-profiles/eulalink/index.html"/>
    <hyperlink ref="G118" r:id="rId447" display="https://www.telegeography.com/products/global-bandwidth-research-service/data/submarine-cable-profiles/europa/index.html"/>
    <hyperlink ref="G119" r:id="rId448" display="https://www.telegeography.com/products/global-bandwidth-research-service/data/submarine-cable-profiles/europe-india-gateway-eig/index.html"/>
    <hyperlink ref="G120" r:id="rId449" display="https://www.telegeography.com/products/global-bandwidth-research-service/data/submarine-cable-profiles/falcon/index.html"/>
    <hyperlink ref="G121" r:id="rId450" display="https://www.telegeography.com/products/global-bandwidth-research-service/data/submarine-cable-profiles/far-east-submarine-cable-system/index.html"/>
    <hyperlink ref="G122" r:id="rId451" display="https://www.telegeography.com/products/global-bandwidth-research-service/data/submarine-cable-profiles/farice-1/index.html"/>
    <hyperlink ref="G123" r:id="rId452" display="https://www.telegeography.com/products/global-bandwidth-research-service/data/submarine-cable-profiles/farland-north/index.html"/>
    <hyperlink ref="G124" r:id="rId453" display="https://www.telegeography.com/products/global-bandwidth-research-service/data/submarine-cable-profiles/faster/index.html"/>
    <hyperlink ref="G125" r:id="rId454" display="https://www.telegeography.com/products/global-bandwidth-research-service/data/submarine-cable-profiles/fehmarn-blt/index.html"/>
    <hyperlink ref="G126" r:id="rId455" display="https://www.telegeography.com/products/global-bandwidth-research-service/data/submarine-cable-profiles/fiber-optic-gulf-fog/index.html"/>
    <hyperlink ref="G127" r:id="rId456" display="https://www.telegeography.com/products/global-bandwidth-research-service/data/submarine-cable-profiles/fibralink/index.html"/>
    <hyperlink ref="G128" r:id="rId457" display="https://www.telegeography.com/products/global-bandwidth-research-service/data/submarine-cable-profiles/finland-estonia-connection-fec/index.html"/>
    <hyperlink ref="G129" r:id="rId458" display="https://www.telegeography.com/products/global-bandwidth-research-service/data/submarine-cable-profiles/finland-estonia-2-eesf-2/index.html"/>
    <hyperlink ref="G130" r:id="rId459" display="https://www.telegeography.com/products/global-bandwidth-research-service/data/submarine-cable-profiles/finland-estonia-3-eesf-3/index.html"/>
    <hyperlink ref="G131" r:id="rId460" display="https://www.telegeography.com/products/global-bandwidth-research-service/data/submarine-cable-profiles/flag-atlantic-1-fa-1/index.html"/>
    <hyperlink ref="G132" r:id="rId461" display="https://www.telegeography.com/products/global-bandwidth-research-service/data/submarine-cable-profiles/flag-europe-asia-fea/index.html"/>
    <hyperlink ref="G133" r:id="rId462" display="https://www.telegeography.com/products/global-bandwidth-research-service/data/submarine-cable-profiles/flag-north-asia-loopreach-north-asia-loop/index.html"/>
    <hyperlink ref="G134" r:id="rId463" display="https://www.telegeography.com/products/global-bandwidth-research-service/data/submarine-cable-profiles/flores-corvo-cable-system/index.html"/>
    <hyperlink ref="G135" r:id="rId464" display="https://www.telegeography.com/products/global-bandwidth-research-service/data/submarine-cable-profiles/fos-quellon-chacabuco/index.html"/>
    <hyperlink ref="G136" r:id="rId465" display="https://www.telegeography.com/products/global-bandwidth-research-service/data/submarine-cable-profiles/gemini-bermuda/index.html"/>
    <hyperlink ref="G137" r:id="rId466" display="https://www.telegeography.com/products/global-bandwidth-research-service/data/submarine-cable-profiles/geo-eirgrid/index.html"/>
    <hyperlink ref="G138" r:id="rId467" display="https://www.telegeography.com/products/global-bandwidth-research-service/data/submarine-cable-profiles/georgia-russia/index.html"/>
    <hyperlink ref="G139" r:id="rId468" display="https://www.telegeography.com/products/global-bandwidth-research-service/data/submarine-cable-profiles/germany-denmark-2/index.html"/>
    <hyperlink ref="G140" r:id="rId469" display="https://www.telegeography.com/products/global-bandwidth-research-service/data/submarine-cable-profiles/germany-denmark-3/index.html"/>
    <hyperlink ref="G141" r:id="rId470" display="https://www.telegeography.com/products/global-bandwidth-research-service/data/submarine-cable-profiles/glo-1/index.html"/>
    <hyperlink ref="G142" r:id="rId471" display="https://www.telegeography.com/products/global-bandwidth-research-service/data/submarine-cable-profiles/global-caribbean-network-gcn/index.html"/>
    <hyperlink ref="G143" r:id="rId472" display="https://www.telegeography.com/products/global-bandwidth-research-service/data/submarine-cable-profiles/globalconnect-2-gc2/index.html"/>
    <hyperlink ref="G144" r:id="rId473" display="https://www.telegeography.com/products/global-bandwidth-research-service/data/submarine-cable-profiles/globalconnect-3-gc3/index.html"/>
    <hyperlink ref="G145" r:id="rId474" display="https://www.telegeography.com/products/global-bandwidth-research-service/data/submarine-cable-profiles/globalconnect-kpn/index.html"/>
    <hyperlink ref="G146" r:id="rId475" display="https://www.telegeography.com/products/global-bandwidth-research-service/data/submarine-cable-profiles/globenet/index.html"/>
    <hyperlink ref="G147" r:id="rId476" display="https://www.telegeography.com/products/global-bandwidth-research-service/data/submarine-cable-profiles/go-1-mediterranean-cable-system/index.html"/>
    <hyperlink ref="G148" r:id="rId477" display="https://www.telegeography.com/products/global-bandwidth-research-service/data/submarine-cable-profiles/gondwana-1/index.html"/>
    <hyperlink ref="G149" r:id="rId478" display="https://www.telegeography.com/products/global-bandwidth-research-service/data/submarine-cable-profiles/greece-western-europe-network-gwen/index.html"/>
    <hyperlink ref="G150" r:id="rId479" display="https://www.telegeography.com/products/global-bandwidth-research-service/data/submarine-cable-profiles/greenland-connect/index.html"/>
    <hyperlink ref="G151" r:id="rId480" display="https://www.telegeography.com/products/global-bandwidth-research-service/data/submarine-cable-profiles/guam-okinawa-kyushu-incheon-goki/index.html"/>
    <hyperlink ref="G152" r:id="rId481" display="https://www.telegeography.com/products/global-bandwidth-research-service/data/submarine-cable-profiles/guernsey-jersey-4/index.html"/>
    <hyperlink ref="G153" r:id="rId482" display="https://www.telegeography.com/products/global-bandwidth-research-service/data/submarine-cable-profiles/gulf-bridge-international-cable-system-gbicsmiddle-east-north-africa-mena-cable-system/index.html"/>
    <hyperlink ref="G154" r:id="rId483" display="https://www.telegeography.com/products/global-bandwidth-research-service/data/submarine-cable-profiles/hannibal-system/index.html"/>
    <hyperlink ref="G155" r:id="rId484" display="https://www.telegeography.com/products/global-bandwidth-research-service/data/submarine-cable-profiles/hantru1-cable-system/index.html"/>
    <hyperlink ref="G156" r:id="rId485" display="https://www.telegeography.com/products/global-bandwidth-research-service/data/submarine-cable-profiles/hawaiki-cable/index.html"/>
    <hyperlink ref="G157" r:id="rId486" display="https://www.telegeography.com/products/global-bandwidth-research-service/data/submarine-cable-profiles/hawk/index.html"/>
    <hyperlink ref="G158" r:id="rId487" display="https://www.telegeography.com/products/global-bandwidth-research-service/data/submarine-cable-profiles/hibernia-atlantic/index.html"/>
    <hyperlink ref="G159" r:id="rId488" display="https://www.telegeography.com/products/global-bandwidth-research-service/data/submarine-cable-profiles/hibernia-express/index.html"/>
    <hyperlink ref="G160" r:id="rId489" display="https://www.telegeography.com/products/global-bandwidth-research-service/data/submarine-cable-profiles/high-capacity-undersea-guernsey-optical-fibre-hugo/index.html"/>
    <hyperlink ref="G161" r:id="rId490" display="https://www.telegeography.com/products/global-bandwidth-research-service/data/submarine-cable-profiles/hokkaido-sakhalin-cable-system-hscs/index.html"/>
    <hyperlink ref="G162" r:id="rId491" display="https://www.telegeography.com/products/global-bandwidth-research-service/data/submarine-cable-profiles/honotua/index.html"/>
    <hyperlink ref="G163" r:id="rId492" display="https://www.telegeography.com/products/global-bandwidth-research-service/data/submarine-cable-profiles/i2i-cable-network-i2icn/index.html"/>
    <hyperlink ref="G164" r:id="rId493" display="https://www.telegeography.com/products/global-bandwidth-research-service/data/submarine-cable-profiles/imewe/index.html"/>
    <hyperlink ref="G165" r:id="rId494" display="https://www.telegeography.com/products/global-bandwidth-research-service/data/submarine-cable-profiles/ingrid/index.html"/>
    <hyperlink ref="G166" r:id="rId495" display="https://www.telegeography.com/products/global-bandwidth-research-service/data/submarine-cable-profiles/interchange-cable-network-1-icn1/index.html"/>
    <hyperlink ref="G167" r:id="rId496" display="https://www.telegeography.com/products/global-bandwidth-research-service/data/submarine-cable-profiles/interchange-cable-network-2-icn2/index.html"/>
    <hyperlink ref="G168" r:id="rId497" display="https://www.telegeography.com/products/global-bandwidth-research-service/data/submarine-cable-profiles/ip-only-denmark-sweden/index.html"/>
    <hyperlink ref="G169" r:id="rId498" display="https://www.telegeography.com/products/global-bandwidth-research-service/data/submarine-cable-profiles/isles-of-scilly-cable/index.html"/>
    <hyperlink ref="G170" r:id="rId499" display="https://www.telegeography.com/products/global-bandwidth-research-service/data/submarine-cable-profiles/italy-albania/index.html"/>
    <hyperlink ref="G171" r:id="rId500" display="https://www.telegeography.com/products/global-bandwidth-research-service/data/submarine-cable-profiles/italy-croatia/index.html"/>
    <hyperlink ref="G172" r:id="rId501" display="https://www.telegeography.com/products/global-bandwidth-research-service/data/submarine-cable-profiles/italy-greece-1/index.html"/>
    <hyperlink ref="G173" r:id="rId502" display="https://www.telegeography.com/products/global-bandwidth-research-service/data/submarine-cable-profiles/italy-libya/index.html"/>
    <hyperlink ref="G174" r:id="rId503" display="https://www.telegeography.com/products/global-bandwidth-research-service/data/submarine-cable-profiles/italy-malta/index.html"/>
    <hyperlink ref="G175" r:id="rId504" display="https://www.telegeography.com/products/global-bandwidth-research-service/data/submarine-cable-profiles/italy-monaco/index.html"/>
    <hyperlink ref="G176" r:id="rId505" display="https://www.telegeography.com/products/global-bandwidth-research-service/data/submarine-cable-profiles/ivaluk-network/index.html"/>
    <hyperlink ref="G177" r:id="rId506" display="https://www.telegeography.com/products/global-bandwidth-research-service/data/submarine-cable-profiles/jaka2ladema/index.html"/>
    <hyperlink ref="G178" r:id="rId507" display="https://www.telegeography.com/products/global-bandwidth-research-service/data/submarine-cable-profiles/jakabare/index.html"/>
    <hyperlink ref="G179" r:id="rId508" display="https://www.telegeography.com/products/global-bandwidth-research-service/data/submarine-cable-profiles/jakarta-bangka-bintan-batam-singapore-b3js/index.html"/>
    <hyperlink ref="G180" r:id="rId509" display="https://www.telegeography.com/products/global-bandwidth-research-service/data/submarine-cable-profiles/jambi-batam-cable-system-jiba/index.html"/>
    <hyperlink ref="G181" r:id="rId510" display="https://www.telegeography.com/products/global-bandwidth-research-service/data/submarine-cable-profiles/janna/index.html"/>
    <hyperlink ref="G182" r:id="rId511" display="https://www.telegeography.com/products/global-bandwidth-research-service/data/submarine-cable-profiles/japan-u-s-cable-network-jus/index.html"/>
    <hyperlink ref="G183" r:id="rId512" display="https://www.telegeography.com/products/global-bandwidth-research-service/data/submarine-cable-profiles/jasuka/index.html"/>
    <hyperlink ref="G184" r:id="rId513" display="https://www.telegeography.com/products/global-bandwidth-research-service/data/submarine-cable-profiles/jerry-newton/index.html"/>
    <hyperlink ref="G185" r:id="rId514" display="https://www.telegeography.com/products/global-bandwidth-research-service/data/submarine-cable-profiles/jonah/index.html"/>
    <hyperlink ref="G186" r:id="rId515" display="https://www.telegeography.com/products/global-bandwidth-research-service/data/submarine-cable-profiles/kafos/index.html"/>
    <hyperlink ref="G187" r:id="rId516" display="https://www.telegeography.com/products/global-bandwidth-research-service/data/submarine-cable-profiles/kattegat-1/index.html"/>
    <hyperlink ref="G188" r:id="rId517" display="https://www.telegeography.com/products/global-bandwidth-research-service/data/submarine-cable-profiles/kattegat-2/index.html"/>
    <hyperlink ref="G189" r:id="rId518" display="https://www.telegeography.com/products/global-bandwidth-research-service/data/submarine-cable-profiles/kerch-strait-cable/index.html"/>
    <hyperlink ref="G190" r:id="rId519" display="https://www.telegeography.com/products/global-bandwidth-research-service/data/submarine-cable-profiles/kodiak-kenai-fiber-link-kkfl/index.html"/>
    <hyperlink ref="G191" r:id="rId520" display="https://www.telegeography.com/products/global-bandwidth-research-service/data/submarine-cable-profiles/korea-japan-cable-network-kjcn/index.html"/>
    <hyperlink ref="G192" r:id="rId521" display="https://www.telegeography.com/products/global-bandwidth-research-service/data/submarine-cable-profiles/kuwait-iran/index.html"/>
    <hyperlink ref="G193" r:id="rId522" display="https://www.telegeography.com/products/global-bandwidth-research-service/data/submarine-cable-profiles/lanis-1/index.html"/>
    <hyperlink ref="G194" r:id="rId523" display="https://www.telegeography.com/products/global-bandwidth-research-service/data/submarine-cable-profiles/lanis-2/index.html"/>
    <hyperlink ref="G195" r:id="rId524" display="https://www.telegeography.com/products/global-bandwidth-research-service/data/submarine-cable-profiles/lanis-3/index.html"/>
    <hyperlink ref="G196" r:id="rId525" display="https://www.telegeography.com/products/global-bandwidth-research-service/data/submarine-cable-profiles/latvia-sweden-1-lv-se-1/index.html"/>
    <hyperlink ref="G197" r:id="rId526" display="https://www.telegeography.com/products/global-bandwidth-research-service/data/submarine-cable-profiles/lev-submarine-system/index.html"/>
    <hyperlink ref="G198" r:id="rId527" display="https://www.telegeography.com/products/global-bandwidth-research-service/data/submarine-cable-profiles/lfon-libyan-fiber-optic-network/index.html"/>
    <hyperlink ref="G199" r:id="rId528" display="https://www.telegeography.com/products/global-bandwidth-research-service/data/submarine-cable-profiles/libreville-port-gentil-cable/index.html"/>
    <hyperlink ref="G200" r:id="rId529" display="https://www.telegeography.com/products/global-bandwidth-research-service/data/submarine-cable-profiles/lower-indian-ocean-network-lion/index.html"/>
    <hyperlink ref="G201" r:id="rId530" display="https://www.telegeography.com/products/global-bandwidth-research-service/data/submarine-cable-profiles/lower-indian-ocean-network-2-lion2/index.html"/>
    <hyperlink ref="G202" r:id="rId531" display="https://www.telegeography.com/products/global-bandwidth-research-service/data/submarine-cable-profiles/lynn-canal-fiber/index.html"/>
    <hyperlink ref="G203" r:id="rId532" display="https://www.telegeography.com/products/global-bandwidth-research-service/data/submarine-cable-profiles/main-one/index.html"/>
    <hyperlink ref="G204" r:id="rId533" display="https://www.telegeography.com/products/global-bandwidth-research-service/data/submarine-cable-profiles/malaysia-cambodia-thailand-mct-cable/index.html"/>
    <hyperlink ref="G205" r:id="rId534" display="https://www.telegeography.com/products/global-bandwidth-research-service/data/submarine-cable-profiles/mariana-guam-cable/index.html"/>
    <hyperlink ref="G206" r:id="rId535" display="https://www.telegeography.com/products/global-bandwidth-research-service/data/submarine-cable-profiles/mataram-kupang-cable-system-mkcs/index.html"/>
    <hyperlink ref="G207" r:id="rId536" display="https://www.telegeography.com/products/global-bandwidth-research-service/data/submarine-cable-profiles/matrix-cable-system/index.html"/>
    <hyperlink ref="G208" r:id="rId537" display="https://www.telegeography.com/products/global-bandwidth-research-service/data/submarine-cable-profiles/maya-1/index.html"/>
    <hyperlink ref="G209" r:id="rId538" display="https://www.telegeography.com/products/global-bandwidth-research-service/data/submarine-cable-profiles/med-cable-network/index.html"/>
    <hyperlink ref="G210" r:id="rId539" display="https://www.telegeography.com/products/global-bandwidth-research-service/data/submarine-cable-profiles/mednautilus-submarine-system/index.html"/>
    <hyperlink ref="G211" r:id="rId540" display="https://www.telegeography.com/products/global-bandwidth-research-service/data/submarine-cable-profiles/melita-1/index.html"/>
    <hyperlink ref="G212" r:id="rId541" display="https://www.telegeography.com/products/global-bandwidth-research-service/data/submarine-cable-profiles/mid-atlantic-crossing-mac/index.html"/>
    <hyperlink ref="G213" r:id="rId542" display="https://www.telegeography.com/products/global-bandwidth-research-service/data/submarine-cable-profiles/middle-east-north-africa-mena-cable-systemgulf-bridge-international/index.html"/>
    <hyperlink ref="G214" r:id="rId543" display="https://www.telegeography.com/products/global-bandwidth-research-service/data/submarine-cable-profiles/monet/index.html"/>
    <hyperlink ref="G215" r:id="rId544" display="https://www.telegeography.com/products/global-bandwidth-research-service/data/submarine-cable-profiles/moratelindo-international-cable-system-1-mic-1/index.html"/>
    <hyperlink ref="G216" r:id="rId545" display="https://www.telegeography.com/products/global-bandwidth-research-service/data/submarine-cable-profiles/new-cross-pacific-ncp-cable-system/index.html"/>
    <hyperlink ref="G217" r:id="rId546" display="https://www.telegeography.com/products/global-bandwidth-research-service/data/submarine-cable-profiles/north-west-cable-system/index.html"/>
    <hyperlink ref="G218" r:id="rId547" display="https://www.telegeography.com/products/global-bandwidth-research-service/data/submarine-cable-profiles/northern-lights/index.html"/>
    <hyperlink ref="G219" r:id="rId548" display="https://www.telegeography.com/products/global-bandwidth-research-service/data/submarine-cable-profiles/northstar/index.html"/>
    <hyperlink ref="G220" r:id="rId549" display="https://www.telegeography.com/products/global-bandwidth-research-service/data/submarine-cable-profiles/omranepeg-cable-system/index.html"/>
    <hyperlink ref="G221" r:id="rId550" display="https://www.telegeography.com/products/global-bandwidth-research-service/data/submarine-cable-profiles/oran-valencia-orval/index.html"/>
    <hyperlink ref="G222" r:id="rId551" display="https://www.telegeography.com/products/global-bandwidth-research-service/data/submarine-cable-profiles/pacific-caribbean-cable-system-pccs/index.html"/>
    <hyperlink ref="G223" r:id="rId552" display="https://www.telegeography.com/products/global-bandwidth-research-service/data/submarine-cable-profiles/pacific-crossing-1-pc-1/index.html"/>
    <hyperlink ref="G224" r:id="rId553" display="https://www.telegeography.com/products/global-bandwidth-research-service/data/submarine-cable-profiles/palawa-iloilo-cable-system/index.html"/>
    <hyperlink ref="G225" r:id="rId554" display="https://www.telegeography.com/products/global-bandwidth-research-service/data/submarine-cable-profiles/pan-american-pan-am/index.html"/>
    <hyperlink ref="G226" r:id="rId555" display="https://www.telegeography.com/products/global-bandwidth-research-service/data/submarine-cable-profiles/pan-european-crossing-uk-belgium/index.html"/>
    <hyperlink ref="G227" r:id="rId556" display="https://www.telegeography.com/products/global-bandwidth-research-service/data/submarine-cable-profiles/pan-european-crossing-uk-ireland/index.html"/>
    <hyperlink ref="G228" r:id="rId557" display="https://www.telegeography.com/products/global-bandwidth-research-service/data/submarine-cable-profiles/pan-american-crossing-pac/index.html"/>
    <hyperlink ref="G229" r:id="rId558" display="https://www.telegeography.com/products/global-bandwidth-research-service/data/submarine-cable-profiles/pangea-baltic-ring/index.html"/>
    <hyperlink ref="G230" r:id="rId559" display="https://www.telegeography.com/products/global-bandwidth-research-service/data/submarine-cable-profiles/penbal-5/index.html"/>
    <hyperlink ref="G231" r:id="rId560" display="https://www.telegeography.com/products/global-bandwidth-research-service/data/submarine-cable-profiles/pencan-6/index.html"/>
    <hyperlink ref="G232" r:id="rId561" display="https://www.telegeography.com/products/global-bandwidth-research-service/data/submarine-cable-profiles/pencan-8/index.html"/>
    <hyperlink ref="G233" r:id="rId562" display="https://www.telegeography.com/products/global-bandwidth-research-service/data/submarine-cable-profiles/perseid/index.html"/>
    <hyperlink ref="G234" r:id="rId563" display="https://www.telegeography.com/products/global-bandwidth-research-service/data/submarine-cable-profiles/persona/index.html"/>
    <hyperlink ref="G235" r:id="rId564" display="https://www.telegeography.com/products/global-bandwidth-research-service/data/submarine-cable-profiles/pgascom/index.html"/>
    <hyperlink ref="G236" r:id="rId565" display="https://www.telegeography.com/products/global-bandwidth-research-service/data/submarine-cable-profiles/picot-1/index.html"/>
    <hyperlink ref="G237" r:id="rId566" display="https://www.telegeography.com/products/global-bandwidth-research-service/data/submarine-cable-profiles/pipe-pacific-cable-1-ppc-1/index.html"/>
    <hyperlink ref="G238" r:id="rId567" display="https://www.telegeography.com/products/global-bandwidth-research-service/data/submarine-cable-profiles/pishgaman-oman-iran-poi-network/index.html"/>
    <hyperlink ref="G239" r:id="rId568" display="https://www.telegeography.com/products/global-bandwidth-research-service/data/submarine-cable-profiles/pldt-domestic-fiber-optic-network-dfon/index.html"/>
    <hyperlink ref="G240" r:id="rId569" display="https://www.telegeography.com/products/global-bandwidth-research-service/data/submarine-cable-profiles/polaris/index.html"/>
    <hyperlink ref="G241" r:id="rId570" display="https://www.telegeography.com/products/global-bandwidth-research-service/data/submarine-cable-profiles/poseidon/index.html"/>
    <hyperlink ref="G242" r:id="rId571" display="https://www.telegeography.com/products/global-bandwidth-research-service/data/submarine-cable-profiles/qatar-u-a-e-submarine-cable-system/index.html"/>
    <hyperlink ref="G243" r:id="rId572" display="https://www.telegeography.com/products/global-bandwidth-research-service/data/submarine-cable-profiles/russia-japan-cable-network-rjcn/index.html"/>
    <hyperlink ref="G244" r:id="rId573" display="https://www.telegeography.com/products/global-bandwidth-research-service/data/submarine-cable-profiles/safe/index.html"/>
    <hyperlink ref="G245" r:id="rId574" display="https://www.telegeography.com/products/global-bandwidth-research-service/data/submarine-cable-profiles/saint-maarten-puerto-rico-network-one-smpr-1/index.html"/>
    <hyperlink ref="G246" r:id="rId575" display="https://www.telegeography.com/products/global-bandwidth-research-service/data/submarine-cable-profiles/samoa-american-samoa-sas/index.html"/>
    <hyperlink ref="G247" r:id="rId576" display="https://www.telegeography.com/products/global-bandwidth-research-service/data/submarine-cable-profiles/san-andrs-tol/index.html"/>
    <hyperlink ref="G248" r:id="rId577" display="https://www.telegeography.com/products/global-bandwidth-research-service/data/submarine-cable-profiles/sat-3wasc/index.html"/>
    <hyperlink ref="G249" r:id="rId578" display="https://www.telegeography.com/products/global-bandwidth-research-service/data/submarine-cable-profiles/saudi-arabia-sudan-1-sas-1/index.html"/>
    <hyperlink ref="G250" r:id="rId579" display="https://www.telegeography.com/products/global-bandwidth-research-service/data/submarine-cable-profiles/saudi-arabia-sudan-2-sas-2/index.html"/>
    <hyperlink ref="G251" r:id="rId580" display="https://www.telegeography.com/products/global-bandwidth-research-service/data/submarine-cable-profiles/scandinavian-ring-north/index.html"/>
    <hyperlink ref="G252" r:id="rId581" display="https://www.telegeography.com/products/global-bandwidth-research-service/data/submarine-cable-profiles/scandinavian-ring-south/index.html"/>
    <hyperlink ref="G253" r:id="rId582" display="https://www.telegeography.com/products/global-bandwidth-research-service/data/submarine-cable-profiles/scotland-northern-ireland-1/index.html"/>
    <hyperlink ref="G254" r:id="rId583" display="https://www.telegeography.com/products/global-bandwidth-research-service/data/submarine-cable-profiles/scotland-northern-ireland-2/index.html"/>
    <hyperlink ref="G255" r:id="rId584" display="https://www.telegeography.com/products/global-bandwidth-research-service/data/submarine-cable-profiles/sea-lion/index.html"/>
    <hyperlink ref="G261" r:id="rId585" display="https://www.telegeography.com/products/global-bandwidth-research-service/data/submarine-cable-profiles/sea-us/index.html"/>
    <hyperlink ref="G256" r:id="rId586" display="https://www.telegeography.com/products/global-bandwidth-research-service/data/submarine-cable-profiles/seabras-1/index.html"/>
    <hyperlink ref="G257" r:id="rId587" display="https://www.telegeography.com/products/global-bandwidth-research-service/data/submarine-cable-profiles/seacomtata-tgn-eurasia/index.html"/>
    <hyperlink ref="G258" r:id="rId588" display="https://www.telegeography.com/products/global-bandwidth-research-service/data/submarine-cable-profiles/seamewe-3/index.html"/>
    <hyperlink ref="G259" r:id="rId589" display="https://www.telegeography.com/products/global-bandwidth-research-service/data/submarine-cable-profiles/seamewe-4/index.html"/>
    <hyperlink ref="G260" r:id="rId590" display="https://www.telegeography.com/products/global-bandwidth-research-service/data/submarine-cable-profiles/seamewe-5/index.html"/>
    <hyperlink ref="G262" r:id="rId591" display="https://www.telegeography.com/products/global-bandwidth-research-service/data/submarine-cable-profiles/segunda-fos-canal-de-chacao/index.html"/>
    <hyperlink ref="G263" r:id="rId592" display="https://www.telegeography.com/products/global-bandwidth-research-service/data/submarine-cable-profiles/seychelles-to-east-africa-system-seas/index.html"/>
    <hyperlink ref="G264" r:id="rId593" display="https://www.telegeography.com/products/global-bandwidth-research-service/data/submarine-cable-profiles/shefa-2/index.html"/>
    <hyperlink ref="G265" r:id="rId594" display="https://www.telegeography.com/products/global-bandwidth-research-service/data/submarine-cable-profiles/silphium/index.html"/>
    <hyperlink ref="G266" r:id="rId595" display="https://www.telegeography.com/products/global-bandwidth-research-service/data/submarine-cable-profiles/sirius-north/index.html"/>
    <hyperlink ref="G267" r:id="rId596" display="https://www.telegeography.com/products/global-bandwidth-research-service/data/submarine-cable-profiles/sirius-south/index.html"/>
    <hyperlink ref="G268" r:id="rId597" display="https://www.telegeography.com/products/global-bandwidth-research-service/data/submarine-cable-profiles/sistem-kabel-rakyat-1malaysia-skr1m/index.html"/>
    <hyperlink ref="G269" r:id="rId598" display="https://www.telegeography.com/products/global-bandwidth-research-service/data/submarine-cable-profiles/solas/index.html"/>
    <hyperlink ref="G270" r:id="rId599" display="https://www.telegeography.com/products/global-bandwidth-research-service/data/submarine-cable-profiles/solomons-oceanic-cable-network/index.html"/>
    <hyperlink ref="G271" r:id="rId600" display="https://www.telegeography.com/products/global-bandwidth-research-service/data/submarine-cable-profiles/south-america-pacific-link-sapl/index.html"/>
    <hyperlink ref="G272" r:id="rId601" display="https://www.telegeography.com/products/global-bandwidth-research-service/data/submarine-cable-profiles/south-america-1-sam-1/index.html"/>
    <hyperlink ref="G273" r:id="rId602" display="https://www.telegeography.com/products/global-bandwidth-research-service/data/submarine-cable-profiles/south-american-crossing-saclatin-american-nautilus-lan/index.html"/>
    <hyperlink ref="G274" r:id="rId603" display="https://www.telegeography.com/products/global-bandwidth-research-service/data/submarine-cable-profiles/south-atlantic-cable-system-sacs/index.html"/>
    <hyperlink ref="G275" r:id="rId604" display="https://www.telegeography.com/products/global-bandwidth-research-service/data/submarine-cable-profiles/south-atlantic-express-saex/index.html"/>
    <hyperlink ref="G276" r:id="rId605" display="https://www.telegeography.com/products/global-bandwidth-research-service/data/submarine-cable-profiles/southeast-asia-japan-cable-sjc/index.html"/>
    <hyperlink ref="G277" r:id="rId606" display="https://www.telegeography.com/products/global-bandwidth-research-service/data/submarine-cable-profiles/southern-caribbean-fiber/index.html"/>
    <hyperlink ref="G278" r:id="rId607" display="https://www.telegeography.com/products/global-bandwidth-research-service/data/submarine-cable-profiles/southern-cross-cable-network-sccn/index.html"/>
    <hyperlink ref="G279" r:id="rId608" display="https://www.telegeography.com/products/global-bandwidth-research-service/data/submarine-cable-profiles/st-thomas-st-croix-system/index.html"/>
    <hyperlink ref="G280" r:id="rId609" display="https://www.telegeography.com/products/global-bandwidth-research-service/data/submarine-cable-profiles/subcan-link-1/index.html"/>
    <hyperlink ref="G281" r:id="rId610" display="https://www.telegeography.com/products/global-bandwidth-research-service/data/submarine-cable-profiles/subcan-link-2/index.html"/>
    <hyperlink ref="G282" r:id="rId611" display="https://www.telegeography.com/products/global-bandwidth-research-service/data/submarine-cable-profiles/suriname-guyana-submarine-cable-system-sg-scs/index.html"/>
    <hyperlink ref="G283" r:id="rId612" display="https://www.telegeography.com/products/global-bandwidth-research-service/data/submarine-cable-profiles/svalbard-undersea-cable-system/index.html"/>
    <hyperlink ref="G284" r:id="rId613" display="https://www.telegeography.com/products/global-bandwidth-research-service/data/submarine-cable-profiles/swansea-brean/index.html"/>
    <hyperlink ref="G285" r:id="rId614" display="https://www.telegeography.com/products/global-bandwidth-research-service/data/submarine-cable-profiles/sweden-estonia-ee-s-1/index.html"/>
    <hyperlink ref="G286" r:id="rId615" display="https://www.telegeography.com/products/global-bandwidth-research-service/data/submarine-cable-profiles/sweden-finland-4-sfs-4/index.html"/>
    <hyperlink ref="G287" r:id="rId616" display="https://www.telegeography.com/products/global-bandwidth-research-service/data/submarine-cable-profiles/sweden-finland-6/index.html"/>
    <hyperlink ref="G288" r:id="rId617" display="https://www.telegeography.com/products/global-bandwidth-research-service/data/submarine-cable-profiles/sweden-finland-link-sfl/index.html"/>
    <hyperlink ref="G289" r:id="rId618" display="https://www.telegeography.com/products/global-bandwidth-research-service/data/submarine-cable-profiles/tagide-2/index.html"/>
    <hyperlink ref="G290" r:id="rId619" display="https://www.telegeography.com/products/global-bandwidth-research-service/data/submarine-cable-profiles/taino-carib/index.html"/>
    <hyperlink ref="G291" r:id="rId620" display="https://www.telegeography.com/products/global-bandwidth-research-service/data/submarine-cable-profiles/taiwan-strait-express-1-tse-1/index.html"/>
    <hyperlink ref="G292" r:id="rId621" display="https://www.telegeography.com/products/global-bandwidth-research-service/data/submarine-cable-profiles/tamares-north/index.html"/>
    <hyperlink ref="G293" r:id="rId622" display="https://www.telegeography.com/products/global-bandwidth-research-service/data/submarine-cable-profiles/tampnet-offshore-foc-network/index.html"/>
    <hyperlink ref="G294" r:id="rId623" display="https://www.telegeography.com/products/global-bandwidth-research-service/data/submarine-cable-profiles/tangerine/index.html"/>
    <hyperlink ref="G295" r:id="rId624" display="https://www.telegeography.com/products/global-bandwidth-research-service/data/submarine-cable-profiles/tasman-global-access-tga-cable/index.html"/>
    <hyperlink ref="G296" r:id="rId625" display="https://www.telegeography.com/products/global-bandwidth-research-service/data/submarine-cable-profiles/tasman-2/index.html"/>
    <hyperlink ref="G297" r:id="rId626" display="https://www.telegeography.com/products/global-bandwidth-research-service/data/submarine-cable-profiles/tat-14/index.html"/>
    <hyperlink ref="G298" r:id="rId627" display="https://www.telegeography.com/products/global-bandwidth-research-service/data/submarine-cable-profiles/tata-tgn-atlantic/index.html"/>
    <hyperlink ref="G299" r:id="rId628" display="https://www.telegeography.com/products/global-bandwidth-research-service/data/submarine-cable-profiles/tata-tgn-gulf/index.html"/>
    <hyperlink ref="G300" r:id="rId629" display="https://www.telegeography.com/products/global-bandwidth-research-service/data/submarine-cable-profiles/tata-tgn-intra-asia-tgn-ia/index.html"/>
    <hyperlink ref="G301" r:id="rId630" display="https://www.telegeography.com/products/global-bandwidth-research-service/data/submarine-cable-profiles/tata-tgn-pacific/index.html"/>
    <hyperlink ref="G302" r:id="rId631" display="https://www.telegeography.com/products/global-bandwidth-research-service/data/submarine-cable-profiles/tata-tgn-tata-indicom/index.html"/>
    <hyperlink ref="G303" r:id="rId632" display="https://www.telegeography.com/products/global-bandwidth-research-service/data/submarine-cable-profiles/tata-tgn-western-europe/index.html"/>
    <hyperlink ref="G304" r:id="rId633" display="https://www.telegeography.com/products/global-bandwidth-research-service/data/submarine-cable-profiles/te-northtgn-eurasiaseacomalexandros/index.html"/>
    <hyperlink ref="G305" r:id="rId634" display="https://www.telegeography.com/products/global-bandwidth-research-service/data/submarine-cable-profiles/telstra-endeavour/index.html"/>
    <hyperlink ref="G306" r:id="rId635" display="https://www.telegeography.com/products/global-bandwidth-research-service/data/submarine-cable-profiles/terra-sw/index.html"/>
    <hyperlink ref="G307" r:id="rId636" display="https://www.telegeography.com/products/global-bandwidth-research-service/data/submarine-cable-profiles/thailand-indonesia-singapore-tis/index.html"/>
    <hyperlink ref="G308" r:id="rId637" display="https://www.telegeography.com/products/global-bandwidth-research-service/data/submarine-cable-profiles/the-east-african-marine-system-teams/index.html"/>
    <hyperlink ref="G309" r:id="rId638" display="https://www.telegeography.com/products/global-bandwidth-research-service/data/submarine-cable-profiles/tobrok-emasaed-cable-system/index.html"/>
    <hyperlink ref="G310" r:id="rId639" display="https://www.telegeography.com/products/global-bandwidth-research-service/data/submarine-cable-profiles/tonga-cable/index.html"/>
    <hyperlink ref="G312" r:id="rId640" display="https://www.telegeography.com/products/global-bandwidth-research-service/data/submarine-cable-profiles/trans-pacific-express-tpe-cable-system/index.html"/>
    <hyperlink ref="G311" r:id="rId641" display="https://www.telegeography.com/products/global-bandwidth-research-service/data/submarine-cable-profiles/transcan-3/index.html"/>
    <hyperlink ref="G313" r:id="rId642" display="https://www.telegeography.com/products/global-bandwidth-research-service/data/submarine-cable-profiles/transworld-tw1/index.html"/>
    <hyperlink ref="G314" r:id="rId643" display="https://www.telegeography.com/products/global-bandwidth-research-service/data/submarine-cable-profiles/trapani-kelibia/index.html"/>
    <hyperlink ref="G315" r:id="rId644" display="https://www.telegeography.com/products/global-bandwidth-research-service/data/submarine-cable-profiles/trident-subsea-cable/index.html"/>
    <hyperlink ref="G316" r:id="rId645" display="https://www.telegeography.com/products/global-bandwidth-research-service/data/submarine-cable-profiles/tripoli-benghazi/index.html"/>
    <hyperlink ref="G317" r:id="rId646" display="https://www.telegeography.com/products/global-bandwidth-research-service/data/submarine-cable-profiles/tt-1/index.html"/>
    <hyperlink ref="G318" r:id="rId647" display="https://www.telegeography.com/products/global-bandwidth-research-service/data/submarine-cable-profiles/turcyos-1/index.html"/>
    <hyperlink ref="G319" r:id="rId648" display="https://www.telegeography.com/products/global-bandwidth-research-service/data/submarine-cable-profiles/turcyos-2/index.html"/>
    <hyperlink ref="G320" r:id="rId649" display="https://www.telegeography.com/products/global-bandwidth-research-service/data/submarine-cable-profiles/uae-iran/index.html"/>
    <hyperlink ref="G321" r:id="rId650" display="https://www.telegeography.com/products/global-bandwidth-research-service/data/submarine-cable-profiles/ugarit/index.html"/>
    <hyperlink ref="G322" r:id="rId651" display="https://www.telegeography.com/products/global-bandwidth-research-service/data/submarine-cable-profiles/uk-channel-islands-7/index.html"/>
    <hyperlink ref="G323" r:id="rId652" display="https://www.telegeography.com/products/global-bandwidth-research-service/data/submarine-cable-profiles/uk-channel-islands-8/index.html"/>
    <hyperlink ref="G324" r:id="rId653" display="https://www.telegeography.com/products/global-bandwidth-research-service/data/submarine-cable-profiles/uk-france-3/index.html"/>
    <hyperlink ref="G325" r:id="rId654" display="https://www.telegeography.com/products/global-bandwidth-research-service/data/submarine-cable-profiles/uk-netherlands-14/index.html"/>
    <hyperlink ref="G326" r:id="rId655" display="https://www.telegeography.com/products/global-bandwidth-research-service/data/submarine-cable-profiles/ulysses/index.html"/>
    <hyperlink ref="G327" r:id="rId656" display="https://www.telegeography.com/products/global-bandwidth-research-service/data/submarine-cable-profiles/unisur/index.html"/>
    <hyperlink ref="G328" r:id="rId657" display="https://www.telegeography.com/products/global-bandwidth-research-service/data/submarine-cable-profiles/unityeac-pacific/index.html"/>
    <hyperlink ref="G329" r:id="rId658" display="https://www.telegeography.com/products/global-bandwidth-research-service/data/submarine-cable-profiles/vodafone-malta-sicily-cable-system-vmscs/index.html"/>
    <hyperlink ref="G330" r:id="rId659" display="https://www.telegeography.com/products/global-bandwidth-research-service/data/submarine-cable-profiles/warf-submarine-cable/index.html"/>
    <hyperlink ref="G331" r:id="rId660" display="https://www.telegeography.com/products/global-bandwidth-research-service/data/submarine-cable-profiles/west-african-cable-system-wacs/index.html"/>
    <hyperlink ref="G332" r:id="rId661" display="https://www.telegeography.com/products/global-bandwidth-research-service/data/submarine-cable-profiles/xiamen-kinmen-undersea-cable/index.html"/>
    <hyperlink ref="G333" r:id="rId662" display="https://www.telegeography.com/products/global-bandwidth-research-service/data/submarine-cable-profiles/yellow/index.ht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fusion-cables-201602231413</vt:lpstr>
      <vt:lpstr>v2</vt:lpstr>
      <vt:lpstr>Sheet1</vt:lpstr>
      <vt:lpstr>v3</vt:lpstr>
      <vt:lpstr>v4</vt:lpstr>
      <vt:lpstr>Cost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Kwan</dc:creator>
  <cp:lastModifiedBy>ckwan</cp:lastModifiedBy>
  <dcterms:created xsi:type="dcterms:W3CDTF">2016-04-25T03:08:26Z</dcterms:created>
  <dcterms:modified xsi:type="dcterms:W3CDTF">2016-04-25T15:24:56Z</dcterms:modified>
</cp:coreProperties>
</file>