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Cloud_Drive\Codes\Github_Repos\DSA_Final_Project\"/>
    </mc:Choice>
  </mc:AlternateContent>
  <xr:revisionPtr revIDLastSave="0" documentId="13_ncr:1_{238356A0-6155-49AE-A079-2ECE0C13FC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fix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2" i="1"/>
  <c r="E21" i="1"/>
  <c r="E18" i="1"/>
  <c r="E3" i="1"/>
  <c r="E20" i="1"/>
  <c r="E7" i="1"/>
  <c r="E5" i="1"/>
  <c r="E15" i="1"/>
  <c r="E11" i="1"/>
  <c r="E4" i="1"/>
  <c r="E10" i="1"/>
  <c r="E9" i="1"/>
  <c r="E13" i="1"/>
  <c r="E17" i="1"/>
  <c r="E16" i="1"/>
  <c r="E19" i="1"/>
  <c r="E12" i="1"/>
  <c r="E23" i="1"/>
  <c r="E25" i="1"/>
  <c r="E22" i="1"/>
  <c r="E24" i="1"/>
  <c r="E14" i="1"/>
  <c r="E30" i="1"/>
  <c r="E27" i="1"/>
  <c r="E26" i="1"/>
  <c r="E28" i="1"/>
  <c r="E31" i="1"/>
  <c r="E29" i="1"/>
  <c r="E33" i="1"/>
  <c r="E35" i="1"/>
  <c r="E34" i="1"/>
  <c r="E36" i="1"/>
  <c r="E32" i="1"/>
  <c r="E37" i="1"/>
  <c r="C21" i="1" l="1"/>
  <c r="C13" i="1"/>
  <c r="C9" i="1"/>
  <c r="C6" i="1"/>
  <c r="C30" i="1"/>
  <c r="C37" i="1"/>
  <c r="C32" i="1"/>
  <c r="C11" i="1"/>
  <c r="C36" i="1"/>
  <c r="C25" i="1"/>
  <c r="C33" i="1"/>
  <c r="C20" i="1"/>
  <c r="C18" i="1"/>
  <c r="C26" i="1"/>
  <c r="C2" i="1"/>
  <c r="C27" i="1"/>
  <c r="C8" i="1"/>
  <c r="C10" i="1"/>
  <c r="C14" i="1"/>
  <c r="C4" i="1"/>
  <c r="C24" i="1"/>
  <c r="C22" i="1"/>
  <c r="C15" i="1"/>
  <c r="C34" i="1"/>
  <c r="D34" i="1" s="1"/>
  <c r="C5" i="1"/>
  <c r="C35" i="1"/>
  <c r="C23" i="1"/>
  <c r="C7" i="1"/>
  <c r="C12" i="1"/>
  <c r="C29" i="1"/>
  <c r="C19" i="1"/>
  <c r="C3" i="1"/>
  <c r="C31" i="1"/>
  <c r="C16" i="1"/>
  <c r="C28" i="1"/>
  <c r="C17" i="1"/>
  <c r="D32" i="1" l="1"/>
  <c r="D17" i="1"/>
  <c r="D12" i="1"/>
  <c r="D36" i="1"/>
  <c r="D37" i="1"/>
  <c r="D2" i="1"/>
  <c r="D5" i="1"/>
  <c r="D27" i="1"/>
  <c r="D16" i="1"/>
  <c r="D24" i="1"/>
  <c r="D33" i="1"/>
  <c r="D23" i="1"/>
  <c r="D4" i="1"/>
  <c r="D19" i="1"/>
  <c r="D29" i="1"/>
  <c r="D30" i="1"/>
  <c r="D31" i="1"/>
  <c r="D22" i="1"/>
  <c r="D3" i="1"/>
  <c r="D15" i="1"/>
  <c r="D11" i="1"/>
  <c r="D26" i="1"/>
  <c r="D7" i="1"/>
  <c r="D10" i="1"/>
  <c r="D28" i="1"/>
  <c r="D20" i="1"/>
  <c r="D9" i="1"/>
  <c r="D14" i="1"/>
  <c r="D25" i="1"/>
  <c r="D8" i="1"/>
  <c r="D21" i="1"/>
  <c r="D6" i="1"/>
  <c r="D13" i="1"/>
  <c r="D35" i="1"/>
  <c r="D18" i="1"/>
</calcChain>
</file>

<file path=xl/sharedStrings.xml><?xml version="1.0" encoding="utf-8"?>
<sst xmlns="http://schemas.openxmlformats.org/spreadsheetml/2006/main" count="31" uniqueCount="31">
  <si>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</si>
  <si>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</si>
  <si>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</si>
  <si>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</si>
  <si>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</si>
  <si>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</si>
  <si>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</si>
  <si>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</si>
  <si>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</si>
  <si>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</si>
  <si>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</si>
  <si>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</si>
  <si>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</si>
  <si>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</si>
  <si>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</si>
  <si>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</si>
  <si>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</si>
  <si>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</si>
  <si>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</si>
  <si>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</si>
  <si>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</si>
  <si>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</si>
  <si>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</si>
  <si>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</si>
  <si>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</si>
  <si>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</si>
  <si>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first letter</t>
    <phoneticPr fontId="18" type="noConversion"/>
  </si>
  <si>
    <t>count</t>
    <phoneticPr fontId="18" type="noConversion"/>
  </si>
  <si>
    <t>ratio</t>
    <phoneticPr fontId="18" type="noConversion"/>
  </si>
  <si>
    <t>accumilate ratio</t>
    <phoneticPr fontId="18" type="noConversion"/>
  </si>
  <si>
    <t>accumilate 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</si>
</sst>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49" fontId="19" fillId="33" borderId="0" xfId="0" applyNumberFormat="1" applyFont="1" applyFill="1">
      <alignment vertical="center"/>
    </xf>
    <xf numFmtId="49" fontId="19" fillId="34" borderId="0" xfId="0" applyNumberFormat="1" applyFont="1" applyFill="1">
      <alignment vertical="center"/>
    </xf>
    <xf numFmtId="49" fontId="19" fillId="35" borderId="0" xfId="0" applyNumberFormat="1" applyFont="1" applyFill="1">
      <alignment vertical="center"/>
    </xf>
    <xf numFmtId="49" fontId="19" fillId="36" borderId="0" xfId="0" applyNumberFormat="1" applyFont="1" applyFill="1">
      <alignment vertical="center"/>
    </xf>
    <xf numFmtId="49" fontId="19" fillId="37" borderId="0" xfId="0" applyNumberFormat="1" applyFont="1" applyFill="1">
      <alignment vertical="center"/>
    </xf>
    <xf numFmtId="49" fontId="19" fillId="38" borderId="0" xfId="0" applyNumberFormat="1" applyFont="1" applyFill="1">
      <alignment vertical="center"/>
    </xf>
    <xf numFmtId="49" fontId="19" fillId="39" borderId="0" xfId="0" applyNumberFormat="1" applyFont="1" applyFill="1">
      <alignment vertical="center"/>
    </xf>
    <xf numFmtId="49" fontId="19" fillId="40" borderId="0" xfId="0" applyNumberFormat="1" applyFont="1" applyFill="1">
      <alignment vertical="center"/>
    </xf>
    <xf numFmtId="49" fontId="19" fillId="41" borderId="0" xfId="0" applyNumberFormat="1" applyFont="1" applyFill="1">
      <alignment vertical="center"/>
    </xf>
    <xf numFmtId="49" fontId="19" fillId="42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字首出現頻率</a:t>
            </a:r>
            <a:endParaRPr lang="en-US" altLang="zh-TW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prefix_result!$A$2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6">
                <a:shade val="3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</c:f>
              <c:numCache>
                <c:formatCode>0.00%</c:formatCode>
                <c:ptCount val="1"/>
                <c:pt idx="0">
                  <c:v>9.0231314743994359E-2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F-4739-8B94-B987310FDA0F}"/>
            </c:ext>
          </c:extLst>
        </c:ser>
        <c:ser>
          <c:idx val="1"/>
          <c:order val="1"/>
          <c:tx>
            <c:strRef>
              <c:f>prefix_result!$A$3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shade val="3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prefix_result!$C$3</c:f>
              <c:numCache>
                <c:formatCode>0.00%</c:formatCode>
                <c:ptCount val="1"/>
                <c:pt idx="0">
                  <c:v>7.4072698919541088E-2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F-4739-8B94-B987310FDA0F}"/>
            </c:ext>
          </c:extLst>
        </c:ser>
        <c:ser>
          <c:idx val="2"/>
          <c:order val="2"/>
          <c:tx>
            <c:strRef>
              <c:f>prefix_result!$A$4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prefix_result!$C$4</c:f>
              <c:numCache>
                <c:formatCode>0.00%</c:formatCode>
                <c:ptCount val="1"/>
                <c:pt idx="0">
                  <c:v>6.3216128912486541E-2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F-4739-8B94-B987310FDA0F}"/>
            </c:ext>
          </c:extLst>
        </c:ser>
        <c:ser>
          <c:idx val="3"/>
          <c:order val="3"/>
          <c:tx>
            <c:strRef>
              <c:f>prefix_result!$A$5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prefix_result!$C$5</c:f>
              <c:numCache>
                <c:formatCode>0.00%</c:formatCode>
                <c:ptCount val="1"/>
                <c:pt idx="0">
                  <c:v>6.0847287713956859E-2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F-4739-8B94-B987310FDA0F}"/>
            </c:ext>
          </c:extLst>
        </c:ser>
        <c:ser>
          <c:idx val="4"/>
          <c:order val="4"/>
          <c:tx>
            <c:strRef>
              <c:f>prefix_result!$A$6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shade val="4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prefix_result!$C$6</c:f>
              <c:numCache>
                <c:formatCode>0.00%</c:formatCode>
                <c:ptCount val="1"/>
                <c:pt idx="0">
                  <c:v>5.8381910667211226E-2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F-4739-8B94-B987310FDA0F}"/>
            </c:ext>
          </c:extLst>
        </c:ser>
        <c:ser>
          <c:idx val="5"/>
          <c:order val="5"/>
          <c:tx>
            <c:strRef>
              <c:f>prefix_result!$A$7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shade val="5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prefix_result!$C$7</c:f>
              <c:numCache>
                <c:formatCode>0.00%</c:formatCode>
                <c:ptCount val="1"/>
                <c:pt idx="0">
                  <c:v>5.6971002116362829E-2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F-4739-8B94-B987310FDA0F}"/>
            </c:ext>
          </c:extLst>
        </c:ser>
        <c:ser>
          <c:idx val="6"/>
          <c:order val="6"/>
          <c:tx>
            <c:strRef>
              <c:f>prefix_result!$A$8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prefix_result!$C$8</c:f>
              <c:numCache>
                <c:formatCode>0.00%</c:formatCode>
                <c:ptCount val="1"/>
                <c:pt idx="0">
                  <c:v>4.5438681171796683E-2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F-4739-8B94-B987310FDA0F}"/>
            </c:ext>
          </c:extLst>
        </c:ser>
        <c:ser>
          <c:idx val="7"/>
          <c:order val="7"/>
          <c:tx>
            <c:strRef>
              <c:f>prefix_result!$A$9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prefix_result!$C$9</c:f>
              <c:numCache>
                <c:formatCode>0.00%</c:formatCode>
                <c:ptCount val="1"/>
                <c:pt idx="0">
                  <c:v>4.4733226896372477E-2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F-4739-8B94-B987310FDA0F}"/>
            </c:ext>
          </c:extLst>
        </c:ser>
        <c:ser>
          <c:idx val="8"/>
          <c:order val="8"/>
          <c:tx>
            <c:strRef>
              <c:f>prefix_result!$A$10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shade val="6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prefix_result!$C$10</c:f>
              <c:numCache>
                <c:formatCode>0.00%</c:formatCode>
                <c:ptCount val="1"/>
                <c:pt idx="0">
                  <c:v>4.4116882634686071E-2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F-4739-8B94-B987310FDA0F}"/>
            </c:ext>
          </c:extLst>
        </c:ser>
        <c:ser>
          <c:idx val="9"/>
          <c:order val="9"/>
          <c:tx>
            <c:strRef>
              <c:f>prefix_result!$A$11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>
                <a:shade val="6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prefix_result!$C$11</c:f>
              <c:numCache>
                <c:formatCode>0.00%</c:formatCode>
                <c:ptCount val="1"/>
                <c:pt idx="0">
                  <c:v>3.6921249025359225E-2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5F-4739-8B94-B987310FDA0F}"/>
            </c:ext>
          </c:extLst>
        </c:ser>
        <c:ser>
          <c:idx val="10"/>
          <c:order val="10"/>
          <c:tx>
            <c:strRef>
              <c:f>prefix_result!$A$12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shade val="7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prefix_result!$C$12</c:f>
              <c:numCache>
                <c:formatCode>0.00%</c:formatCode>
                <c:ptCount val="1"/>
                <c:pt idx="0">
                  <c:v>3.5235584598819293E-2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5F-4739-8B94-B987310FDA0F}"/>
            </c:ext>
          </c:extLst>
        </c:ser>
        <c:ser>
          <c:idx val="11"/>
          <c:order val="11"/>
          <c:tx>
            <c:strRef>
              <c:f>prefix_result!$A$13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prefix_result!$C$13</c:f>
              <c:numCache>
                <c:formatCode>0.00%</c:formatCode>
                <c:ptCount val="1"/>
                <c:pt idx="0">
                  <c:v>3.3438532655107114E-2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5F-4739-8B94-B987310FDA0F}"/>
            </c:ext>
          </c:extLst>
        </c:ser>
        <c:ser>
          <c:idx val="12"/>
          <c:order val="12"/>
          <c:tx>
            <c:strRef>
              <c:f>prefix_result!$A$14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prefix_result!$C$14</c:f>
              <c:numCache>
                <c:formatCode>0.00%</c:formatCode>
                <c:ptCount val="1"/>
                <c:pt idx="0">
                  <c:v>3.2257824973081349E-2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5F-4739-8B94-B987310FDA0F}"/>
            </c:ext>
          </c:extLst>
        </c:ser>
        <c:ser>
          <c:idx val="13"/>
          <c:order val="13"/>
          <c:tx>
            <c:strRef>
              <c:f>prefix_result!$A$15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prefix_result!$C$15</c:f>
              <c:numCache>
                <c:formatCode>0.00%</c:formatCode>
                <c:ptCount val="1"/>
                <c:pt idx="0">
                  <c:v>3.1544944863178999E-2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5F-4739-8B94-B987310FDA0F}"/>
            </c:ext>
          </c:extLst>
        </c:ser>
        <c:ser>
          <c:idx val="14"/>
          <c:order val="14"/>
          <c:tx>
            <c:strRef>
              <c:f>prefix_result!$A$16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prefix_result!$C$16</c:f>
              <c:numCache>
                <c:formatCode>0.00%</c:formatCode>
                <c:ptCount val="1"/>
                <c:pt idx="0">
                  <c:v>3.1329595663312663E-2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5F-4739-8B94-B987310FDA0F}"/>
            </c:ext>
          </c:extLst>
        </c:ser>
        <c:ser>
          <c:idx val="15"/>
          <c:order val="15"/>
          <c:tx>
            <c:strRef>
              <c:f>prefix_result!$A$17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prefix_result!$C$17</c:f>
              <c:numCache>
                <c:formatCode>0.00%</c:formatCode>
                <c:ptCount val="1"/>
                <c:pt idx="0">
                  <c:v>2.7906285968885752E-2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5F-4739-8B94-B987310FDA0F}"/>
            </c:ext>
          </c:extLst>
        </c:ser>
        <c:ser>
          <c:idx val="16"/>
          <c:order val="16"/>
          <c:tx>
            <c:strRef>
              <c:f>prefix_result!$A$18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shade val="9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prefix_result!$C$18</c:f>
              <c:numCache>
                <c:formatCode>0.00%</c:formatCode>
                <c:ptCount val="1"/>
                <c:pt idx="0">
                  <c:v>2.7223109196896002E-2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5F-4739-8B94-B987310FDA0F}"/>
            </c:ext>
          </c:extLst>
        </c:ser>
        <c:ser>
          <c:idx val="17"/>
          <c:order val="17"/>
          <c:tx>
            <c:strRef>
              <c:f>prefix_result!$A$19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6">
                <a:shade val="9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prefix_result!$C$19</c:f>
              <c:numCache>
                <c:formatCode>0.00%</c:formatCode>
                <c:ptCount val="1"/>
                <c:pt idx="0">
                  <c:v>2.6978056659117067E-2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5F-4739-8B94-B987310FDA0F}"/>
            </c:ext>
          </c:extLst>
        </c:ser>
        <c:ser>
          <c:idx val="18"/>
          <c:order val="18"/>
          <c:tx>
            <c:strRef>
              <c:f>prefix_result!$A$20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6">
                <a:tint val="9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prefix_result!$C$20</c:f>
              <c:numCache>
                <c:formatCode>0.00%</c:formatCode>
                <c:ptCount val="1"/>
                <c:pt idx="0">
                  <c:v>2.322801024765158E-2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5F-4739-8B94-B987310FDA0F}"/>
            </c:ext>
          </c:extLst>
        </c:ser>
        <c:ser>
          <c:idx val="19"/>
          <c:order val="19"/>
          <c:tx>
            <c:strRef>
              <c:f>prefix_result!$A$21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tint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prefix_result!$C$21</c:f>
              <c:numCache>
                <c:formatCode>0.00%</c:formatCode>
                <c:ptCount val="1"/>
                <c:pt idx="0">
                  <c:v>1.9708164705008725E-2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5F-4739-8B94-B987310FDA0F}"/>
            </c:ext>
          </c:extLst>
        </c:ser>
        <c:ser>
          <c:idx val="20"/>
          <c:order val="20"/>
          <c:tx>
            <c:strRef>
              <c:f>prefix_result!$A$22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6">
                <a:tint val="9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prefix_result!$C$22</c:f>
              <c:numCache>
                <c:formatCode>0.00%</c:formatCode>
                <c:ptCount val="1"/>
                <c:pt idx="0">
                  <c:v>1.86239928711989E-2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F5F-4739-8B94-B987310FDA0F}"/>
            </c:ext>
          </c:extLst>
        </c:ser>
        <c:ser>
          <c:idx val="21"/>
          <c:order val="21"/>
          <c:tx>
            <c:strRef>
              <c:f>prefix_result!$A$23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6">
                <a:tint val="8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prefix_result!$C$23</c:f>
              <c:numCache>
                <c:formatCode>0.00%</c:formatCode>
                <c:ptCount val="1"/>
                <c:pt idx="0">
                  <c:v>1.4977908142427505E-2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F5F-4739-8B94-B987310FDA0F}"/>
            </c:ext>
          </c:extLst>
        </c:ser>
        <c:ser>
          <c:idx val="22"/>
          <c:order val="22"/>
          <c:tx>
            <c:strRef>
              <c:f>prefix_result!$A$24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prefix_result!$C$24</c:f>
              <c:numCache>
                <c:formatCode>0.00%</c:formatCode>
                <c:ptCount val="1"/>
                <c:pt idx="0">
                  <c:v>1.3373927895147217E-2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5F-4739-8B94-B987310FDA0F}"/>
            </c:ext>
          </c:extLst>
        </c:ser>
        <c:ser>
          <c:idx val="23"/>
          <c:order val="23"/>
          <c:tx>
            <c:strRef>
              <c:f>prefix_result!$A$25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prefix_result!$C$25</c:f>
              <c:numCache>
                <c:formatCode>0.00%</c:formatCode>
                <c:ptCount val="1"/>
                <c:pt idx="0">
                  <c:v>1.161400512382579E-2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5F-4739-8B94-B987310FDA0F}"/>
            </c:ext>
          </c:extLst>
        </c:ser>
        <c:ser>
          <c:idx val="24"/>
          <c:order val="24"/>
          <c:tx>
            <c:strRef>
              <c:f>prefix_result!$A$26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tint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prefix_result!$C$26</c:f>
              <c:numCache>
                <c:formatCode>0.00%</c:formatCode>
                <c:ptCount val="1"/>
                <c:pt idx="0">
                  <c:v>9.4902164630750376E-3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F5F-4739-8B94-B987310FDA0F}"/>
            </c:ext>
          </c:extLst>
        </c:ser>
        <c:ser>
          <c:idx val="25"/>
          <c:order val="25"/>
          <c:tx>
            <c:strRef>
              <c:f>prefix_result!$A$27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prefix_result!$C$27</c:f>
              <c:numCache>
                <c:formatCode>0.00%</c:formatCode>
                <c:ptCount val="1"/>
                <c:pt idx="0">
                  <c:v>9.2525897597742542E-3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F5F-4739-8B94-B987310FDA0F}"/>
            </c:ext>
          </c:extLst>
        </c:ser>
        <c:ser>
          <c:idx val="26"/>
          <c:order val="26"/>
          <c:tx>
            <c:strRef>
              <c:f>prefix_result!$A$28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prefix_result!$C$28</c:f>
              <c:numCache>
                <c:formatCode>0.00%</c:formatCode>
                <c:ptCount val="1"/>
                <c:pt idx="0">
                  <c:v>8.8367430289978833E-3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F5F-4739-8B94-B987310FDA0F}"/>
            </c:ext>
          </c:extLst>
        </c:ser>
        <c:ser>
          <c:idx val="27"/>
          <c:order val="27"/>
          <c:tx>
            <c:strRef>
              <c:f>prefix_result!$A$29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prefix_result!$C$29</c:f>
              <c:numCache>
                <c:formatCode>0.00%</c:formatCode>
                <c:ptCount val="1"/>
                <c:pt idx="0">
                  <c:v>7.1585044369361006E-3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F5F-4739-8B94-B987310FDA0F}"/>
            </c:ext>
          </c:extLst>
        </c:ser>
        <c:ser>
          <c:idx val="28"/>
          <c:order val="28"/>
          <c:tx>
            <c:strRef>
              <c:f>prefix_result!$A$30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6">
                <a:tint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prefix_result!$C$30</c:f>
              <c:numCache>
                <c:formatCode>0.00%</c:formatCode>
                <c:ptCount val="1"/>
                <c:pt idx="0">
                  <c:v>6.6386960234656369E-3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F5F-4739-8B94-B987310FDA0F}"/>
            </c:ext>
          </c:extLst>
        </c:ser>
        <c:ser>
          <c:idx val="29"/>
          <c:order val="29"/>
          <c:tx>
            <c:strRef>
              <c:f>prefix_result!$A$31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prefix_result!$C$31</c:f>
              <c:numCache>
                <c:formatCode>0.00%</c:formatCode>
                <c:ptCount val="1"/>
                <c:pt idx="0">
                  <c:v>6.5644376786841421E-3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F5F-4739-8B94-B987310FDA0F}"/>
            </c:ext>
          </c:extLst>
        </c:ser>
        <c:ser>
          <c:idx val="30"/>
          <c:order val="30"/>
          <c:tx>
            <c:strRef>
              <c:f>prefix_result!$A$32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6">
                <a:tint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prefix_result!$C$32</c:f>
              <c:numCache>
                <c:formatCode>0.00%</c:formatCode>
                <c:ptCount val="1"/>
                <c:pt idx="0">
                  <c:v>6.2971076374707608E-3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F5F-4739-8B94-B987310FDA0F}"/>
            </c:ext>
          </c:extLst>
        </c:ser>
        <c:ser>
          <c:idx val="31"/>
          <c:order val="31"/>
          <c:tx>
            <c:strRef>
              <c:f>prefix_result!$A$33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tint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prefix_result!$C$33</c:f>
              <c:numCache>
                <c:formatCode>0.00%</c:formatCode>
                <c:ptCount val="1"/>
                <c:pt idx="0">
                  <c:v>5.9183900790851368E-3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F5F-4739-8B94-B987310FDA0F}"/>
            </c:ext>
          </c:extLst>
        </c:ser>
        <c:ser>
          <c:idx val="32"/>
          <c:order val="32"/>
          <c:tx>
            <c:strRef>
              <c:f>prefix_result!$A$34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prefix_result!$C$34</c:f>
              <c:numCache>
                <c:formatCode>0.00%</c:formatCode>
                <c:ptCount val="1"/>
                <c:pt idx="0">
                  <c:v>5.6362083689154565E-3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F5F-4739-8B94-B987310FDA0F}"/>
            </c:ext>
          </c:extLst>
        </c:ser>
        <c:ser>
          <c:idx val="33"/>
          <c:order val="33"/>
          <c:tx>
            <c:strRef>
              <c:f>prefix_result!$A$35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prefix_result!$C$35</c:f>
              <c:numCache>
                <c:formatCode>0.00%</c:formatCode>
                <c:ptCount val="1"/>
                <c:pt idx="0">
                  <c:v>5.5025433483087659E-3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F5F-4739-8B94-B987310FDA0F}"/>
            </c:ext>
          </c:extLst>
        </c:ser>
        <c:ser>
          <c:idx val="34"/>
          <c:order val="34"/>
          <c:tx>
            <c:strRef>
              <c:f>prefix_result!$A$36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6">
                <a:tint val="3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prefix_result!$C$36</c:f>
              <c:numCache>
                <c:formatCode>0.00%</c:formatCode>
                <c:ptCount val="1"/>
                <c:pt idx="0">
                  <c:v>4.0619314595477666E-3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F5F-4739-8B94-B987310FDA0F}"/>
            </c:ext>
          </c:extLst>
        </c:ser>
        <c:ser>
          <c:idx val="35"/>
          <c:order val="35"/>
          <c:tx>
            <c:strRef>
              <c:f>prefix_result!$A$37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6">
                <a:tint val="3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prefix_result!$C$37</c:f>
              <c:numCache>
                <c:formatCode>0.00%</c:formatCode>
                <c:ptCount val="1"/>
                <c:pt idx="0">
                  <c:v>2.2723053503137416E-3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F5F-4739-8B94-B987310FDA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9657776"/>
        <c:axId val="1969652368"/>
      </c:barChart>
      <c:catAx>
        <c:axId val="196965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9652368"/>
        <c:crosses val="autoZero"/>
        <c:auto val="1"/>
        <c:lblAlgn val="ctr"/>
        <c:lblOffset val="100"/>
        <c:noMultiLvlLbl val="0"/>
      </c:catAx>
      <c:valAx>
        <c:axId val="1969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6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字首出現累計頻率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由少往多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prefix_result!$A$2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6">
                <a:shade val="3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</c:f>
              <c:numCache>
                <c:formatCode>0.00%</c:formatCode>
                <c:ptCount val="1"/>
                <c:pt idx="0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B-42C0-8B6D-E9C07AD8859F}"/>
            </c:ext>
          </c:extLst>
        </c:ser>
        <c:ser>
          <c:idx val="1"/>
          <c:order val="1"/>
          <c:tx>
            <c:strRef>
              <c:f>prefix_result!$A$3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shade val="3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</c:f>
              <c:numCache>
                <c:formatCode>0.00%</c:formatCode>
                <c:ptCount val="1"/>
                <c:pt idx="0">
                  <c:v>0.90976868525600552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B-42C0-8B6D-E9C07AD8859F}"/>
            </c:ext>
          </c:extLst>
        </c:ser>
        <c:ser>
          <c:idx val="2"/>
          <c:order val="2"/>
          <c:tx>
            <c:strRef>
              <c:f>prefix_result!$A$4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prefix_result!$D$4</c:f>
              <c:numCache>
                <c:formatCode>0.00%</c:formatCode>
                <c:ptCount val="1"/>
                <c:pt idx="0">
                  <c:v>0.83569598633646447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B-42C0-8B6D-E9C07AD8859F}"/>
            </c:ext>
          </c:extLst>
        </c:ser>
        <c:ser>
          <c:idx val="3"/>
          <c:order val="3"/>
          <c:tx>
            <c:strRef>
              <c:f>prefix_result!$A$5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prefix_result!$D$5</c:f>
              <c:numCache>
                <c:formatCode>0.00%</c:formatCode>
                <c:ptCount val="1"/>
                <c:pt idx="0">
                  <c:v>0.77247985742397784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2B-42C0-8B6D-E9C07AD8859F}"/>
            </c:ext>
          </c:extLst>
        </c:ser>
        <c:ser>
          <c:idx val="4"/>
          <c:order val="4"/>
          <c:tx>
            <c:strRef>
              <c:f>prefix_result!$A$6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shade val="4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prefix_result!$D$6</c:f>
              <c:numCache>
                <c:formatCode>0.00%</c:formatCode>
                <c:ptCount val="1"/>
                <c:pt idx="0">
                  <c:v>0.71163256971002109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2B-42C0-8B6D-E9C07AD8859F}"/>
            </c:ext>
          </c:extLst>
        </c:ser>
        <c:ser>
          <c:idx val="5"/>
          <c:order val="5"/>
          <c:tx>
            <c:strRef>
              <c:f>prefix_result!$A$7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shade val="5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prefix_result!$D$7</c:f>
              <c:numCache>
                <c:formatCode>0.00%</c:formatCode>
                <c:ptCount val="1"/>
                <c:pt idx="0">
                  <c:v>0.65325065904280988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2B-42C0-8B6D-E9C07AD8859F}"/>
            </c:ext>
          </c:extLst>
        </c:ser>
        <c:ser>
          <c:idx val="6"/>
          <c:order val="6"/>
          <c:tx>
            <c:strRef>
              <c:f>prefix_result!$A$8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prefix_result!$D$8</c:f>
              <c:numCache>
                <c:formatCode>0.00%</c:formatCode>
                <c:ptCount val="1"/>
                <c:pt idx="0">
                  <c:v>0.59627965692644713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2B-42C0-8B6D-E9C07AD8859F}"/>
            </c:ext>
          </c:extLst>
        </c:ser>
        <c:ser>
          <c:idx val="7"/>
          <c:order val="7"/>
          <c:tx>
            <c:strRef>
              <c:f>prefix_result!$A$9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prefix_result!$D$9</c:f>
              <c:numCache>
                <c:formatCode>0.00%</c:formatCode>
                <c:ptCount val="1"/>
                <c:pt idx="0">
                  <c:v>0.55084097575465041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2B-42C0-8B6D-E9C07AD8859F}"/>
            </c:ext>
          </c:extLst>
        </c:ser>
        <c:ser>
          <c:idx val="8"/>
          <c:order val="8"/>
          <c:tx>
            <c:strRef>
              <c:f>prefix_result!$A$10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shade val="6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prefix_result!$D$10</c:f>
              <c:numCache>
                <c:formatCode>0.00%</c:formatCode>
                <c:ptCount val="1"/>
                <c:pt idx="0">
                  <c:v>0.50610774885827803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2B-42C0-8B6D-E9C07AD8859F}"/>
            </c:ext>
          </c:extLst>
        </c:ser>
        <c:ser>
          <c:idx val="9"/>
          <c:order val="9"/>
          <c:tx>
            <c:strRef>
              <c:f>prefix_result!$A$11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>
                <a:shade val="6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prefix_result!$D$11</c:f>
              <c:numCache>
                <c:formatCode>0.00%</c:formatCode>
                <c:ptCount val="1"/>
                <c:pt idx="0">
                  <c:v>0.46199086622359187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42B-42C0-8B6D-E9C07AD8859F}"/>
            </c:ext>
          </c:extLst>
        </c:ser>
        <c:ser>
          <c:idx val="10"/>
          <c:order val="10"/>
          <c:tx>
            <c:strRef>
              <c:f>prefix_result!$A$12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shade val="7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prefix_result!$D$12</c:f>
              <c:numCache>
                <c:formatCode>0.00%</c:formatCode>
                <c:ptCount val="1"/>
                <c:pt idx="0">
                  <c:v>0.42506961719823261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2B-42C0-8B6D-E9C07AD8859F}"/>
            </c:ext>
          </c:extLst>
        </c:ser>
        <c:ser>
          <c:idx val="11"/>
          <c:order val="11"/>
          <c:tx>
            <c:strRef>
              <c:f>prefix_result!$A$13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prefix_result!$D$13</c:f>
              <c:numCache>
                <c:formatCode>0.00%</c:formatCode>
                <c:ptCount val="1"/>
                <c:pt idx="0">
                  <c:v>0.38983403259941329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2B-42C0-8B6D-E9C07AD8859F}"/>
            </c:ext>
          </c:extLst>
        </c:ser>
        <c:ser>
          <c:idx val="12"/>
          <c:order val="12"/>
          <c:tx>
            <c:strRef>
              <c:f>prefix_result!$A$14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prefix_result!$D$14</c:f>
              <c:numCache>
                <c:formatCode>0.00%</c:formatCode>
                <c:ptCount val="1"/>
                <c:pt idx="0">
                  <c:v>0.35639549994430619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42B-42C0-8B6D-E9C07AD8859F}"/>
            </c:ext>
          </c:extLst>
        </c:ser>
        <c:ser>
          <c:idx val="13"/>
          <c:order val="13"/>
          <c:tx>
            <c:strRef>
              <c:f>prefix_result!$A$15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prefix_result!$D$15</c:f>
              <c:numCache>
                <c:formatCode>0.00%</c:formatCode>
                <c:ptCount val="1"/>
                <c:pt idx="0">
                  <c:v>0.32413767497122481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42B-42C0-8B6D-E9C07AD8859F}"/>
            </c:ext>
          </c:extLst>
        </c:ser>
        <c:ser>
          <c:idx val="14"/>
          <c:order val="14"/>
          <c:tx>
            <c:strRef>
              <c:f>prefix_result!$A$16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prefix_result!$D$16</c:f>
              <c:numCache>
                <c:formatCode>0.00%</c:formatCode>
                <c:ptCount val="1"/>
                <c:pt idx="0">
                  <c:v>0.29259273010804582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42B-42C0-8B6D-E9C07AD8859F}"/>
            </c:ext>
          </c:extLst>
        </c:ser>
        <c:ser>
          <c:idx val="15"/>
          <c:order val="15"/>
          <c:tx>
            <c:strRef>
              <c:f>prefix_result!$A$17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prefix_result!$D$17</c:f>
              <c:numCache>
                <c:formatCode>0.00%</c:formatCode>
                <c:ptCount val="1"/>
                <c:pt idx="0">
                  <c:v>0.26126313444473326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42B-42C0-8B6D-E9C07AD8859F}"/>
            </c:ext>
          </c:extLst>
        </c:ser>
        <c:ser>
          <c:idx val="16"/>
          <c:order val="16"/>
          <c:tx>
            <c:strRef>
              <c:f>prefix_result!$A$18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shade val="9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prefix_result!$D$18</c:f>
              <c:numCache>
                <c:formatCode>0.00%</c:formatCode>
                <c:ptCount val="1"/>
                <c:pt idx="0">
                  <c:v>0.23335684847584751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2B-42C0-8B6D-E9C07AD8859F}"/>
            </c:ext>
          </c:extLst>
        </c:ser>
        <c:ser>
          <c:idx val="17"/>
          <c:order val="17"/>
          <c:tx>
            <c:strRef>
              <c:f>prefix_result!$A$19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6">
                <a:shade val="9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prefix_result!$D$19</c:f>
              <c:numCache>
                <c:formatCode>0.00%</c:formatCode>
                <c:ptCount val="1"/>
                <c:pt idx="0">
                  <c:v>0.20613373927895154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42B-42C0-8B6D-E9C07AD8859F}"/>
            </c:ext>
          </c:extLst>
        </c:ser>
        <c:ser>
          <c:idx val="18"/>
          <c:order val="18"/>
          <c:tx>
            <c:strRef>
              <c:f>prefix_result!$A$20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6">
                <a:tint val="9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prefix_result!$D$20</c:f>
              <c:numCache>
                <c:formatCode>0.00%</c:formatCode>
                <c:ptCount val="1"/>
                <c:pt idx="0">
                  <c:v>0.17915568261983442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42B-42C0-8B6D-E9C07AD8859F}"/>
            </c:ext>
          </c:extLst>
        </c:ser>
        <c:ser>
          <c:idx val="19"/>
          <c:order val="19"/>
          <c:tx>
            <c:strRef>
              <c:f>prefix_result!$A$21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tint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prefix_result!$D$21</c:f>
              <c:numCache>
                <c:formatCode>0.00%</c:formatCode>
                <c:ptCount val="1"/>
                <c:pt idx="0">
                  <c:v>0.15592767237218283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42B-42C0-8B6D-E9C07AD8859F}"/>
            </c:ext>
          </c:extLst>
        </c:ser>
        <c:ser>
          <c:idx val="20"/>
          <c:order val="20"/>
          <c:tx>
            <c:strRef>
              <c:f>prefix_result!$A$22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6">
                <a:tint val="9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prefix_result!$D$22</c:f>
              <c:numCache>
                <c:formatCode>0.00%</c:formatCode>
                <c:ptCount val="1"/>
                <c:pt idx="0">
                  <c:v>0.13621950766717411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42B-42C0-8B6D-E9C07AD8859F}"/>
            </c:ext>
          </c:extLst>
        </c:ser>
        <c:ser>
          <c:idx val="21"/>
          <c:order val="21"/>
          <c:tx>
            <c:strRef>
              <c:f>prefix_result!$A$23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6">
                <a:tint val="8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prefix_result!$D$23</c:f>
              <c:numCache>
                <c:formatCode>0.00%</c:formatCode>
                <c:ptCount val="1"/>
                <c:pt idx="0">
                  <c:v>0.1175955147959752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42B-42C0-8B6D-E9C07AD8859F}"/>
            </c:ext>
          </c:extLst>
        </c:ser>
        <c:ser>
          <c:idx val="22"/>
          <c:order val="22"/>
          <c:tx>
            <c:strRef>
              <c:f>prefix_result!$A$24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prefix_result!$D$24</c:f>
              <c:numCache>
                <c:formatCode>0.00%</c:formatCode>
                <c:ptCount val="1"/>
                <c:pt idx="0">
                  <c:v>0.1026176066535477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42B-42C0-8B6D-E9C07AD8859F}"/>
            </c:ext>
          </c:extLst>
        </c:ser>
        <c:ser>
          <c:idx val="23"/>
          <c:order val="23"/>
          <c:tx>
            <c:strRef>
              <c:f>prefix_result!$A$25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prefix_result!$D$25</c:f>
              <c:numCache>
                <c:formatCode>0.00%</c:formatCode>
                <c:ptCount val="1"/>
                <c:pt idx="0">
                  <c:v>8.9243678758400474E-2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42B-42C0-8B6D-E9C07AD8859F}"/>
            </c:ext>
          </c:extLst>
        </c:ser>
        <c:ser>
          <c:idx val="24"/>
          <c:order val="24"/>
          <c:tx>
            <c:strRef>
              <c:f>prefix_result!$A$26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tint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prefix_result!$D$26</c:f>
              <c:numCache>
                <c:formatCode>0.00%</c:formatCode>
                <c:ptCount val="1"/>
                <c:pt idx="0">
                  <c:v>7.7629673634574681E-2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42B-42C0-8B6D-E9C07AD8859F}"/>
            </c:ext>
          </c:extLst>
        </c:ser>
        <c:ser>
          <c:idx val="25"/>
          <c:order val="25"/>
          <c:tx>
            <c:strRef>
              <c:f>prefix_result!$A$27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prefix_result!$D$27</c:f>
              <c:numCache>
                <c:formatCode>0.00%</c:formatCode>
                <c:ptCount val="1"/>
                <c:pt idx="0">
                  <c:v>6.8139457171499648E-2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42B-42C0-8B6D-E9C07AD8859F}"/>
            </c:ext>
          </c:extLst>
        </c:ser>
        <c:ser>
          <c:idx val="26"/>
          <c:order val="26"/>
          <c:tx>
            <c:strRef>
              <c:f>prefix_result!$A$28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prefix_result!$D$28</c:f>
              <c:numCache>
                <c:formatCode>0.00%</c:formatCode>
                <c:ptCount val="1"/>
                <c:pt idx="0">
                  <c:v>5.8886867411725385E-2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42B-42C0-8B6D-E9C07AD8859F}"/>
            </c:ext>
          </c:extLst>
        </c:ser>
        <c:ser>
          <c:idx val="27"/>
          <c:order val="27"/>
          <c:tx>
            <c:strRef>
              <c:f>prefix_result!$A$29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prefix_result!$D$29</c:f>
              <c:numCache>
                <c:formatCode>0.00%</c:formatCode>
                <c:ptCount val="1"/>
                <c:pt idx="0">
                  <c:v>5.0050124382727504E-2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42B-42C0-8B6D-E9C07AD8859F}"/>
            </c:ext>
          </c:extLst>
        </c:ser>
        <c:ser>
          <c:idx val="28"/>
          <c:order val="28"/>
          <c:tx>
            <c:strRef>
              <c:f>prefix_result!$A$30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6">
                <a:tint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prefix_result!$D$30</c:f>
              <c:numCache>
                <c:formatCode>0.00%</c:formatCode>
                <c:ptCount val="1"/>
                <c:pt idx="0">
                  <c:v>4.2891619945791402E-2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42B-42C0-8B6D-E9C07AD8859F}"/>
            </c:ext>
          </c:extLst>
        </c:ser>
        <c:ser>
          <c:idx val="29"/>
          <c:order val="29"/>
          <c:tx>
            <c:strRef>
              <c:f>prefix_result!$A$31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prefix_result!$D$31</c:f>
              <c:numCache>
                <c:formatCode>0.00%</c:formatCode>
                <c:ptCount val="1"/>
                <c:pt idx="0">
                  <c:v>3.6252923922325771E-2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42B-42C0-8B6D-E9C07AD8859F}"/>
            </c:ext>
          </c:extLst>
        </c:ser>
        <c:ser>
          <c:idx val="30"/>
          <c:order val="30"/>
          <c:tx>
            <c:strRef>
              <c:f>prefix_result!$A$32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6">
                <a:tint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prefix_result!$D$32</c:f>
              <c:numCache>
                <c:formatCode>0.00%</c:formatCode>
                <c:ptCount val="1"/>
                <c:pt idx="0">
                  <c:v>2.9688486243641628E-2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42B-42C0-8B6D-E9C07AD8859F}"/>
            </c:ext>
          </c:extLst>
        </c:ser>
        <c:ser>
          <c:idx val="31"/>
          <c:order val="31"/>
          <c:tx>
            <c:strRef>
              <c:f>prefix_result!$A$33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tint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prefix_result!$D$33</c:f>
              <c:numCache>
                <c:formatCode>0.00%</c:formatCode>
                <c:ptCount val="1"/>
                <c:pt idx="0">
                  <c:v>2.3391378606170868E-2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42B-42C0-8B6D-E9C07AD8859F}"/>
            </c:ext>
          </c:extLst>
        </c:ser>
        <c:ser>
          <c:idx val="32"/>
          <c:order val="32"/>
          <c:tx>
            <c:strRef>
              <c:f>prefix_result!$A$34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prefix_result!$D$34</c:f>
              <c:numCache>
                <c:formatCode>0.00%</c:formatCode>
                <c:ptCount val="1"/>
                <c:pt idx="0">
                  <c:v>1.7472988527085731E-2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42B-42C0-8B6D-E9C07AD8859F}"/>
            </c:ext>
          </c:extLst>
        </c:ser>
        <c:ser>
          <c:idx val="33"/>
          <c:order val="33"/>
          <c:tx>
            <c:strRef>
              <c:f>prefix_result!$A$35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prefix_result!$D$35</c:f>
              <c:numCache>
                <c:formatCode>0.00%</c:formatCode>
                <c:ptCount val="1"/>
                <c:pt idx="0">
                  <c:v>1.1836780158170274E-2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42B-42C0-8B6D-E9C07AD8859F}"/>
            </c:ext>
          </c:extLst>
        </c:ser>
        <c:ser>
          <c:idx val="34"/>
          <c:order val="34"/>
          <c:tx>
            <c:strRef>
              <c:f>prefix_result!$A$36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6">
                <a:tint val="3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prefix_result!$D$36</c:f>
              <c:numCache>
                <c:formatCode>0.00%</c:formatCode>
                <c:ptCount val="1"/>
                <c:pt idx="0">
                  <c:v>6.3342368098615077E-3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42B-42C0-8B6D-E9C07AD8859F}"/>
            </c:ext>
          </c:extLst>
        </c:ser>
        <c:ser>
          <c:idx val="35"/>
          <c:order val="35"/>
          <c:tx>
            <c:strRef>
              <c:f>prefix_result!$A$37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6">
                <a:tint val="3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prefix_result!$D$37</c:f>
              <c:numCache>
                <c:formatCode>0.00%</c:formatCode>
                <c:ptCount val="1"/>
                <c:pt idx="0">
                  <c:v>2.2723053503137416E-3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42B-42C0-8B6D-E9C07AD88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9657776"/>
        <c:axId val="1969652368"/>
      </c:barChart>
      <c:catAx>
        <c:axId val="196965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9652368"/>
        <c:crosses val="autoZero"/>
        <c:auto val="1"/>
        <c:lblAlgn val="ctr"/>
        <c:lblOffset val="100"/>
        <c:noMultiLvlLbl val="0"/>
      </c:catAx>
      <c:valAx>
        <c:axId val="1969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6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</xdr:row>
      <xdr:rowOff>0</xdr:rowOff>
    </xdr:from>
    <xdr:to>
      <xdr:col>24</xdr:col>
      <xdr:colOff>76200</xdr:colOff>
      <xdr:row>15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5A82CF-CE6D-44C2-AAF1-C769CCEA2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15</xdr:row>
      <xdr:rowOff>171450</xdr:rowOff>
    </xdr:from>
    <xdr:to>
      <xdr:col>27</xdr:col>
      <xdr:colOff>381000</xdr:colOff>
      <xdr:row>29</xdr:row>
      <xdr:rowOff>171450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9C0742A-7E9D-42EA-8AA8-8ADB888C6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Normal="100" workbookViewId="0">
      <selection activeCell="C6" sqref="C6"/>
    </sheetView>
  </sheetViews>
  <sheetFormatPr defaultRowHeight="16.5" x14ac:dyDescent="0.25"/>
  <cols>
    <col min="1" max="1" width="15.125" style="1" customWidth="1"/>
    <col min="2" max="2" width="10.5" style="1" bestFit="1" customWidth="1"/>
    <col min="3" max="3" width="9" style="1"/>
    <col min="4" max="4" width="14.125" style="1" customWidth="1"/>
    <col min="5" max="5" width="15.625" style="1" customWidth="1"/>
    <col min="7" max="16384" width="9" style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 s="10" t="s">
        <v>18</v>
      </c>
      <c r="B2" s="1">
        <v>12151</v>
      </c>
      <c r="C2" s="2">
        <f>B2/$E$2</f>
        <v>9.0231314743994359E-2</v>
      </c>
      <c r="D2" s="2">
        <f>SUM(C2:$C$37)</f>
        <v>0.99999999999999989</v>
      </c>
      <c r="E2" s="1">
        <f>SUM(B2:$B$37)</f>
        <v>134665</v>
      </c>
    </row>
    <row r="3" spans="1:5" x14ac:dyDescent="0.25">
      <c r="A3" s="8" t="s">
        <v>2</v>
      </c>
      <c r="B3" s="1">
        <v>9975</v>
      </c>
      <c r="C3" s="2">
        <f>B3/$E$2</f>
        <v>7.4072698919541088E-2</v>
      </c>
      <c r="D3" s="2">
        <f>SUM(C3:$C$37)</f>
        <v>0.90976868525600552</v>
      </c>
      <c r="E3" s="1">
        <f>SUM(B3:$B$37)</f>
        <v>122514</v>
      </c>
    </row>
    <row r="4" spans="1:5" x14ac:dyDescent="0.25">
      <c r="A4" s="6" t="s">
        <v>12</v>
      </c>
      <c r="B4" s="1">
        <v>8513</v>
      </c>
      <c r="C4" s="2">
        <f>B4/$E$2</f>
        <v>6.3216128912486541E-2</v>
      </c>
      <c r="D4" s="2">
        <f>SUM(C4:$C$37)</f>
        <v>0.83569598633646447</v>
      </c>
      <c r="E4" s="1">
        <f>SUM(B4:$B$37)</f>
        <v>112539</v>
      </c>
    </row>
    <row r="5" spans="1:5" x14ac:dyDescent="0.25">
      <c r="A5" s="5" t="s">
        <v>15</v>
      </c>
      <c r="B5" s="1">
        <v>8194</v>
      </c>
      <c r="C5" s="2">
        <f>B5/$E$2</f>
        <v>6.0847287713956859E-2</v>
      </c>
      <c r="D5" s="2">
        <f>SUM(C5:$C$37)</f>
        <v>0.77247985742397784</v>
      </c>
      <c r="E5" s="1">
        <f>SUM(B5:$B$37)</f>
        <v>104026</v>
      </c>
    </row>
    <row r="6" spans="1:5" x14ac:dyDescent="0.25">
      <c r="A6" s="4" t="s">
        <v>0</v>
      </c>
      <c r="B6" s="1">
        <v>7862</v>
      </c>
      <c r="C6" s="2">
        <f>B6/$E$2</f>
        <v>5.8381910667211226E-2</v>
      </c>
      <c r="D6" s="2">
        <f>SUM(C6:$C$37)</f>
        <v>0.71163256971002109</v>
      </c>
      <c r="E6" s="1">
        <f>SUM(B6:$B$37)</f>
        <v>95832</v>
      </c>
    </row>
    <row r="7" spans="1:5" x14ac:dyDescent="0.25">
      <c r="A7" s="3" t="s">
        <v>1</v>
      </c>
      <c r="B7" s="1">
        <v>7672</v>
      </c>
      <c r="C7" s="2">
        <f>B7/$E$2</f>
        <v>5.6971002116362829E-2</v>
      </c>
      <c r="D7" s="2">
        <f>SUM(C7:$C$37)</f>
        <v>0.65325065904280988</v>
      </c>
      <c r="E7" s="1">
        <f>SUM(B7:$B$37)</f>
        <v>87970</v>
      </c>
    </row>
    <row r="8" spans="1:5" x14ac:dyDescent="0.25">
      <c r="A8" s="11" t="s">
        <v>19</v>
      </c>
      <c r="B8" s="1">
        <v>6119</v>
      </c>
      <c r="C8" s="2">
        <f>B8/$E$2</f>
        <v>4.5438681171796683E-2</v>
      </c>
      <c r="D8" s="2">
        <f>SUM(C8:$C$37)</f>
        <v>0.59627965692644713</v>
      </c>
      <c r="E8" s="1">
        <f>SUM(B8:$B$37)</f>
        <v>80298</v>
      </c>
    </row>
    <row r="9" spans="1:5" x14ac:dyDescent="0.25">
      <c r="A9" s="9" t="s">
        <v>3</v>
      </c>
      <c r="B9" s="1">
        <v>6024</v>
      </c>
      <c r="C9" s="2">
        <f>B9/$E$2</f>
        <v>4.4733226896372477E-2</v>
      </c>
      <c r="D9" s="2">
        <f>SUM(C9:$C$37)</f>
        <v>0.55084097575465041</v>
      </c>
      <c r="E9" s="1">
        <f>SUM(B9:$B$37)</f>
        <v>74179</v>
      </c>
    </row>
    <row r="10" spans="1:5" x14ac:dyDescent="0.25">
      <c r="A10" s="8" t="s">
        <v>17</v>
      </c>
      <c r="B10" s="1">
        <v>5941</v>
      </c>
      <c r="C10" s="2">
        <f>B10/$E$2</f>
        <v>4.4116882634686071E-2</v>
      </c>
      <c r="D10" s="2">
        <f>SUM(C10:$C$37)</f>
        <v>0.50610774885827803</v>
      </c>
      <c r="E10" s="1">
        <f>SUM(B10:$B$37)</f>
        <v>68155</v>
      </c>
    </row>
    <row r="11" spans="1:5" x14ac:dyDescent="0.25">
      <c r="A11" s="12" t="s">
        <v>7</v>
      </c>
      <c r="B11" s="1">
        <v>4972</v>
      </c>
      <c r="C11" s="2">
        <f>B11/$E$2</f>
        <v>3.6921249025359225E-2</v>
      </c>
      <c r="D11" s="2">
        <f>SUM(C11:$C$37)</f>
        <v>0.46199086622359187</v>
      </c>
      <c r="E11" s="1">
        <f>SUM(B11:$B$37)</f>
        <v>62214</v>
      </c>
    </row>
    <row r="12" spans="1:5" x14ac:dyDescent="0.25">
      <c r="A12" s="12" t="s">
        <v>6</v>
      </c>
      <c r="B12" s="1">
        <v>4745</v>
      </c>
      <c r="C12" s="2">
        <f>B12/$E$2</f>
        <v>3.5235584598819293E-2</v>
      </c>
      <c r="D12" s="2">
        <f>SUM(C12:$C$37)</f>
        <v>0.42506961719823261</v>
      </c>
      <c r="E12" s="1">
        <f>SUM(B12:$B$37)</f>
        <v>57242</v>
      </c>
    </row>
    <row r="13" spans="1:5" x14ac:dyDescent="0.25">
      <c r="A13" s="5" t="s">
        <v>11</v>
      </c>
      <c r="B13" s="1">
        <v>4503</v>
      </c>
      <c r="C13" s="2">
        <f>B13/$E$2</f>
        <v>3.3438532655107114E-2</v>
      </c>
      <c r="D13" s="2">
        <f>SUM(C13:$C$37)</f>
        <v>0.38983403259941329</v>
      </c>
      <c r="E13" s="1">
        <f>SUM(B13:$B$37)</f>
        <v>52497</v>
      </c>
    </row>
    <row r="14" spans="1:5" x14ac:dyDescent="0.25">
      <c r="A14" s="5" t="s">
        <v>10</v>
      </c>
      <c r="B14" s="1">
        <v>4344</v>
      </c>
      <c r="C14" s="2">
        <f>B14/$E$2</f>
        <v>3.2257824973081349E-2</v>
      </c>
      <c r="D14" s="2">
        <f>SUM(C14:$C$37)</f>
        <v>0.35639549994430619</v>
      </c>
      <c r="E14" s="1">
        <f>SUM(B14:$B$37)</f>
        <v>47994</v>
      </c>
    </row>
    <row r="15" spans="1:5" x14ac:dyDescent="0.25">
      <c r="A15" s="4" t="s">
        <v>5</v>
      </c>
      <c r="B15" s="1">
        <v>4248</v>
      </c>
      <c r="C15" s="2">
        <f>B15/$E$2</f>
        <v>3.1544944863178999E-2</v>
      </c>
      <c r="D15" s="2">
        <f>SUM(C15:$C$37)</f>
        <v>0.32413767497122481</v>
      </c>
      <c r="E15" s="1">
        <f>SUM(B15:$B$37)</f>
        <v>43650</v>
      </c>
    </row>
    <row r="16" spans="1:5" x14ac:dyDescent="0.25">
      <c r="A16" s="4" t="s">
        <v>4</v>
      </c>
      <c r="B16" s="1">
        <v>4219</v>
      </c>
      <c r="C16" s="2">
        <f>B16/$E$2</f>
        <v>3.1329595663312663E-2</v>
      </c>
      <c r="D16" s="2">
        <f>SUM(C16:$C$37)</f>
        <v>0.29259273010804582</v>
      </c>
      <c r="E16" s="1">
        <f>SUM(B16:$B$37)</f>
        <v>39402</v>
      </c>
    </row>
    <row r="17" spans="1:5" x14ac:dyDescent="0.25">
      <c r="A17" s="3">
        <v>1</v>
      </c>
      <c r="B17" s="1">
        <v>3758</v>
      </c>
      <c r="C17" s="2">
        <f>B17/$E$2</f>
        <v>2.7906285968885752E-2</v>
      </c>
      <c r="D17" s="2">
        <f>SUM(C17:$C$37)</f>
        <v>0.26126313444473326</v>
      </c>
      <c r="E17" s="1">
        <f>SUM(B17:$B$37)</f>
        <v>35183</v>
      </c>
    </row>
    <row r="18" spans="1:5" x14ac:dyDescent="0.25">
      <c r="A18" s="3" t="s">
        <v>8</v>
      </c>
      <c r="B18" s="1">
        <v>3666</v>
      </c>
      <c r="C18" s="2">
        <f>B18/$E$2</f>
        <v>2.7223109196896002E-2</v>
      </c>
      <c r="D18" s="2">
        <f>SUM(C18:$C$37)</f>
        <v>0.23335684847584751</v>
      </c>
      <c r="E18" s="1">
        <f>SUM(B18:$B$37)</f>
        <v>31425</v>
      </c>
    </row>
    <row r="19" spans="1:5" x14ac:dyDescent="0.25">
      <c r="A19" s="7" t="s">
        <v>13</v>
      </c>
      <c r="B19" s="1">
        <v>3633</v>
      </c>
      <c r="C19" s="2">
        <f>B19/$E$2</f>
        <v>2.6978056659117067E-2</v>
      </c>
      <c r="D19" s="2">
        <f>SUM(C19:$C$37)</f>
        <v>0.20613373927895154</v>
      </c>
      <c r="E19" s="1">
        <f>SUM(B19:$B$37)</f>
        <v>27759</v>
      </c>
    </row>
    <row r="20" spans="1:5" x14ac:dyDescent="0.25">
      <c r="A20" s="7" t="s">
        <v>22</v>
      </c>
      <c r="B20" s="1">
        <v>3128</v>
      </c>
      <c r="C20" s="2">
        <f>B20/$E$2</f>
        <v>2.322801024765158E-2</v>
      </c>
      <c r="D20" s="2">
        <f>SUM(C20:$C$37)</f>
        <v>0.17915568261983442</v>
      </c>
      <c r="E20" s="1">
        <f>SUM(B20:$B$37)</f>
        <v>24126</v>
      </c>
    </row>
    <row r="21" spans="1:5" x14ac:dyDescent="0.25">
      <c r="A21" s="10" t="s">
        <v>14</v>
      </c>
      <c r="B21" s="1">
        <v>2654</v>
      </c>
      <c r="C21" s="2">
        <f>B21/$E$2</f>
        <v>1.9708164705008725E-2</v>
      </c>
      <c r="D21" s="2">
        <f>SUM(C21:$C$37)</f>
        <v>0.15592767237218283</v>
      </c>
      <c r="E21" s="1">
        <f>SUM(B21:$B$37)</f>
        <v>20998</v>
      </c>
    </row>
    <row r="22" spans="1:5" x14ac:dyDescent="0.25">
      <c r="A22" s="10" t="s">
        <v>21</v>
      </c>
      <c r="B22" s="1">
        <v>2508</v>
      </c>
      <c r="C22" s="2">
        <f>B22/$E$2</f>
        <v>1.86239928711989E-2</v>
      </c>
      <c r="D22" s="2">
        <f>SUM(C22:$C$37)</f>
        <v>0.13621950766717411</v>
      </c>
      <c r="E22" s="1">
        <f>SUM(B22:$B$37)</f>
        <v>18344</v>
      </c>
    </row>
    <row r="23" spans="1:5" x14ac:dyDescent="0.25">
      <c r="A23" s="10" t="s">
        <v>20</v>
      </c>
      <c r="B23" s="1">
        <v>2017</v>
      </c>
      <c r="C23" s="2">
        <f>B23/$E$2</f>
        <v>1.4977908142427505E-2</v>
      </c>
      <c r="D23" s="2">
        <f>SUM(C23:$C$37)</f>
        <v>0.1175955147959752</v>
      </c>
      <c r="E23" s="1">
        <f>SUM(B23:$B$37)</f>
        <v>15836</v>
      </c>
    </row>
    <row r="24" spans="1:5" x14ac:dyDescent="0.25">
      <c r="A24" s="9" t="s">
        <v>9</v>
      </c>
      <c r="B24" s="1">
        <v>1801</v>
      </c>
      <c r="C24" s="2">
        <f>B24/$E$2</f>
        <v>1.3373927895147217E-2</v>
      </c>
      <c r="D24" s="2">
        <f>SUM(C24:$C$37)</f>
        <v>0.1026176066535477</v>
      </c>
      <c r="E24" s="1">
        <f>SUM(B24:$B$37)</f>
        <v>13819</v>
      </c>
    </row>
    <row r="25" spans="1:5" x14ac:dyDescent="0.25">
      <c r="A25" s="9">
        <v>2</v>
      </c>
      <c r="B25" s="1">
        <v>1564</v>
      </c>
      <c r="C25" s="2">
        <f>B25/$E$2</f>
        <v>1.161400512382579E-2</v>
      </c>
      <c r="D25" s="2">
        <f>SUM(C25:$C$37)</f>
        <v>8.9243678758400474E-2</v>
      </c>
      <c r="E25" s="1">
        <f>SUM(B25:$B$37)</f>
        <v>12018</v>
      </c>
    </row>
    <row r="26" spans="1:5" x14ac:dyDescent="0.25">
      <c r="A26" s="9">
        <v>4</v>
      </c>
      <c r="B26" s="1">
        <v>1278</v>
      </c>
      <c r="C26" s="2">
        <f>B26/$E$2</f>
        <v>9.4902164630750376E-3</v>
      </c>
      <c r="D26" s="2">
        <f>SUM(C26:$C$37)</f>
        <v>7.7629673634574681E-2</v>
      </c>
      <c r="E26" s="1">
        <f>SUM(B26:$B$37)</f>
        <v>10454</v>
      </c>
    </row>
    <row r="27" spans="1:5" x14ac:dyDescent="0.25">
      <c r="A27" s="9">
        <v>3</v>
      </c>
      <c r="B27" s="1">
        <v>1246</v>
      </c>
      <c r="C27" s="2">
        <f>B27/$E$2</f>
        <v>9.2525897597742542E-3</v>
      </c>
      <c r="D27" s="2">
        <f>SUM(C27:$C$37)</f>
        <v>6.8139457171499648E-2</v>
      </c>
      <c r="E27" s="1">
        <f>SUM(B27:$B$37)</f>
        <v>9176</v>
      </c>
    </row>
    <row r="28" spans="1:5" x14ac:dyDescent="0.25">
      <c r="A28" s="9">
        <v>5</v>
      </c>
      <c r="B28" s="1">
        <v>1190</v>
      </c>
      <c r="C28" s="2">
        <f>B28/$E$2</f>
        <v>8.8367430289978833E-3</v>
      </c>
      <c r="D28" s="2">
        <f>SUM(C28:$C$37)</f>
        <v>5.8886867411725385E-2</v>
      </c>
      <c r="E28" s="1">
        <f>SUM(B28:$B$37)</f>
        <v>7930</v>
      </c>
    </row>
    <row r="29" spans="1:5" x14ac:dyDescent="0.25">
      <c r="A29" s="8">
        <v>7</v>
      </c>
      <c r="B29" s="1">
        <v>964</v>
      </c>
      <c r="C29" s="2">
        <f>B29/$E$2</f>
        <v>7.1585044369361006E-3</v>
      </c>
      <c r="D29" s="2">
        <f>SUM(C29:$C$37)</f>
        <v>5.0050124382727504E-2</v>
      </c>
      <c r="E29" s="1">
        <f>SUM(B29:$B$37)</f>
        <v>6740</v>
      </c>
    </row>
    <row r="30" spans="1:5" x14ac:dyDescent="0.25">
      <c r="A30" s="8" t="s">
        <v>24</v>
      </c>
      <c r="B30" s="1">
        <v>894</v>
      </c>
      <c r="C30" s="2">
        <f>B30/$E$2</f>
        <v>6.6386960234656369E-3</v>
      </c>
      <c r="D30" s="2">
        <f>SUM(C30:$C$37)</f>
        <v>4.2891619945791402E-2</v>
      </c>
      <c r="E30" s="1">
        <f>SUM(B30:$B$37)</f>
        <v>5776</v>
      </c>
    </row>
    <row r="31" spans="1:5" x14ac:dyDescent="0.25">
      <c r="A31" s="8">
        <v>6</v>
      </c>
      <c r="B31" s="1">
        <v>884</v>
      </c>
      <c r="C31" s="2">
        <f>B31/$E$2</f>
        <v>6.5644376786841421E-3</v>
      </c>
      <c r="D31" s="2">
        <f>SUM(C31:$C$37)</f>
        <v>3.6252923922325771E-2</v>
      </c>
      <c r="E31" s="1">
        <f>SUM(B31:$B$37)</f>
        <v>4882</v>
      </c>
    </row>
    <row r="32" spans="1:5" x14ac:dyDescent="0.25">
      <c r="A32" s="8" t="s">
        <v>25</v>
      </c>
      <c r="B32" s="1">
        <v>848</v>
      </c>
      <c r="C32" s="2">
        <f>B32/$E$2</f>
        <v>6.2971076374707608E-3</v>
      </c>
      <c r="D32" s="2">
        <f>SUM(C32:$C$37)</f>
        <v>2.9688486243641628E-2</v>
      </c>
      <c r="E32" s="1">
        <f>SUM(B32:$B$37)</f>
        <v>3998</v>
      </c>
    </row>
    <row r="33" spans="1:5" x14ac:dyDescent="0.25">
      <c r="A33" s="8">
        <v>8</v>
      </c>
      <c r="B33" s="1">
        <v>797</v>
      </c>
      <c r="C33" s="2">
        <f>B33/$E$2</f>
        <v>5.9183900790851368E-3</v>
      </c>
      <c r="D33" s="2">
        <f>SUM(C33:$C$37)</f>
        <v>2.3391378606170868E-2</v>
      </c>
      <c r="E33" s="1">
        <f>SUM(B33:$B$37)</f>
        <v>3150</v>
      </c>
    </row>
    <row r="34" spans="1:5" x14ac:dyDescent="0.25">
      <c r="A34" s="8">
        <v>9</v>
      </c>
      <c r="B34" s="1">
        <v>759</v>
      </c>
      <c r="C34" s="2">
        <f>B34/$E$2</f>
        <v>5.6362083689154565E-3</v>
      </c>
      <c r="D34" s="2">
        <f>SUM(C34:$C$37)</f>
        <v>1.7472988527085731E-2</v>
      </c>
      <c r="E34" s="1">
        <f>SUM(B34:$B$37)</f>
        <v>2353</v>
      </c>
    </row>
    <row r="35" spans="1:5" x14ac:dyDescent="0.25">
      <c r="A35" s="8">
        <v>0</v>
      </c>
      <c r="B35" s="1">
        <v>741</v>
      </c>
      <c r="C35" s="2">
        <f>B35/$E$2</f>
        <v>5.5025433483087659E-3</v>
      </c>
      <c r="D35" s="2">
        <f>SUM(C35:$C$37)</f>
        <v>1.1836780158170274E-2</v>
      </c>
      <c r="E35" s="1">
        <f>SUM(B35:$B$37)</f>
        <v>1594</v>
      </c>
    </row>
    <row r="36" spans="1:5" x14ac:dyDescent="0.25">
      <c r="A36" s="8" t="s">
        <v>16</v>
      </c>
      <c r="B36" s="1">
        <v>547</v>
      </c>
      <c r="C36" s="2">
        <f>B36/$E$2</f>
        <v>4.0619314595477666E-3</v>
      </c>
      <c r="D36" s="2">
        <f>SUM(C36:$C$37)</f>
        <v>6.3342368098615077E-3</v>
      </c>
      <c r="E36" s="1">
        <f>SUM(B36:$B$37)</f>
        <v>853</v>
      </c>
    </row>
    <row r="37" spans="1:5" x14ac:dyDescent="0.25">
      <c r="A37" s="8" t="s">
        <v>23</v>
      </c>
      <c r="B37" s="1">
        <v>306</v>
      </c>
      <c r="C37" s="2">
        <f>B37/$E$2</f>
        <v>2.2723053503137416E-3</v>
      </c>
      <c r="D37" s="2">
        <f>SUM(C37:$C$37)</f>
        <v>2.2723053503137416E-3</v>
      </c>
      <c r="E37" s="1">
        <f>SUM(B37:$B$37)</f>
        <v>306</v>
      </c>
    </row>
  </sheetData>
  <sortState xmlns:xlrd2="http://schemas.microsoft.com/office/spreadsheetml/2017/richdata2" ref="A2:E37">
    <sortCondition descending="1" ref="B1:B37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prefix_result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郭懷元</dc:creator>
  <cp:lastModifiedBy>郭懷元</cp:lastModifiedBy>
  <dcterms:created xsi:type="dcterms:W3CDTF">2021-06-01T16:51:11Z</dcterms:created>
  <dcterms:modified xsi:type="dcterms:W3CDTF">2021-06-16T14:44:04Z</dcterms:modified>
</cp:coreProperties>
</file>