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6" i="1" l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E56" i="1"/>
  <c r="C57" i="1"/>
  <c r="E57" i="1"/>
  <c r="C58" i="1"/>
  <c r="E58" i="1"/>
  <c r="E59" i="1"/>
  <c r="C60" i="1"/>
  <c r="E60" i="1"/>
  <c r="C61" i="1"/>
  <c r="E61" i="1"/>
  <c r="C62" i="1"/>
  <c r="E62" i="1"/>
  <c r="C63" i="1"/>
  <c r="E63" i="1"/>
  <c r="E64" i="1"/>
  <c r="C65" i="1"/>
  <c r="E65" i="1"/>
  <c r="C66" i="1"/>
  <c r="E66" i="1"/>
  <c r="C67" i="1"/>
  <c r="E67" i="1"/>
  <c r="E68" i="1"/>
  <c r="C69" i="1"/>
  <c r="E69" i="1"/>
  <c r="C70" i="1"/>
  <c r="E70" i="1"/>
  <c r="C71" i="1"/>
  <c r="E71" i="1"/>
  <c r="E72" i="1"/>
  <c r="C56" i="1"/>
  <c r="C59" i="1"/>
  <c r="C64" i="1"/>
  <c r="C68" i="1"/>
  <c r="C72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56" i="1"/>
  <c r="F51" i="1"/>
  <c r="F52" i="1"/>
  <c r="F53" i="1"/>
  <c r="F54" i="1"/>
  <c r="F55" i="1"/>
  <c r="E52" i="1"/>
  <c r="C53" i="1"/>
  <c r="E53" i="1"/>
  <c r="C54" i="1"/>
  <c r="E54" i="1"/>
  <c r="E55" i="1"/>
  <c r="B53" i="1"/>
  <c r="B54" i="1"/>
  <c r="B55" i="1"/>
  <c r="C52" i="1"/>
  <c r="C55" i="1"/>
  <c r="B52" i="1"/>
  <c r="C49" i="1"/>
  <c r="E49" i="1"/>
  <c r="C50" i="1"/>
  <c r="E50" i="1"/>
  <c r="C51" i="1"/>
  <c r="F46" i="1"/>
  <c r="F47" i="1"/>
  <c r="F48" i="1"/>
  <c r="F49" i="1"/>
  <c r="F50" i="1"/>
  <c r="E48" i="1"/>
  <c r="E51" i="1"/>
  <c r="B49" i="1"/>
  <c r="B50" i="1"/>
  <c r="B51" i="1"/>
  <c r="C47" i="1"/>
  <c r="E47" i="1"/>
  <c r="C48" i="1"/>
  <c r="B48" i="1"/>
  <c r="B47" i="1"/>
  <c r="F44" i="1"/>
  <c r="F45" i="1"/>
  <c r="B43" i="1"/>
  <c r="E43" i="1"/>
  <c r="C44" i="1"/>
  <c r="E44" i="1"/>
  <c r="C45" i="1"/>
  <c r="E45" i="1"/>
  <c r="C46" i="1"/>
  <c r="E46" i="1"/>
  <c r="B45" i="1"/>
  <c r="B46" i="1"/>
  <c r="B44" i="1"/>
  <c r="F40" i="1"/>
  <c r="F41" i="1"/>
  <c r="F42" i="1"/>
  <c r="F43" i="1"/>
  <c r="E40" i="1"/>
  <c r="C41" i="1"/>
  <c r="E41" i="1"/>
  <c r="C42" i="1"/>
  <c r="E42" i="1"/>
  <c r="C40" i="1"/>
  <c r="C43" i="1"/>
  <c r="B41" i="1"/>
  <c r="B42" i="1"/>
  <c r="B40" i="1"/>
  <c r="F34" i="1"/>
  <c r="F35" i="1"/>
  <c r="F36" i="1"/>
  <c r="F37" i="1"/>
  <c r="F39" i="1"/>
  <c r="E34" i="1"/>
  <c r="C35" i="1"/>
  <c r="E35" i="1"/>
  <c r="C36" i="1"/>
  <c r="E36" i="1"/>
  <c r="C37" i="1"/>
  <c r="E37" i="1"/>
  <c r="C38" i="1"/>
  <c r="E38" i="1"/>
  <c r="E39" i="1"/>
  <c r="C34" i="1"/>
  <c r="C39" i="1"/>
  <c r="B36" i="1"/>
  <c r="B37" i="1"/>
  <c r="B38" i="1"/>
  <c r="B39" i="1"/>
  <c r="B35" i="1"/>
  <c r="F31" i="1"/>
  <c r="F32" i="1"/>
  <c r="F33" i="1"/>
  <c r="E31" i="1"/>
  <c r="C32" i="1"/>
  <c r="E32" i="1"/>
  <c r="C33" i="1"/>
  <c r="E33" i="1"/>
  <c r="C31" i="1"/>
  <c r="B34" i="1"/>
  <c r="B32" i="1"/>
  <c r="B33" i="1"/>
  <c r="B31" i="1"/>
  <c r="F27" i="1"/>
  <c r="F28" i="1"/>
  <c r="F29" i="1"/>
  <c r="F30" i="1"/>
  <c r="E27" i="1"/>
  <c r="C28" i="1"/>
  <c r="E28" i="1"/>
  <c r="C29" i="1"/>
  <c r="E29" i="1"/>
  <c r="E30" i="1"/>
  <c r="C25" i="1"/>
  <c r="E25" i="1"/>
  <c r="C26" i="1"/>
  <c r="E26" i="1"/>
  <c r="C27" i="1"/>
  <c r="C30" i="1"/>
  <c r="B28" i="1"/>
  <c r="B29" i="1"/>
  <c r="B30" i="1"/>
  <c r="B27" i="1"/>
  <c r="F26" i="1"/>
  <c r="B26" i="1"/>
  <c r="E9" i="1"/>
  <c r="C10" i="1"/>
  <c r="E10" i="1"/>
  <c r="K10" i="1"/>
  <c r="C11" i="1"/>
  <c r="E11" i="1"/>
  <c r="K11" i="1"/>
  <c r="C12" i="1"/>
  <c r="E12" i="1"/>
  <c r="K12" i="1"/>
  <c r="C13" i="1"/>
  <c r="K13" i="1"/>
  <c r="E13" i="1"/>
  <c r="C14" i="1"/>
  <c r="E14" i="1"/>
  <c r="K14" i="1"/>
  <c r="C15" i="1"/>
  <c r="E15" i="1"/>
  <c r="K15" i="1"/>
  <c r="C16" i="1"/>
  <c r="E16" i="1"/>
  <c r="K16" i="1"/>
  <c r="C17" i="1"/>
  <c r="K17" i="1"/>
  <c r="E17" i="1"/>
  <c r="C18" i="1"/>
  <c r="E18" i="1"/>
  <c r="K18" i="1"/>
  <c r="C19" i="1"/>
  <c r="E19" i="1"/>
  <c r="K19" i="1"/>
  <c r="C20" i="1"/>
  <c r="E20" i="1"/>
  <c r="K20" i="1"/>
  <c r="C21" i="1"/>
  <c r="E21" i="1"/>
  <c r="K21" i="1"/>
  <c r="C22" i="1"/>
  <c r="K22" i="1"/>
  <c r="E22" i="1"/>
  <c r="C23" i="1"/>
  <c r="E23" i="1"/>
  <c r="K23" i="1"/>
  <c r="C24" i="1"/>
  <c r="E24" i="1"/>
  <c r="K24" i="1"/>
  <c r="K25" i="1"/>
  <c r="K4" i="1"/>
  <c r="K5" i="1"/>
  <c r="K6" i="1"/>
  <c r="K7" i="1"/>
  <c r="K8" i="1"/>
  <c r="K9" i="1"/>
  <c r="F23" i="1"/>
  <c r="F24" i="1"/>
  <c r="F25" i="1"/>
  <c r="B24" i="1"/>
  <c r="B25" i="1"/>
  <c r="B23" i="1"/>
  <c r="F22" i="1"/>
  <c r="B22" i="1"/>
  <c r="F18" i="1"/>
  <c r="F19" i="1"/>
  <c r="F20" i="1"/>
  <c r="B21" i="1"/>
  <c r="B19" i="1"/>
  <c r="B20" i="1"/>
  <c r="B18" i="1"/>
  <c r="I17" i="1"/>
  <c r="H17" i="1"/>
  <c r="F17" i="1"/>
  <c r="B9" i="1"/>
  <c r="B4" i="1"/>
  <c r="E4" i="1"/>
  <c r="C8" i="1"/>
  <c r="B10" i="1"/>
  <c r="B11" i="1"/>
  <c r="B13" i="1"/>
  <c r="B14" i="1"/>
  <c r="B15" i="1"/>
  <c r="B16" i="1"/>
  <c r="F15" i="1"/>
  <c r="F16" i="1"/>
  <c r="B17" i="1"/>
  <c r="F14" i="1"/>
  <c r="F13" i="1"/>
  <c r="F11" i="1"/>
  <c r="B12" i="1"/>
  <c r="F12" i="1"/>
  <c r="F10" i="1"/>
  <c r="B5" i="1"/>
  <c r="C5" i="1"/>
  <c r="E5" i="1"/>
  <c r="C6" i="1"/>
  <c r="B6" i="1"/>
  <c r="E6" i="1"/>
  <c r="C7" i="1"/>
  <c r="B7" i="1"/>
  <c r="E7" i="1"/>
  <c r="B8" i="1"/>
  <c r="E8" i="1"/>
  <c r="C9" i="1"/>
  <c r="F9" i="1"/>
  <c r="F6" i="1"/>
  <c r="F7" i="1"/>
  <c r="F5" i="1"/>
</calcChain>
</file>

<file path=xl/sharedStrings.xml><?xml version="1.0" encoding="utf-8"?>
<sst xmlns="http://schemas.openxmlformats.org/spreadsheetml/2006/main" count="81" uniqueCount="81">
  <si>
    <t>ResNet</t>
    <phoneticPr fontId="1" type="noConversion"/>
  </si>
  <si>
    <t>ifmap size</t>
    <phoneticPr fontId="1" type="noConversion"/>
  </si>
  <si>
    <t>filter size</t>
    <phoneticPr fontId="1" type="noConversion"/>
  </si>
  <si>
    <t>ofmap size</t>
    <phoneticPr fontId="1" type="noConversion"/>
  </si>
  <si>
    <t>ifmap channel</t>
    <phoneticPr fontId="1" type="noConversion"/>
  </si>
  <si>
    <t>filter 个数</t>
    <phoneticPr fontId="1" type="noConversion"/>
  </si>
  <si>
    <t>U（stride）</t>
    <phoneticPr fontId="1" type="noConversion"/>
  </si>
  <si>
    <t>mac</t>
    <phoneticPr fontId="1" type="noConversion"/>
  </si>
  <si>
    <t>bacth_size</t>
    <phoneticPr fontId="1" type="noConversion"/>
  </si>
  <si>
    <t>mac数量</t>
    <phoneticPr fontId="1" type="noConversion"/>
  </si>
  <si>
    <t>conv1</t>
    <phoneticPr fontId="1" type="noConversion"/>
  </si>
  <si>
    <t>resx1_conv1</t>
    <phoneticPr fontId="1" type="noConversion"/>
  </si>
  <si>
    <t>resx1_conv2</t>
    <phoneticPr fontId="1" type="noConversion"/>
  </si>
  <si>
    <t>resx1_conv3</t>
  </si>
  <si>
    <t>resx1_match_conv</t>
    <phoneticPr fontId="1" type="noConversion"/>
  </si>
  <si>
    <t>resx1_elewise</t>
    <phoneticPr fontId="1" type="noConversion"/>
  </si>
  <si>
    <t>group数量</t>
    <phoneticPr fontId="1" type="noConversion"/>
  </si>
  <si>
    <t>Paid 数量</t>
    <phoneticPr fontId="1" type="noConversion"/>
  </si>
  <si>
    <t>resx2_conv1</t>
    <phoneticPr fontId="1" type="noConversion"/>
  </si>
  <si>
    <t>resx2_conv2</t>
  </si>
  <si>
    <t>resx2_conv3</t>
  </si>
  <si>
    <t>resx2_elewise</t>
    <phoneticPr fontId="1" type="noConversion"/>
  </si>
  <si>
    <t>resx3_conv1</t>
    <phoneticPr fontId="1" type="noConversion"/>
  </si>
  <si>
    <t>resx3_conv2</t>
  </si>
  <si>
    <t>resx3_conv3</t>
  </si>
  <si>
    <t>resx3_elewise</t>
    <phoneticPr fontId="1" type="noConversion"/>
  </si>
  <si>
    <t>resx4_conv1</t>
    <phoneticPr fontId="1" type="noConversion"/>
  </si>
  <si>
    <t>resx4_conv2</t>
  </si>
  <si>
    <t>resx4_conv3</t>
  </si>
  <si>
    <t>resx4_match_conv</t>
    <phoneticPr fontId="1" type="noConversion"/>
  </si>
  <si>
    <t>resx4_elewise</t>
    <phoneticPr fontId="1" type="noConversion"/>
  </si>
  <si>
    <t>resx5_conv1</t>
    <phoneticPr fontId="1" type="noConversion"/>
  </si>
  <si>
    <t>resx5_conv2</t>
  </si>
  <si>
    <t>resx5_conv3</t>
  </si>
  <si>
    <t>resx5_elewise</t>
    <phoneticPr fontId="1" type="noConversion"/>
  </si>
  <si>
    <t>resx6_conv1</t>
    <phoneticPr fontId="1" type="noConversion"/>
  </si>
  <si>
    <t>resx6_conv2</t>
    <phoneticPr fontId="1" type="noConversion"/>
  </si>
  <si>
    <t>resx6_conv3</t>
  </si>
  <si>
    <t>resx6_elewise</t>
    <phoneticPr fontId="1" type="noConversion"/>
  </si>
  <si>
    <t>resx7_conv1</t>
    <phoneticPr fontId="1" type="noConversion"/>
  </si>
  <si>
    <t>resx7_conv2</t>
  </si>
  <si>
    <t>resx7_conv3</t>
  </si>
  <si>
    <t>resx7_elewise</t>
    <phoneticPr fontId="1" type="noConversion"/>
  </si>
  <si>
    <t>resx8_conv1</t>
    <phoneticPr fontId="1" type="noConversion"/>
  </si>
  <si>
    <t>resx8_conv2</t>
  </si>
  <si>
    <t>resx8_conv3</t>
  </si>
  <si>
    <t>resx8_match_conv</t>
    <phoneticPr fontId="1" type="noConversion"/>
  </si>
  <si>
    <t>resx8_elewise</t>
    <phoneticPr fontId="1" type="noConversion"/>
  </si>
  <si>
    <t>resx9_conv1</t>
    <phoneticPr fontId="1" type="noConversion"/>
  </si>
  <si>
    <t>resx9_conv2</t>
  </si>
  <si>
    <t>resx9_conv3</t>
  </si>
  <si>
    <t>resx10_conv1</t>
    <phoneticPr fontId="1" type="noConversion"/>
  </si>
  <si>
    <t>resx10_conv2</t>
  </si>
  <si>
    <t>resx10_conv3</t>
  </si>
  <si>
    <t>resx10_elewise</t>
    <phoneticPr fontId="1" type="noConversion"/>
  </si>
  <si>
    <t>resx9_elewise</t>
    <phoneticPr fontId="1" type="noConversion"/>
  </si>
  <si>
    <t>resx11_conv1</t>
    <phoneticPr fontId="1" type="noConversion"/>
  </si>
  <si>
    <t>resx11_conv2</t>
  </si>
  <si>
    <t>resx11_conv3</t>
  </si>
  <si>
    <t>resx11_elewise</t>
    <phoneticPr fontId="1" type="noConversion"/>
  </si>
  <si>
    <t>resx12_conv1</t>
    <phoneticPr fontId="1" type="noConversion"/>
  </si>
  <si>
    <t>resx12_conv2</t>
  </si>
  <si>
    <t>resx12_conv3</t>
  </si>
  <si>
    <t>resx12_elewise</t>
    <phoneticPr fontId="1" type="noConversion"/>
  </si>
  <si>
    <t>resx13_conv1</t>
    <phoneticPr fontId="1" type="noConversion"/>
  </si>
  <si>
    <t>resx13_conv2</t>
  </si>
  <si>
    <t>resx13_conv3</t>
  </si>
  <si>
    <t>resx13_elewise</t>
    <phoneticPr fontId="1" type="noConversion"/>
  </si>
  <si>
    <t>resx14_conv1</t>
    <phoneticPr fontId="1" type="noConversion"/>
  </si>
  <si>
    <t>resx14_conv2</t>
  </si>
  <si>
    <t>resx14_conv3</t>
  </si>
  <si>
    <t>resx14_match_conv</t>
    <phoneticPr fontId="1" type="noConversion"/>
  </si>
  <si>
    <t>resx14_elewise</t>
    <phoneticPr fontId="1" type="noConversion"/>
  </si>
  <si>
    <t>resx15_conv1</t>
    <phoneticPr fontId="1" type="noConversion"/>
  </si>
  <si>
    <t>resx15_conv2</t>
  </si>
  <si>
    <t>resx15_conv3</t>
  </si>
  <si>
    <t>resx15_elewise</t>
    <phoneticPr fontId="1" type="noConversion"/>
  </si>
  <si>
    <t>resx16_conv1</t>
    <phoneticPr fontId="1" type="noConversion"/>
  </si>
  <si>
    <t>resx16_conv2</t>
  </si>
  <si>
    <t>resx16_conv3</t>
  </si>
  <si>
    <t>resx16_elewise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</si>
</sst>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6"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2"/>
  <sheetViews>
    <sheetView tabSelected="1" workbookViewId="0">
      <selection activeCell="N9" sqref="N9"/>
    </sheetView>
  </sheetViews>
  <sheetFormatPr defaultRowHeight="14.25" x14ac:dyDescent="0.2"/>
  <cols>
    <col min="1" max="2" width="17.75" customWidth="1"/>
    <col min="5" max="5" width="10.625" customWidth="1"/>
    <col min="6" max="6" width="9.5" customWidth="1"/>
    <col min="8" max="10" width="10.125" customWidth="1"/>
    <col min="11" max="11" width="12.75" customWidth="1"/>
  </cols>
  <sheetData>
    <row r="2" spans="1:13" x14ac:dyDescent="0.2">
      <c r="D2">
        <v>1</v>
      </c>
      <c r="G2">
        <v>2</v>
      </c>
      <c r="H2">
        <v>3</v>
      </c>
      <c r="I2">
        <v>4</v>
      </c>
    </row>
    <row r="3" spans="1:13" x14ac:dyDescent="0.2">
      <c r="A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17</v>
      </c>
      <c r="J3" t="s">
        <v>16</v>
      </c>
      <c r="K3" t="s">
        <v>7</v>
      </c>
      <c r="L3" t="s">
        <v>8</v>
      </c>
      <c r="M3" t="s">
        <v>9</v>
      </c>
    </row>
    <row r="4" spans="1:13" x14ac:dyDescent="0.2">
      <c r="A4" t="s">
        <v>10</v>
      </c>
      <c r="B4">
        <f>IF(ISNUMBER(FIND("elewise",A4)),1,0)</f>
        <v>0</v>
      </c>
      <c r="C4">
        <v>128</v>
      </c>
      <c r="D4">
        <v>7</v>
      </c>
      <c r="E4">
        <f>IF(B4=0,ROUNDDOWN((C4-D4+2*I4)/H4+1,0),C3)</f>
        <v>32</v>
      </c>
      <c r="F4">
        <v>1</v>
      </c>
      <c r="G4">
        <v>64</v>
      </c>
      <c r="H4">
        <v>4</v>
      </c>
      <c r="I4">
        <v>3</v>
      </c>
      <c r="K4" s="1">
        <f t="shared" ref="K4:K8" si="0">IF(B4=0,D4*D4*E4*E4*F4*G4,C4*C4*F4)</f>
        <v>3211264</v>
      </c>
      <c r="L4">
        <v>1</v>
      </c>
    </row>
    <row r="5" spans="1:13" x14ac:dyDescent="0.2">
      <c r="A5" t="s">
        <v>11</v>
      </c>
      <c r="B5">
        <f t="shared" ref="B5:B68" si="1">IF(ISNUMBER(FIND("elewise",A5)),1,0)</f>
        <v>0</v>
      </c>
      <c r="C5">
        <f>E4</f>
        <v>32</v>
      </c>
      <c r="D5">
        <v>1</v>
      </c>
      <c r="E5">
        <f t="shared" ref="E5:E15" si="2">IF(B5=0,ROUNDDOWN((C5-D5+2*I5)/H5+1,0),C4)</f>
        <v>32</v>
      </c>
      <c r="F5">
        <f>G4</f>
        <v>64</v>
      </c>
      <c r="G5">
        <v>128</v>
      </c>
      <c r="H5">
        <v>1</v>
      </c>
      <c r="I5">
        <v>0</v>
      </c>
      <c r="K5" s="1">
        <f t="shared" si="0"/>
        <v>8388608</v>
      </c>
      <c r="L5">
        <v>1</v>
      </c>
    </row>
    <row r="6" spans="1:13" x14ac:dyDescent="0.2">
      <c r="A6" t="s">
        <v>12</v>
      </c>
      <c r="B6">
        <f t="shared" si="1"/>
        <v>0</v>
      </c>
      <c r="C6">
        <f>E5</f>
        <v>32</v>
      </c>
      <c r="D6">
        <v>3</v>
      </c>
      <c r="E6">
        <f t="shared" si="2"/>
        <v>32</v>
      </c>
      <c r="F6">
        <f t="shared" ref="F6:F69" si="3">G5</f>
        <v>128</v>
      </c>
      <c r="G6">
        <v>128</v>
      </c>
      <c r="H6">
        <v>1</v>
      </c>
      <c r="I6">
        <v>1</v>
      </c>
      <c r="J6">
        <v>32</v>
      </c>
      <c r="K6" s="1">
        <f t="shared" si="0"/>
        <v>150994944</v>
      </c>
      <c r="L6">
        <v>1</v>
      </c>
    </row>
    <row r="7" spans="1:13" x14ac:dyDescent="0.2">
      <c r="A7" t="s">
        <v>13</v>
      </c>
      <c r="B7">
        <f t="shared" si="1"/>
        <v>0</v>
      </c>
      <c r="C7">
        <f>E6</f>
        <v>32</v>
      </c>
      <c r="D7">
        <v>1</v>
      </c>
      <c r="E7">
        <f t="shared" si="2"/>
        <v>32</v>
      </c>
      <c r="F7">
        <f t="shared" si="3"/>
        <v>128</v>
      </c>
      <c r="G7">
        <v>256</v>
      </c>
      <c r="H7">
        <v>1</v>
      </c>
      <c r="I7">
        <v>0</v>
      </c>
      <c r="K7" s="1">
        <f t="shared" si="0"/>
        <v>33554432</v>
      </c>
      <c r="L7">
        <v>1</v>
      </c>
    </row>
    <row r="8" spans="1:13" x14ac:dyDescent="0.2">
      <c r="A8" t="s">
        <v>14</v>
      </c>
      <c r="B8">
        <f t="shared" si="1"/>
        <v>0</v>
      </c>
      <c r="C8">
        <f>E4</f>
        <v>32</v>
      </c>
      <c r="D8">
        <v>1</v>
      </c>
      <c r="E8">
        <f t="shared" si="2"/>
        <v>32</v>
      </c>
      <c r="F8">
        <v>64</v>
      </c>
      <c r="G8">
        <v>256</v>
      </c>
      <c r="H8">
        <v>1</v>
      </c>
      <c r="I8">
        <v>0</v>
      </c>
      <c r="K8" s="1">
        <f t="shared" si="0"/>
        <v>16777216</v>
      </c>
      <c r="L8">
        <v>1</v>
      </c>
    </row>
    <row r="9" spans="1:13" s="1" customFormat="1" x14ac:dyDescent="0.2">
      <c r="A9" s="1" t="s">
        <v>15</v>
      </c>
      <c r="B9" s="1">
        <f t="shared" si="1"/>
        <v>1</v>
      </c>
      <c r="C9" s="1">
        <f>E5</f>
        <v>32</v>
      </c>
      <c r="D9" s="1">
        <v>0</v>
      </c>
      <c r="E9" s="1">
        <f t="shared" si="2"/>
        <v>32</v>
      </c>
      <c r="F9" s="1">
        <f t="shared" si="3"/>
        <v>256</v>
      </c>
      <c r="G9" s="1">
        <v>256</v>
      </c>
      <c r="H9" s="1">
        <v>0</v>
      </c>
      <c r="I9" s="1">
        <v>0</v>
      </c>
      <c r="K9" s="1">
        <f>IF(B9=0,D9*D9*E9*E9*F9*G9,C9*C9*F9)</f>
        <v>262144</v>
      </c>
      <c r="L9" s="1">
        <v>1</v>
      </c>
    </row>
    <row r="10" spans="1:13" x14ac:dyDescent="0.2">
      <c r="A10" t="s">
        <v>18</v>
      </c>
      <c r="B10">
        <f t="shared" si="1"/>
        <v>0</v>
      </c>
      <c r="C10">
        <f>E9</f>
        <v>32</v>
      </c>
      <c r="D10">
        <v>1</v>
      </c>
      <c r="E10" s="1">
        <f t="shared" si="2"/>
        <v>32</v>
      </c>
      <c r="F10" s="1">
        <f t="shared" si="3"/>
        <v>256</v>
      </c>
      <c r="G10">
        <v>128</v>
      </c>
      <c r="H10">
        <v>1</v>
      </c>
      <c r="I10">
        <v>0</v>
      </c>
      <c r="K10" s="1">
        <f t="shared" ref="K10:K72" si="4">IF(B10=0,D10*D10*E10*E10*F10*G10,C10*C10*F10)</f>
        <v>33554432</v>
      </c>
      <c r="L10">
        <v>1</v>
      </c>
    </row>
    <row r="11" spans="1:13" x14ac:dyDescent="0.2">
      <c r="A11" t="s">
        <v>19</v>
      </c>
      <c r="B11">
        <f t="shared" si="1"/>
        <v>0</v>
      </c>
      <c r="C11">
        <f>E10</f>
        <v>32</v>
      </c>
      <c r="D11">
        <v>3</v>
      </c>
      <c r="E11" s="1">
        <f t="shared" si="2"/>
        <v>32</v>
      </c>
      <c r="F11" s="1">
        <f t="shared" si="3"/>
        <v>128</v>
      </c>
      <c r="G11">
        <v>128</v>
      </c>
      <c r="H11">
        <v>1</v>
      </c>
      <c r="I11">
        <v>1</v>
      </c>
      <c r="J11">
        <v>32</v>
      </c>
      <c r="K11" s="1">
        <f t="shared" si="4"/>
        <v>150994944</v>
      </c>
      <c r="L11">
        <v>1</v>
      </c>
    </row>
    <row r="12" spans="1:13" x14ac:dyDescent="0.2">
      <c r="A12" t="s">
        <v>20</v>
      </c>
      <c r="B12">
        <f t="shared" si="1"/>
        <v>0</v>
      </c>
      <c r="C12">
        <f>E11</f>
        <v>32</v>
      </c>
      <c r="D12">
        <v>1</v>
      </c>
      <c r="E12" s="1">
        <f t="shared" si="2"/>
        <v>32</v>
      </c>
      <c r="F12" s="1">
        <f t="shared" si="3"/>
        <v>128</v>
      </c>
      <c r="G12">
        <v>256</v>
      </c>
      <c r="H12">
        <v>1</v>
      </c>
      <c r="I12">
        <v>0</v>
      </c>
      <c r="K12" s="1">
        <f t="shared" si="4"/>
        <v>33554432</v>
      </c>
      <c r="L12">
        <v>1</v>
      </c>
    </row>
    <row r="13" spans="1:13" x14ac:dyDescent="0.2">
      <c r="A13" t="s">
        <v>21</v>
      </c>
      <c r="B13">
        <f t="shared" si="1"/>
        <v>1</v>
      </c>
      <c r="C13">
        <f>E12</f>
        <v>32</v>
      </c>
      <c r="D13">
        <v>0</v>
      </c>
      <c r="E13" s="1">
        <f t="shared" si="2"/>
        <v>32</v>
      </c>
      <c r="F13" s="1">
        <f t="shared" si="3"/>
        <v>256</v>
      </c>
      <c r="G13">
        <v>256</v>
      </c>
      <c r="H13">
        <v>0</v>
      </c>
      <c r="I13">
        <v>0</v>
      </c>
      <c r="K13" s="1">
        <f t="shared" si="4"/>
        <v>262144</v>
      </c>
      <c r="L13">
        <v>1</v>
      </c>
    </row>
    <row r="14" spans="1:13" x14ac:dyDescent="0.2">
      <c r="A14" t="s">
        <v>22</v>
      </c>
      <c r="B14">
        <f t="shared" si="1"/>
        <v>0</v>
      </c>
      <c r="C14">
        <f>E13</f>
        <v>32</v>
      </c>
      <c r="D14">
        <v>1</v>
      </c>
      <c r="E14" s="1">
        <f t="shared" si="2"/>
        <v>32</v>
      </c>
      <c r="F14" s="1">
        <f t="shared" si="3"/>
        <v>256</v>
      </c>
      <c r="G14">
        <v>128</v>
      </c>
      <c r="H14">
        <v>1</v>
      </c>
      <c r="I14">
        <v>0</v>
      </c>
      <c r="K14" s="1">
        <f t="shared" si="4"/>
        <v>33554432</v>
      </c>
      <c r="L14">
        <v>1</v>
      </c>
    </row>
    <row r="15" spans="1:13" x14ac:dyDescent="0.2">
      <c r="A15" t="s">
        <v>23</v>
      </c>
      <c r="B15">
        <f t="shared" si="1"/>
        <v>0</v>
      </c>
      <c r="C15">
        <f t="shared" ref="C15:C16" si="5">E14</f>
        <v>32</v>
      </c>
      <c r="D15">
        <v>3</v>
      </c>
      <c r="E15" s="1">
        <f t="shared" si="2"/>
        <v>32</v>
      </c>
      <c r="F15" s="1">
        <f t="shared" si="3"/>
        <v>128</v>
      </c>
      <c r="G15">
        <v>128</v>
      </c>
      <c r="H15">
        <v>1</v>
      </c>
      <c r="I15">
        <v>1</v>
      </c>
      <c r="K15" s="1">
        <f t="shared" si="4"/>
        <v>150994944</v>
      </c>
      <c r="L15">
        <v>1</v>
      </c>
    </row>
    <row r="16" spans="1:13" x14ac:dyDescent="0.2">
      <c r="A16" t="s">
        <v>24</v>
      </c>
      <c r="B16">
        <f t="shared" si="1"/>
        <v>0</v>
      </c>
      <c r="C16">
        <f>E15</f>
        <v>32</v>
      </c>
      <c r="D16">
        <v>1</v>
      </c>
      <c r="E16" s="1">
        <f>IF(B16=0,ROUNDDOWN((C16-D16+2*I16)/H16+1,0),C15)</f>
        <v>32</v>
      </c>
      <c r="F16" s="1">
        <f t="shared" si="3"/>
        <v>128</v>
      </c>
      <c r="G16">
        <v>256</v>
      </c>
      <c r="H16">
        <v>1</v>
      </c>
      <c r="I16">
        <v>0</v>
      </c>
      <c r="K16" s="1">
        <f t="shared" si="4"/>
        <v>33554432</v>
      </c>
      <c r="L16">
        <v>1</v>
      </c>
    </row>
    <row r="17" spans="1:12" x14ac:dyDescent="0.2">
      <c r="A17" t="s">
        <v>25</v>
      </c>
      <c r="B17">
        <f t="shared" si="1"/>
        <v>1</v>
      </c>
      <c r="C17">
        <f>E16</f>
        <v>32</v>
      </c>
      <c r="D17">
        <v>0</v>
      </c>
      <c r="E17" s="1">
        <f t="shared" ref="E17:E72" si="6">IF(B17=0,ROUNDDOWN((C17-D17+2*I17)/H17+1,0),C16)</f>
        <v>32</v>
      </c>
      <c r="F17" s="1">
        <f t="shared" si="3"/>
        <v>256</v>
      </c>
      <c r="G17">
        <v>256</v>
      </c>
      <c r="H17">
        <f>IF(ISNUMBER(FIND("elewise",A17)),0,)</f>
        <v>0</v>
      </c>
      <c r="I17">
        <f>IF(ISNUMBER(FIND("elewise",A17)),0,)</f>
        <v>0</v>
      </c>
      <c r="K17" s="1">
        <f t="shared" si="4"/>
        <v>262144</v>
      </c>
      <c r="L17">
        <v>1</v>
      </c>
    </row>
    <row r="18" spans="1:12" x14ac:dyDescent="0.2">
      <c r="A18" t="s">
        <v>26</v>
      </c>
      <c r="B18">
        <f t="shared" si="1"/>
        <v>0</v>
      </c>
      <c r="C18">
        <f t="shared" ref="C18:C21" si="7">E17</f>
        <v>32</v>
      </c>
      <c r="D18">
        <v>1</v>
      </c>
      <c r="E18" s="1">
        <f t="shared" si="6"/>
        <v>32</v>
      </c>
      <c r="F18" s="1">
        <f t="shared" si="3"/>
        <v>256</v>
      </c>
      <c r="G18">
        <v>256</v>
      </c>
      <c r="H18">
        <v>1</v>
      </c>
      <c r="I18">
        <v>0</v>
      </c>
      <c r="K18" s="1">
        <f t="shared" si="4"/>
        <v>67108864</v>
      </c>
      <c r="L18">
        <v>1</v>
      </c>
    </row>
    <row r="19" spans="1:12" x14ac:dyDescent="0.2">
      <c r="A19" t="s">
        <v>27</v>
      </c>
      <c r="B19">
        <f t="shared" si="1"/>
        <v>0</v>
      </c>
      <c r="C19">
        <f t="shared" si="7"/>
        <v>32</v>
      </c>
      <c r="D19">
        <v>3</v>
      </c>
      <c r="E19" s="1">
        <f t="shared" si="6"/>
        <v>16</v>
      </c>
      <c r="F19" s="1">
        <f t="shared" si="3"/>
        <v>256</v>
      </c>
      <c r="G19">
        <v>256</v>
      </c>
      <c r="H19">
        <v>2</v>
      </c>
      <c r="I19">
        <v>1</v>
      </c>
      <c r="J19">
        <v>32</v>
      </c>
      <c r="K19" s="1">
        <f t="shared" si="4"/>
        <v>150994944</v>
      </c>
      <c r="L19">
        <v>1</v>
      </c>
    </row>
    <row r="20" spans="1:12" x14ac:dyDescent="0.2">
      <c r="A20" t="s">
        <v>28</v>
      </c>
      <c r="B20">
        <f t="shared" si="1"/>
        <v>0</v>
      </c>
      <c r="C20">
        <f t="shared" si="7"/>
        <v>16</v>
      </c>
      <c r="D20">
        <v>1</v>
      </c>
      <c r="E20" s="1">
        <f t="shared" si="6"/>
        <v>16</v>
      </c>
      <c r="F20" s="1">
        <f t="shared" si="3"/>
        <v>256</v>
      </c>
      <c r="G20">
        <v>512</v>
      </c>
      <c r="H20">
        <v>1</v>
      </c>
      <c r="I20">
        <v>0</v>
      </c>
      <c r="K20" s="1">
        <f t="shared" si="4"/>
        <v>33554432</v>
      </c>
      <c r="L20">
        <v>1</v>
      </c>
    </row>
    <row r="21" spans="1:12" x14ac:dyDescent="0.2">
      <c r="A21" t="s">
        <v>29</v>
      </c>
      <c r="B21">
        <f t="shared" si="1"/>
        <v>0</v>
      </c>
      <c r="C21">
        <f t="shared" si="7"/>
        <v>16</v>
      </c>
      <c r="D21">
        <v>1</v>
      </c>
      <c r="E21" s="1">
        <f t="shared" si="6"/>
        <v>8</v>
      </c>
      <c r="F21" s="1">
        <v>256</v>
      </c>
      <c r="G21">
        <v>512</v>
      </c>
      <c r="H21">
        <v>2</v>
      </c>
      <c r="I21">
        <v>0</v>
      </c>
      <c r="K21" s="1">
        <f t="shared" si="4"/>
        <v>8388608</v>
      </c>
      <c r="L21">
        <v>1</v>
      </c>
    </row>
    <row r="22" spans="1:12" x14ac:dyDescent="0.2">
      <c r="A22" t="s">
        <v>30</v>
      </c>
      <c r="B22">
        <f t="shared" si="1"/>
        <v>1</v>
      </c>
      <c r="C22">
        <f>E21</f>
        <v>8</v>
      </c>
      <c r="D22">
        <v>0</v>
      </c>
      <c r="E22" s="1">
        <f t="shared" si="6"/>
        <v>16</v>
      </c>
      <c r="F22" s="1">
        <f t="shared" si="3"/>
        <v>512</v>
      </c>
      <c r="G22">
        <v>512</v>
      </c>
      <c r="H22">
        <v>0</v>
      </c>
      <c r="I22">
        <v>0</v>
      </c>
      <c r="K22" s="1">
        <f t="shared" si="4"/>
        <v>32768</v>
      </c>
      <c r="L22">
        <v>1</v>
      </c>
    </row>
    <row r="23" spans="1:12" x14ac:dyDescent="0.2">
      <c r="A23" t="s">
        <v>31</v>
      </c>
      <c r="B23">
        <f t="shared" si="1"/>
        <v>0</v>
      </c>
      <c r="C23">
        <f t="shared" ref="C23:C72" si="8">E22</f>
        <v>16</v>
      </c>
      <c r="D23">
        <v>1</v>
      </c>
      <c r="E23" s="1">
        <f t="shared" si="6"/>
        <v>16</v>
      </c>
      <c r="F23" s="1">
        <f t="shared" si="3"/>
        <v>512</v>
      </c>
      <c r="G23">
        <v>256</v>
      </c>
      <c r="H23">
        <v>1</v>
      </c>
      <c r="I23">
        <v>0</v>
      </c>
      <c r="K23" s="1">
        <f t="shared" si="4"/>
        <v>33554432</v>
      </c>
      <c r="L23">
        <v>1</v>
      </c>
    </row>
    <row r="24" spans="1:12" x14ac:dyDescent="0.2">
      <c r="A24" t="s">
        <v>32</v>
      </c>
      <c r="B24">
        <f t="shared" si="1"/>
        <v>0</v>
      </c>
      <c r="C24">
        <f t="shared" si="8"/>
        <v>16</v>
      </c>
      <c r="D24">
        <v>3</v>
      </c>
      <c r="E24" s="1">
        <f t="shared" si="6"/>
        <v>16</v>
      </c>
      <c r="F24" s="1">
        <f t="shared" si="3"/>
        <v>256</v>
      </c>
      <c r="G24">
        <v>256</v>
      </c>
      <c r="H24">
        <v>1</v>
      </c>
      <c r="I24">
        <v>1</v>
      </c>
      <c r="J24">
        <v>32</v>
      </c>
      <c r="K24" s="1">
        <f t="shared" si="4"/>
        <v>150994944</v>
      </c>
      <c r="L24">
        <v>1</v>
      </c>
    </row>
    <row r="25" spans="1:12" x14ac:dyDescent="0.2">
      <c r="A25" t="s">
        <v>33</v>
      </c>
      <c r="B25">
        <f t="shared" si="1"/>
        <v>0</v>
      </c>
      <c r="C25">
        <f t="shared" si="8"/>
        <v>16</v>
      </c>
      <c r="D25">
        <v>1</v>
      </c>
      <c r="E25" s="1">
        <f t="shared" si="6"/>
        <v>16</v>
      </c>
      <c r="F25" s="1">
        <f t="shared" si="3"/>
        <v>256</v>
      </c>
      <c r="G25">
        <v>512</v>
      </c>
      <c r="H25">
        <v>1</v>
      </c>
      <c r="I25">
        <v>0</v>
      </c>
      <c r="K25" s="1">
        <f t="shared" si="4"/>
        <v>33554432</v>
      </c>
      <c r="L25">
        <v>1</v>
      </c>
    </row>
    <row r="26" spans="1:12" x14ac:dyDescent="0.2">
      <c r="A26" t="s">
        <v>34</v>
      </c>
      <c r="B26">
        <f t="shared" si="1"/>
        <v>1</v>
      </c>
      <c r="C26">
        <f t="shared" si="8"/>
        <v>16</v>
      </c>
      <c r="D26">
        <v>0</v>
      </c>
      <c r="E26" s="1">
        <f t="shared" si="6"/>
        <v>16</v>
      </c>
      <c r="F26" s="1">
        <f t="shared" si="3"/>
        <v>512</v>
      </c>
      <c r="G26">
        <v>512</v>
      </c>
      <c r="H26">
        <v>0</v>
      </c>
      <c r="I26">
        <v>0</v>
      </c>
      <c r="K26" s="1">
        <f t="shared" si="4"/>
        <v>131072</v>
      </c>
      <c r="L26">
        <v>1</v>
      </c>
    </row>
    <row r="27" spans="1:12" x14ac:dyDescent="0.2">
      <c r="A27" t="s">
        <v>35</v>
      </c>
      <c r="B27">
        <f t="shared" si="1"/>
        <v>0</v>
      </c>
      <c r="C27">
        <f t="shared" si="8"/>
        <v>16</v>
      </c>
      <c r="D27">
        <v>3</v>
      </c>
      <c r="E27" s="1">
        <f t="shared" si="6"/>
        <v>14</v>
      </c>
      <c r="F27" s="1">
        <f t="shared" si="3"/>
        <v>512</v>
      </c>
      <c r="G27">
        <v>256</v>
      </c>
      <c r="H27">
        <v>1</v>
      </c>
      <c r="I27">
        <v>0</v>
      </c>
      <c r="K27" s="1">
        <f t="shared" si="4"/>
        <v>231211008</v>
      </c>
      <c r="L27">
        <v>1</v>
      </c>
    </row>
    <row r="28" spans="1:12" x14ac:dyDescent="0.2">
      <c r="A28" t="s">
        <v>36</v>
      </c>
      <c r="B28">
        <f t="shared" si="1"/>
        <v>0</v>
      </c>
      <c r="C28">
        <f t="shared" si="8"/>
        <v>14</v>
      </c>
      <c r="D28">
        <v>3</v>
      </c>
      <c r="E28" s="1">
        <f t="shared" si="6"/>
        <v>14</v>
      </c>
      <c r="F28" s="1">
        <f t="shared" si="3"/>
        <v>256</v>
      </c>
      <c r="G28">
        <v>256</v>
      </c>
      <c r="H28">
        <v>1</v>
      </c>
      <c r="I28">
        <v>1</v>
      </c>
      <c r="J28">
        <v>32</v>
      </c>
      <c r="K28" s="1">
        <f t="shared" si="4"/>
        <v>115605504</v>
      </c>
      <c r="L28">
        <v>1</v>
      </c>
    </row>
    <row r="29" spans="1:12" x14ac:dyDescent="0.2">
      <c r="A29" t="s">
        <v>37</v>
      </c>
      <c r="B29">
        <f t="shared" si="1"/>
        <v>0</v>
      </c>
      <c r="C29">
        <f t="shared" si="8"/>
        <v>14</v>
      </c>
      <c r="D29">
        <v>1</v>
      </c>
      <c r="E29" s="1">
        <f t="shared" si="6"/>
        <v>14</v>
      </c>
      <c r="F29" s="1">
        <f t="shared" si="3"/>
        <v>256</v>
      </c>
      <c r="G29">
        <v>512</v>
      </c>
      <c r="H29">
        <v>1</v>
      </c>
      <c r="I29">
        <v>0</v>
      </c>
      <c r="K29" s="1">
        <f t="shared" si="4"/>
        <v>25690112</v>
      </c>
      <c r="L29">
        <v>1</v>
      </c>
    </row>
    <row r="30" spans="1:12" x14ac:dyDescent="0.2">
      <c r="A30" t="s">
        <v>38</v>
      </c>
      <c r="B30">
        <f t="shared" si="1"/>
        <v>1</v>
      </c>
      <c r="C30">
        <f t="shared" si="8"/>
        <v>14</v>
      </c>
      <c r="D30">
        <v>0</v>
      </c>
      <c r="E30" s="1">
        <f t="shared" si="6"/>
        <v>14</v>
      </c>
      <c r="F30" s="1">
        <f t="shared" si="3"/>
        <v>512</v>
      </c>
      <c r="G30">
        <v>512</v>
      </c>
      <c r="H30">
        <v>0</v>
      </c>
      <c r="I30">
        <v>0</v>
      </c>
      <c r="K30" s="1">
        <f t="shared" si="4"/>
        <v>100352</v>
      </c>
      <c r="L30">
        <v>1</v>
      </c>
    </row>
    <row r="31" spans="1:12" x14ac:dyDescent="0.2">
      <c r="A31" t="s">
        <v>39</v>
      </c>
      <c r="B31">
        <f t="shared" si="1"/>
        <v>0</v>
      </c>
      <c r="C31">
        <f t="shared" si="8"/>
        <v>14</v>
      </c>
      <c r="D31">
        <v>1</v>
      </c>
      <c r="E31" s="1">
        <f t="shared" si="6"/>
        <v>14</v>
      </c>
      <c r="F31" s="1">
        <f t="shared" si="3"/>
        <v>512</v>
      </c>
      <c r="G31">
        <v>256</v>
      </c>
      <c r="H31">
        <v>1</v>
      </c>
      <c r="I31">
        <v>0</v>
      </c>
      <c r="K31" s="1">
        <f t="shared" si="4"/>
        <v>25690112</v>
      </c>
      <c r="L31">
        <v>1</v>
      </c>
    </row>
    <row r="32" spans="1:12" x14ac:dyDescent="0.2">
      <c r="A32" t="s">
        <v>40</v>
      </c>
      <c r="B32">
        <f t="shared" si="1"/>
        <v>0</v>
      </c>
      <c r="C32">
        <f t="shared" si="8"/>
        <v>14</v>
      </c>
      <c r="D32">
        <v>3</v>
      </c>
      <c r="E32" s="1">
        <f t="shared" si="6"/>
        <v>14</v>
      </c>
      <c r="F32" s="1">
        <f t="shared" si="3"/>
        <v>256</v>
      </c>
      <c r="G32">
        <v>256</v>
      </c>
      <c r="H32">
        <v>1</v>
      </c>
      <c r="I32">
        <v>1</v>
      </c>
      <c r="J32">
        <v>32</v>
      </c>
      <c r="K32" s="1">
        <f t="shared" si="4"/>
        <v>115605504</v>
      </c>
      <c r="L32">
        <v>1</v>
      </c>
    </row>
    <row r="33" spans="1:12" x14ac:dyDescent="0.2">
      <c r="A33" t="s">
        <v>41</v>
      </c>
      <c r="B33">
        <f t="shared" si="1"/>
        <v>0</v>
      </c>
      <c r="C33">
        <f t="shared" si="8"/>
        <v>14</v>
      </c>
      <c r="D33">
        <v>1</v>
      </c>
      <c r="E33" s="1">
        <f t="shared" si="6"/>
        <v>14</v>
      </c>
      <c r="F33" s="1">
        <f t="shared" si="3"/>
        <v>256</v>
      </c>
      <c r="G33">
        <v>512</v>
      </c>
      <c r="H33">
        <v>1</v>
      </c>
      <c r="I33">
        <v>0</v>
      </c>
      <c r="K33" s="1">
        <f t="shared" si="4"/>
        <v>25690112</v>
      </c>
      <c r="L33">
        <v>1</v>
      </c>
    </row>
    <row r="34" spans="1:12" x14ac:dyDescent="0.2">
      <c r="A34" t="s">
        <v>42</v>
      </c>
      <c r="B34">
        <f t="shared" si="1"/>
        <v>1</v>
      </c>
      <c r="C34">
        <f t="shared" si="8"/>
        <v>14</v>
      </c>
      <c r="D34">
        <v>0</v>
      </c>
      <c r="E34" s="1">
        <f t="shared" si="6"/>
        <v>14</v>
      </c>
      <c r="F34" s="1">
        <f t="shared" si="3"/>
        <v>512</v>
      </c>
      <c r="G34">
        <v>512</v>
      </c>
      <c r="H34">
        <v>0</v>
      </c>
      <c r="I34">
        <v>0</v>
      </c>
      <c r="K34" s="1">
        <f t="shared" si="4"/>
        <v>100352</v>
      </c>
      <c r="L34">
        <v>1</v>
      </c>
    </row>
    <row r="35" spans="1:12" x14ac:dyDescent="0.2">
      <c r="A35" t="s">
        <v>43</v>
      </c>
      <c r="B35">
        <f t="shared" si="1"/>
        <v>0</v>
      </c>
      <c r="C35">
        <f t="shared" si="8"/>
        <v>14</v>
      </c>
      <c r="D35">
        <v>1</v>
      </c>
      <c r="E35" s="1">
        <f t="shared" si="6"/>
        <v>14</v>
      </c>
      <c r="F35" s="1">
        <f t="shared" si="3"/>
        <v>512</v>
      </c>
      <c r="G35">
        <v>512</v>
      </c>
      <c r="H35">
        <v>1</v>
      </c>
      <c r="I35">
        <v>0</v>
      </c>
      <c r="K35" s="1">
        <f t="shared" si="4"/>
        <v>51380224</v>
      </c>
      <c r="L35">
        <v>1</v>
      </c>
    </row>
    <row r="36" spans="1:12" x14ac:dyDescent="0.2">
      <c r="A36" t="s">
        <v>44</v>
      </c>
      <c r="B36">
        <f t="shared" si="1"/>
        <v>0</v>
      </c>
      <c r="C36">
        <f t="shared" si="8"/>
        <v>14</v>
      </c>
      <c r="D36">
        <v>3</v>
      </c>
      <c r="E36" s="1">
        <f t="shared" si="6"/>
        <v>7</v>
      </c>
      <c r="F36" s="1">
        <f t="shared" si="3"/>
        <v>512</v>
      </c>
      <c r="G36">
        <v>512</v>
      </c>
      <c r="H36">
        <v>2</v>
      </c>
      <c r="I36">
        <v>1</v>
      </c>
      <c r="K36" s="1">
        <f t="shared" si="4"/>
        <v>115605504</v>
      </c>
      <c r="L36">
        <v>1</v>
      </c>
    </row>
    <row r="37" spans="1:12" x14ac:dyDescent="0.2">
      <c r="A37" t="s">
        <v>45</v>
      </c>
      <c r="B37">
        <f t="shared" si="1"/>
        <v>0</v>
      </c>
      <c r="C37">
        <f t="shared" si="8"/>
        <v>7</v>
      </c>
      <c r="D37">
        <v>1</v>
      </c>
      <c r="E37" s="1">
        <f t="shared" si="6"/>
        <v>7</v>
      </c>
      <c r="F37" s="1">
        <f t="shared" si="3"/>
        <v>512</v>
      </c>
      <c r="G37">
        <v>1024</v>
      </c>
      <c r="H37">
        <v>1</v>
      </c>
      <c r="I37">
        <v>0</v>
      </c>
      <c r="K37" s="1">
        <f t="shared" si="4"/>
        <v>25690112</v>
      </c>
      <c r="L37">
        <v>1</v>
      </c>
    </row>
    <row r="38" spans="1:12" x14ac:dyDescent="0.2">
      <c r="A38" t="s">
        <v>46</v>
      </c>
      <c r="B38">
        <f t="shared" si="1"/>
        <v>0</v>
      </c>
      <c r="C38">
        <f t="shared" si="8"/>
        <v>7</v>
      </c>
      <c r="D38">
        <v>1</v>
      </c>
      <c r="E38" s="1">
        <f t="shared" si="6"/>
        <v>4</v>
      </c>
      <c r="F38" s="1">
        <v>512</v>
      </c>
      <c r="G38">
        <v>1024</v>
      </c>
      <c r="H38">
        <v>2</v>
      </c>
      <c r="I38">
        <v>0</v>
      </c>
      <c r="K38" s="1">
        <f t="shared" si="4"/>
        <v>8388608</v>
      </c>
      <c r="L38">
        <v>1</v>
      </c>
    </row>
    <row r="39" spans="1:12" x14ac:dyDescent="0.2">
      <c r="A39" t="s">
        <v>47</v>
      </c>
      <c r="B39">
        <f t="shared" si="1"/>
        <v>1</v>
      </c>
      <c r="C39">
        <f t="shared" si="8"/>
        <v>4</v>
      </c>
      <c r="D39">
        <v>0</v>
      </c>
      <c r="E39" s="1">
        <f t="shared" si="6"/>
        <v>7</v>
      </c>
      <c r="F39" s="1">
        <f t="shared" si="3"/>
        <v>1024</v>
      </c>
      <c r="G39">
        <v>1024</v>
      </c>
      <c r="H39">
        <v>0</v>
      </c>
      <c r="I39">
        <v>0</v>
      </c>
      <c r="K39" s="1">
        <f t="shared" si="4"/>
        <v>16384</v>
      </c>
      <c r="L39">
        <v>1</v>
      </c>
    </row>
    <row r="40" spans="1:12" x14ac:dyDescent="0.2">
      <c r="A40" t="s">
        <v>48</v>
      </c>
      <c r="B40">
        <f t="shared" si="1"/>
        <v>0</v>
      </c>
      <c r="C40">
        <f t="shared" si="8"/>
        <v>7</v>
      </c>
      <c r="D40">
        <v>1</v>
      </c>
      <c r="E40" s="1">
        <f t="shared" si="6"/>
        <v>7</v>
      </c>
      <c r="F40" s="1">
        <f t="shared" si="3"/>
        <v>1024</v>
      </c>
      <c r="G40">
        <v>512</v>
      </c>
      <c r="H40">
        <v>1</v>
      </c>
      <c r="I40">
        <v>0</v>
      </c>
      <c r="K40" s="1">
        <f t="shared" si="4"/>
        <v>25690112</v>
      </c>
      <c r="L40">
        <v>1</v>
      </c>
    </row>
    <row r="41" spans="1:12" x14ac:dyDescent="0.2">
      <c r="A41" t="s">
        <v>49</v>
      </c>
      <c r="B41">
        <f t="shared" si="1"/>
        <v>0</v>
      </c>
      <c r="C41">
        <f t="shared" si="8"/>
        <v>7</v>
      </c>
      <c r="D41">
        <v>3</v>
      </c>
      <c r="E41" s="1">
        <f t="shared" si="6"/>
        <v>7</v>
      </c>
      <c r="F41" s="1">
        <f t="shared" si="3"/>
        <v>512</v>
      </c>
      <c r="G41">
        <v>512</v>
      </c>
      <c r="H41">
        <v>1</v>
      </c>
      <c r="I41">
        <v>1</v>
      </c>
      <c r="J41">
        <v>32</v>
      </c>
      <c r="K41" s="1">
        <f t="shared" si="4"/>
        <v>115605504</v>
      </c>
      <c r="L41">
        <v>1</v>
      </c>
    </row>
    <row r="42" spans="1:12" x14ac:dyDescent="0.2">
      <c r="A42" t="s">
        <v>50</v>
      </c>
      <c r="B42">
        <f t="shared" si="1"/>
        <v>0</v>
      </c>
      <c r="C42">
        <f t="shared" si="8"/>
        <v>7</v>
      </c>
      <c r="D42">
        <v>1</v>
      </c>
      <c r="E42" s="1">
        <f t="shared" si="6"/>
        <v>7</v>
      </c>
      <c r="F42" s="1">
        <f t="shared" si="3"/>
        <v>512</v>
      </c>
      <c r="G42">
        <v>1024</v>
      </c>
      <c r="H42">
        <v>1</v>
      </c>
      <c r="I42">
        <v>0</v>
      </c>
      <c r="K42" s="1">
        <f t="shared" si="4"/>
        <v>25690112</v>
      </c>
      <c r="L42">
        <v>1</v>
      </c>
    </row>
    <row r="43" spans="1:12" x14ac:dyDescent="0.2">
      <c r="A43" t="s">
        <v>55</v>
      </c>
      <c r="B43">
        <f t="shared" si="1"/>
        <v>1</v>
      </c>
      <c r="C43">
        <f t="shared" si="8"/>
        <v>7</v>
      </c>
      <c r="D43">
        <v>0</v>
      </c>
      <c r="E43" s="1">
        <f t="shared" si="6"/>
        <v>7</v>
      </c>
      <c r="F43" s="1">
        <f t="shared" si="3"/>
        <v>1024</v>
      </c>
      <c r="G43">
        <v>1024</v>
      </c>
      <c r="H43">
        <v>0</v>
      </c>
      <c r="I43">
        <v>0</v>
      </c>
      <c r="K43" s="1">
        <f t="shared" si="4"/>
        <v>50176</v>
      </c>
      <c r="L43">
        <v>1</v>
      </c>
    </row>
    <row r="44" spans="1:12" x14ac:dyDescent="0.2">
      <c r="A44" t="s">
        <v>51</v>
      </c>
      <c r="B44">
        <f t="shared" si="1"/>
        <v>0</v>
      </c>
      <c r="C44">
        <f t="shared" si="8"/>
        <v>7</v>
      </c>
      <c r="D44">
        <v>1</v>
      </c>
      <c r="E44" s="1">
        <f t="shared" si="6"/>
        <v>7</v>
      </c>
      <c r="F44" s="1">
        <f t="shared" si="3"/>
        <v>1024</v>
      </c>
      <c r="G44">
        <v>512</v>
      </c>
      <c r="H44">
        <v>1</v>
      </c>
      <c r="I44">
        <v>0</v>
      </c>
      <c r="K44" s="1">
        <f t="shared" si="4"/>
        <v>25690112</v>
      </c>
      <c r="L44">
        <v>1</v>
      </c>
    </row>
    <row r="45" spans="1:12" x14ac:dyDescent="0.2">
      <c r="A45" t="s">
        <v>52</v>
      </c>
      <c r="B45">
        <f t="shared" si="1"/>
        <v>0</v>
      </c>
      <c r="C45">
        <f t="shared" si="8"/>
        <v>7</v>
      </c>
      <c r="D45">
        <v>3</v>
      </c>
      <c r="E45" s="1">
        <f t="shared" si="6"/>
        <v>7</v>
      </c>
      <c r="F45" s="1">
        <f t="shared" si="3"/>
        <v>512</v>
      </c>
      <c r="G45">
        <v>512</v>
      </c>
      <c r="H45">
        <v>1</v>
      </c>
      <c r="I45">
        <v>1</v>
      </c>
      <c r="J45">
        <v>32</v>
      </c>
      <c r="K45" s="1">
        <f t="shared" si="4"/>
        <v>115605504</v>
      </c>
      <c r="L45">
        <v>1</v>
      </c>
    </row>
    <row r="46" spans="1:12" x14ac:dyDescent="0.2">
      <c r="A46" t="s">
        <v>53</v>
      </c>
      <c r="B46">
        <f t="shared" si="1"/>
        <v>0</v>
      </c>
      <c r="C46">
        <f t="shared" si="8"/>
        <v>7</v>
      </c>
      <c r="D46">
        <v>1</v>
      </c>
      <c r="E46" s="1">
        <f t="shared" si="6"/>
        <v>7</v>
      </c>
      <c r="F46" s="1">
        <f t="shared" si="3"/>
        <v>512</v>
      </c>
      <c r="G46">
        <v>1024</v>
      </c>
      <c r="H46">
        <v>1</v>
      </c>
      <c r="I46">
        <v>0</v>
      </c>
      <c r="K46" s="1">
        <f t="shared" si="4"/>
        <v>25690112</v>
      </c>
      <c r="L46">
        <v>1</v>
      </c>
    </row>
    <row r="47" spans="1:12" x14ac:dyDescent="0.2">
      <c r="A47" t="s">
        <v>54</v>
      </c>
      <c r="B47">
        <f t="shared" si="1"/>
        <v>1</v>
      </c>
      <c r="C47">
        <f t="shared" si="8"/>
        <v>7</v>
      </c>
      <c r="D47">
        <v>0</v>
      </c>
      <c r="E47" s="1">
        <f t="shared" si="6"/>
        <v>7</v>
      </c>
      <c r="F47" s="1">
        <f t="shared" si="3"/>
        <v>1024</v>
      </c>
      <c r="G47">
        <v>512</v>
      </c>
      <c r="H47">
        <v>0</v>
      </c>
      <c r="I47">
        <v>0</v>
      </c>
      <c r="K47" s="1">
        <f t="shared" si="4"/>
        <v>50176</v>
      </c>
      <c r="L47">
        <v>1</v>
      </c>
    </row>
    <row r="48" spans="1:12" x14ac:dyDescent="0.2">
      <c r="A48" t="s">
        <v>56</v>
      </c>
      <c r="B48">
        <f t="shared" si="1"/>
        <v>0</v>
      </c>
      <c r="C48">
        <f t="shared" si="8"/>
        <v>7</v>
      </c>
      <c r="D48">
        <v>1</v>
      </c>
      <c r="E48" s="1">
        <f t="shared" si="6"/>
        <v>7</v>
      </c>
      <c r="F48" s="1">
        <f t="shared" si="3"/>
        <v>512</v>
      </c>
      <c r="G48">
        <v>512</v>
      </c>
      <c r="H48">
        <v>1</v>
      </c>
      <c r="I48">
        <v>0</v>
      </c>
      <c r="K48" s="1">
        <f t="shared" si="4"/>
        <v>12845056</v>
      </c>
      <c r="L48">
        <v>1</v>
      </c>
    </row>
    <row r="49" spans="1:12" x14ac:dyDescent="0.2">
      <c r="A49" t="s">
        <v>57</v>
      </c>
      <c r="B49">
        <f t="shared" si="1"/>
        <v>0</v>
      </c>
      <c r="C49">
        <f t="shared" si="8"/>
        <v>7</v>
      </c>
      <c r="D49">
        <v>3</v>
      </c>
      <c r="E49" s="1">
        <f t="shared" si="6"/>
        <v>7</v>
      </c>
      <c r="F49" s="1">
        <f t="shared" si="3"/>
        <v>512</v>
      </c>
      <c r="G49">
        <v>512</v>
      </c>
      <c r="H49">
        <v>1</v>
      </c>
      <c r="I49">
        <v>1</v>
      </c>
      <c r="J49">
        <v>32</v>
      </c>
      <c r="K49" s="1">
        <f t="shared" si="4"/>
        <v>115605504</v>
      </c>
      <c r="L49">
        <v>1</v>
      </c>
    </row>
    <row r="50" spans="1:12" x14ac:dyDescent="0.2">
      <c r="A50" t="s">
        <v>58</v>
      </c>
      <c r="B50">
        <f t="shared" si="1"/>
        <v>0</v>
      </c>
      <c r="C50">
        <f t="shared" si="8"/>
        <v>7</v>
      </c>
      <c r="D50">
        <v>1</v>
      </c>
      <c r="E50" s="1">
        <f t="shared" si="6"/>
        <v>7</v>
      </c>
      <c r="F50" s="1">
        <f t="shared" si="3"/>
        <v>512</v>
      </c>
      <c r="G50">
        <v>1024</v>
      </c>
      <c r="H50">
        <v>1</v>
      </c>
      <c r="I50">
        <v>0</v>
      </c>
      <c r="K50" s="1">
        <f t="shared" si="4"/>
        <v>25690112</v>
      </c>
      <c r="L50">
        <v>1</v>
      </c>
    </row>
    <row r="51" spans="1:12" x14ac:dyDescent="0.2">
      <c r="A51" t="s">
        <v>59</v>
      </c>
      <c r="B51">
        <f t="shared" si="1"/>
        <v>1</v>
      </c>
      <c r="C51">
        <f t="shared" si="8"/>
        <v>7</v>
      </c>
      <c r="D51">
        <v>0</v>
      </c>
      <c r="E51" s="1">
        <f t="shared" si="6"/>
        <v>7</v>
      </c>
      <c r="F51" s="1">
        <f t="shared" si="3"/>
        <v>1024</v>
      </c>
      <c r="G51">
        <v>1024</v>
      </c>
      <c r="H51">
        <v>0</v>
      </c>
      <c r="I51">
        <v>0</v>
      </c>
      <c r="K51" s="1">
        <f t="shared" si="4"/>
        <v>50176</v>
      </c>
      <c r="L51">
        <v>1</v>
      </c>
    </row>
    <row r="52" spans="1:12" x14ac:dyDescent="0.2">
      <c r="A52" t="s">
        <v>60</v>
      </c>
      <c r="B52">
        <f t="shared" si="1"/>
        <v>0</v>
      </c>
      <c r="C52">
        <f t="shared" si="8"/>
        <v>7</v>
      </c>
      <c r="D52">
        <v>1</v>
      </c>
      <c r="E52" s="1">
        <f t="shared" si="6"/>
        <v>7</v>
      </c>
      <c r="F52" s="1">
        <f t="shared" si="3"/>
        <v>1024</v>
      </c>
      <c r="G52">
        <v>512</v>
      </c>
      <c r="H52">
        <v>1</v>
      </c>
      <c r="I52">
        <v>0</v>
      </c>
      <c r="K52" s="1">
        <f t="shared" si="4"/>
        <v>25690112</v>
      </c>
      <c r="L52">
        <v>1</v>
      </c>
    </row>
    <row r="53" spans="1:12" x14ac:dyDescent="0.2">
      <c r="A53" t="s">
        <v>61</v>
      </c>
      <c r="B53">
        <f t="shared" si="1"/>
        <v>0</v>
      </c>
      <c r="C53">
        <f t="shared" si="8"/>
        <v>7</v>
      </c>
      <c r="D53">
        <v>3</v>
      </c>
      <c r="E53" s="1">
        <f t="shared" si="6"/>
        <v>7</v>
      </c>
      <c r="F53" s="1">
        <f t="shared" si="3"/>
        <v>512</v>
      </c>
      <c r="G53">
        <v>512</v>
      </c>
      <c r="H53">
        <v>1</v>
      </c>
      <c r="I53">
        <v>1</v>
      </c>
      <c r="J53">
        <v>32</v>
      </c>
      <c r="K53" s="1">
        <f t="shared" si="4"/>
        <v>115605504</v>
      </c>
      <c r="L53">
        <v>1</v>
      </c>
    </row>
    <row r="54" spans="1:12" x14ac:dyDescent="0.2">
      <c r="A54" t="s">
        <v>62</v>
      </c>
      <c r="B54">
        <f t="shared" si="1"/>
        <v>0</v>
      </c>
      <c r="C54">
        <f t="shared" si="8"/>
        <v>7</v>
      </c>
      <c r="D54">
        <v>1</v>
      </c>
      <c r="E54" s="1">
        <f t="shared" si="6"/>
        <v>7</v>
      </c>
      <c r="F54" s="1">
        <f t="shared" si="3"/>
        <v>512</v>
      </c>
      <c r="G54">
        <v>1024</v>
      </c>
      <c r="H54">
        <v>1</v>
      </c>
      <c r="I54">
        <v>0</v>
      </c>
      <c r="K54" s="1">
        <f t="shared" si="4"/>
        <v>25690112</v>
      </c>
      <c r="L54">
        <v>1</v>
      </c>
    </row>
    <row r="55" spans="1:12" x14ac:dyDescent="0.2">
      <c r="A55" t="s">
        <v>63</v>
      </c>
      <c r="B55">
        <f t="shared" si="1"/>
        <v>1</v>
      </c>
      <c r="C55">
        <f t="shared" si="8"/>
        <v>7</v>
      </c>
      <c r="D55">
        <v>0</v>
      </c>
      <c r="E55" s="1">
        <f t="shared" si="6"/>
        <v>7</v>
      </c>
      <c r="F55" s="1">
        <f t="shared" si="3"/>
        <v>1024</v>
      </c>
      <c r="G55">
        <v>1024</v>
      </c>
      <c r="H55">
        <v>0</v>
      </c>
      <c r="I55">
        <v>0</v>
      </c>
      <c r="K55" s="1">
        <f t="shared" si="4"/>
        <v>50176</v>
      </c>
      <c r="L55">
        <v>1</v>
      </c>
    </row>
    <row r="56" spans="1:12" x14ac:dyDescent="0.2">
      <c r="A56" t="s">
        <v>64</v>
      </c>
      <c r="B56">
        <f t="shared" si="1"/>
        <v>0</v>
      </c>
      <c r="C56">
        <f t="shared" si="8"/>
        <v>7</v>
      </c>
      <c r="D56">
        <v>1</v>
      </c>
      <c r="E56" s="1">
        <f t="shared" si="6"/>
        <v>7</v>
      </c>
      <c r="F56" s="1">
        <f t="shared" si="3"/>
        <v>1024</v>
      </c>
      <c r="G56">
        <v>512</v>
      </c>
      <c r="H56">
        <v>1</v>
      </c>
      <c r="I56">
        <v>0</v>
      </c>
      <c r="K56" s="1">
        <f t="shared" si="4"/>
        <v>25690112</v>
      </c>
      <c r="L56">
        <v>1</v>
      </c>
    </row>
    <row r="57" spans="1:12" x14ac:dyDescent="0.2">
      <c r="A57" t="s">
        <v>65</v>
      </c>
      <c r="B57">
        <f t="shared" si="1"/>
        <v>0</v>
      </c>
      <c r="C57">
        <f t="shared" si="8"/>
        <v>7</v>
      </c>
      <c r="D57">
        <v>3</v>
      </c>
      <c r="E57" s="1">
        <f t="shared" si="6"/>
        <v>7</v>
      </c>
      <c r="F57" s="1">
        <f t="shared" si="3"/>
        <v>512</v>
      </c>
      <c r="G57">
        <v>512</v>
      </c>
      <c r="H57">
        <v>1</v>
      </c>
      <c r="I57">
        <v>1</v>
      </c>
      <c r="J57">
        <v>32</v>
      </c>
      <c r="K57" s="1">
        <f t="shared" si="4"/>
        <v>115605504</v>
      </c>
      <c r="L57">
        <v>1</v>
      </c>
    </row>
    <row r="58" spans="1:12" x14ac:dyDescent="0.2">
      <c r="A58" t="s">
        <v>66</v>
      </c>
      <c r="B58">
        <f t="shared" si="1"/>
        <v>0</v>
      </c>
      <c r="C58">
        <f t="shared" si="8"/>
        <v>7</v>
      </c>
      <c r="D58">
        <v>1</v>
      </c>
      <c r="E58" s="1">
        <f t="shared" si="6"/>
        <v>7</v>
      </c>
      <c r="F58" s="1">
        <f t="shared" si="3"/>
        <v>512</v>
      </c>
      <c r="G58">
        <v>1024</v>
      </c>
      <c r="H58">
        <v>1</v>
      </c>
      <c r="I58">
        <v>0</v>
      </c>
      <c r="K58" s="1">
        <f t="shared" si="4"/>
        <v>25690112</v>
      </c>
      <c r="L58">
        <v>1</v>
      </c>
    </row>
    <row r="59" spans="1:12" x14ac:dyDescent="0.2">
      <c r="A59" t="s">
        <v>67</v>
      </c>
      <c r="B59">
        <f t="shared" si="1"/>
        <v>1</v>
      </c>
      <c r="C59">
        <f t="shared" si="8"/>
        <v>7</v>
      </c>
      <c r="D59">
        <v>0</v>
      </c>
      <c r="E59" s="1">
        <f t="shared" si="6"/>
        <v>7</v>
      </c>
      <c r="F59" s="1">
        <f t="shared" si="3"/>
        <v>1024</v>
      </c>
      <c r="G59">
        <v>1024</v>
      </c>
      <c r="H59">
        <v>0</v>
      </c>
      <c r="I59">
        <v>0</v>
      </c>
      <c r="K59" s="1">
        <f t="shared" si="4"/>
        <v>50176</v>
      </c>
      <c r="L59">
        <v>1</v>
      </c>
    </row>
    <row r="60" spans="1:12" x14ac:dyDescent="0.2">
      <c r="A60" t="s">
        <v>68</v>
      </c>
      <c r="B60">
        <f t="shared" si="1"/>
        <v>0</v>
      </c>
      <c r="C60">
        <f t="shared" si="8"/>
        <v>7</v>
      </c>
      <c r="D60">
        <v>1</v>
      </c>
      <c r="E60" s="1">
        <f t="shared" si="6"/>
        <v>7</v>
      </c>
      <c r="F60" s="1">
        <f t="shared" si="3"/>
        <v>1024</v>
      </c>
      <c r="G60">
        <v>1024</v>
      </c>
      <c r="H60">
        <v>1</v>
      </c>
      <c r="I60">
        <v>0</v>
      </c>
      <c r="K60" s="1">
        <f t="shared" si="4"/>
        <v>51380224</v>
      </c>
      <c r="L60">
        <v>1</v>
      </c>
    </row>
    <row r="61" spans="1:12" x14ac:dyDescent="0.2">
      <c r="A61" t="s">
        <v>69</v>
      </c>
      <c r="B61">
        <f t="shared" si="1"/>
        <v>0</v>
      </c>
      <c r="C61">
        <f t="shared" si="8"/>
        <v>7</v>
      </c>
      <c r="D61">
        <v>3</v>
      </c>
      <c r="E61" s="1">
        <f t="shared" si="6"/>
        <v>4</v>
      </c>
      <c r="F61" s="1">
        <f t="shared" si="3"/>
        <v>1024</v>
      </c>
      <c r="G61">
        <v>1024</v>
      </c>
      <c r="H61">
        <v>2</v>
      </c>
      <c r="I61">
        <v>1</v>
      </c>
      <c r="J61">
        <v>32</v>
      </c>
      <c r="K61" s="1">
        <f t="shared" si="4"/>
        <v>150994944</v>
      </c>
      <c r="L61">
        <v>1</v>
      </c>
    </row>
    <row r="62" spans="1:12" x14ac:dyDescent="0.2">
      <c r="A62" t="s">
        <v>70</v>
      </c>
      <c r="B62">
        <f t="shared" si="1"/>
        <v>0</v>
      </c>
      <c r="C62">
        <f t="shared" si="8"/>
        <v>4</v>
      </c>
      <c r="D62">
        <v>1</v>
      </c>
      <c r="E62" s="1">
        <f t="shared" si="6"/>
        <v>4</v>
      </c>
      <c r="F62" s="1">
        <f t="shared" si="3"/>
        <v>1024</v>
      </c>
      <c r="G62">
        <v>2048</v>
      </c>
      <c r="H62">
        <v>1</v>
      </c>
      <c r="I62">
        <v>0</v>
      </c>
      <c r="K62" s="1">
        <f t="shared" si="4"/>
        <v>33554432</v>
      </c>
      <c r="L62">
        <v>1</v>
      </c>
    </row>
    <row r="63" spans="1:12" x14ac:dyDescent="0.2">
      <c r="A63" t="s">
        <v>71</v>
      </c>
      <c r="B63">
        <f t="shared" si="1"/>
        <v>0</v>
      </c>
      <c r="C63">
        <f t="shared" si="8"/>
        <v>4</v>
      </c>
      <c r="D63">
        <v>1</v>
      </c>
      <c r="E63" s="1">
        <f t="shared" si="6"/>
        <v>2</v>
      </c>
      <c r="F63" s="1">
        <f t="shared" si="3"/>
        <v>2048</v>
      </c>
      <c r="G63">
        <v>2048</v>
      </c>
      <c r="H63">
        <v>2</v>
      </c>
      <c r="I63">
        <v>0</v>
      </c>
      <c r="K63" s="1">
        <f t="shared" si="4"/>
        <v>16777216</v>
      </c>
      <c r="L63">
        <v>1</v>
      </c>
    </row>
    <row r="64" spans="1:12" x14ac:dyDescent="0.2">
      <c r="A64" t="s">
        <v>72</v>
      </c>
      <c r="B64">
        <f t="shared" si="1"/>
        <v>1</v>
      </c>
      <c r="C64">
        <f t="shared" si="8"/>
        <v>2</v>
      </c>
      <c r="D64">
        <v>0</v>
      </c>
      <c r="E64" s="1">
        <f t="shared" si="6"/>
        <v>4</v>
      </c>
      <c r="F64" s="1">
        <f t="shared" si="3"/>
        <v>2048</v>
      </c>
      <c r="G64">
        <v>2048</v>
      </c>
      <c r="H64">
        <v>0</v>
      </c>
      <c r="I64">
        <v>0</v>
      </c>
      <c r="K64" s="1">
        <f t="shared" si="4"/>
        <v>8192</v>
      </c>
      <c r="L64">
        <v>1</v>
      </c>
    </row>
    <row r="65" spans="1:12" x14ac:dyDescent="0.2">
      <c r="A65" t="s">
        <v>73</v>
      </c>
      <c r="B65">
        <f t="shared" si="1"/>
        <v>0</v>
      </c>
      <c r="C65">
        <f t="shared" si="8"/>
        <v>4</v>
      </c>
      <c r="D65">
        <v>1</v>
      </c>
      <c r="E65" s="1">
        <f t="shared" si="6"/>
        <v>4</v>
      </c>
      <c r="F65" s="1">
        <f t="shared" si="3"/>
        <v>2048</v>
      </c>
      <c r="G65">
        <v>1024</v>
      </c>
      <c r="H65">
        <v>1</v>
      </c>
      <c r="I65">
        <v>0</v>
      </c>
      <c r="K65" s="1">
        <f t="shared" si="4"/>
        <v>33554432</v>
      </c>
      <c r="L65">
        <v>1</v>
      </c>
    </row>
    <row r="66" spans="1:12" x14ac:dyDescent="0.2">
      <c r="A66" t="s">
        <v>74</v>
      </c>
      <c r="B66">
        <f t="shared" si="1"/>
        <v>0</v>
      </c>
      <c r="C66">
        <f t="shared" si="8"/>
        <v>4</v>
      </c>
      <c r="D66">
        <v>3</v>
      </c>
      <c r="E66" s="1">
        <f t="shared" si="6"/>
        <v>4</v>
      </c>
      <c r="F66" s="1">
        <f t="shared" si="3"/>
        <v>1024</v>
      </c>
      <c r="G66">
        <v>1024</v>
      </c>
      <c r="H66">
        <v>1</v>
      </c>
      <c r="I66">
        <v>1</v>
      </c>
      <c r="J66">
        <v>32</v>
      </c>
      <c r="K66" s="1">
        <f t="shared" si="4"/>
        <v>150994944</v>
      </c>
      <c r="L66">
        <v>1</v>
      </c>
    </row>
    <row r="67" spans="1:12" x14ac:dyDescent="0.2">
      <c r="A67" t="s">
        <v>75</v>
      </c>
      <c r="B67">
        <f t="shared" si="1"/>
        <v>0</v>
      </c>
      <c r="C67">
        <f t="shared" si="8"/>
        <v>4</v>
      </c>
      <c r="D67">
        <v>1</v>
      </c>
      <c r="E67" s="1">
        <f t="shared" si="6"/>
        <v>4</v>
      </c>
      <c r="F67" s="1">
        <f t="shared" si="3"/>
        <v>1024</v>
      </c>
      <c r="G67">
        <v>2048</v>
      </c>
      <c r="H67">
        <v>1</v>
      </c>
      <c r="I67">
        <v>0</v>
      </c>
      <c r="K67" s="1">
        <f t="shared" si="4"/>
        <v>33554432</v>
      </c>
      <c r="L67">
        <v>1</v>
      </c>
    </row>
    <row r="68" spans="1:12" x14ac:dyDescent="0.2">
      <c r="A68" t="s">
        <v>76</v>
      </c>
      <c r="B68">
        <f t="shared" si="1"/>
        <v>1</v>
      </c>
      <c r="C68">
        <f t="shared" si="8"/>
        <v>4</v>
      </c>
      <c r="D68">
        <v>0</v>
      </c>
      <c r="E68" s="1">
        <f t="shared" si="6"/>
        <v>4</v>
      </c>
      <c r="F68" s="1">
        <f t="shared" si="3"/>
        <v>2048</v>
      </c>
      <c r="G68">
        <v>2048</v>
      </c>
      <c r="H68">
        <v>0</v>
      </c>
      <c r="I68">
        <v>0</v>
      </c>
      <c r="K68" s="1">
        <f t="shared" si="4"/>
        <v>32768</v>
      </c>
      <c r="L68">
        <v>1</v>
      </c>
    </row>
    <row r="69" spans="1:12" x14ac:dyDescent="0.2">
      <c r="A69" t="s">
        <v>77</v>
      </c>
      <c r="B69">
        <f t="shared" ref="B69:B72" si="9">IF(ISNUMBER(FIND("elewise",A69)),1,0)</f>
        <v>0</v>
      </c>
      <c r="C69">
        <f t="shared" si="8"/>
        <v>4</v>
      </c>
      <c r="D69">
        <v>1</v>
      </c>
      <c r="E69" s="1">
        <f t="shared" si="6"/>
        <v>4</v>
      </c>
      <c r="F69" s="1">
        <f t="shared" si="3"/>
        <v>2048</v>
      </c>
      <c r="G69">
        <v>1024</v>
      </c>
      <c r="H69">
        <v>1</v>
      </c>
      <c r="I69">
        <v>0</v>
      </c>
      <c r="K69" s="1">
        <f t="shared" si="4"/>
        <v>33554432</v>
      </c>
      <c r="L69">
        <v>1</v>
      </c>
    </row>
    <row r="70" spans="1:12" x14ac:dyDescent="0.2">
      <c r="A70" t="s">
        <v>78</v>
      </c>
      <c r="B70">
        <f t="shared" si="9"/>
        <v>0</v>
      </c>
      <c r="C70">
        <f t="shared" si="8"/>
        <v>4</v>
      </c>
      <c r="D70">
        <v>3</v>
      </c>
      <c r="E70" s="1">
        <f t="shared" si="6"/>
        <v>4</v>
      </c>
      <c r="F70" s="1">
        <f t="shared" ref="F70:F72" si="10">G69</f>
        <v>1024</v>
      </c>
      <c r="G70">
        <v>1024</v>
      </c>
      <c r="H70">
        <v>1</v>
      </c>
      <c r="I70">
        <v>1</v>
      </c>
      <c r="J70">
        <v>32</v>
      </c>
      <c r="K70" s="1">
        <f t="shared" si="4"/>
        <v>150994944</v>
      </c>
      <c r="L70">
        <v>1</v>
      </c>
    </row>
    <row r="71" spans="1:12" x14ac:dyDescent="0.2">
      <c r="A71" t="s">
        <v>79</v>
      </c>
      <c r="B71">
        <f t="shared" si="9"/>
        <v>0</v>
      </c>
      <c r="C71">
        <f t="shared" si="8"/>
        <v>4</v>
      </c>
      <c r="D71">
        <v>1</v>
      </c>
      <c r="E71" s="1">
        <f t="shared" si="6"/>
        <v>4</v>
      </c>
      <c r="F71" s="1">
        <f t="shared" si="10"/>
        <v>1024</v>
      </c>
      <c r="G71">
        <v>2048</v>
      </c>
      <c r="H71">
        <v>1</v>
      </c>
      <c r="I71">
        <v>0</v>
      </c>
      <c r="K71" s="1">
        <f t="shared" si="4"/>
        <v>33554432</v>
      </c>
      <c r="L71">
        <v>1</v>
      </c>
    </row>
    <row r="72" spans="1:12" x14ac:dyDescent="0.2">
      <c r="A72" t="s">
        <v>80</v>
      </c>
      <c r="B72">
        <f t="shared" si="9"/>
        <v>1</v>
      </c>
      <c r="C72">
        <f t="shared" si="8"/>
        <v>4</v>
      </c>
      <c r="D72">
        <v>0</v>
      </c>
      <c r="E72" s="1">
        <f t="shared" si="6"/>
        <v>4</v>
      </c>
      <c r="F72" s="1">
        <f t="shared" si="10"/>
        <v>2048</v>
      </c>
      <c r="G72">
        <v>2048</v>
      </c>
      <c r="H72">
        <v>0</v>
      </c>
      <c r="I72">
        <v>0</v>
      </c>
      <c r="K72" s="1">
        <f t="shared" si="4"/>
        <v>32768</v>
      </c>
      <c r="L72">
        <v>1</v>
      </c>
    </row>
  </sheetData>
  <phoneticPr fontId="1" type="noConversion"/>
  <conditionalFormatting sqref="B1:B1048576">
    <cfRule type="containsText" dxfId="5" priority="2" operator="containsText" text="1">
      <formula>NOT(ISERROR(SEARCH("1",B1)))</formula>
    </cfRule>
    <cfRule type="containsText" dxfId="4" priority="5" operator="containsText" text="1">
      <formula>NOT(ISERROR(SEARCH("1",B1)))</formula>
    </cfRule>
  </conditionalFormatting>
  <conditionalFormatting sqref="A1:A1048576">
    <cfRule type="containsText" dxfId="3" priority="3" operator="containsText" text="elewise">
      <formula>NOT(ISERROR(SEARCH("elewise",A1)))</formula>
    </cfRule>
  </conditionalFormatting>
  <conditionalFormatting sqref="K4:K7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2018-03-14T05:07:10Z</dcterms:modified>
</cp:coreProperties>
</file>