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BC32BE7-1E63-4EF3-8BB4-999D54942E60}" xr6:coauthVersionLast="38" xr6:coauthVersionMax="38" xr10:uidLastSave="{00000000-0000-0000-0000-000000000000}"/>
  <bookViews>
    <workbookView xWindow="0" yWindow="0" windowWidth="19416" windowHeight="11016" activeTab="7" xr2:uid="{00000000-000D-0000-FFFF-FFFF00000000}"/>
  </bookViews>
  <sheets>
    <sheet name="移动3171" sheetId="1" r:id="rId1"/>
    <sheet name="移动3172" sheetId="2" r:id="rId2"/>
    <sheet name="云算3171" sheetId="3" r:id="rId3"/>
    <sheet name="云算3172" sheetId="4" r:id="rId4"/>
    <sheet name="云算3173" sheetId="5" r:id="rId5"/>
    <sheet name="移动3181" sheetId="6" r:id="rId6"/>
    <sheet name="移动3182" sheetId="7" r:id="rId7"/>
    <sheet name="云算3181" sheetId="8" r:id="rId8"/>
    <sheet name="云算3182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9" l="1"/>
  <c r="F41" i="3" l="1"/>
  <c r="D41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5" i="3"/>
  <c r="H4" i="3"/>
  <c r="H3" i="3"/>
  <c r="H2" i="3"/>
  <c r="H41" i="3" s="1"/>
  <c r="J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1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未报到</t>
        </r>
      </text>
    </comment>
    <comment ref="A28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参军入伍</t>
        </r>
      </text>
    </comment>
  </commentList>
</comments>
</file>

<file path=xl/sharedStrings.xml><?xml version="1.0" encoding="utf-8"?>
<sst xmlns="http://schemas.openxmlformats.org/spreadsheetml/2006/main" count="726" uniqueCount="603">
  <si>
    <t>姓名</t>
    <phoneticPr fontId="4" type="noConversion"/>
  </si>
  <si>
    <t>学号</t>
  </si>
  <si>
    <t>集体活动</t>
  </si>
  <si>
    <t>出勤</t>
  </si>
  <si>
    <t>上课考勤</t>
  </si>
  <si>
    <t>宿舍情况</t>
  </si>
  <si>
    <t>活动加分</t>
  </si>
  <si>
    <t>管理加分</t>
  </si>
  <si>
    <t>其他</t>
  </si>
  <si>
    <t>总分</t>
  </si>
  <si>
    <t>备注</t>
  </si>
  <si>
    <t>王姝园</t>
  </si>
  <si>
    <r>
      <rPr>
        <b/>
        <sz val="11"/>
        <color rgb="FF000000"/>
        <rFont val="宋体"/>
        <family val="3"/>
        <charset val="134"/>
      </rPr>
      <t>尚云宣传部副经理  考过英语b级+1</t>
    </r>
    <r>
      <rPr>
        <b/>
        <sz val="11"/>
        <color rgb="FFC0514D"/>
        <rFont val="宋体"/>
        <family val="3"/>
        <charset val="134"/>
      </rPr>
      <t xml:space="preserve">  不参加集体活动-5</t>
    </r>
  </si>
  <si>
    <t>余楠</t>
  </si>
  <si>
    <t>学生会(正副部长）    正反辩论社副部长  考过英语b级+1</t>
  </si>
  <si>
    <t>李凯悦</t>
  </si>
  <si>
    <t>副班长    尚云企划部经理  考过英语b级+1  校级英语三等奖+2</t>
  </si>
  <si>
    <t>刘皓彤</t>
  </si>
  <si>
    <r>
      <t xml:space="preserve">不参加集体活动-5  </t>
    </r>
    <r>
      <rPr>
        <b/>
        <sz val="11"/>
        <color rgb="FF000000"/>
        <rFont val="宋体"/>
        <family val="3"/>
        <charset val="134"/>
      </rPr>
      <t>考过英语b级+1</t>
    </r>
  </si>
  <si>
    <t>李婷婷</t>
  </si>
  <si>
    <t>副班长  考过英语b级+1  校级奖学金一等奖+2</t>
  </si>
  <si>
    <t>王艳荣</t>
  </si>
  <si>
    <t>袁晓晓</t>
  </si>
  <si>
    <t>王丹</t>
  </si>
  <si>
    <t>尚云宣传部成员  考过英语b级+1</t>
  </si>
  <si>
    <t>王新</t>
  </si>
  <si>
    <t>组织部副部长  考过英语a级+2</t>
  </si>
  <si>
    <t>豆敏</t>
  </si>
  <si>
    <t>魏孟乐</t>
  </si>
  <si>
    <t>考过英语b级+1</t>
  </si>
  <si>
    <t>郭甜</t>
  </si>
  <si>
    <t>卫生委员+1       校级奖学金二等奖+2</t>
  </si>
  <si>
    <t>肖洋洋</t>
  </si>
  <si>
    <t>校级奖学金三等奖+1</t>
  </si>
  <si>
    <t>郭家璇</t>
  </si>
  <si>
    <t xml:space="preserve">不参加集体活动-5 </t>
  </si>
  <si>
    <t>黄康</t>
  </si>
  <si>
    <t>周天龙</t>
  </si>
  <si>
    <t>不参加集体活动-5   考过英语b级+1    校级奖学金三等奖+1</t>
  </si>
  <si>
    <t>高马达</t>
  </si>
  <si>
    <t>樊世豪</t>
  </si>
  <si>
    <t xml:space="preserve">不参加集体活动-5  </t>
  </si>
  <si>
    <t>李健</t>
  </si>
  <si>
    <t>李阳</t>
  </si>
  <si>
    <t>不参加集体活动-5  旷操两次-4</t>
  </si>
  <si>
    <t>何乾隆</t>
  </si>
  <si>
    <t>康新圆</t>
  </si>
  <si>
    <t>任成鹏</t>
  </si>
  <si>
    <t>正班长</t>
  </si>
  <si>
    <t>马宇航</t>
  </si>
  <si>
    <t>王宇</t>
  </si>
  <si>
    <t>李明</t>
  </si>
  <si>
    <t>刘小余</t>
  </si>
  <si>
    <t>惠浩东</t>
  </si>
  <si>
    <t xml:space="preserve"> 考过英语b级+1</t>
  </si>
  <si>
    <t>王煜</t>
  </si>
  <si>
    <t>不参加集体活动-5   旷晚自习一次-2</t>
  </si>
  <si>
    <t>杨晨碧</t>
  </si>
  <si>
    <t>孙常亮</t>
  </si>
  <si>
    <t>姚鹏</t>
  </si>
  <si>
    <t>副班长    组织部副部长  考过英语b级+1   校级奖学金三等奖+1</t>
  </si>
  <si>
    <t>冀旭升</t>
  </si>
  <si>
    <t>张復淋</t>
  </si>
  <si>
    <t>张雨轩</t>
  </si>
  <si>
    <t>不参加集体活动-5   旷课四次-8</t>
  </si>
  <si>
    <t>值日干部：3171纪委李婷婷  日期：2018.10.31</t>
  </si>
  <si>
    <t>姓名</t>
  </si>
  <si>
    <t>课堂表现</t>
  </si>
  <si>
    <t>侯敏</t>
  </si>
  <si>
    <t>杜梦华</t>
  </si>
  <si>
    <t>尚云副经理</t>
  </si>
  <si>
    <t>苏佳敏</t>
  </si>
  <si>
    <t>许小花</t>
  </si>
  <si>
    <t>学习委员，一等奖学金</t>
  </si>
  <si>
    <t>薛甜甜</t>
  </si>
  <si>
    <t>詹千</t>
  </si>
  <si>
    <t>宣传委员，三好学生证</t>
  </si>
  <si>
    <t>董梅婷</t>
  </si>
  <si>
    <t>副班长，优秀班干部</t>
  </si>
  <si>
    <t>李静</t>
  </si>
  <si>
    <t>女生委员</t>
  </si>
  <si>
    <t>卞欣</t>
  </si>
  <si>
    <t>高慧慧</t>
  </si>
  <si>
    <t>三好学生证</t>
  </si>
  <si>
    <t>袁新玉</t>
  </si>
  <si>
    <t>团支书，组织委员，三好学生证</t>
  </si>
  <si>
    <t>黄昊</t>
  </si>
  <si>
    <t>生活委员</t>
  </si>
  <si>
    <t>范少岐</t>
  </si>
  <si>
    <t>刘圆圆</t>
  </si>
  <si>
    <t>田旺攀</t>
  </si>
  <si>
    <t>心理委员</t>
  </si>
  <si>
    <t>刘航</t>
  </si>
  <si>
    <t>二等奖学金</t>
  </si>
  <si>
    <t>刘明浩</t>
  </si>
  <si>
    <t>杨剑</t>
  </si>
  <si>
    <t>王也</t>
  </si>
  <si>
    <t>王成</t>
  </si>
  <si>
    <t>蒋龙</t>
  </si>
  <si>
    <t>李林林</t>
  </si>
  <si>
    <t>梁瑾驰</t>
  </si>
  <si>
    <t>文艺委员</t>
  </si>
  <si>
    <t>陈阳</t>
  </si>
  <si>
    <t>纪律委员，三等奖学金</t>
  </si>
  <si>
    <t>傅炯昊</t>
  </si>
  <si>
    <t>体育委员</t>
  </si>
  <si>
    <t>唐明超</t>
  </si>
  <si>
    <t>三等奖学金</t>
  </si>
  <si>
    <t>周稚杭</t>
  </si>
  <si>
    <t>张进文</t>
  </si>
  <si>
    <t>焦安园</t>
  </si>
  <si>
    <t>王守金</t>
  </si>
  <si>
    <t>袁佳帅</t>
  </si>
  <si>
    <t>尚云成员，志协委员，优秀信息员证书</t>
  </si>
  <si>
    <t>白洋洋</t>
  </si>
  <si>
    <t>班长</t>
  </si>
  <si>
    <t>汇总</t>
  </si>
  <si>
    <t>最高分：</t>
  </si>
  <si>
    <t>最低分：</t>
  </si>
  <si>
    <t>平均分：</t>
  </si>
  <si>
    <t>值班干部：移动3172纪委陈阳</t>
  </si>
  <si>
    <t>卢旺旺</t>
    <phoneticPr fontId="4" type="noConversion"/>
  </si>
  <si>
    <t xml:space="preserve">  </t>
    <phoneticPr fontId="4" type="noConversion"/>
  </si>
  <si>
    <t>武文静</t>
  </si>
  <si>
    <t>30317102</t>
  </si>
  <si>
    <t>女生委员</t>
    <phoneticPr fontId="4" type="noConversion"/>
  </si>
  <si>
    <t>王彩凤</t>
  </si>
  <si>
    <t>30317103</t>
  </si>
  <si>
    <t>田梦迪</t>
  </si>
  <si>
    <t>30317104</t>
  </si>
  <si>
    <t xml:space="preserve">祁文丽 </t>
  </si>
  <si>
    <t>30317105</t>
  </si>
  <si>
    <t>团支书</t>
    <phoneticPr fontId="4" type="noConversion"/>
  </si>
  <si>
    <t>孙思悦</t>
  </si>
  <si>
    <t>30317106</t>
  </si>
  <si>
    <t>王春莹</t>
  </si>
  <si>
    <t>赵迷丹</t>
  </si>
  <si>
    <t>李玥</t>
  </si>
  <si>
    <t>30317109</t>
  </si>
  <si>
    <t>纪律委员  尚云公司成员</t>
    <phoneticPr fontId="4" type="noConversion"/>
  </si>
  <si>
    <t>侯雪敏</t>
  </si>
  <si>
    <t>30317110</t>
  </si>
  <si>
    <t>志协委员</t>
    <phoneticPr fontId="4" type="noConversion"/>
  </si>
  <si>
    <t>董尚辉</t>
  </si>
  <si>
    <t>30317111</t>
  </si>
  <si>
    <t>陈静威</t>
  </si>
  <si>
    <t>30317112</t>
  </si>
  <si>
    <t>韩磊</t>
  </si>
  <si>
    <t>30317113</t>
  </si>
  <si>
    <t xml:space="preserve"> 副班长 尚云公司成员</t>
    <phoneticPr fontId="4" type="noConversion"/>
  </si>
  <si>
    <t>胥江雷</t>
  </si>
  <si>
    <t>30317114</t>
  </si>
  <si>
    <t>宣传委员</t>
    <phoneticPr fontId="4" type="noConversion"/>
  </si>
  <si>
    <t>张豪</t>
  </si>
  <si>
    <t>30317115</t>
  </si>
  <si>
    <t>贺晨阳</t>
  </si>
  <si>
    <t>班长</t>
    <phoneticPr fontId="4" type="noConversion"/>
  </si>
  <si>
    <t>许广平</t>
  </si>
  <si>
    <t>30317117</t>
  </si>
  <si>
    <t>仇世龙</t>
  </si>
  <si>
    <t>30317118</t>
  </si>
  <si>
    <t>体育委员</t>
    <phoneticPr fontId="4" type="noConversion"/>
  </si>
  <si>
    <t>孟恒</t>
  </si>
  <si>
    <t>30317119</t>
  </si>
  <si>
    <t>学习委员  尚云公司成员</t>
    <phoneticPr fontId="4" type="noConversion"/>
  </si>
  <si>
    <t>苟源超</t>
  </si>
  <si>
    <t>30317120</t>
  </si>
  <si>
    <t xml:space="preserve">心理委员  尚云公司成员  </t>
    <phoneticPr fontId="4" type="noConversion"/>
  </si>
  <si>
    <t>张文豪</t>
  </si>
  <si>
    <t>30317121</t>
  </si>
  <si>
    <t>谢帆</t>
  </si>
  <si>
    <t>30317122</t>
  </si>
  <si>
    <t>王曹可</t>
  </si>
  <si>
    <t>30317124</t>
  </si>
  <si>
    <t>胡旭洋</t>
  </si>
  <si>
    <t>张成昱</t>
  </si>
  <si>
    <t>30317126</t>
  </si>
  <si>
    <t>生活委员</t>
    <phoneticPr fontId="4" type="noConversion"/>
  </si>
  <si>
    <t>南杰</t>
  </si>
  <si>
    <t>杨志勇</t>
  </si>
  <si>
    <t>30317128</t>
  </si>
  <si>
    <t>王帆</t>
  </si>
  <si>
    <t>30317129</t>
  </si>
  <si>
    <t>席子龙</t>
  </si>
  <si>
    <t>30317130</t>
  </si>
  <si>
    <t>课堂表现不佳</t>
    <phoneticPr fontId="4" type="noConversion"/>
  </si>
  <si>
    <t>翁明辉</t>
  </si>
  <si>
    <t>30317131</t>
  </si>
  <si>
    <t>白旭涛</t>
  </si>
  <si>
    <t>曹文杰</t>
  </si>
  <si>
    <t>王小奥</t>
  </si>
  <si>
    <t>30317134</t>
  </si>
  <si>
    <t>组织委员</t>
    <phoneticPr fontId="4" type="noConversion"/>
  </si>
  <si>
    <t>马泽成</t>
  </si>
  <si>
    <t>30317135</t>
  </si>
  <si>
    <t>卞振</t>
  </si>
  <si>
    <t>30317136</t>
  </si>
  <si>
    <t>尚云公司企划部副经理</t>
    <phoneticPr fontId="4" type="noConversion"/>
  </si>
  <si>
    <t>师浩彦</t>
  </si>
  <si>
    <t>30317137</t>
  </si>
  <si>
    <t>文艺委员</t>
    <phoneticPr fontId="4" type="noConversion"/>
  </si>
  <si>
    <t>郭霖东</t>
  </si>
  <si>
    <t>30317138</t>
    <phoneticPr fontId="4" type="noConversion"/>
  </si>
  <si>
    <t>杨辽</t>
    <phoneticPr fontId="4" type="noConversion"/>
  </si>
  <si>
    <t>闫一震</t>
    <phoneticPr fontId="4" type="noConversion"/>
  </si>
  <si>
    <t>30316405</t>
  </si>
  <si>
    <t>最大值</t>
    <phoneticPr fontId="4" type="noConversion"/>
  </si>
  <si>
    <t>最小值</t>
    <phoneticPr fontId="4" type="noConversion"/>
  </si>
  <si>
    <t>平均值</t>
    <phoneticPr fontId="4" type="noConversion"/>
  </si>
  <si>
    <t>孙曼婵</t>
  </si>
  <si>
    <t>宫文杰</t>
  </si>
  <si>
    <t>团支书</t>
  </si>
  <si>
    <t>张学媛</t>
  </si>
  <si>
    <t>王佳伊</t>
  </si>
  <si>
    <t>张雯莉</t>
  </si>
  <si>
    <t>杨璐萌</t>
  </si>
  <si>
    <t>女生委员丶文艺委员</t>
  </si>
  <si>
    <t>李昀</t>
  </si>
  <si>
    <t>孔姗姗</t>
  </si>
  <si>
    <t>云元靖</t>
  </si>
  <si>
    <t>赵家豪</t>
  </si>
  <si>
    <t>范博鑫</t>
  </si>
  <si>
    <t>学生会副主席</t>
  </si>
  <si>
    <t>张钰金</t>
  </si>
  <si>
    <t>学生会部长</t>
  </si>
  <si>
    <t>王柏懿</t>
  </si>
  <si>
    <t>宣传委员</t>
  </si>
  <si>
    <t>车天麟</t>
  </si>
  <si>
    <t>蔺帅斌</t>
  </si>
  <si>
    <t>卜晋隆</t>
  </si>
  <si>
    <t>王庆阳</t>
  </si>
  <si>
    <t>荣思源</t>
  </si>
  <si>
    <t>樊嘉豪</t>
  </si>
  <si>
    <t>张少聪</t>
  </si>
  <si>
    <t>王阳珂</t>
  </si>
  <si>
    <t>樊志恒</t>
  </si>
  <si>
    <t>副班长丶纪律委员</t>
  </si>
  <si>
    <t>薛凯戈</t>
  </si>
  <si>
    <t>尚云成员</t>
  </si>
  <si>
    <t>付吉祥</t>
  </si>
  <si>
    <t>骆少博</t>
  </si>
  <si>
    <t>李斌</t>
  </si>
  <si>
    <t>杨锡</t>
  </si>
  <si>
    <t>张浩楠</t>
  </si>
  <si>
    <t>尚云成员丶学习委员</t>
  </si>
  <si>
    <t>李奔</t>
  </si>
  <si>
    <t>尚云经理丶组织委员</t>
  </si>
  <si>
    <t>穆程伟</t>
  </si>
  <si>
    <t>赵森</t>
  </si>
  <si>
    <t>郭乾坤</t>
  </si>
  <si>
    <t>曹钰波</t>
  </si>
  <si>
    <t>杨启航</t>
  </si>
  <si>
    <t>值日干部: 樊志恒 制表日期:2018.10.30</t>
  </si>
  <si>
    <t>宋刘昕</t>
  </si>
  <si>
    <t>杨毛毛</t>
  </si>
  <si>
    <t>杨悦</t>
  </si>
  <si>
    <t>30317303</t>
  </si>
  <si>
    <t>李甜</t>
  </si>
  <si>
    <t>30317304</t>
  </si>
  <si>
    <t>冯玉欣</t>
  </si>
  <si>
    <t>30317305</t>
  </si>
  <si>
    <t>张静</t>
  </si>
  <si>
    <t>杨瑶</t>
  </si>
  <si>
    <t>范静文</t>
  </si>
  <si>
    <t>宣传委员</t>
    <phoneticPr fontId="4" type="noConversion"/>
  </si>
  <si>
    <t>庄卉美</t>
  </si>
  <si>
    <t>白雅杰</t>
  </si>
  <si>
    <t>王文超</t>
  </si>
  <si>
    <t>陈豪</t>
  </si>
  <si>
    <t>班长</t>
    <phoneticPr fontId="4" type="noConversion"/>
  </si>
  <si>
    <t>李林轩</t>
  </si>
  <si>
    <t>学委</t>
    <phoneticPr fontId="4" type="noConversion"/>
  </si>
  <si>
    <t>崔梦渊</t>
  </si>
  <si>
    <t>王兆强</t>
  </si>
  <si>
    <t>副班长，纪委</t>
    <phoneticPr fontId="4" type="noConversion"/>
  </si>
  <si>
    <t>谭金霖</t>
  </si>
  <si>
    <t>张俊</t>
  </si>
  <si>
    <t>徐闻东</t>
  </si>
  <si>
    <t>旷课</t>
    <phoneticPr fontId="4" type="noConversion"/>
  </si>
  <si>
    <t>郝志栋</t>
  </si>
  <si>
    <t>张虎虎</t>
  </si>
  <si>
    <t>董旭锋</t>
  </si>
  <si>
    <t>杨海舟</t>
  </si>
  <si>
    <t>马泽华</t>
  </si>
  <si>
    <t>芦昆</t>
  </si>
  <si>
    <t>王辉</t>
  </si>
  <si>
    <t>张志林</t>
  </si>
  <si>
    <t>志协委员</t>
    <phoneticPr fontId="4" type="noConversion"/>
  </si>
  <si>
    <t>刘学伟</t>
  </si>
  <si>
    <t>靳钟坤</t>
  </si>
  <si>
    <t>30316220</t>
  </si>
  <si>
    <t>生活委员</t>
    <phoneticPr fontId="4" type="noConversion"/>
  </si>
  <si>
    <t>南江</t>
    <phoneticPr fontId="4" type="noConversion"/>
  </si>
  <si>
    <t>30316430</t>
    <phoneticPr fontId="4" type="noConversion"/>
  </si>
  <si>
    <t>颜海玲</t>
  </si>
  <si>
    <t>32318101</t>
  </si>
  <si>
    <t>－1</t>
  </si>
  <si>
    <t>打字扣分</t>
  </si>
  <si>
    <t>李倩</t>
  </si>
  <si>
    <t>32318102</t>
  </si>
  <si>
    <t>陈雯</t>
  </si>
  <si>
    <t>32318103</t>
  </si>
  <si>
    <t>－2</t>
  </si>
  <si>
    <t>刘舟</t>
  </si>
  <si>
    <t>32318104</t>
  </si>
  <si>
    <t>+2</t>
  </si>
  <si>
    <t>学习委员</t>
  </si>
  <si>
    <t>32318105</t>
  </si>
  <si>
    <t xml:space="preserve">－1 </t>
  </si>
  <si>
    <t>+1</t>
  </si>
  <si>
    <t>学习委员助手   打字扣分</t>
  </si>
  <si>
    <t>徐仪凡</t>
  </si>
  <si>
    <t>32318106</t>
  </si>
  <si>
    <t>卜亚玲</t>
  </si>
  <si>
    <t>32318107</t>
  </si>
  <si>
    <t>孙晓林</t>
  </si>
  <si>
    <t>32318108</t>
  </si>
  <si>
    <t>刘康</t>
  </si>
  <si>
    <t>32318109</t>
  </si>
  <si>
    <t>薛一帆</t>
  </si>
  <si>
    <t>32318110</t>
  </si>
  <si>
    <t>团委</t>
  </si>
  <si>
    <t>梁高飞</t>
  </si>
  <si>
    <t>32318111</t>
  </si>
  <si>
    <t>巨世康</t>
  </si>
  <si>
    <t>32318113</t>
  </si>
  <si>
    <t>钟华</t>
  </si>
  <si>
    <t>32318114</t>
  </si>
  <si>
    <t>王朋超</t>
  </si>
  <si>
    <t>32318117</t>
  </si>
  <si>
    <t>张启哲</t>
  </si>
  <si>
    <t>32318118</t>
  </si>
  <si>
    <t>吴汉强</t>
  </si>
  <si>
    <t>32318119</t>
  </si>
  <si>
    <t>闫向阳</t>
  </si>
  <si>
    <t>32318120</t>
  </si>
  <si>
    <t>商格伟</t>
  </si>
  <si>
    <t>32318121</t>
  </si>
  <si>
    <t>纪律委员  军训优秀学员</t>
  </si>
  <si>
    <t>赵子昂</t>
  </si>
  <si>
    <t>32318122</t>
  </si>
  <si>
    <t>周高明</t>
  </si>
  <si>
    <t>32318124</t>
  </si>
  <si>
    <t>赵振沙</t>
  </si>
  <si>
    <t>32318126</t>
  </si>
  <si>
    <t>徐文奇</t>
  </si>
  <si>
    <t>32318127</t>
  </si>
  <si>
    <t>副班长</t>
  </si>
  <si>
    <t>徐福鹏</t>
  </si>
  <si>
    <t>32318128</t>
  </si>
  <si>
    <t>姜鹏</t>
  </si>
  <si>
    <t>32318129</t>
  </si>
  <si>
    <t>+3</t>
  </si>
  <si>
    <t>正班长  军训优秀学员</t>
  </si>
  <si>
    <t>张红淘</t>
  </si>
  <si>
    <t>32318130</t>
  </si>
  <si>
    <t>况志远</t>
  </si>
  <si>
    <t>32318131</t>
  </si>
  <si>
    <t>王春雷</t>
  </si>
  <si>
    <t>32318132</t>
  </si>
  <si>
    <t>李武畅</t>
  </si>
  <si>
    <t>32318133</t>
  </si>
  <si>
    <t>邓舸航</t>
  </si>
  <si>
    <t>32318134</t>
  </si>
  <si>
    <t>张敏</t>
  </si>
  <si>
    <t>32318135</t>
  </si>
  <si>
    <t>李晨阳</t>
  </si>
  <si>
    <t>32318136</t>
  </si>
  <si>
    <t>吴宣</t>
  </si>
  <si>
    <t>32318137</t>
  </si>
  <si>
    <t>刘鹏</t>
  </si>
  <si>
    <t>32318138</t>
  </si>
  <si>
    <t>－3</t>
  </si>
  <si>
    <t>舒涛祥</t>
  </si>
  <si>
    <t>32318139</t>
  </si>
  <si>
    <t>银祎恒</t>
  </si>
  <si>
    <t>32318140</t>
  </si>
  <si>
    <t>李彦斌</t>
  </si>
  <si>
    <t>32318141</t>
  </si>
  <si>
    <t>陈嘉豪</t>
  </si>
  <si>
    <t>32318142</t>
  </si>
  <si>
    <t>朱庚千</t>
  </si>
  <si>
    <t>值日干部:3181纪委商格伟    日期2018.10.31</t>
  </si>
  <si>
    <t>李莹</t>
  </si>
  <si>
    <t>张紫茗</t>
  </si>
  <si>
    <t xml:space="preserve">拔河比赛*1  </t>
    <phoneticPr fontId="32" type="noConversion"/>
  </si>
  <si>
    <t>刘倩</t>
  </si>
  <si>
    <t>罗蒙</t>
  </si>
  <si>
    <t>谭亚婷</t>
  </si>
  <si>
    <t>拔河比赛*1</t>
    <phoneticPr fontId="32" type="noConversion"/>
  </si>
  <si>
    <t>苏诺</t>
  </si>
  <si>
    <t>王冰研</t>
  </si>
  <si>
    <t>祝雪</t>
  </si>
  <si>
    <t>自习课讲话*1</t>
    <phoneticPr fontId="32" type="noConversion"/>
  </si>
  <si>
    <t>魏珂儿</t>
  </si>
  <si>
    <t>孙龙娟</t>
  </si>
  <si>
    <t>康静</t>
  </si>
  <si>
    <t>周妮妮</t>
  </si>
  <si>
    <t>李琳琳</t>
  </si>
  <si>
    <t>王晨萱</t>
  </si>
  <si>
    <t>王莹</t>
  </si>
  <si>
    <t>向鹏潮</t>
  </si>
  <si>
    <t>陈扬</t>
  </si>
  <si>
    <t>迟到*1   迟到20分钟*1</t>
    <phoneticPr fontId="32" type="noConversion"/>
  </si>
  <si>
    <t>严浩龙</t>
  </si>
  <si>
    <t>李医龙</t>
  </si>
  <si>
    <t>迟到*1</t>
    <phoneticPr fontId="32" type="noConversion"/>
  </si>
  <si>
    <t>张泽</t>
  </si>
  <si>
    <t>张裕</t>
  </si>
  <si>
    <t>拔河比赛*1</t>
  </si>
  <si>
    <t>聂健龙</t>
  </si>
  <si>
    <t>谢康</t>
  </si>
  <si>
    <t>拔河比赛*1   迟到*1</t>
    <phoneticPr fontId="32" type="noConversion"/>
  </si>
  <si>
    <t>王天尧</t>
  </si>
  <si>
    <t>贺毅浩</t>
  </si>
  <si>
    <t>寇张杰</t>
  </si>
  <si>
    <t>张一驰</t>
  </si>
  <si>
    <t>王景涛</t>
  </si>
  <si>
    <t>李烨</t>
  </si>
  <si>
    <t>宿舍卫生不过关*1</t>
    <phoneticPr fontId="32" type="noConversion"/>
  </si>
  <si>
    <t>杜聪</t>
  </si>
  <si>
    <t>黄鹏坤</t>
  </si>
  <si>
    <t>王凯</t>
  </si>
  <si>
    <t>白佳成</t>
  </si>
  <si>
    <t>张国豪</t>
  </si>
  <si>
    <t>柯培健</t>
  </si>
  <si>
    <t>李振阳</t>
  </si>
  <si>
    <t>王淏</t>
  </si>
  <si>
    <t>陈卓</t>
  </si>
  <si>
    <t>王生亮</t>
  </si>
  <si>
    <t>肖煜瞳</t>
  </si>
  <si>
    <t>陈源</t>
  </si>
  <si>
    <t>童毅帆</t>
  </si>
  <si>
    <t>周彤</t>
  </si>
  <si>
    <t>林国良</t>
  </si>
  <si>
    <t>康凯</t>
  </si>
  <si>
    <t>方言</t>
  </si>
  <si>
    <t>付玮瑛</t>
  </si>
  <si>
    <t>刘旭婷</t>
  </si>
  <si>
    <t>王晓珂</t>
  </si>
  <si>
    <t>任倩倩</t>
  </si>
  <si>
    <t>谢先链</t>
  </si>
  <si>
    <t>张月婷</t>
  </si>
  <si>
    <t>程杰</t>
  </si>
  <si>
    <t>韩洋</t>
  </si>
  <si>
    <t>副班长  团支书</t>
  </si>
  <si>
    <t>衡冠宇</t>
  </si>
  <si>
    <t>志协委员</t>
  </si>
  <si>
    <t>张祥</t>
  </si>
  <si>
    <t>组织委员</t>
  </si>
  <si>
    <t>侯俊鹏</t>
  </si>
  <si>
    <t>李星辉</t>
  </si>
  <si>
    <t>侯仁杰</t>
  </si>
  <si>
    <t xml:space="preserve">上课早退 </t>
  </si>
  <si>
    <t>张健</t>
  </si>
  <si>
    <t>黄羊羊</t>
  </si>
  <si>
    <t>严旭</t>
  </si>
  <si>
    <t>夏垚</t>
  </si>
  <si>
    <t>李宝焱</t>
  </si>
  <si>
    <t>何鑫</t>
  </si>
  <si>
    <t>高可</t>
  </si>
  <si>
    <t>郭亮</t>
  </si>
  <si>
    <t>潘宇航</t>
  </si>
  <si>
    <t>张旭阳</t>
  </si>
  <si>
    <t>王宇龙</t>
  </si>
  <si>
    <t>万盼</t>
  </si>
  <si>
    <t>林荣垚</t>
  </si>
  <si>
    <t>张校</t>
  </si>
  <si>
    <t>班长。军训优秀学员</t>
  </si>
  <si>
    <t>廖坤</t>
  </si>
  <si>
    <t>劳动委员</t>
  </si>
  <si>
    <t>段福康</t>
  </si>
  <si>
    <t>程亮</t>
  </si>
  <si>
    <t>纪律委员。军训优秀学员</t>
  </si>
  <si>
    <t>赵斌军</t>
  </si>
  <si>
    <t>郑时杰</t>
  </si>
  <si>
    <t>马震宇</t>
  </si>
  <si>
    <t>文艺委员。上课早退</t>
  </si>
  <si>
    <t>苟帅</t>
  </si>
  <si>
    <t>王宇昂</t>
  </si>
  <si>
    <t>余帅阳</t>
  </si>
  <si>
    <t>郭少龙</t>
  </si>
  <si>
    <t>赵彩龙</t>
  </si>
  <si>
    <t>李千禧</t>
  </si>
  <si>
    <t>张轩</t>
  </si>
  <si>
    <t>刘星蓦</t>
  </si>
  <si>
    <t>尚云成员 拔河</t>
    <phoneticPr fontId="4" type="noConversion"/>
  </si>
  <si>
    <t>孙青花</t>
  </si>
  <si>
    <t xml:space="preserve">  尚云成员  心理委员  军训优秀学员</t>
    <phoneticPr fontId="4" type="noConversion"/>
  </si>
  <si>
    <t>李丹</t>
  </si>
  <si>
    <t>尚云成员  女生委员 拔河</t>
    <phoneticPr fontId="4" type="noConversion"/>
  </si>
  <si>
    <t>蔡欣悦</t>
  </si>
  <si>
    <t>尚云 成员     军训优秀学员 拔河</t>
    <phoneticPr fontId="4" type="noConversion"/>
  </si>
  <si>
    <t>谢晨阳斓</t>
  </si>
  <si>
    <t>尚云成员</t>
    <phoneticPr fontId="4" type="noConversion"/>
  </si>
  <si>
    <t>马敏琪</t>
  </si>
  <si>
    <t>付亚晴</t>
  </si>
  <si>
    <t>尚云成员</t>
    <phoneticPr fontId="4" type="noConversion"/>
  </si>
  <si>
    <t>庞迪</t>
  </si>
  <si>
    <t>拔河</t>
    <phoneticPr fontId="4" type="noConversion"/>
  </si>
  <si>
    <t>王亚玲</t>
  </si>
  <si>
    <t xml:space="preserve"> 志协委员  参加志协活动  拔河</t>
    <phoneticPr fontId="4" type="noConversion"/>
  </si>
  <si>
    <t>武乔</t>
  </si>
  <si>
    <t>周娇娇</t>
  </si>
  <si>
    <t>王逸</t>
  </si>
  <si>
    <t>韩佳丽</t>
  </si>
  <si>
    <t>军训优秀学员</t>
    <phoneticPr fontId="4" type="noConversion"/>
  </si>
  <si>
    <t>张鑫</t>
  </si>
  <si>
    <t>赵玲</t>
  </si>
  <si>
    <t>尚云成员    学习委员</t>
    <phoneticPr fontId="4" type="noConversion"/>
  </si>
  <si>
    <t>郭莉莎</t>
  </si>
  <si>
    <t>尚云成员</t>
    <phoneticPr fontId="4" type="noConversion"/>
  </si>
  <si>
    <t>刘鹏涛</t>
  </si>
  <si>
    <t>杨璇</t>
  </si>
  <si>
    <t>殷实杰</t>
  </si>
  <si>
    <t>未报到</t>
    <phoneticPr fontId="4" type="noConversion"/>
  </si>
  <si>
    <t>陈科</t>
  </si>
  <si>
    <t>杜树桐</t>
  </si>
  <si>
    <t>尚云成员  拔河</t>
    <phoneticPr fontId="4" type="noConversion"/>
  </si>
  <si>
    <t>王子晨</t>
  </si>
  <si>
    <t>拔河</t>
    <phoneticPr fontId="4" type="noConversion"/>
  </si>
  <si>
    <t>代峰</t>
  </si>
  <si>
    <t>王级东</t>
  </si>
  <si>
    <t>雷少南</t>
  </si>
  <si>
    <t xml:space="preserve">尚云成员  生活委员 </t>
    <phoneticPr fontId="4" type="noConversion"/>
  </si>
  <si>
    <t>陈昌林</t>
  </si>
  <si>
    <t>参军入伍</t>
    <phoneticPr fontId="4" type="noConversion"/>
  </si>
  <si>
    <t>丁天乐</t>
  </si>
  <si>
    <t xml:space="preserve"> 尚云成员  纪律委员  军训优秀学员 拔河</t>
    <phoneticPr fontId="4" type="noConversion"/>
  </si>
  <si>
    <t>陈文卓</t>
  </si>
  <si>
    <t>石滨荣</t>
  </si>
  <si>
    <t>上课睡觉</t>
    <phoneticPr fontId="4" type="noConversion"/>
  </si>
  <si>
    <t>张兴</t>
  </si>
  <si>
    <t>上课玩手机</t>
    <phoneticPr fontId="4" type="noConversion"/>
  </si>
  <si>
    <t>肖凯凯</t>
  </si>
  <si>
    <t>李康</t>
  </si>
  <si>
    <t>马锦博</t>
  </si>
  <si>
    <t>111</t>
    <phoneticPr fontId="4" type="noConversion"/>
  </si>
  <si>
    <t>尚云成员  军训优秀学员  校园好声音2等奖  拔河</t>
    <phoneticPr fontId="4" type="noConversion"/>
  </si>
  <si>
    <t>陈劲澎</t>
  </si>
  <si>
    <t>1</t>
    <phoneticPr fontId="4" type="noConversion"/>
  </si>
  <si>
    <t>1</t>
    <phoneticPr fontId="4" type="noConversion"/>
  </si>
  <si>
    <t>劳动委员 拔河</t>
    <phoneticPr fontId="4" type="noConversion"/>
  </si>
  <si>
    <t>刘睿</t>
  </si>
  <si>
    <t>武云龙</t>
  </si>
  <si>
    <t>党诗凡</t>
  </si>
  <si>
    <t>牟航</t>
  </si>
  <si>
    <t>组织委员</t>
    <phoneticPr fontId="4" type="noConversion"/>
  </si>
  <si>
    <t>孙明轩</t>
  </si>
  <si>
    <t>迟到*2</t>
    <phoneticPr fontId="4" type="noConversion"/>
  </si>
  <si>
    <t>李伟清</t>
  </si>
  <si>
    <t>姚思源</t>
  </si>
  <si>
    <t>尚云成员 校园新歌声2等奖 拔河</t>
    <phoneticPr fontId="4" type="noConversion"/>
  </si>
  <si>
    <t>李勋</t>
  </si>
  <si>
    <t>体育委员  军训优秀学员 拔河</t>
    <phoneticPr fontId="4" type="noConversion"/>
  </si>
  <si>
    <t>刘伟</t>
  </si>
  <si>
    <t>班长  军训优秀学员  参加志协活动</t>
    <phoneticPr fontId="4" type="noConversion"/>
  </si>
  <si>
    <t>刘斌</t>
  </si>
  <si>
    <t>薛金刚</t>
  </si>
  <si>
    <t xml:space="preserve"> 尚云成员 拔河 安全委员</t>
    <phoneticPr fontId="4" type="noConversion"/>
  </si>
  <si>
    <t>黄文松</t>
  </si>
  <si>
    <t>尚云成员 副班长  拔河</t>
    <phoneticPr fontId="4" type="noConversion"/>
  </si>
  <si>
    <t>佘晓东</t>
  </si>
  <si>
    <t>田昊</t>
  </si>
  <si>
    <t>尚云成员 团支书 军训优秀学员  新生杯3等奖  参加志协活动  拔河</t>
    <phoneticPr fontId="4" type="noConversion"/>
  </si>
  <si>
    <t>拔河比赛*1</t>
    <phoneticPr fontId="32" type="noConversion"/>
  </si>
  <si>
    <t>拔河比赛*1</t>
    <phoneticPr fontId="32" type="noConversion"/>
  </si>
  <si>
    <t>上课说话*1</t>
    <phoneticPr fontId="32" type="noConversion"/>
  </si>
  <si>
    <t>薛全延</t>
    <phoneticPr fontId="32" type="noConversion"/>
  </si>
  <si>
    <t>迟到-1  自习课讲话*1</t>
    <phoneticPr fontId="32" type="noConversion"/>
  </si>
  <si>
    <t>自习课讲话*3</t>
    <phoneticPr fontId="32" type="noConversion"/>
  </si>
  <si>
    <t>校园好声音比赛*1</t>
    <phoneticPr fontId="32" type="noConversion"/>
  </si>
  <si>
    <t>上课迟到20分钟*1</t>
    <phoneticPr fontId="32" type="noConversion"/>
  </si>
  <si>
    <t>上课说话*3</t>
    <phoneticPr fontId="32" type="noConversion"/>
  </si>
  <si>
    <t>自习课说话*3</t>
    <phoneticPr fontId="32" type="noConversion"/>
  </si>
  <si>
    <t xml:space="preserve">拔河比赛*1  </t>
    <phoneticPr fontId="32" type="noConversion"/>
  </si>
  <si>
    <t xml:space="preserve"> </t>
    <phoneticPr fontId="4" type="noConversion"/>
  </si>
  <si>
    <t>张玥</t>
    <phoneticPr fontId="4" type="noConversion"/>
  </si>
  <si>
    <t>公司成员</t>
    <phoneticPr fontId="4" type="noConversion"/>
  </si>
  <si>
    <t xml:space="preserve">  </t>
    <phoneticPr fontId="4" type="noConversion"/>
  </si>
  <si>
    <t xml:space="preserve"> </t>
    <phoneticPr fontId="4" type="noConversion"/>
  </si>
  <si>
    <t xml:space="preserve">尚云成员   </t>
    <phoneticPr fontId="4" type="noConversion"/>
  </si>
  <si>
    <t>尚云经理</t>
    <phoneticPr fontId="4" type="noConversion"/>
  </si>
  <si>
    <t xml:space="preserve">尚云成员，组织委员 </t>
    <phoneticPr fontId="4" type="noConversion"/>
  </si>
  <si>
    <t xml:space="preserve">团委书记，尚云成员  </t>
    <phoneticPr fontId="4" type="noConversion"/>
  </si>
  <si>
    <t xml:space="preserve">女生委员，文艺委员，尚云成员 </t>
    <phoneticPr fontId="4" type="noConversion"/>
  </si>
  <si>
    <r>
      <t xml:space="preserve">劳动委员   </t>
    </r>
    <r>
      <rPr>
        <sz val="11"/>
        <color rgb="FFFF0000"/>
        <rFont val="微软雅黑"/>
        <family val="2"/>
        <charset val="134"/>
      </rPr>
      <t>打字扣分</t>
    </r>
    <phoneticPr fontId="4" type="noConversion"/>
  </si>
  <si>
    <t>打字扣分</t>
    <phoneticPr fontId="4" type="noConversion"/>
  </si>
  <si>
    <r>
      <t xml:space="preserve">影响课堂纪律  </t>
    </r>
    <r>
      <rPr>
        <sz val="11"/>
        <color rgb="FFFF0000"/>
        <rFont val="微软雅黑"/>
        <family val="2"/>
        <charset val="134"/>
      </rPr>
      <t>打字扣分</t>
    </r>
    <r>
      <rPr>
        <sz val="11"/>
        <color rgb="FF000000"/>
        <rFont val="微软雅黑"/>
        <family val="2"/>
        <charset val="134"/>
      </rPr>
      <t xml:space="preserve"> 早晨溜队</t>
    </r>
    <phoneticPr fontId="4" type="noConversion"/>
  </si>
  <si>
    <t>纪律扣分</t>
    <phoneticPr fontId="4" type="noConversion"/>
  </si>
  <si>
    <t>旷课</t>
    <phoneticPr fontId="4" type="noConversion"/>
  </si>
  <si>
    <t xml:space="preserve">上课早退 </t>
    <phoneticPr fontId="4" type="noConversion"/>
  </si>
  <si>
    <t>上课早退</t>
    <phoneticPr fontId="4" type="noConversion"/>
  </si>
  <si>
    <r>
      <rPr>
        <sz val="11"/>
        <color rgb="FFFF0000"/>
        <rFont val="等线"/>
        <family val="3"/>
        <charset val="134"/>
        <scheme val="minor"/>
      </rPr>
      <t xml:space="preserve">上课睡觉  </t>
    </r>
    <r>
      <rPr>
        <sz val="11"/>
        <color theme="1"/>
        <rFont val="等线"/>
        <family val="3"/>
        <charset val="134"/>
        <scheme val="minor"/>
      </rPr>
      <t>尚云成员</t>
    </r>
    <phoneticPr fontId="4" type="noConversion"/>
  </si>
  <si>
    <r>
      <rPr>
        <sz val="11"/>
        <color rgb="FFFF0000"/>
        <rFont val="微软雅黑"/>
        <family val="2"/>
        <charset val="134"/>
      </rPr>
      <t>迟到*2</t>
    </r>
    <r>
      <rPr>
        <sz val="11"/>
        <color theme="1"/>
        <rFont val="微软雅黑"/>
        <family val="2"/>
        <charset val="134"/>
      </rPr>
      <t xml:space="preserve"> 上课玩手机  宣传委员</t>
    </r>
    <phoneticPr fontId="4" type="noConversion"/>
  </si>
  <si>
    <r>
      <rPr>
        <sz val="11"/>
        <color rgb="FFFF0000"/>
        <rFont val="微软雅黑"/>
        <family val="2"/>
        <charset val="134"/>
      </rPr>
      <t>迟到*1</t>
    </r>
    <r>
      <rPr>
        <sz val="11"/>
        <color theme="1"/>
        <rFont val="微软雅黑"/>
        <family val="2"/>
        <charset val="134"/>
      </rPr>
      <t xml:space="preserve">    尚云成员加1</t>
    </r>
    <phoneticPr fontId="4" type="noConversion"/>
  </si>
  <si>
    <r>
      <t xml:space="preserve">拔河比赛*1   </t>
    </r>
    <r>
      <rPr>
        <sz val="11"/>
        <color rgb="FFFF0000"/>
        <rFont val="等线"/>
        <family val="3"/>
        <charset val="134"/>
        <scheme val="minor"/>
      </rPr>
      <t>迟到*1</t>
    </r>
    <phoneticPr fontId="32" type="noConversion"/>
  </si>
  <si>
    <r>
      <t xml:space="preserve">拔河比赛*1    </t>
    </r>
    <r>
      <rPr>
        <sz val="11"/>
        <color rgb="FFFF0000"/>
        <rFont val="等线"/>
        <family val="3"/>
        <charset val="134"/>
        <scheme val="minor"/>
      </rPr>
      <t>自习课讲话*2</t>
    </r>
    <phoneticPr fontId="32" type="noConversion"/>
  </si>
  <si>
    <r>
      <t xml:space="preserve">拔河比赛*1   </t>
    </r>
    <r>
      <rPr>
        <sz val="11"/>
        <color rgb="FFFF0000"/>
        <rFont val="等线"/>
        <family val="3"/>
        <charset val="134"/>
        <scheme val="minor"/>
      </rPr>
      <t>自习课讲话*3  宿舍卫生不过关*1</t>
    </r>
    <phoneticPr fontId="32" type="noConversion"/>
  </si>
  <si>
    <r>
      <t xml:space="preserve">拔河比赛*1  </t>
    </r>
    <r>
      <rPr>
        <sz val="11"/>
        <color rgb="FFFF0000"/>
        <rFont val="等线"/>
        <family val="3"/>
        <charset val="134"/>
        <scheme val="minor"/>
      </rPr>
      <t xml:space="preserve">上课说话*5  迟到*1  宿舍卫生不过关*1  </t>
    </r>
    <phoneticPr fontId="32" type="noConversion"/>
  </si>
  <si>
    <r>
      <t xml:space="preserve">拔河比赛*1   </t>
    </r>
    <r>
      <rPr>
        <sz val="11"/>
        <color rgb="FFFF0000"/>
        <rFont val="等线"/>
        <family val="3"/>
        <charset val="134"/>
        <scheme val="minor"/>
      </rPr>
      <t>宿舍卫生不过关*1</t>
    </r>
    <phoneticPr fontId="32" type="noConversion"/>
  </si>
  <si>
    <r>
      <t xml:space="preserve">拔河比赛*1   </t>
    </r>
    <r>
      <rPr>
        <sz val="11"/>
        <color rgb="FFFF0000"/>
        <rFont val="等线"/>
        <family val="3"/>
        <charset val="134"/>
        <scheme val="minor"/>
      </rPr>
      <t>上课说话*3   宿舍卫生不过关*1</t>
    </r>
    <phoneticPr fontId="32" type="noConversion"/>
  </si>
  <si>
    <t xml:space="preserve">上课说话*3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</si>
</sst>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rgb="FF000000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b/>
      <sz val="11"/>
      <name val="宋体"/>
      <family val="3"/>
      <charset val="134"/>
    </font>
    <font>
      <b/>
      <sz val="11"/>
      <color rgb="FFC0514D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0"/>
      <color rgb="FF000000"/>
      <name val="微软雅黑"/>
      <family val="2"/>
      <charset val="134"/>
    </font>
    <font>
      <sz val="11"/>
      <name val="宋体"/>
      <family val="3"/>
      <charset val="134"/>
    </font>
    <font>
      <b/>
      <sz val="11"/>
      <color rgb="FFC00000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2"/>
      <color theme="1"/>
      <name val="等线"/>
      <family val="2"/>
      <scheme val="minor"/>
    </font>
    <font>
      <b/>
      <sz val="11"/>
      <color rgb="FFFF000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rgb="FFC00000"/>
      <name val="微软雅黑"/>
      <family val="2"/>
      <charset val="134"/>
    </font>
    <font>
      <sz val="11"/>
      <color rgb="FFC00000"/>
      <name val="宋体"/>
      <family val="3"/>
      <charset val="134"/>
    </font>
    <font>
      <sz val="12"/>
      <color rgb="FFC00000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4"/>
      <name val="宋体"/>
      <family val="3"/>
      <charset val="134"/>
    </font>
    <font>
      <sz val="11"/>
      <color rgb="FF36363D"/>
      <name val="微软雅黑"/>
      <family val="2"/>
      <charset val="134"/>
    </font>
    <font>
      <sz val="11"/>
      <color rgb="FF002060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  <font>
      <sz val="14"/>
      <name val="等线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color theme="0" tint="-0.499984740745262"/>
      <name val="微软雅黑"/>
      <family val="2"/>
      <charset val="134"/>
    </font>
    <font>
      <b/>
      <sz val="11"/>
      <color theme="0" tint="-0.499984740745262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D6E3B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ABA58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>
      <alignment vertical="center"/>
    </xf>
  </cellStyleXfs>
  <cellXfs count="137">
    <xf numFmtId="0" fontId="0" fillId="0" borderId="0" xfId="0"/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49" fontId="15" fillId="0" borderId="2" xfId="3" applyNumberFormat="1" applyFont="1" applyFill="1" applyBorder="1" applyAlignment="1">
      <alignment vertical="center"/>
    </xf>
    <xf numFmtId="0" fontId="15" fillId="0" borderId="2" xfId="3" applyFont="1" applyFill="1" applyBorder="1" applyAlignment="1">
      <alignment horizontal="left" vertical="center"/>
    </xf>
    <xf numFmtId="0" fontId="16" fillId="0" borderId="2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2" xfId="3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5" fillId="0" borderId="0" xfId="3" applyFont="1" applyFill="1" applyBorder="1" applyAlignment="1">
      <alignment horizontal="left" vertical="center"/>
    </xf>
    <xf numFmtId="0" fontId="15" fillId="0" borderId="0" xfId="3" applyFont="1" applyFill="1" applyBorder="1" applyAlignment="1">
      <alignment horizontal="left" vertical="top"/>
    </xf>
    <xf numFmtId="0" fontId="15" fillId="0" borderId="0" xfId="3" applyFont="1" applyFill="1" applyBorder="1" applyAlignment="1">
      <alignment horizontal="left" vertical="center" wrapText="1"/>
    </xf>
    <xf numFmtId="0" fontId="16" fillId="0" borderId="6" xfId="0" applyFont="1" applyBorder="1" applyAlignment="1">
      <alignment vertical="center"/>
    </xf>
    <xf numFmtId="0" fontId="16" fillId="0" borderId="6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2" xfId="0" applyNumberForma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5" fillId="0" borderId="2" xfId="3" applyFont="1" applyBorder="1" applyAlignment="1" applyProtection="1">
      <alignment horizontal="center" vertical="center"/>
    </xf>
    <xf numFmtId="49" fontId="5" fillId="0" borderId="2" xfId="3" applyNumberFormat="1" applyFont="1" applyBorder="1" applyAlignment="1" applyProtection="1">
      <alignment horizontal="center" vertical="center"/>
    </xf>
    <xf numFmtId="0" fontId="5" fillId="0" borderId="2" xfId="3" applyFont="1" applyBorder="1" applyAlignment="1" applyProtection="1">
      <alignment horizontal="left" vertical="center"/>
    </xf>
    <xf numFmtId="49" fontId="5" fillId="0" borderId="2" xfId="3" applyNumberFormat="1" applyFont="1" applyBorder="1" applyAlignment="1" applyProtection="1">
      <alignment horizontal="left" vertical="center"/>
    </xf>
    <xf numFmtId="0" fontId="5" fillId="7" borderId="2" xfId="3" applyFont="1" applyFill="1" applyBorder="1" applyAlignment="1" applyProtection="1">
      <alignment horizontal="center" vertical="center"/>
    </xf>
    <xf numFmtId="0" fontId="24" fillId="0" borderId="2" xfId="3" applyNumberFormat="1" applyFont="1" applyBorder="1" applyAlignment="1" applyProtection="1">
      <alignment horizontal="left" vertical="center"/>
    </xf>
    <xf numFmtId="0" fontId="24" fillId="0" borderId="2" xfId="3" applyFont="1" applyBorder="1" applyAlignment="1" applyProtection="1">
      <alignment horizontal="left" vertical="center"/>
    </xf>
    <xf numFmtId="0" fontId="19" fillId="8" borderId="2" xfId="3" applyFont="1" applyFill="1" applyBorder="1" applyAlignment="1" applyProtection="1">
      <alignment horizontal="center" vertical="center"/>
    </xf>
    <xf numFmtId="49" fontId="5" fillId="8" borderId="2" xfId="3" applyNumberFormat="1" applyFont="1" applyFill="1" applyBorder="1" applyAlignment="1" applyProtection="1">
      <alignment horizontal="center" vertical="center"/>
    </xf>
    <xf numFmtId="0" fontId="5" fillId="8" borderId="2" xfId="3" applyFont="1" applyFill="1" applyBorder="1" applyAlignment="1" applyProtection="1">
      <alignment horizontal="center" vertical="center"/>
    </xf>
    <xf numFmtId="0" fontId="11" fillId="8" borderId="0" xfId="0" applyFont="1" applyFill="1" applyAlignment="1">
      <alignment horizontal="center" vertical="center"/>
    </xf>
    <xf numFmtId="49" fontId="19" fillId="8" borderId="2" xfId="3" applyNumberFormat="1" applyFont="1" applyFill="1" applyBorder="1" applyAlignment="1" applyProtection="1">
      <alignment horizontal="center" vertical="center"/>
    </xf>
    <xf numFmtId="0" fontId="29" fillId="8" borderId="0" xfId="3" applyFont="1" applyFill="1" applyAlignment="1" applyProtection="1">
      <alignment horizontal="center" vertical="center"/>
    </xf>
    <xf numFmtId="0" fontId="19" fillId="8" borderId="2" xfId="3" applyFont="1" applyFill="1" applyBorder="1" applyAlignment="1" applyProtection="1">
      <alignment horizontal="left" vertical="center"/>
    </xf>
    <xf numFmtId="0" fontId="5" fillId="0" borderId="2" xfId="3" applyNumberFormat="1" applyFont="1" applyBorder="1" applyAlignment="1" applyProtection="1">
      <alignment horizontal="left" vertical="center"/>
    </xf>
    <xf numFmtId="0" fontId="19" fillId="7" borderId="2" xfId="3" applyFont="1" applyFill="1" applyBorder="1" applyAlignment="1" applyProtection="1">
      <alignment horizontal="center" vertical="center"/>
    </xf>
    <xf numFmtId="0" fontId="30" fillId="0" borderId="2" xfId="3" applyNumberFormat="1" applyFont="1" applyFill="1" applyBorder="1" applyAlignment="1" applyProtection="1">
      <alignment horizontal="left" vertical="center"/>
    </xf>
    <xf numFmtId="0" fontId="30" fillId="0" borderId="2" xfId="3" applyNumberFormat="1" applyFont="1" applyBorder="1" applyAlignment="1" applyProtection="1">
      <alignment horizontal="left" vertical="center"/>
    </xf>
    <xf numFmtId="0" fontId="14" fillId="0" borderId="0" xfId="3" applyBorder="1" applyAlignment="1" applyProtection="1">
      <alignment vertical="center"/>
    </xf>
    <xf numFmtId="49" fontId="5" fillId="0" borderId="0" xfId="3" applyNumberFormat="1" applyFont="1" applyFill="1" applyBorder="1" applyAlignment="1" applyProtection="1">
      <alignment vertical="center"/>
    </xf>
    <xf numFmtId="49" fontId="28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0" fontId="22" fillId="0" borderId="3" xfId="0" applyFont="1" applyBorder="1" applyAlignment="1">
      <alignment horizontal="center" vertical="center"/>
    </xf>
    <xf numFmtId="0" fontId="28" fillId="0" borderId="7" xfId="0" applyNumberFormat="1" applyFont="1" applyBorder="1" applyAlignment="1">
      <alignment vertical="center" wrapText="1"/>
    </xf>
    <xf numFmtId="0" fontId="0" fillId="0" borderId="2" xfId="0" applyNumberFormat="1" applyFont="1" applyFill="1" applyBorder="1" applyAlignment="1">
      <alignment horizontal="center" vertical="center"/>
    </xf>
    <xf numFmtId="0" fontId="33" fillId="0" borderId="7" xfId="0" applyNumberFormat="1" applyFont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27" fillId="0" borderId="2" xfId="0" applyNumberFormat="1" applyFont="1" applyFill="1" applyBorder="1" applyAlignment="1">
      <alignment horizontal="center" vertical="center"/>
    </xf>
    <xf numFmtId="0" fontId="34" fillId="0" borderId="7" xfId="0" applyNumberFormat="1" applyFont="1" applyBorder="1" applyAlignment="1">
      <alignment horizontal="center" vertical="center" wrapText="1"/>
    </xf>
    <xf numFmtId="0" fontId="33" fillId="0" borderId="0" xfId="0" applyNumberFormat="1" applyFont="1" applyAlignment="1">
      <alignment wrapText="1"/>
    </xf>
    <xf numFmtId="0" fontId="0" fillId="0" borderId="2" xfId="0" applyFont="1" applyBorder="1" applyAlignment="1">
      <alignment horizontal="center" vertical="center"/>
    </xf>
    <xf numFmtId="0" fontId="16" fillId="0" borderId="2" xfId="3" applyFont="1" applyBorder="1" applyAlignment="1">
      <alignment horizontal="left" vertical="center"/>
    </xf>
    <xf numFmtId="49" fontId="16" fillId="0" borderId="2" xfId="3" applyNumberFormat="1" applyFont="1" applyBorder="1" applyAlignment="1">
      <alignment horizontal="left" vertical="center"/>
    </xf>
    <xf numFmtId="0" fontId="16" fillId="0" borderId="2" xfId="3" applyNumberFormat="1" applyFont="1" applyBorder="1" applyAlignment="1">
      <alignment horizontal="left" vertical="center"/>
    </xf>
    <xf numFmtId="0" fontId="16" fillId="9" borderId="2" xfId="3" applyFont="1" applyFill="1" applyBorder="1" applyAlignment="1">
      <alignment horizontal="center" vertical="center"/>
    </xf>
    <xf numFmtId="0" fontId="16" fillId="9" borderId="2" xfId="3" applyFont="1" applyFill="1" applyBorder="1" applyAlignment="1">
      <alignment horizontal="left" vertical="center"/>
    </xf>
    <xf numFmtId="0" fontId="19" fillId="9" borderId="2" xfId="3" applyFont="1" applyFill="1" applyBorder="1" applyAlignment="1">
      <alignment horizontal="center" vertical="center"/>
    </xf>
    <xf numFmtId="0" fontId="35" fillId="9" borderId="2" xfId="3" applyFont="1" applyFill="1" applyBorder="1" applyAlignment="1">
      <alignment horizontal="center" vertical="center"/>
    </xf>
    <xf numFmtId="0" fontId="19" fillId="9" borderId="2" xfId="3" applyFont="1" applyFill="1" applyBorder="1" applyAlignment="1">
      <alignment horizontal="left" vertical="center"/>
    </xf>
    <xf numFmtId="0" fontId="17" fillId="0" borderId="2" xfId="3" applyFont="1" applyBorder="1" applyAlignment="1">
      <alignment horizontal="center" vertical="center"/>
    </xf>
    <xf numFmtId="0" fontId="36" fillId="0" borderId="2" xfId="3" applyNumberFormat="1" applyFont="1" applyBorder="1" applyAlignment="1">
      <alignment horizontal="center" vertical="center"/>
    </xf>
    <xf numFmtId="49" fontId="36" fillId="0" borderId="2" xfId="3" applyNumberFormat="1" applyFont="1" applyBorder="1" applyAlignment="1">
      <alignment horizontal="center" vertical="center"/>
    </xf>
    <xf numFmtId="0" fontId="21" fillId="0" borderId="2" xfId="3" applyFont="1" applyBorder="1" applyAlignment="1">
      <alignment vertical="center"/>
    </xf>
    <xf numFmtId="0" fontId="37" fillId="0" borderId="2" xfId="3" applyFont="1" applyBorder="1" applyAlignment="1">
      <alignment horizontal="center" vertical="center"/>
    </xf>
    <xf numFmtId="0" fontId="14" fillId="0" borderId="2" xfId="3" applyBorder="1">
      <alignment vertical="center"/>
    </xf>
    <xf numFmtId="0" fontId="38" fillId="2" borderId="2" xfId="1" applyFont="1" applyBorder="1" applyAlignment="1">
      <alignment horizontal="center" vertical="center"/>
    </xf>
    <xf numFmtId="49" fontId="31" fillId="0" borderId="2" xfId="3" applyNumberFormat="1" applyFont="1" applyFill="1" applyBorder="1" applyAlignment="1">
      <alignment horizontal="center" vertical="center"/>
    </xf>
    <xf numFmtId="0" fontId="2" fillId="0" borderId="0" xfId="2">
      <alignment vertical="center"/>
    </xf>
    <xf numFmtId="49" fontId="16" fillId="0" borderId="2" xfId="3" applyNumberFormat="1" applyFont="1" applyFill="1" applyBorder="1" applyAlignment="1">
      <alignment vertical="center"/>
    </xf>
    <xf numFmtId="49" fontId="31" fillId="0" borderId="2" xfId="3" applyNumberFormat="1" applyFont="1" applyFill="1" applyBorder="1" applyAlignment="1">
      <alignment vertical="center"/>
    </xf>
    <xf numFmtId="0" fontId="16" fillId="0" borderId="8" xfId="3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7" fillId="0" borderId="3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21" fillId="0" borderId="3" xfId="3" applyFont="1" applyBorder="1" applyAlignment="1">
      <alignment horizontal="right" vertical="center"/>
    </xf>
    <xf numFmtId="0" fontId="21" fillId="0" borderId="4" xfId="3" applyFont="1" applyBorder="1" applyAlignment="1">
      <alignment horizontal="right" vertical="center"/>
    </xf>
    <xf numFmtId="0" fontId="21" fillId="0" borderId="5" xfId="3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22" fillId="0" borderId="3" xfId="0" applyFont="1" applyBorder="1" applyAlignment="1">
      <alignment horizontal="right" vertical="center"/>
    </xf>
    <xf numFmtId="0" fontId="18" fillId="0" borderId="4" xfId="0" applyFont="1" applyBorder="1" applyAlignment="1">
      <alignment horizontal="right" vertical="center"/>
    </xf>
    <xf numFmtId="0" fontId="18" fillId="0" borderId="5" xfId="0" applyFont="1" applyBorder="1" applyAlignment="1">
      <alignment horizontal="right" vertical="center"/>
    </xf>
    <xf numFmtId="0" fontId="26" fillId="0" borderId="0" xfId="0" applyFont="1" applyAlignment="1">
      <alignment horizontal="left" vertical="center"/>
    </xf>
    <xf numFmtId="0" fontId="14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31" fillId="0" borderId="0" xfId="3" applyNumberFormat="1" applyFont="1" applyFill="1" applyBorder="1" applyAlignment="1" applyProtection="1">
      <alignment horizontal="left" vertical="center"/>
    </xf>
    <xf numFmtId="0" fontId="28" fillId="0" borderId="0" xfId="0" applyFont="1" applyAlignment="1">
      <alignment horizontal="left" vertical="center"/>
    </xf>
    <xf numFmtId="0" fontId="27" fillId="0" borderId="2" xfId="0" applyFont="1" applyFill="1" applyBorder="1" applyAlignment="1">
      <alignment horizontal="center" vertical="center"/>
    </xf>
    <xf numFmtId="0" fontId="17" fillId="0" borderId="2" xfId="3" applyNumberFormat="1" applyFont="1" applyBorder="1" applyAlignment="1" applyProtection="1">
      <alignment horizontal="left" vertical="center"/>
    </xf>
    <xf numFmtId="0" fontId="17" fillId="0" borderId="2" xfId="3" applyFont="1" applyBorder="1" applyAlignment="1" applyProtection="1">
      <alignment horizontal="left" vertical="center"/>
    </xf>
    <xf numFmtId="49" fontId="17" fillId="0" borderId="2" xfId="3" applyNumberFormat="1" applyFont="1" applyBorder="1" applyAlignment="1" applyProtection="1">
      <alignment horizontal="left" vertical="center"/>
    </xf>
    <xf numFmtId="0" fontId="17" fillId="8" borderId="2" xfId="3" applyFont="1" applyFill="1" applyBorder="1" applyAlignment="1" applyProtection="1">
      <alignment horizontal="left" vertical="center"/>
    </xf>
    <xf numFmtId="0" fontId="27" fillId="0" borderId="2" xfId="0" applyFont="1" applyBorder="1" applyAlignment="1">
      <alignment vertical="center"/>
    </xf>
    <xf numFmtId="0" fontId="17" fillId="0" borderId="2" xfId="3" applyFont="1" applyBorder="1" applyAlignment="1">
      <alignment horizontal="left" vertical="center"/>
    </xf>
    <xf numFmtId="0" fontId="17" fillId="0" borderId="2" xfId="3" applyNumberFormat="1" applyFont="1" applyBorder="1" applyAlignment="1">
      <alignment horizontal="left" vertical="center"/>
    </xf>
    <xf numFmtId="0" fontId="27" fillId="0" borderId="0" xfId="0" applyFont="1" applyAlignment="1">
      <alignment vertical="center"/>
    </xf>
  </cellXfs>
  <cellStyles count="4">
    <cellStyle name="常规" xfId="0" builtinId="0"/>
    <cellStyle name="常规 2" xfId="3" xr:uid="{00000000-0005-0000-0000-000001000000}"/>
    <cellStyle name="计算" xfId="1" builtinId="22"/>
    <cellStyle name="解释性文本" xfId="2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685800</xdr:colOff>
      <xdr:row>2</xdr:row>
      <xdr:rowOff>0</xdr:rowOff>
    </xdr:from>
    <xdr:to>
      <xdr:col>12</xdr:col>
      <xdr:colOff>38100</xdr:colOff>
      <xdr:row>4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229600" y="400050"/>
          <a:ext cx="38100" cy="50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opLeftCell="A22" workbookViewId="0">
      <selection activeCell="O13" sqref="O13"/>
    </sheetView>
  </sheetViews>
  <sheetFormatPr defaultRowHeight="13.8" x14ac:dyDescent="0.25"/>
  <cols>
    <col min="11" max="11" width="60.5546875" customWidth="1"/>
  </cols>
  <sheetData>
    <row r="1" spans="1:11" ht="16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2" t="s">
        <v>10</v>
      </c>
    </row>
    <row r="2" spans="1:11" ht="15.6" x14ac:dyDescent="0.25">
      <c r="A2" s="5" t="s">
        <v>11</v>
      </c>
      <c r="B2" s="6">
        <v>32317101</v>
      </c>
      <c r="C2" s="7">
        <v>-5</v>
      </c>
      <c r="D2" s="7"/>
      <c r="E2" s="7"/>
      <c r="F2" s="7"/>
      <c r="G2" s="7"/>
      <c r="H2" s="7">
        <v>1.5</v>
      </c>
      <c r="I2" s="7">
        <v>1</v>
      </c>
      <c r="J2" s="7">
        <v>97.5</v>
      </c>
      <c r="K2" s="8" t="s">
        <v>12</v>
      </c>
    </row>
    <row r="3" spans="1:11" ht="15.6" x14ac:dyDescent="0.25">
      <c r="A3" s="5" t="s">
        <v>13</v>
      </c>
      <c r="B3" s="9">
        <v>32317102</v>
      </c>
      <c r="C3" s="7"/>
      <c r="D3" s="7"/>
      <c r="E3" s="7"/>
      <c r="F3" s="7"/>
      <c r="G3" s="7"/>
      <c r="H3" s="7"/>
      <c r="I3" s="7">
        <v>4</v>
      </c>
      <c r="J3" s="7">
        <v>104</v>
      </c>
      <c r="K3" s="10" t="s">
        <v>14</v>
      </c>
    </row>
    <row r="4" spans="1:11" ht="15.6" x14ac:dyDescent="0.25">
      <c r="A4" s="5" t="s">
        <v>15</v>
      </c>
      <c r="B4" s="9">
        <v>32317103</v>
      </c>
      <c r="C4" s="7"/>
      <c r="D4" s="7"/>
      <c r="E4" s="7"/>
      <c r="F4" s="7"/>
      <c r="G4" s="7"/>
      <c r="H4" s="7">
        <v>2</v>
      </c>
      <c r="I4" s="7">
        <v>5</v>
      </c>
      <c r="J4" s="7">
        <v>107</v>
      </c>
      <c r="K4" s="10" t="s">
        <v>16</v>
      </c>
    </row>
    <row r="5" spans="1:11" ht="15.6" x14ac:dyDescent="0.25">
      <c r="A5" s="5" t="s">
        <v>17</v>
      </c>
      <c r="B5" s="9">
        <v>32317104</v>
      </c>
      <c r="C5" s="7">
        <v>-5</v>
      </c>
      <c r="D5" s="7"/>
      <c r="E5" s="7"/>
      <c r="F5" s="7"/>
      <c r="G5" s="7"/>
      <c r="H5" s="7"/>
      <c r="I5" s="7">
        <v>1</v>
      </c>
      <c r="J5" s="7">
        <v>96</v>
      </c>
      <c r="K5" s="8" t="s">
        <v>18</v>
      </c>
    </row>
    <row r="6" spans="1:11" ht="15.6" x14ac:dyDescent="0.25">
      <c r="A6" s="5" t="s">
        <v>19</v>
      </c>
      <c r="B6" s="9">
        <v>32317105</v>
      </c>
      <c r="C6" s="7"/>
      <c r="D6" s="7"/>
      <c r="E6" s="7"/>
      <c r="F6" s="7"/>
      <c r="G6" s="7"/>
      <c r="H6" s="7">
        <v>2</v>
      </c>
      <c r="I6" s="7">
        <v>3</v>
      </c>
      <c r="J6" s="7">
        <v>105</v>
      </c>
      <c r="K6" s="10" t="s">
        <v>20</v>
      </c>
    </row>
    <row r="7" spans="1:11" ht="15.6" x14ac:dyDescent="0.25">
      <c r="A7" s="5" t="s">
        <v>21</v>
      </c>
      <c r="B7" s="9">
        <v>32317106</v>
      </c>
      <c r="C7" s="7"/>
      <c r="D7" s="7"/>
      <c r="E7" s="7"/>
      <c r="F7" s="7"/>
      <c r="G7" s="7"/>
      <c r="H7" s="7"/>
      <c r="I7" s="7"/>
      <c r="J7" s="7">
        <v>100</v>
      </c>
      <c r="K7" s="11"/>
    </row>
    <row r="8" spans="1:11" ht="15.6" x14ac:dyDescent="0.25">
      <c r="A8" s="5" t="s">
        <v>22</v>
      </c>
      <c r="B8" s="9">
        <v>32317107</v>
      </c>
      <c r="C8" s="7"/>
      <c r="D8" s="7"/>
      <c r="E8" s="7"/>
      <c r="F8" s="7"/>
      <c r="G8" s="7"/>
      <c r="H8" s="7"/>
      <c r="I8" s="7"/>
      <c r="J8" s="7">
        <v>100</v>
      </c>
      <c r="K8" s="7"/>
    </row>
    <row r="9" spans="1:11" ht="15.6" x14ac:dyDescent="0.25">
      <c r="A9" s="5" t="s">
        <v>23</v>
      </c>
      <c r="B9" s="9">
        <v>32317108</v>
      </c>
      <c r="C9" s="7"/>
      <c r="D9" s="7"/>
      <c r="E9" s="7"/>
      <c r="F9" s="7"/>
      <c r="G9" s="7"/>
      <c r="H9" s="7">
        <v>1</v>
      </c>
      <c r="I9" s="7">
        <v>1</v>
      </c>
      <c r="J9" s="7">
        <v>102</v>
      </c>
      <c r="K9" s="10" t="s">
        <v>24</v>
      </c>
    </row>
    <row r="10" spans="1:11" ht="15.6" x14ac:dyDescent="0.25">
      <c r="A10" s="5" t="s">
        <v>25</v>
      </c>
      <c r="B10" s="9">
        <v>32317109</v>
      </c>
      <c r="C10" s="7"/>
      <c r="D10" s="7"/>
      <c r="E10" s="7"/>
      <c r="F10" s="7"/>
      <c r="G10" s="7"/>
      <c r="H10" s="7">
        <v>1</v>
      </c>
      <c r="I10" s="7">
        <v>2</v>
      </c>
      <c r="J10" s="7">
        <v>103</v>
      </c>
      <c r="K10" s="10" t="s">
        <v>26</v>
      </c>
    </row>
    <row r="11" spans="1:11" ht="15.6" x14ac:dyDescent="0.25">
      <c r="A11" s="5" t="s">
        <v>27</v>
      </c>
      <c r="B11" s="9">
        <v>32317110</v>
      </c>
      <c r="C11" s="7"/>
      <c r="D11" s="7"/>
      <c r="E11" s="7"/>
      <c r="F11" s="7"/>
      <c r="G11" s="7"/>
      <c r="H11" s="7"/>
      <c r="I11" s="7"/>
      <c r="J11" s="7">
        <v>100</v>
      </c>
      <c r="K11" s="7"/>
    </row>
    <row r="12" spans="1:11" ht="15.6" x14ac:dyDescent="0.25">
      <c r="A12" s="5" t="s">
        <v>28</v>
      </c>
      <c r="B12" s="9">
        <v>32317111</v>
      </c>
      <c r="C12" s="7"/>
      <c r="D12" s="7"/>
      <c r="E12" s="7"/>
      <c r="F12" s="7"/>
      <c r="G12" s="7"/>
      <c r="H12" s="7"/>
      <c r="I12" s="7">
        <v>1</v>
      </c>
      <c r="J12" s="7">
        <v>101</v>
      </c>
      <c r="K12" s="7" t="s">
        <v>29</v>
      </c>
    </row>
    <row r="13" spans="1:11" ht="15.6" x14ac:dyDescent="0.25">
      <c r="A13" s="5" t="s">
        <v>30</v>
      </c>
      <c r="B13" s="9">
        <v>32317113</v>
      </c>
      <c r="C13" s="7"/>
      <c r="D13" s="7"/>
      <c r="E13" s="7"/>
      <c r="F13" s="7"/>
      <c r="G13" s="7"/>
      <c r="H13" s="7">
        <v>1</v>
      </c>
      <c r="I13" s="7">
        <v>2</v>
      </c>
      <c r="J13" s="7">
        <v>103</v>
      </c>
      <c r="K13" s="7" t="s">
        <v>31</v>
      </c>
    </row>
    <row r="14" spans="1:11" ht="15.6" x14ac:dyDescent="0.25">
      <c r="A14" s="5" t="s">
        <v>32</v>
      </c>
      <c r="B14" s="9">
        <v>32317114</v>
      </c>
      <c r="C14" s="7"/>
      <c r="D14" s="7"/>
      <c r="E14" s="7"/>
      <c r="F14" s="7"/>
      <c r="G14" s="7"/>
      <c r="H14" s="7"/>
      <c r="I14" s="7"/>
      <c r="J14" s="7"/>
      <c r="K14" s="7"/>
    </row>
    <row r="15" spans="1:11" ht="15.6" x14ac:dyDescent="0.25">
      <c r="A15" s="5" t="s">
        <v>32</v>
      </c>
      <c r="B15" s="9">
        <v>32317114</v>
      </c>
      <c r="C15" s="7"/>
      <c r="D15" s="7"/>
      <c r="E15" s="7"/>
      <c r="F15" s="7"/>
      <c r="G15" s="7"/>
      <c r="H15" s="7"/>
      <c r="I15" s="7">
        <v>1</v>
      </c>
      <c r="J15" s="7">
        <v>101</v>
      </c>
      <c r="K15" s="7" t="s">
        <v>33</v>
      </c>
    </row>
    <row r="16" spans="1:11" ht="15.6" x14ac:dyDescent="0.25">
      <c r="A16" s="5" t="s">
        <v>34</v>
      </c>
      <c r="B16" s="9">
        <v>32317115</v>
      </c>
      <c r="C16" s="7">
        <v>-5</v>
      </c>
      <c r="D16" s="7"/>
      <c r="E16" s="7"/>
      <c r="F16" s="7"/>
      <c r="G16" s="7"/>
      <c r="H16" s="7"/>
      <c r="I16" s="7"/>
      <c r="J16" s="7">
        <v>95</v>
      </c>
      <c r="K16" s="8" t="s">
        <v>35</v>
      </c>
    </row>
    <row r="17" spans="1:11" ht="15.6" x14ac:dyDescent="0.25">
      <c r="A17" s="5" t="s">
        <v>36</v>
      </c>
      <c r="B17" s="9">
        <v>32317116</v>
      </c>
      <c r="C17" s="7"/>
      <c r="D17" s="7"/>
      <c r="E17" s="7"/>
      <c r="F17" s="7"/>
      <c r="G17" s="7"/>
      <c r="H17" s="7"/>
      <c r="I17" s="7"/>
      <c r="J17" s="7">
        <v>100</v>
      </c>
      <c r="K17" s="7"/>
    </row>
    <row r="18" spans="1:11" ht="15.6" x14ac:dyDescent="0.25">
      <c r="A18" s="5" t="s">
        <v>37</v>
      </c>
      <c r="B18" s="9">
        <v>32317117</v>
      </c>
      <c r="C18" s="7">
        <v>-5</v>
      </c>
      <c r="D18" s="7"/>
      <c r="E18" s="7"/>
      <c r="F18" s="7"/>
      <c r="G18" s="7"/>
      <c r="H18" s="7"/>
      <c r="I18" s="7">
        <v>2</v>
      </c>
      <c r="J18" s="7">
        <v>97</v>
      </c>
      <c r="K18" s="12" t="s">
        <v>38</v>
      </c>
    </row>
    <row r="19" spans="1:11" ht="15.6" x14ac:dyDescent="0.25">
      <c r="A19" s="5" t="s">
        <v>39</v>
      </c>
      <c r="B19" s="9">
        <v>32317118</v>
      </c>
      <c r="C19" s="7"/>
      <c r="D19" s="7"/>
      <c r="E19" s="7"/>
      <c r="F19" s="7"/>
      <c r="G19" s="7"/>
      <c r="H19" s="7"/>
      <c r="I19" s="7"/>
      <c r="J19" s="7">
        <v>100</v>
      </c>
      <c r="K19" s="7"/>
    </row>
    <row r="20" spans="1:11" ht="15.6" x14ac:dyDescent="0.25">
      <c r="A20" s="5" t="s">
        <v>40</v>
      </c>
      <c r="B20" s="9">
        <v>32317120</v>
      </c>
      <c r="C20" s="7">
        <v>-5</v>
      </c>
      <c r="D20" s="7"/>
      <c r="E20" s="7"/>
      <c r="F20" s="7"/>
      <c r="G20" s="7"/>
      <c r="H20" s="7"/>
      <c r="I20" s="7"/>
      <c r="J20" s="7">
        <v>95</v>
      </c>
      <c r="K20" s="8" t="s">
        <v>41</v>
      </c>
    </row>
    <row r="21" spans="1:11" ht="15.6" x14ac:dyDescent="0.25">
      <c r="A21" s="5" t="s">
        <v>42</v>
      </c>
      <c r="B21" s="9">
        <v>32317121</v>
      </c>
      <c r="C21" s="7"/>
      <c r="D21" s="7"/>
      <c r="E21" s="7"/>
      <c r="F21" s="7"/>
      <c r="G21" s="7"/>
      <c r="H21" s="7"/>
      <c r="I21" s="7"/>
      <c r="J21" s="7">
        <v>100</v>
      </c>
      <c r="K21" s="7"/>
    </row>
    <row r="22" spans="1:11" ht="15.6" x14ac:dyDescent="0.25">
      <c r="A22" s="5" t="s">
        <v>43</v>
      </c>
      <c r="B22" s="9">
        <v>32317122</v>
      </c>
      <c r="C22" s="7">
        <v>-5</v>
      </c>
      <c r="D22" s="7">
        <v>-4</v>
      </c>
      <c r="E22" s="7"/>
      <c r="F22" s="7"/>
      <c r="G22" s="7"/>
      <c r="H22" s="7"/>
      <c r="I22" s="7"/>
      <c r="J22" s="7">
        <v>91</v>
      </c>
      <c r="K22" s="8" t="s">
        <v>44</v>
      </c>
    </row>
    <row r="23" spans="1:11" ht="15.6" x14ac:dyDescent="0.25">
      <c r="A23" s="5" t="s">
        <v>45</v>
      </c>
      <c r="B23" s="9">
        <v>32317123</v>
      </c>
      <c r="C23" s="7">
        <v>-5</v>
      </c>
      <c r="D23" s="7"/>
      <c r="E23" s="7"/>
      <c r="F23" s="7"/>
      <c r="G23" s="7"/>
      <c r="H23" s="7"/>
      <c r="I23" s="7"/>
      <c r="J23" s="7">
        <v>95</v>
      </c>
      <c r="K23" s="8" t="s">
        <v>41</v>
      </c>
    </row>
    <row r="24" spans="1:11" ht="15.6" x14ac:dyDescent="0.25">
      <c r="A24" s="5" t="s">
        <v>46</v>
      </c>
      <c r="B24" s="9">
        <v>32317124</v>
      </c>
      <c r="C24" s="7"/>
      <c r="D24" s="7"/>
      <c r="E24" s="7"/>
      <c r="F24" s="7"/>
      <c r="G24" s="7"/>
      <c r="H24" s="7"/>
      <c r="I24" s="7"/>
      <c r="J24" s="7">
        <v>100</v>
      </c>
      <c r="K24" s="7"/>
    </row>
    <row r="25" spans="1:11" ht="15.6" x14ac:dyDescent="0.25">
      <c r="A25" s="5" t="s">
        <v>47</v>
      </c>
      <c r="B25" s="9">
        <v>32317125</v>
      </c>
      <c r="C25" s="7"/>
      <c r="D25" s="7"/>
      <c r="E25" s="7"/>
      <c r="F25" s="7"/>
      <c r="G25" s="7"/>
      <c r="H25" s="7">
        <v>3</v>
      </c>
      <c r="I25" s="7"/>
      <c r="J25" s="7">
        <v>103</v>
      </c>
      <c r="K25" s="7" t="s">
        <v>48</v>
      </c>
    </row>
    <row r="26" spans="1:11" ht="15.6" x14ac:dyDescent="0.25">
      <c r="A26" s="5" t="s">
        <v>49</v>
      </c>
      <c r="B26" s="9">
        <v>32317126</v>
      </c>
      <c r="C26" s="7">
        <v>-5</v>
      </c>
      <c r="D26" s="7"/>
      <c r="E26" s="7"/>
      <c r="F26" s="7"/>
      <c r="G26" s="7"/>
      <c r="H26" s="7"/>
      <c r="I26" s="7"/>
      <c r="J26" s="7">
        <v>95</v>
      </c>
      <c r="K26" s="8" t="s">
        <v>41</v>
      </c>
    </row>
    <row r="27" spans="1:11" ht="15.6" x14ac:dyDescent="0.25">
      <c r="A27" s="5" t="s">
        <v>50</v>
      </c>
      <c r="B27" s="9">
        <v>32317127</v>
      </c>
      <c r="C27" s="7"/>
      <c r="D27" s="7"/>
      <c r="E27" s="7"/>
      <c r="F27" s="7"/>
      <c r="G27" s="7"/>
      <c r="H27" s="7"/>
      <c r="I27" s="7"/>
      <c r="J27" s="7">
        <v>100</v>
      </c>
      <c r="K27" s="7"/>
    </row>
    <row r="28" spans="1:11" ht="15.6" x14ac:dyDescent="0.25">
      <c r="A28" s="5" t="s">
        <v>51</v>
      </c>
      <c r="B28" s="9">
        <v>32317128</v>
      </c>
      <c r="C28" s="7"/>
      <c r="D28" s="7"/>
      <c r="E28" s="7"/>
      <c r="F28" s="7"/>
      <c r="G28" s="7"/>
      <c r="H28" s="7"/>
      <c r="I28" s="7"/>
      <c r="J28" s="7">
        <v>100</v>
      </c>
      <c r="K28" s="7"/>
    </row>
    <row r="29" spans="1:11" ht="15.6" x14ac:dyDescent="0.25">
      <c r="A29" s="5" t="s">
        <v>52</v>
      </c>
      <c r="B29" s="9">
        <v>32317129</v>
      </c>
      <c r="C29" s="7"/>
      <c r="D29" s="7"/>
      <c r="E29" s="7"/>
      <c r="F29" s="7"/>
      <c r="G29" s="7"/>
      <c r="H29" s="7"/>
      <c r="I29" s="7"/>
      <c r="J29" s="7">
        <v>100</v>
      </c>
      <c r="K29" s="7"/>
    </row>
    <row r="30" spans="1:11" ht="15.6" x14ac:dyDescent="0.25">
      <c r="A30" s="5" t="s">
        <v>53</v>
      </c>
      <c r="B30" s="9">
        <v>32317130</v>
      </c>
      <c r="C30" s="7"/>
      <c r="D30" s="7"/>
      <c r="E30" s="7"/>
      <c r="F30" s="7"/>
      <c r="G30" s="7"/>
      <c r="H30" s="7"/>
      <c r="I30" s="7">
        <v>1</v>
      </c>
      <c r="J30" s="7">
        <v>101</v>
      </c>
      <c r="K30" s="7" t="s">
        <v>54</v>
      </c>
    </row>
    <row r="31" spans="1:11" ht="15.6" x14ac:dyDescent="0.25">
      <c r="A31" s="5" t="s">
        <v>55</v>
      </c>
      <c r="B31" s="9">
        <v>32317131</v>
      </c>
      <c r="C31" s="7">
        <v>-5</v>
      </c>
      <c r="D31" s="7">
        <v>-2</v>
      </c>
      <c r="E31" s="7"/>
      <c r="F31" s="7"/>
      <c r="G31" s="7"/>
      <c r="H31" s="7"/>
      <c r="I31" s="7"/>
      <c r="J31" s="7">
        <v>93</v>
      </c>
      <c r="K31" s="8" t="s">
        <v>56</v>
      </c>
    </row>
    <row r="32" spans="1:11" ht="15.6" x14ac:dyDescent="0.25">
      <c r="A32" s="5" t="s">
        <v>57</v>
      </c>
      <c r="B32" s="9">
        <v>32317132</v>
      </c>
      <c r="C32" s="7"/>
      <c r="D32" s="7"/>
      <c r="E32" s="7"/>
      <c r="F32" s="7"/>
      <c r="G32" s="7"/>
      <c r="H32" s="7"/>
      <c r="I32" s="7"/>
      <c r="J32" s="7">
        <v>100</v>
      </c>
      <c r="K32" s="7"/>
    </row>
    <row r="33" spans="1:11" ht="15.6" x14ac:dyDescent="0.25">
      <c r="A33" s="5" t="s">
        <v>58</v>
      </c>
      <c r="B33" s="9">
        <v>32317133</v>
      </c>
      <c r="C33" s="7"/>
      <c r="D33" s="7"/>
      <c r="E33" s="7"/>
      <c r="F33" s="7"/>
      <c r="G33" s="7"/>
      <c r="H33" s="7"/>
      <c r="I33" s="7"/>
      <c r="J33" s="7">
        <v>100</v>
      </c>
      <c r="K33" s="7"/>
    </row>
    <row r="34" spans="1:11" ht="15.6" x14ac:dyDescent="0.25">
      <c r="A34" s="5" t="s">
        <v>59</v>
      </c>
      <c r="B34" s="9">
        <v>32317135</v>
      </c>
      <c r="C34" s="7"/>
      <c r="D34" s="7"/>
      <c r="E34" s="7"/>
      <c r="F34" s="7"/>
      <c r="G34" s="7"/>
      <c r="H34" s="7"/>
      <c r="I34" s="7">
        <v>5</v>
      </c>
      <c r="J34" s="7">
        <v>105</v>
      </c>
      <c r="K34" s="10" t="s">
        <v>60</v>
      </c>
    </row>
    <row r="35" spans="1:11" ht="15.6" x14ac:dyDescent="0.25">
      <c r="A35" s="5" t="s">
        <v>61</v>
      </c>
      <c r="B35" s="9">
        <v>32317136</v>
      </c>
      <c r="C35" s="7"/>
      <c r="D35" s="7"/>
      <c r="E35" s="7"/>
      <c r="F35" s="7"/>
      <c r="G35" s="7"/>
      <c r="H35" s="7"/>
      <c r="I35" s="7"/>
      <c r="J35" s="7">
        <v>100</v>
      </c>
      <c r="K35" s="7"/>
    </row>
    <row r="36" spans="1:11" ht="15.6" x14ac:dyDescent="0.25">
      <c r="A36" s="5" t="s">
        <v>62</v>
      </c>
      <c r="B36" s="9">
        <v>32317137</v>
      </c>
      <c r="C36" s="7"/>
      <c r="D36" s="7"/>
      <c r="E36" s="7"/>
      <c r="F36" s="7"/>
      <c r="G36" s="7"/>
      <c r="H36" s="7"/>
      <c r="I36" s="7"/>
      <c r="J36" s="7">
        <v>95</v>
      </c>
      <c r="K36" s="8"/>
    </row>
    <row r="37" spans="1:11" ht="15.6" x14ac:dyDescent="0.25">
      <c r="A37" s="5" t="s">
        <v>63</v>
      </c>
      <c r="B37" s="9">
        <v>32316109</v>
      </c>
      <c r="C37" s="7">
        <v>-5</v>
      </c>
      <c r="D37" s="7"/>
      <c r="E37" s="7">
        <v>-8</v>
      </c>
      <c r="F37" s="7"/>
      <c r="G37" s="7"/>
      <c r="H37" s="7"/>
      <c r="I37" s="7"/>
      <c r="J37" s="7">
        <v>87</v>
      </c>
      <c r="K37" s="8" t="s">
        <v>64</v>
      </c>
    </row>
    <row r="38" spans="1:11" ht="14.4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>
        <f>AVERAGE(J2:J37)</f>
        <v>99.185714285714283</v>
      </c>
      <c r="K38" s="13"/>
    </row>
    <row r="39" spans="1:11" ht="14.4" x14ac:dyDescent="0.25">
      <c r="A39" s="108" t="s">
        <v>65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10"/>
    </row>
  </sheetData>
  <mergeCells count="1">
    <mergeCell ref="A39:K39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topLeftCell="A11" workbookViewId="0">
      <selection activeCell="G43" sqref="G43"/>
    </sheetView>
  </sheetViews>
  <sheetFormatPr defaultRowHeight="13.8" x14ac:dyDescent="0.25"/>
  <cols>
    <col min="9" max="9" width="30.109375" customWidth="1"/>
  </cols>
  <sheetData>
    <row r="1" spans="1:9" x14ac:dyDescent="0.25">
      <c r="A1" t="s">
        <v>66</v>
      </c>
      <c r="B1" t="s">
        <v>1</v>
      </c>
      <c r="C1" t="s">
        <v>67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</row>
    <row r="2" spans="1:9" x14ac:dyDescent="0.25">
      <c r="A2" t="s">
        <v>68</v>
      </c>
      <c r="B2">
        <v>32317201</v>
      </c>
      <c r="H2">
        <v>100</v>
      </c>
    </row>
    <row r="3" spans="1:9" x14ac:dyDescent="0.25">
      <c r="A3" t="s">
        <v>69</v>
      </c>
      <c r="B3">
        <v>32317202</v>
      </c>
      <c r="G3">
        <v>1.5</v>
      </c>
      <c r="H3">
        <v>101.5</v>
      </c>
      <c r="I3" t="s">
        <v>70</v>
      </c>
    </row>
    <row r="4" spans="1:9" x14ac:dyDescent="0.25">
      <c r="A4" t="s">
        <v>71</v>
      </c>
      <c r="B4">
        <v>32317203</v>
      </c>
      <c r="H4">
        <v>100</v>
      </c>
    </row>
    <row r="5" spans="1:9" x14ac:dyDescent="0.25">
      <c r="A5" t="s">
        <v>72</v>
      </c>
      <c r="B5">
        <v>32317204</v>
      </c>
      <c r="C5">
        <v>3</v>
      </c>
      <c r="G5">
        <v>2</v>
      </c>
      <c r="H5">
        <v>105</v>
      </c>
      <c r="I5" t="s">
        <v>73</v>
      </c>
    </row>
    <row r="6" spans="1:9" x14ac:dyDescent="0.25">
      <c r="A6" t="s">
        <v>74</v>
      </c>
      <c r="B6">
        <v>32317205</v>
      </c>
      <c r="H6">
        <v>100</v>
      </c>
    </row>
    <row r="7" spans="1:9" x14ac:dyDescent="0.25">
      <c r="A7" t="s">
        <v>75</v>
      </c>
      <c r="B7">
        <v>32317206</v>
      </c>
      <c r="C7">
        <v>1</v>
      </c>
      <c r="G7">
        <v>1</v>
      </c>
      <c r="H7">
        <v>102</v>
      </c>
      <c r="I7" t="s">
        <v>76</v>
      </c>
    </row>
    <row r="8" spans="1:9" x14ac:dyDescent="0.25">
      <c r="A8" t="s">
        <v>77</v>
      </c>
      <c r="B8">
        <v>32317207</v>
      </c>
      <c r="G8">
        <v>4</v>
      </c>
      <c r="H8">
        <v>104</v>
      </c>
      <c r="I8" t="s">
        <v>78</v>
      </c>
    </row>
    <row r="9" spans="1:9" x14ac:dyDescent="0.25">
      <c r="A9" t="s">
        <v>79</v>
      </c>
      <c r="B9">
        <v>32317208</v>
      </c>
      <c r="G9">
        <v>1</v>
      </c>
      <c r="H9">
        <v>101</v>
      </c>
      <c r="I9" t="s">
        <v>80</v>
      </c>
    </row>
    <row r="10" spans="1:9" x14ac:dyDescent="0.25">
      <c r="A10" t="s">
        <v>81</v>
      </c>
      <c r="B10">
        <v>32317209</v>
      </c>
      <c r="H10">
        <v>100</v>
      </c>
    </row>
    <row r="11" spans="1:9" x14ac:dyDescent="0.25">
      <c r="A11" t="s">
        <v>82</v>
      </c>
      <c r="B11">
        <v>32317210</v>
      </c>
      <c r="C11">
        <v>1</v>
      </c>
      <c r="H11">
        <v>101</v>
      </c>
      <c r="I11" t="s">
        <v>83</v>
      </c>
    </row>
    <row r="12" spans="1:9" x14ac:dyDescent="0.25">
      <c r="A12" t="s">
        <v>84</v>
      </c>
      <c r="B12">
        <v>32317212</v>
      </c>
      <c r="C12">
        <v>1</v>
      </c>
      <c r="G12">
        <v>2</v>
      </c>
      <c r="H12">
        <v>103</v>
      </c>
      <c r="I12" t="s">
        <v>85</v>
      </c>
    </row>
    <row r="13" spans="1:9" x14ac:dyDescent="0.25">
      <c r="A13" t="s">
        <v>86</v>
      </c>
      <c r="B13">
        <v>32317214</v>
      </c>
      <c r="G13">
        <v>1</v>
      </c>
      <c r="H13">
        <v>101</v>
      </c>
      <c r="I13" t="s">
        <v>87</v>
      </c>
    </row>
    <row r="14" spans="1:9" x14ac:dyDescent="0.25">
      <c r="A14" t="s">
        <v>88</v>
      </c>
      <c r="B14">
        <v>32317215</v>
      </c>
      <c r="H14">
        <v>100</v>
      </c>
    </row>
    <row r="15" spans="1:9" x14ac:dyDescent="0.25">
      <c r="A15" t="s">
        <v>89</v>
      </c>
      <c r="B15">
        <v>32317216</v>
      </c>
      <c r="H15">
        <v>100</v>
      </c>
    </row>
    <row r="16" spans="1:9" x14ac:dyDescent="0.25">
      <c r="A16" t="s">
        <v>90</v>
      </c>
      <c r="B16">
        <v>32317217</v>
      </c>
      <c r="G16">
        <v>1</v>
      </c>
      <c r="H16">
        <v>101</v>
      </c>
      <c r="I16" t="s">
        <v>91</v>
      </c>
    </row>
    <row r="17" spans="1:9" x14ac:dyDescent="0.25">
      <c r="A17" t="s">
        <v>92</v>
      </c>
      <c r="B17">
        <v>32317218</v>
      </c>
      <c r="C17">
        <v>2</v>
      </c>
      <c r="H17">
        <v>102</v>
      </c>
      <c r="I17" t="s">
        <v>93</v>
      </c>
    </row>
    <row r="18" spans="1:9" x14ac:dyDescent="0.25">
      <c r="A18" t="s">
        <v>94</v>
      </c>
      <c r="B18">
        <v>32317219</v>
      </c>
      <c r="H18">
        <v>100</v>
      </c>
    </row>
    <row r="19" spans="1:9" x14ac:dyDescent="0.25">
      <c r="A19" t="s">
        <v>95</v>
      </c>
      <c r="B19">
        <v>32317220</v>
      </c>
      <c r="H19">
        <v>100</v>
      </c>
    </row>
    <row r="20" spans="1:9" x14ac:dyDescent="0.25">
      <c r="A20" t="s">
        <v>96</v>
      </c>
      <c r="B20">
        <v>32317221</v>
      </c>
      <c r="H20">
        <v>100</v>
      </c>
    </row>
    <row r="21" spans="1:9" x14ac:dyDescent="0.25">
      <c r="A21" t="s">
        <v>97</v>
      </c>
      <c r="B21">
        <v>32317222</v>
      </c>
      <c r="H21">
        <v>100</v>
      </c>
    </row>
    <row r="22" spans="1:9" x14ac:dyDescent="0.25">
      <c r="A22" t="s">
        <v>98</v>
      </c>
      <c r="B22">
        <v>32317223</v>
      </c>
      <c r="C22">
        <v>2</v>
      </c>
      <c r="H22">
        <v>102</v>
      </c>
      <c r="I22" t="s">
        <v>93</v>
      </c>
    </row>
    <row r="23" spans="1:9" x14ac:dyDescent="0.25">
      <c r="A23" t="s">
        <v>99</v>
      </c>
      <c r="B23">
        <v>32317224</v>
      </c>
      <c r="H23">
        <v>100</v>
      </c>
    </row>
    <row r="24" spans="1:9" x14ac:dyDescent="0.25">
      <c r="A24" t="s">
        <v>100</v>
      </c>
      <c r="B24">
        <v>32317225</v>
      </c>
      <c r="G24">
        <v>1</v>
      </c>
      <c r="H24">
        <v>101</v>
      </c>
      <c r="I24" t="s">
        <v>101</v>
      </c>
    </row>
    <row r="25" spans="1:9" x14ac:dyDescent="0.25">
      <c r="A25" t="s">
        <v>102</v>
      </c>
      <c r="B25">
        <v>32317226</v>
      </c>
      <c r="C25">
        <v>1</v>
      </c>
      <c r="G25">
        <v>2</v>
      </c>
      <c r="H25">
        <v>103</v>
      </c>
      <c r="I25" t="s">
        <v>103</v>
      </c>
    </row>
    <row r="26" spans="1:9" x14ac:dyDescent="0.25">
      <c r="A26" t="s">
        <v>104</v>
      </c>
      <c r="B26">
        <v>32317227</v>
      </c>
      <c r="G26">
        <v>1</v>
      </c>
      <c r="H26">
        <v>101</v>
      </c>
      <c r="I26" t="s">
        <v>105</v>
      </c>
    </row>
    <row r="27" spans="1:9" x14ac:dyDescent="0.25">
      <c r="A27" t="s">
        <v>106</v>
      </c>
      <c r="B27">
        <v>32317228</v>
      </c>
      <c r="C27">
        <v>1</v>
      </c>
      <c r="H27">
        <v>101</v>
      </c>
      <c r="I27" t="s">
        <v>107</v>
      </c>
    </row>
    <row r="28" spans="1:9" x14ac:dyDescent="0.25">
      <c r="A28" t="s">
        <v>108</v>
      </c>
      <c r="B28">
        <v>32317230</v>
      </c>
      <c r="C28">
        <v>1</v>
      </c>
      <c r="H28">
        <v>101</v>
      </c>
      <c r="I28" t="s">
        <v>107</v>
      </c>
    </row>
    <row r="29" spans="1:9" x14ac:dyDescent="0.25">
      <c r="A29" t="s">
        <v>109</v>
      </c>
      <c r="B29">
        <v>32317231</v>
      </c>
      <c r="H29">
        <v>100</v>
      </c>
    </row>
    <row r="30" spans="1:9" x14ac:dyDescent="0.25">
      <c r="A30" t="s">
        <v>110</v>
      </c>
      <c r="B30">
        <v>32317232</v>
      </c>
      <c r="H30">
        <v>100</v>
      </c>
    </row>
    <row r="31" spans="1:9" x14ac:dyDescent="0.25">
      <c r="A31" t="s">
        <v>111</v>
      </c>
      <c r="B31">
        <v>32317233</v>
      </c>
      <c r="H31">
        <v>100</v>
      </c>
    </row>
    <row r="32" spans="1:9" x14ac:dyDescent="0.25">
      <c r="A32" t="s">
        <v>112</v>
      </c>
      <c r="B32">
        <v>32317234</v>
      </c>
      <c r="C32">
        <v>1</v>
      </c>
      <c r="G32">
        <v>2</v>
      </c>
      <c r="H32">
        <v>102</v>
      </c>
      <c r="I32" t="s">
        <v>113</v>
      </c>
    </row>
    <row r="33" spans="1:9" x14ac:dyDescent="0.25">
      <c r="A33" t="s">
        <v>114</v>
      </c>
      <c r="B33">
        <v>32317235</v>
      </c>
      <c r="G33">
        <v>3</v>
      </c>
      <c r="H33">
        <v>103</v>
      </c>
      <c r="I33" t="s">
        <v>115</v>
      </c>
    </row>
    <row r="34" spans="1:9" x14ac:dyDescent="0.25">
      <c r="A34" t="s">
        <v>116</v>
      </c>
      <c r="C34" t="s">
        <v>117</v>
      </c>
      <c r="D34">
        <v>105</v>
      </c>
      <c r="E34" t="s">
        <v>118</v>
      </c>
      <c r="F34">
        <v>100</v>
      </c>
      <c r="G34" t="s">
        <v>119</v>
      </c>
      <c r="H34">
        <v>101.1</v>
      </c>
      <c r="I34" t="s">
        <v>120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6"/>
  <sheetViews>
    <sheetView workbookViewId="0">
      <selection activeCell="A43" sqref="A43:I43"/>
    </sheetView>
  </sheetViews>
  <sheetFormatPr defaultRowHeight="13.8" x14ac:dyDescent="0.25"/>
  <cols>
    <col min="9" max="9" width="50.5546875" customWidth="1"/>
  </cols>
  <sheetData>
    <row r="1" spans="1:9" ht="16.2" x14ac:dyDescent="0.25">
      <c r="A1" s="14" t="s">
        <v>66</v>
      </c>
      <c r="B1" s="15" t="s">
        <v>1</v>
      </c>
      <c r="C1" s="14" t="s">
        <v>67</v>
      </c>
      <c r="D1" s="14" t="s">
        <v>3</v>
      </c>
      <c r="E1" s="14" t="s">
        <v>5</v>
      </c>
      <c r="F1" s="16" t="s">
        <v>6</v>
      </c>
      <c r="G1" s="16" t="s">
        <v>7</v>
      </c>
      <c r="H1" s="14" t="s">
        <v>9</v>
      </c>
      <c r="I1" s="14" t="s">
        <v>10</v>
      </c>
    </row>
    <row r="2" spans="1:9" ht="15.6" x14ac:dyDescent="0.25">
      <c r="A2" s="17" t="s">
        <v>121</v>
      </c>
      <c r="B2" s="18">
        <v>30317101</v>
      </c>
      <c r="C2" s="19"/>
      <c r="D2" s="20"/>
      <c r="E2" s="20"/>
      <c r="F2" s="20"/>
      <c r="G2" s="20"/>
      <c r="H2" s="21">
        <f t="shared" ref="H2:H25" si="0">100+SUM(C2:G2)</f>
        <v>100</v>
      </c>
      <c r="I2" s="22" t="s">
        <v>122</v>
      </c>
    </row>
    <row r="3" spans="1:9" ht="15.6" x14ac:dyDescent="0.25">
      <c r="A3" s="17" t="s">
        <v>123</v>
      </c>
      <c r="B3" s="17" t="s">
        <v>124</v>
      </c>
      <c r="C3" s="19"/>
      <c r="D3" s="20"/>
      <c r="E3" s="20"/>
      <c r="F3" s="20"/>
      <c r="G3" s="20">
        <v>1</v>
      </c>
      <c r="H3" s="21">
        <f>100+SUM(C3:G3)</f>
        <v>101</v>
      </c>
      <c r="I3" s="23" t="s">
        <v>125</v>
      </c>
    </row>
    <row r="4" spans="1:9" ht="15.6" x14ac:dyDescent="0.25">
      <c r="A4" s="17" t="s">
        <v>126</v>
      </c>
      <c r="B4" s="17" t="s">
        <v>127</v>
      </c>
      <c r="C4" s="19"/>
      <c r="D4" s="20"/>
      <c r="E4" s="20"/>
      <c r="F4" s="20"/>
      <c r="G4" s="20"/>
      <c r="H4" s="21">
        <f t="shared" si="0"/>
        <v>100</v>
      </c>
      <c r="I4" s="24"/>
    </row>
    <row r="5" spans="1:9" ht="15.6" x14ac:dyDescent="0.25">
      <c r="A5" s="17" t="s">
        <v>128</v>
      </c>
      <c r="B5" s="17" t="s">
        <v>129</v>
      </c>
      <c r="C5" s="19"/>
      <c r="D5" s="20"/>
      <c r="E5" s="20"/>
      <c r="F5" s="20"/>
      <c r="G5" s="20"/>
      <c r="H5" s="21">
        <f t="shared" si="0"/>
        <v>100</v>
      </c>
      <c r="I5" s="22"/>
    </row>
    <row r="6" spans="1:9" ht="15.6" x14ac:dyDescent="0.25">
      <c r="A6" s="17" t="s">
        <v>130</v>
      </c>
      <c r="B6" s="17" t="s">
        <v>131</v>
      </c>
      <c r="C6" s="19"/>
      <c r="D6" s="20"/>
      <c r="E6" s="20"/>
      <c r="F6" s="20"/>
      <c r="G6" s="20">
        <v>1</v>
      </c>
      <c r="H6" s="21">
        <v>98</v>
      </c>
      <c r="I6" s="23" t="s">
        <v>132</v>
      </c>
    </row>
    <row r="7" spans="1:9" ht="15.6" x14ac:dyDescent="0.25">
      <c r="A7" s="17" t="s">
        <v>133</v>
      </c>
      <c r="B7" s="17" t="s">
        <v>134</v>
      </c>
      <c r="C7" s="19"/>
      <c r="D7" s="20"/>
      <c r="E7" s="20"/>
      <c r="F7" s="20"/>
      <c r="G7" s="20"/>
      <c r="H7" s="21">
        <f t="shared" si="0"/>
        <v>100</v>
      </c>
      <c r="I7" s="22"/>
    </row>
    <row r="8" spans="1:9" ht="15.6" x14ac:dyDescent="0.25">
      <c r="A8" s="17" t="s">
        <v>135</v>
      </c>
      <c r="B8" s="25">
        <v>30317107</v>
      </c>
      <c r="C8" s="19"/>
      <c r="D8" s="20"/>
      <c r="E8" s="20"/>
      <c r="F8" s="20"/>
      <c r="G8" s="20"/>
      <c r="H8" s="21">
        <f t="shared" si="0"/>
        <v>100</v>
      </c>
      <c r="I8" s="22"/>
    </row>
    <row r="9" spans="1:9" ht="15.6" x14ac:dyDescent="0.25">
      <c r="A9" s="17" t="s">
        <v>136</v>
      </c>
      <c r="B9" s="25">
        <v>30317108</v>
      </c>
      <c r="C9" s="19"/>
      <c r="D9" s="20"/>
      <c r="E9" s="20"/>
      <c r="F9" s="20"/>
      <c r="G9" s="20"/>
      <c r="H9" s="21">
        <f t="shared" si="0"/>
        <v>100</v>
      </c>
      <c r="I9" s="22"/>
    </row>
    <row r="10" spans="1:9" ht="15.6" x14ac:dyDescent="0.25">
      <c r="A10" s="17" t="s">
        <v>137</v>
      </c>
      <c r="B10" s="17" t="s">
        <v>138</v>
      </c>
      <c r="C10" s="19"/>
      <c r="D10" s="20"/>
      <c r="E10" s="20"/>
      <c r="F10" s="20"/>
      <c r="G10" s="20">
        <v>2</v>
      </c>
      <c r="H10" s="21">
        <f t="shared" si="0"/>
        <v>102</v>
      </c>
      <c r="I10" s="23" t="s">
        <v>139</v>
      </c>
    </row>
    <row r="11" spans="1:9" ht="15.6" x14ac:dyDescent="0.25">
      <c r="A11" s="17" t="s">
        <v>140</v>
      </c>
      <c r="B11" s="17" t="s">
        <v>141</v>
      </c>
      <c r="C11" s="19"/>
      <c r="D11" s="20"/>
      <c r="E11" s="20"/>
      <c r="F11" s="20"/>
      <c r="G11" s="20">
        <v>1</v>
      </c>
      <c r="H11" s="21">
        <f t="shared" si="0"/>
        <v>101</v>
      </c>
      <c r="I11" s="23" t="s">
        <v>142</v>
      </c>
    </row>
    <row r="12" spans="1:9" ht="15.6" x14ac:dyDescent="0.25">
      <c r="A12" s="17" t="s">
        <v>143</v>
      </c>
      <c r="B12" s="17" t="s">
        <v>144</v>
      </c>
      <c r="C12" s="19"/>
      <c r="D12" s="20"/>
      <c r="E12" s="20"/>
      <c r="F12" s="20"/>
      <c r="G12" s="20"/>
      <c r="H12" s="21">
        <f t="shared" si="0"/>
        <v>100</v>
      </c>
      <c r="I12" s="23"/>
    </row>
    <row r="13" spans="1:9" ht="15.6" x14ac:dyDescent="0.25">
      <c r="A13" s="17" t="s">
        <v>145</v>
      </c>
      <c r="B13" s="17" t="s">
        <v>146</v>
      </c>
      <c r="C13" s="19"/>
      <c r="D13" s="20"/>
      <c r="E13" s="20"/>
      <c r="F13" s="20"/>
      <c r="G13" s="20"/>
      <c r="H13" s="21">
        <f t="shared" si="0"/>
        <v>100</v>
      </c>
      <c r="I13" s="23"/>
    </row>
    <row r="14" spans="1:9" ht="15.6" x14ac:dyDescent="0.25">
      <c r="A14" s="17" t="s">
        <v>147</v>
      </c>
      <c r="B14" s="17" t="s">
        <v>148</v>
      </c>
      <c r="C14" s="19"/>
      <c r="D14" s="20"/>
      <c r="E14" s="20"/>
      <c r="F14" s="20"/>
      <c r="G14" s="20">
        <v>2</v>
      </c>
      <c r="H14" s="21">
        <f t="shared" si="0"/>
        <v>102</v>
      </c>
      <c r="I14" s="23" t="s">
        <v>149</v>
      </c>
    </row>
    <row r="15" spans="1:9" ht="15.6" x14ac:dyDescent="0.25">
      <c r="A15" s="17" t="s">
        <v>150</v>
      </c>
      <c r="B15" s="17" t="s">
        <v>151</v>
      </c>
      <c r="C15" s="19"/>
      <c r="D15" s="20"/>
      <c r="E15" s="20"/>
      <c r="F15" s="20"/>
      <c r="G15" s="20">
        <v>1</v>
      </c>
      <c r="H15" s="21">
        <f t="shared" si="0"/>
        <v>101</v>
      </c>
      <c r="I15" s="23" t="s">
        <v>152</v>
      </c>
    </row>
    <row r="16" spans="1:9" ht="15.6" x14ac:dyDescent="0.25">
      <c r="A16" s="17" t="s">
        <v>153</v>
      </c>
      <c r="B16" s="17" t="s">
        <v>154</v>
      </c>
      <c r="C16" s="19"/>
      <c r="D16" s="20"/>
      <c r="E16" s="20"/>
      <c r="F16" s="20"/>
      <c r="G16" s="20"/>
      <c r="H16" s="21">
        <f t="shared" si="0"/>
        <v>100</v>
      </c>
      <c r="I16" s="22"/>
    </row>
    <row r="17" spans="1:9" ht="15.6" x14ac:dyDescent="0.25">
      <c r="A17" s="17" t="s">
        <v>155</v>
      </c>
      <c r="B17" s="25">
        <v>30317116</v>
      </c>
      <c r="C17" s="19"/>
      <c r="D17" s="20"/>
      <c r="E17" s="20"/>
      <c r="F17" s="20"/>
      <c r="G17" s="20">
        <v>3</v>
      </c>
      <c r="H17" s="21">
        <f t="shared" si="0"/>
        <v>103</v>
      </c>
      <c r="I17" s="24" t="s">
        <v>156</v>
      </c>
    </row>
    <row r="18" spans="1:9" ht="15.6" x14ac:dyDescent="0.25">
      <c r="A18" s="17" t="s">
        <v>157</v>
      </c>
      <c r="B18" s="17" t="s">
        <v>158</v>
      </c>
      <c r="C18" s="19"/>
      <c r="D18" s="20"/>
      <c r="E18" s="20"/>
      <c r="F18" s="20"/>
      <c r="G18" s="20"/>
      <c r="H18" s="21">
        <f t="shared" si="0"/>
        <v>100</v>
      </c>
      <c r="I18" s="22"/>
    </row>
    <row r="19" spans="1:9" ht="15.6" x14ac:dyDescent="0.25">
      <c r="A19" s="17" t="s">
        <v>159</v>
      </c>
      <c r="B19" s="17" t="s">
        <v>160</v>
      </c>
      <c r="C19" s="19"/>
      <c r="D19" s="20"/>
      <c r="E19" s="20"/>
      <c r="F19" s="20"/>
      <c r="G19" s="20">
        <v>1</v>
      </c>
      <c r="H19" s="21">
        <f t="shared" si="0"/>
        <v>101</v>
      </c>
      <c r="I19" s="24" t="s">
        <v>161</v>
      </c>
    </row>
    <row r="20" spans="1:9" ht="15.6" x14ac:dyDescent="0.25">
      <c r="A20" s="17" t="s">
        <v>162</v>
      </c>
      <c r="B20" s="17" t="s">
        <v>163</v>
      </c>
      <c r="C20" s="19"/>
      <c r="D20" s="20"/>
      <c r="E20" s="20"/>
      <c r="F20" s="20"/>
      <c r="G20" s="20">
        <v>3</v>
      </c>
      <c r="H20" s="21">
        <f t="shared" si="0"/>
        <v>103</v>
      </c>
      <c r="I20" s="24" t="s">
        <v>164</v>
      </c>
    </row>
    <row r="21" spans="1:9" ht="15.6" x14ac:dyDescent="0.25">
      <c r="A21" s="17" t="s">
        <v>165</v>
      </c>
      <c r="B21" s="17" t="s">
        <v>166</v>
      </c>
      <c r="C21" s="19"/>
      <c r="D21" s="20"/>
      <c r="E21" s="20"/>
      <c r="F21" s="20"/>
      <c r="G21" s="20">
        <v>2</v>
      </c>
      <c r="H21" s="21">
        <f t="shared" si="0"/>
        <v>102</v>
      </c>
      <c r="I21" s="23" t="s">
        <v>167</v>
      </c>
    </row>
    <row r="22" spans="1:9" ht="15.6" x14ac:dyDescent="0.25">
      <c r="A22" s="17" t="s">
        <v>168</v>
      </c>
      <c r="B22" s="17" t="s">
        <v>169</v>
      </c>
      <c r="C22" s="19"/>
      <c r="D22" s="20"/>
      <c r="E22" s="20"/>
      <c r="F22" s="20"/>
      <c r="G22" s="20"/>
      <c r="H22" s="21">
        <f t="shared" si="0"/>
        <v>100</v>
      </c>
      <c r="I22" s="22"/>
    </row>
    <row r="23" spans="1:9" ht="15.6" x14ac:dyDescent="0.25">
      <c r="A23" s="17" t="s">
        <v>170</v>
      </c>
      <c r="B23" s="17" t="s">
        <v>171</v>
      </c>
      <c r="C23" s="19"/>
      <c r="D23" s="20"/>
      <c r="E23" s="20"/>
      <c r="F23" s="20"/>
      <c r="G23" s="20"/>
      <c r="H23" s="21">
        <f t="shared" si="0"/>
        <v>100</v>
      </c>
      <c r="I23" s="22"/>
    </row>
    <row r="24" spans="1:9" ht="15.6" x14ac:dyDescent="0.25">
      <c r="A24" s="17" t="s">
        <v>172</v>
      </c>
      <c r="B24" s="17" t="s">
        <v>173</v>
      </c>
      <c r="C24" s="19"/>
      <c r="D24" s="20"/>
      <c r="E24" s="20"/>
      <c r="F24" s="20"/>
      <c r="G24" s="20"/>
      <c r="H24" s="21">
        <f t="shared" si="0"/>
        <v>100</v>
      </c>
      <c r="I24" s="22"/>
    </row>
    <row r="25" spans="1:9" ht="15.6" x14ac:dyDescent="0.25">
      <c r="A25" s="17" t="s">
        <v>174</v>
      </c>
      <c r="B25" s="25">
        <v>30317125</v>
      </c>
      <c r="C25" s="19"/>
      <c r="D25" s="20"/>
      <c r="E25" s="20"/>
      <c r="F25" s="20"/>
      <c r="G25" s="20"/>
      <c r="H25" s="21">
        <f t="shared" si="0"/>
        <v>100</v>
      </c>
      <c r="I25" s="24"/>
    </row>
    <row r="26" spans="1:9" ht="15.6" x14ac:dyDescent="0.25">
      <c r="A26" s="17" t="s">
        <v>175</v>
      </c>
      <c r="B26" s="17" t="s">
        <v>176</v>
      </c>
      <c r="C26" s="19"/>
      <c r="D26" s="20"/>
      <c r="E26" s="20"/>
      <c r="F26" s="20"/>
      <c r="G26" s="20">
        <v>1</v>
      </c>
      <c r="H26" s="21">
        <f t="shared" ref="H26:H33" si="1">100+SUM(C26:G26)</f>
        <v>101</v>
      </c>
      <c r="I26" s="24" t="s">
        <v>177</v>
      </c>
    </row>
    <row r="27" spans="1:9" ht="15.6" x14ac:dyDescent="0.25">
      <c r="A27" s="17" t="s">
        <v>178</v>
      </c>
      <c r="B27" s="25">
        <v>30317127</v>
      </c>
      <c r="C27" s="19"/>
      <c r="D27" s="20"/>
      <c r="E27" s="20"/>
      <c r="F27" s="20"/>
      <c r="G27" s="20"/>
      <c r="H27" s="21">
        <f t="shared" si="1"/>
        <v>100</v>
      </c>
      <c r="I27" s="22"/>
    </row>
    <row r="28" spans="1:9" ht="15.6" x14ac:dyDescent="0.25">
      <c r="A28" s="17" t="s">
        <v>179</v>
      </c>
      <c r="B28" s="17" t="s">
        <v>180</v>
      </c>
      <c r="C28" s="19"/>
      <c r="D28" s="20"/>
      <c r="E28" s="20"/>
      <c r="F28" s="20"/>
      <c r="G28" s="20"/>
      <c r="H28" s="21">
        <f t="shared" si="1"/>
        <v>100</v>
      </c>
      <c r="I28" s="22"/>
    </row>
    <row r="29" spans="1:9" ht="15.6" x14ac:dyDescent="0.25">
      <c r="A29" s="17" t="s">
        <v>181</v>
      </c>
      <c r="B29" s="17" t="s">
        <v>182</v>
      </c>
      <c r="C29" s="19"/>
      <c r="D29" s="20"/>
      <c r="E29" s="20"/>
      <c r="F29" s="20"/>
      <c r="G29" s="20"/>
      <c r="H29" s="21">
        <f t="shared" si="1"/>
        <v>100</v>
      </c>
      <c r="I29" s="22"/>
    </row>
    <row r="30" spans="1:9" ht="15.6" x14ac:dyDescent="0.25">
      <c r="A30" s="17" t="s">
        <v>183</v>
      </c>
      <c r="B30" s="17" t="s">
        <v>184</v>
      </c>
      <c r="C30" s="19">
        <v>-1</v>
      </c>
      <c r="D30" s="20"/>
      <c r="E30" s="20"/>
      <c r="F30" s="20"/>
      <c r="G30" s="20"/>
      <c r="H30" s="21">
        <f t="shared" si="1"/>
        <v>99</v>
      </c>
      <c r="I30" s="22" t="s">
        <v>185</v>
      </c>
    </row>
    <row r="31" spans="1:9" ht="15.6" x14ac:dyDescent="0.25">
      <c r="A31" s="17" t="s">
        <v>186</v>
      </c>
      <c r="B31" s="17" t="s">
        <v>187</v>
      </c>
      <c r="C31" s="19"/>
      <c r="D31" s="20"/>
      <c r="E31" s="20"/>
      <c r="F31" s="20"/>
      <c r="G31" s="20"/>
      <c r="H31" s="21">
        <f t="shared" si="1"/>
        <v>100</v>
      </c>
      <c r="I31" s="22"/>
    </row>
    <row r="32" spans="1:9" ht="15.6" x14ac:dyDescent="0.25">
      <c r="A32" s="17" t="s">
        <v>188</v>
      </c>
      <c r="B32" s="26">
        <v>30317132</v>
      </c>
      <c r="C32" s="19"/>
      <c r="D32" s="20"/>
      <c r="E32" s="20"/>
      <c r="F32" s="20"/>
      <c r="G32" s="20"/>
      <c r="H32" s="21">
        <f t="shared" si="1"/>
        <v>100</v>
      </c>
      <c r="I32" s="22"/>
    </row>
    <row r="33" spans="1:9" ht="15.6" x14ac:dyDescent="0.25">
      <c r="A33" s="17" t="s">
        <v>189</v>
      </c>
      <c r="B33" s="27">
        <v>30317133</v>
      </c>
      <c r="C33" s="19"/>
      <c r="D33" s="20"/>
      <c r="E33" s="20"/>
      <c r="F33" s="20"/>
      <c r="G33" s="20"/>
      <c r="H33" s="21">
        <f t="shared" si="1"/>
        <v>100</v>
      </c>
      <c r="I33" s="22"/>
    </row>
    <row r="34" spans="1:9" ht="15.6" x14ac:dyDescent="0.25">
      <c r="A34" s="17" t="s">
        <v>190</v>
      </c>
      <c r="B34" s="17" t="s">
        <v>191</v>
      </c>
      <c r="C34" s="28"/>
      <c r="D34" s="29"/>
      <c r="E34" s="29"/>
      <c r="F34" s="29"/>
      <c r="G34" s="29">
        <v>1</v>
      </c>
      <c r="H34" s="21">
        <v>101</v>
      </c>
      <c r="I34" s="30" t="s">
        <v>192</v>
      </c>
    </row>
    <row r="35" spans="1:9" ht="15.6" x14ac:dyDescent="0.25">
      <c r="A35" s="17" t="s">
        <v>193</v>
      </c>
      <c r="B35" s="17" t="s">
        <v>194</v>
      </c>
      <c r="C35" s="28"/>
      <c r="D35" s="29"/>
      <c r="E35" s="29"/>
      <c r="F35" s="29"/>
      <c r="G35" s="29"/>
      <c r="H35" s="21">
        <v>100</v>
      </c>
      <c r="I35" s="31"/>
    </row>
    <row r="36" spans="1:9" ht="15.6" x14ac:dyDescent="0.25">
      <c r="A36" s="17" t="s">
        <v>195</v>
      </c>
      <c r="B36" s="17" t="s">
        <v>196</v>
      </c>
      <c r="C36" s="28"/>
      <c r="D36" s="29"/>
      <c r="E36" s="29"/>
      <c r="F36" s="29"/>
      <c r="G36" s="29">
        <v>1.5</v>
      </c>
      <c r="H36" s="21">
        <v>101.5</v>
      </c>
      <c r="I36" s="30" t="s">
        <v>197</v>
      </c>
    </row>
    <row r="37" spans="1:9" ht="15.6" x14ac:dyDescent="0.25">
      <c r="A37" s="17" t="s">
        <v>198</v>
      </c>
      <c r="B37" s="17" t="s">
        <v>199</v>
      </c>
      <c r="C37" s="28"/>
      <c r="D37" s="29"/>
      <c r="E37" s="29"/>
      <c r="F37" s="29"/>
      <c r="G37" s="29">
        <v>1</v>
      </c>
      <c r="H37" s="21">
        <v>101</v>
      </c>
      <c r="I37" s="30" t="s">
        <v>200</v>
      </c>
    </row>
    <row r="38" spans="1:9" ht="15.6" x14ac:dyDescent="0.25">
      <c r="A38" s="17" t="s">
        <v>201</v>
      </c>
      <c r="B38" s="17" t="s">
        <v>202</v>
      </c>
      <c r="C38" s="28"/>
      <c r="D38" s="29"/>
      <c r="E38" s="29"/>
      <c r="F38" s="29"/>
      <c r="G38" s="29"/>
      <c r="H38" s="21">
        <v>100</v>
      </c>
      <c r="I38" s="31"/>
    </row>
    <row r="39" spans="1:9" ht="15.6" x14ac:dyDescent="0.25">
      <c r="A39" s="17" t="s">
        <v>203</v>
      </c>
      <c r="B39" s="32">
        <v>30316213</v>
      </c>
      <c r="C39" s="28"/>
      <c r="D39" s="29"/>
      <c r="E39" s="29"/>
      <c r="F39" s="29"/>
      <c r="G39" s="29"/>
      <c r="H39" s="21">
        <v>100</v>
      </c>
      <c r="I39" s="31"/>
    </row>
    <row r="40" spans="1:9" ht="15.6" x14ac:dyDescent="0.25">
      <c r="A40" s="17" t="s">
        <v>204</v>
      </c>
      <c r="B40" s="17" t="s">
        <v>205</v>
      </c>
      <c r="C40" s="28"/>
      <c r="D40" s="29"/>
      <c r="E40" s="29"/>
      <c r="F40" s="29"/>
      <c r="G40" s="29"/>
      <c r="H40" s="21">
        <v>100</v>
      </c>
      <c r="I40" s="31"/>
    </row>
    <row r="41" spans="1:9" ht="15.6" x14ac:dyDescent="0.25">
      <c r="A41" s="17"/>
      <c r="B41" s="17"/>
      <c r="C41" s="19" t="s">
        <v>206</v>
      </c>
      <c r="D41" s="20">
        <f>MAX(H2:H38)</f>
        <v>103</v>
      </c>
      <c r="E41" s="20" t="s">
        <v>207</v>
      </c>
      <c r="F41" s="20">
        <f>MIN(H2:H38)</f>
        <v>98</v>
      </c>
      <c r="G41" s="20" t="s">
        <v>208</v>
      </c>
      <c r="H41" s="21">
        <f>AVERAGE(H2:H40)</f>
        <v>100.44871794871794</v>
      </c>
      <c r="I41" s="22"/>
    </row>
    <row r="42" spans="1:9" ht="16.2" x14ac:dyDescent="0.25">
      <c r="A42" s="111"/>
      <c r="B42" s="112"/>
      <c r="C42" s="112"/>
      <c r="D42" s="112"/>
      <c r="E42" s="112"/>
      <c r="F42" s="112"/>
      <c r="G42" s="112"/>
      <c r="H42" s="112"/>
      <c r="I42" s="113"/>
    </row>
    <row r="43" spans="1:9" x14ac:dyDescent="0.25">
      <c r="A43" s="114"/>
      <c r="B43" s="114"/>
      <c r="C43" s="114"/>
      <c r="D43" s="114"/>
      <c r="E43" s="114"/>
      <c r="F43" s="114"/>
      <c r="G43" s="114"/>
      <c r="H43" s="114"/>
      <c r="I43" s="114"/>
    </row>
    <row r="44" spans="1:9" x14ac:dyDescent="0.25">
      <c r="A44" s="114" t="s">
        <v>580</v>
      </c>
      <c r="B44" s="114"/>
      <c r="C44" s="114"/>
      <c r="D44" s="114"/>
      <c r="E44" s="114"/>
      <c r="F44" s="114"/>
      <c r="G44" s="114"/>
      <c r="H44" s="114"/>
      <c r="I44" s="114"/>
    </row>
    <row r="45" spans="1:9" x14ac:dyDescent="0.25">
      <c r="A45" s="115" t="s">
        <v>579</v>
      </c>
      <c r="B45" s="115"/>
      <c r="C45" s="115"/>
      <c r="D45" s="115"/>
      <c r="E45" s="115"/>
      <c r="F45" s="115"/>
      <c r="G45" s="115"/>
      <c r="H45" s="115"/>
      <c r="I45" s="115"/>
    </row>
    <row r="46" spans="1:9" x14ac:dyDescent="0.25">
      <c r="A46" s="114"/>
      <c r="B46" s="114"/>
      <c r="C46" s="114"/>
      <c r="D46" s="114"/>
      <c r="E46" s="114"/>
      <c r="F46" s="114"/>
      <c r="G46" s="114"/>
      <c r="H46" s="114"/>
      <c r="I46" s="114"/>
    </row>
  </sheetData>
  <mergeCells count="5">
    <mergeCell ref="A42:I42"/>
    <mergeCell ref="A43:I43"/>
    <mergeCell ref="A44:I44"/>
    <mergeCell ref="A45:I45"/>
    <mergeCell ref="A46:I46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"/>
  <sheetViews>
    <sheetView workbookViewId="0">
      <selection activeCell="A39" sqref="A39:N39"/>
    </sheetView>
  </sheetViews>
  <sheetFormatPr defaultRowHeight="13.8" x14ac:dyDescent="0.25"/>
  <cols>
    <col min="9" max="9" width="50.5546875" customWidth="1"/>
  </cols>
  <sheetData>
    <row r="1" spans="1:14" ht="16.2" x14ac:dyDescent="0.25">
      <c r="A1" s="33" t="s">
        <v>66</v>
      </c>
      <c r="B1" s="33" t="s">
        <v>1</v>
      </c>
      <c r="C1" s="33" t="s">
        <v>67</v>
      </c>
      <c r="D1" s="33" t="s">
        <v>3</v>
      </c>
      <c r="E1" s="33" t="s">
        <v>5</v>
      </c>
      <c r="F1" s="34" t="s">
        <v>6</v>
      </c>
      <c r="G1" s="34" t="s">
        <v>7</v>
      </c>
      <c r="H1" s="33" t="s">
        <v>9</v>
      </c>
      <c r="I1" s="33" t="s">
        <v>10</v>
      </c>
      <c r="J1" s="35"/>
      <c r="K1" s="35"/>
      <c r="L1" s="35"/>
      <c r="M1" s="35"/>
      <c r="N1" s="35"/>
    </row>
    <row r="2" spans="1:14" ht="15.6" x14ac:dyDescent="0.25">
      <c r="A2" s="23" t="s">
        <v>209</v>
      </c>
      <c r="B2" s="36">
        <v>30317201</v>
      </c>
      <c r="C2" s="23"/>
      <c r="D2" s="22"/>
      <c r="E2" s="23"/>
      <c r="F2" s="23"/>
      <c r="G2" s="23"/>
      <c r="H2" s="23">
        <v>100</v>
      </c>
      <c r="I2" s="22"/>
      <c r="J2" s="35"/>
      <c r="K2" s="35"/>
      <c r="L2" s="35"/>
      <c r="M2" s="35"/>
      <c r="N2" s="35"/>
    </row>
    <row r="3" spans="1:14" ht="15.6" x14ac:dyDescent="0.25">
      <c r="A3" s="23" t="s">
        <v>210</v>
      </c>
      <c r="B3" s="36">
        <v>30317202</v>
      </c>
      <c r="C3" s="23"/>
      <c r="D3" s="20"/>
      <c r="E3" s="23"/>
      <c r="F3" s="23"/>
      <c r="G3" s="23">
        <v>1</v>
      </c>
      <c r="H3" s="23">
        <v>100</v>
      </c>
      <c r="I3" s="20" t="s">
        <v>211</v>
      </c>
      <c r="J3" s="35"/>
      <c r="K3" s="35"/>
      <c r="L3" s="35"/>
      <c r="M3" s="35"/>
      <c r="N3" s="35"/>
    </row>
    <row r="4" spans="1:14" ht="15.6" x14ac:dyDescent="0.25">
      <c r="A4" s="23" t="s">
        <v>212</v>
      </c>
      <c r="B4" s="36">
        <v>30317203</v>
      </c>
      <c r="C4" s="23"/>
      <c r="D4" s="37"/>
      <c r="E4" s="23"/>
      <c r="F4" s="23"/>
      <c r="G4" s="23"/>
      <c r="H4" s="23">
        <v>100</v>
      </c>
      <c r="I4" s="20"/>
      <c r="J4" s="35"/>
      <c r="K4" s="35"/>
      <c r="L4" s="35"/>
      <c r="M4" s="35"/>
      <c r="N4" s="35"/>
    </row>
    <row r="5" spans="1:14" ht="15.6" x14ac:dyDescent="0.25">
      <c r="A5" s="23" t="s">
        <v>213</v>
      </c>
      <c r="B5" s="36">
        <v>30317204</v>
      </c>
      <c r="C5" s="23"/>
      <c r="D5" s="23"/>
      <c r="E5" s="23"/>
      <c r="F5" s="23"/>
      <c r="G5" s="23"/>
      <c r="H5" s="23">
        <v>100</v>
      </c>
      <c r="I5" s="23"/>
      <c r="J5" s="35"/>
      <c r="K5" s="35"/>
      <c r="L5" s="35"/>
      <c r="M5" s="35"/>
      <c r="N5" s="35"/>
    </row>
    <row r="6" spans="1:14" ht="15.6" x14ac:dyDescent="0.25">
      <c r="A6" s="23" t="s">
        <v>214</v>
      </c>
      <c r="B6" s="36">
        <v>30317205</v>
      </c>
      <c r="C6" s="23"/>
      <c r="D6" s="23"/>
      <c r="E6" s="23"/>
      <c r="F6" s="23"/>
      <c r="G6" s="23"/>
      <c r="H6" s="23">
        <v>100</v>
      </c>
      <c r="I6" s="23"/>
      <c r="J6" s="35"/>
      <c r="K6" s="35"/>
      <c r="L6" s="35"/>
      <c r="M6" s="35"/>
      <c r="N6" s="35"/>
    </row>
    <row r="7" spans="1:14" ht="15.6" x14ac:dyDescent="0.25">
      <c r="A7" s="23" t="s">
        <v>215</v>
      </c>
      <c r="B7" s="36">
        <v>30317206</v>
      </c>
      <c r="C7" s="23"/>
      <c r="D7" s="23"/>
      <c r="E7" s="23"/>
      <c r="F7" s="23"/>
      <c r="G7" s="23">
        <v>2</v>
      </c>
      <c r="H7" s="23">
        <v>103.5</v>
      </c>
      <c r="I7" s="23" t="s">
        <v>216</v>
      </c>
      <c r="J7" s="35"/>
      <c r="K7" s="35"/>
      <c r="L7" s="35"/>
      <c r="M7" s="35"/>
      <c r="N7" s="35"/>
    </row>
    <row r="8" spans="1:14" ht="15.6" x14ac:dyDescent="0.25">
      <c r="A8" s="23" t="s">
        <v>217</v>
      </c>
      <c r="B8" s="36">
        <v>30317207</v>
      </c>
      <c r="C8" s="23"/>
      <c r="D8" s="22"/>
      <c r="E8" s="23"/>
      <c r="F8" s="23"/>
      <c r="G8" s="23"/>
      <c r="H8" s="23">
        <v>100</v>
      </c>
      <c r="I8" s="22"/>
      <c r="J8" s="35"/>
      <c r="K8" s="35"/>
      <c r="L8" s="35"/>
      <c r="M8" s="35"/>
      <c r="N8" s="35"/>
    </row>
    <row r="9" spans="1:14" ht="15.6" x14ac:dyDescent="0.25">
      <c r="A9" s="23" t="s">
        <v>218</v>
      </c>
      <c r="B9" s="36">
        <v>30317208</v>
      </c>
      <c r="C9" s="23"/>
      <c r="D9" s="37"/>
      <c r="E9" s="23"/>
      <c r="F9" s="23"/>
      <c r="G9" s="23">
        <v>1</v>
      </c>
      <c r="H9" s="23">
        <v>101</v>
      </c>
      <c r="I9" s="24" t="s">
        <v>578</v>
      </c>
      <c r="J9" s="35"/>
      <c r="K9" s="35"/>
      <c r="L9" s="35"/>
      <c r="M9" s="35"/>
      <c r="N9" s="35"/>
    </row>
    <row r="10" spans="1:14" ht="15.6" x14ac:dyDescent="0.25">
      <c r="A10" s="23" t="s">
        <v>219</v>
      </c>
      <c r="B10" s="36">
        <v>30317209</v>
      </c>
      <c r="C10" s="23"/>
      <c r="D10" s="37"/>
      <c r="E10" s="23"/>
      <c r="F10" s="23"/>
      <c r="G10" s="23"/>
      <c r="H10" s="23">
        <v>100</v>
      </c>
      <c r="I10" s="24"/>
      <c r="J10" s="35"/>
      <c r="K10" s="35"/>
      <c r="L10" s="35"/>
      <c r="M10" s="35"/>
      <c r="N10" s="35"/>
    </row>
    <row r="11" spans="1:14" ht="15.6" x14ac:dyDescent="0.25">
      <c r="A11" s="23" t="s">
        <v>220</v>
      </c>
      <c r="B11" s="36">
        <v>30317211</v>
      </c>
      <c r="C11" s="23"/>
      <c r="D11" s="37"/>
      <c r="E11" s="23"/>
      <c r="F11" s="23"/>
      <c r="G11" s="23"/>
      <c r="H11" s="23">
        <v>100</v>
      </c>
      <c r="I11" s="38"/>
      <c r="J11" s="35"/>
      <c r="K11" s="35"/>
      <c r="L11" s="35"/>
      <c r="M11" s="35"/>
      <c r="N11" s="35"/>
    </row>
    <row r="12" spans="1:14" ht="15.6" x14ac:dyDescent="0.25">
      <c r="A12" s="23" t="s">
        <v>221</v>
      </c>
      <c r="B12" s="36">
        <v>30317212</v>
      </c>
      <c r="C12" s="23"/>
      <c r="D12" s="23"/>
      <c r="E12" s="23"/>
      <c r="F12" s="23"/>
      <c r="G12" s="23">
        <v>2</v>
      </c>
      <c r="H12" s="23">
        <v>102</v>
      </c>
      <c r="I12" s="23" t="s">
        <v>222</v>
      </c>
      <c r="J12" s="35"/>
      <c r="K12" s="35"/>
      <c r="L12" s="35"/>
      <c r="M12" s="35"/>
      <c r="N12" s="35"/>
    </row>
    <row r="13" spans="1:14" ht="15.6" x14ac:dyDescent="0.25">
      <c r="A13" s="23" t="s">
        <v>223</v>
      </c>
      <c r="B13" s="36">
        <v>30317213</v>
      </c>
      <c r="C13" s="23"/>
      <c r="D13" s="23"/>
      <c r="E13" s="23"/>
      <c r="F13" s="23"/>
      <c r="G13" s="23">
        <v>1.5</v>
      </c>
      <c r="H13" s="23">
        <v>101.5</v>
      </c>
      <c r="I13" s="23" t="s">
        <v>224</v>
      </c>
      <c r="J13" s="35"/>
      <c r="K13" s="35"/>
      <c r="L13" s="35"/>
      <c r="M13" s="35"/>
      <c r="N13" s="35"/>
    </row>
    <row r="14" spans="1:14" ht="15.6" x14ac:dyDescent="0.25">
      <c r="A14" s="23" t="s">
        <v>225</v>
      </c>
      <c r="B14" s="36">
        <v>30317214</v>
      </c>
      <c r="C14" s="23"/>
      <c r="D14" s="23"/>
      <c r="E14" s="23"/>
      <c r="F14" s="23"/>
      <c r="G14" s="23">
        <v>1</v>
      </c>
      <c r="H14" s="23">
        <v>101</v>
      </c>
      <c r="I14" s="23" t="s">
        <v>226</v>
      </c>
      <c r="J14" s="35"/>
      <c r="K14" s="35"/>
      <c r="L14" s="35"/>
      <c r="M14" s="35"/>
      <c r="N14" s="35"/>
    </row>
    <row r="15" spans="1:14" ht="15.6" x14ac:dyDescent="0.25">
      <c r="A15" s="23" t="s">
        <v>51</v>
      </c>
      <c r="B15" s="36">
        <v>30317215</v>
      </c>
      <c r="C15" s="23"/>
      <c r="D15" s="22"/>
      <c r="E15" s="23"/>
      <c r="F15" s="23"/>
      <c r="G15" s="23">
        <v>3</v>
      </c>
      <c r="H15" s="23">
        <v>103</v>
      </c>
      <c r="I15" s="23" t="s">
        <v>115</v>
      </c>
      <c r="J15" s="35"/>
      <c r="K15" s="35"/>
      <c r="L15" s="35"/>
      <c r="M15" s="35"/>
      <c r="N15" s="35"/>
    </row>
    <row r="16" spans="1:14" ht="15.6" x14ac:dyDescent="0.25">
      <c r="A16" s="23" t="s">
        <v>227</v>
      </c>
      <c r="B16" s="36">
        <v>30317216</v>
      </c>
      <c r="C16" s="23"/>
      <c r="D16" s="23"/>
      <c r="E16" s="23"/>
      <c r="F16" s="23"/>
      <c r="G16" s="23"/>
      <c r="H16" s="23">
        <v>100</v>
      </c>
      <c r="I16" s="23"/>
      <c r="J16" s="35"/>
      <c r="K16" s="35"/>
      <c r="L16" s="35"/>
      <c r="M16" s="35"/>
      <c r="N16" s="35"/>
    </row>
    <row r="17" spans="1:14" ht="15.6" x14ac:dyDescent="0.25">
      <c r="A17" s="23" t="s">
        <v>228</v>
      </c>
      <c r="B17" s="36">
        <v>30317217</v>
      </c>
      <c r="C17" s="23"/>
      <c r="D17" s="23"/>
      <c r="E17" s="23"/>
      <c r="F17" s="23"/>
      <c r="G17" s="23">
        <v>1</v>
      </c>
      <c r="H17" s="23">
        <v>101</v>
      </c>
      <c r="I17" s="24" t="s">
        <v>87</v>
      </c>
      <c r="J17" s="35"/>
      <c r="K17" s="35"/>
      <c r="L17" s="35"/>
      <c r="M17" s="35"/>
      <c r="N17" s="35"/>
    </row>
    <row r="18" spans="1:14" ht="15.6" x14ac:dyDescent="0.25">
      <c r="A18" s="23" t="s">
        <v>229</v>
      </c>
      <c r="B18" s="36">
        <v>30317218</v>
      </c>
      <c r="C18" s="23"/>
      <c r="D18" s="23"/>
      <c r="E18" s="23"/>
      <c r="F18" s="23"/>
      <c r="G18" s="23"/>
      <c r="H18" s="23">
        <v>100</v>
      </c>
      <c r="I18" s="23"/>
      <c r="J18" s="35"/>
      <c r="K18" s="35"/>
      <c r="L18" s="35"/>
      <c r="M18" s="35"/>
      <c r="N18" s="35"/>
    </row>
    <row r="19" spans="1:14" ht="15.6" x14ac:dyDescent="0.25">
      <c r="A19" s="23" t="s">
        <v>230</v>
      </c>
      <c r="B19" s="36">
        <v>30317219</v>
      </c>
      <c r="C19" s="23"/>
      <c r="D19" s="23"/>
      <c r="E19" s="23"/>
      <c r="F19" s="23"/>
      <c r="G19" s="23">
        <v>1</v>
      </c>
      <c r="H19" s="23">
        <v>101</v>
      </c>
      <c r="I19" s="23" t="s">
        <v>105</v>
      </c>
      <c r="J19" s="35"/>
      <c r="K19" s="35"/>
      <c r="L19" s="35"/>
      <c r="M19" s="35"/>
      <c r="N19" s="35"/>
    </row>
    <row r="20" spans="1:14" ht="15.6" x14ac:dyDescent="0.25">
      <c r="A20" s="23" t="s">
        <v>231</v>
      </c>
      <c r="B20" s="36">
        <v>30317220</v>
      </c>
      <c r="C20" s="23"/>
      <c r="D20" s="23"/>
      <c r="E20" s="23"/>
      <c r="F20" s="23"/>
      <c r="G20" s="23"/>
      <c r="H20" s="23">
        <v>100</v>
      </c>
      <c r="I20" s="22"/>
      <c r="J20" s="35"/>
      <c r="K20" s="35"/>
      <c r="L20" s="35"/>
      <c r="M20" s="35"/>
      <c r="N20" s="35"/>
    </row>
    <row r="21" spans="1:14" ht="15.6" x14ac:dyDescent="0.25">
      <c r="A21" s="23" t="s">
        <v>232</v>
      </c>
      <c r="B21" s="36">
        <v>30317221</v>
      </c>
      <c r="C21" s="23"/>
      <c r="D21" s="22"/>
      <c r="E21" s="23"/>
      <c r="F21" s="23"/>
      <c r="G21" s="23"/>
      <c r="H21" s="23">
        <v>100</v>
      </c>
      <c r="I21" s="22"/>
      <c r="J21" s="35"/>
      <c r="K21" s="35"/>
      <c r="L21" s="35"/>
      <c r="M21" s="35"/>
      <c r="N21" s="35"/>
    </row>
    <row r="22" spans="1:14" ht="15.6" x14ac:dyDescent="0.25">
      <c r="A22" s="23" t="s">
        <v>233</v>
      </c>
      <c r="B22" s="36">
        <v>30317222</v>
      </c>
      <c r="C22" s="23"/>
      <c r="D22" s="37"/>
      <c r="E22" s="23"/>
      <c r="F22" s="23"/>
      <c r="G22" s="23"/>
      <c r="H22" s="23">
        <v>100</v>
      </c>
      <c r="I22" s="22"/>
      <c r="J22" s="35"/>
      <c r="K22" s="35"/>
      <c r="L22" s="35"/>
      <c r="M22" s="35"/>
      <c r="N22" s="35"/>
    </row>
    <row r="23" spans="1:14" ht="15.6" x14ac:dyDescent="0.25">
      <c r="A23" s="23" t="s">
        <v>234</v>
      </c>
      <c r="B23" s="36">
        <v>30317223</v>
      </c>
      <c r="C23" s="23"/>
      <c r="D23" s="23"/>
      <c r="E23" s="23"/>
      <c r="F23" s="23"/>
      <c r="G23" s="23"/>
      <c r="H23" s="23">
        <v>100</v>
      </c>
      <c r="I23" s="23"/>
      <c r="J23" s="35"/>
      <c r="K23" s="35"/>
      <c r="L23" s="35"/>
      <c r="M23" s="35"/>
      <c r="N23" s="35"/>
    </row>
    <row r="24" spans="1:14" ht="15.6" x14ac:dyDescent="0.25">
      <c r="A24" s="23" t="s">
        <v>235</v>
      </c>
      <c r="B24" s="36">
        <v>30317224</v>
      </c>
      <c r="C24" s="23"/>
      <c r="D24" s="22"/>
      <c r="E24" s="23"/>
      <c r="F24" s="23"/>
      <c r="G24" s="23">
        <v>3</v>
      </c>
      <c r="H24" s="23">
        <v>103</v>
      </c>
      <c r="I24" s="23" t="s">
        <v>236</v>
      </c>
      <c r="J24" s="35"/>
      <c r="K24" s="35"/>
      <c r="L24" s="35"/>
      <c r="M24" s="35"/>
      <c r="N24" s="35"/>
    </row>
    <row r="25" spans="1:14" ht="15.6" x14ac:dyDescent="0.25">
      <c r="A25" s="23" t="s">
        <v>55</v>
      </c>
      <c r="B25" s="36">
        <v>30317225</v>
      </c>
      <c r="C25" s="23"/>
      <c r="D25" s="23"/>
      <c r="E25" s="23"/>
      <c r="F25" s="23"/>
      <c r="G25" s="23"/>
      <c r="H25" s="23">
        <v>100</v>
      </c>
      <c r="I25" s="22"/>
      <c r="J25" s="35"/>
      <c r="K25" s="35"/>
      <c r="L25" s="35"/>
      <c r="M25" s="35"/>
      <c r="N25" s="35"/>
    </row>
    <row r="26" spans="1:14" ht="15.6" x14ac:dyDescent="0.25">
      <c r="A26" s="23" t="s">
        <v>237</v>
      </c>
      <c r="B26" s="36">
        <v>30317226</v>
      </c>
      <c r="C26" s="23"/>
      <c r="D26" s="23"/>
      <c r="E26" s="23"/>
      <c r="F26" s="23"/>
      <c r="G26" s="23">
        <v>1</v>
      </c>
      <c r="H26" s="23">
        <v>101</v>
      </c>
      <c r="I26" s="23" t="s">
        <v>238</v>
      </c>
      <c r="J26" s="35"/>
      <c r="K26" s="35"/>
      <c r="L26" s="35"/>
      <c r="M26" s="35"/>
      <c r="N26" s="35"/>
    </row>
    <row r="27" spans="1:14" ht="15.6" x14ac:dyDescent="0.25">
      <c r="A27" s="23" t="s">
        <v>239</v>
      </c>
      <c r="B27" s="36">
        <v>30317227</v>
      </c>
      <c r="C27" s="23"/>
      <c r="D27" s="23"/>
      <c r="E27" s="23"/>
      <c r="F27" s="23"/>
      <c r="G27" s="23"/>
      <c r="H27" s="23">
        <v>100</v>
      </c>
      <c r="I27" s="22"/>
      <c r="J27" s="35"/>
      <c r="K27" s="35"/>
      <c r="L27" s="35"/>
      <c r="M27" s="35"/>
      <c r="N27" s="35"/>
    </row>
    <row r="28" spans="1:14" ht="15.6" x14ac:dyDescent="0.25">
      <c r="A28" s="23" t="s">
        <v>240</v>
      </c>
      <c r="B28" s="36">
        <v>30317228</v>
      </c>
      <c r="C28" s="23"/>
      <c r="D28" s="23"/>
      <c r="E28" s="23"/>
      <c r="F28" s="23"/>
      <c r="G28" s="23"/>
      <c r="H28" s="23">
        <v>100</v>
      </c>
      <c r="I28" s="22"/>
      <c r="J28" s="35"/>
      <c r="K28" s="35"/>
      <c r="L28" s="35"/>
      <c r="M28" s="35"/>
      <c r="N28" s="35"/>
    </row>
    <row r="29" spans="1:14" ht="15.6" x14ac:dyDescent="0.25">
      <c r="A29" s="23" t="s">
        <v>241</v>
      </c>
      <c r="B29" s="36">
        <v>30317229</v>
      </c>
      <c r="C29" s="23"/>
      <c r="D29" s="23"/>
      <c r="E29" s="23"/>
      <c r="F29" s="23"/>
      <c r="G29" s="23"/>
      <c r="H29" s="23">
        <v>100</v>
      </c>
      <c r="I29" s="22"/>
      <c r="J29" s="35"/>
      <c r="K29" s="35"/>
      <c r="L29" s="35"/>
      <c r="M29" s="35"/>
      <c r="N29" s="35"/>
    </row>
    <row r="30" spans="1:14" ht="15.6" x14ac:dyDescent="0.25">
      <c r="A30" s="23" t="s">
        <v>242</v>
      </c>
      <c r="B30" s="36">
        <v>30317230</v>
      </c>
      <c r="C30" s="23"/>
      <c r="D30" s="22"/>
      <c r="E30" s="23"/>
      <c r="F30" s="23"/>
      <c r="G30" s="23"/>
      <c r="H30" s="23">
        <v>100</v>
      </c>
      <c r="I30" s="22"/>
      <c r="J30" s="35"/>
      <c r="K30" s="35"/>
      <c r="L30" s="35"/>
      <c r="M30" s="35"/>
      <c r="N30" s="35"/>
    </row>
    <row r="31" spans="1:14" ht="15.6" x14ac:dyDescent="0.25">
      <c r="A31" s="23" t="s">
        <v>243</v>
      </c>
      <c r="B31" s="36">
        <v>30317231</v>
      </c>
      <c r="C31" s="23"/>
      <c r="D31" s="37"/>
      <c r="E31" s="23"/>
      <c r="F31" s="23"/>
      <c r="G31" s="23">
        <v>2</v>
      </c>
      <c r="H31" s="23">
        <v>102</v>
      </c>
      <c r="I31" s="23" t="s">
        <v>244</v>
      </c>
      <c r="J31" s="35"/>
      <c r="K31" s="35"/>
      <c r="L31" s="35"/>
      <c r="M31" s="35"/>
      <c r="N31" s="35"/>
    </row>
    <row r="32" spans="1:14" ht="15.6" x14ac:dyDescent="0.25">
      <c r="A32" s="23" t="s">
        <v>245</v>
      </c>
      <c r="B32" s="36">
        <v>30317232</v>
      </c>
      <c r="C32" s="23"/>
      <c r="D32" s="23"/>
      <c r="E32" s="23"/>
      <c r="F32" s="23"/>
      <c r="G32" s="23">
        <v>3</v>
      </c>
      <c r="H32" s="23">
        <v>103</v>
      </c>
      <c r="I32" s="23" t="s">
        <v>246</v>
      </c>
      <c r="J32" s="35"/>
      <c r="K32" s="35"/>
      <c r="L32" s="35"/>
      <c r="M32" s="35"/>
      <c r="N32" s="35"/>
    </row>
    <row r="33" spans="1:14" ht="15.6" x14ac:dyDescent="0.25">
      <c r="A33" s="23" t="s">
        <v>247</v>
      </c>
      <c r="B33" s="36">
        <v>30317233</v>
      </c>
      <c r="C33" s="23"/>
      <c r="D33" s="22"/>
      <c r="E33" s="23"/>
      <c r="F33" s="23"/>
      <c r="G33" s="23"/>
      <c r="H33" s="23">
        <v>100</v>
      </c>
      <c r="I33" s="22"/>
      <c r="J33" s="35"/>
      <c r="K33" s="35"/>
      <c r="L33" s="35"/>
      <c r="M33" s="35"/>
      <c r="N33" s="35"/>
    </row>
    <row r="34" spans="1:14" ht="15.6" x14ac:dyDescent="0.25">
      <c r="A34" s="23" t="s">
        <v>248</v>
      </c>
      <c r="B34" s="36">
        <v>30317234</v>
      </c>
      <c r="C34" s="23"/>
      <c r="D34" s="23"/>
      <c r="E34" s="23"/>
      <c r="F34" s="23"/>
      <c r="G34" s="23"/>
      <c r="H34" s="23">
        <v>100</v>
      </c>
      <c r="I34" s="22"/>
      <c r="J34" s="35"/>
      <c r="K34" s="35"/>
      <c r="L34" s="35"/>
      <c r="M34" s="35"/>
      <c r="N34" s="35"/>
    </row>
    <row r="35" spans="1:14" ht="15.6" x14ac:dyDescent="0.25">
      <c r="A35" s="23" t="s">
        <v>249</v>
      </c>
      <c r="B35" s="36">
        <v>30317235</v>
      </c>
      <c r="C35" s="23"/>
      <c r="D35" s="23"/>
      <c r="E35" s="23"/>
      <c r="F35" s="23"/>
      <c r="G35" s="23"/>
      <c r="H35" s="23">
        <v>100</v>
      </c>
      <c r="I35" s="37"/>
      <c r="J35" s="35"/>
      <c r="K35" s="35"/>
      <c r="L35" s="35"/>
      <c r="M35" s="35"/>
      <c r="N35" s="35"/>
    </row>
    <row r="36" spans="1:14" ht="15.6" x14ac:dyDescent="0.25">
      <c r="A36" s="23" t="s">
        <v>250</v>
      </c>
      <c r="B36" s="36">
        <v>30317236</v>
      </c>
      <c r="C36" s="23"/>
      <c r="D36" s="39"/>
      <c r="E36" s="23"/>
      <c r="F36" s="23"/>
      <c r="G36" s="23"/>
      <c r="H36" s="23">
        <v>100</v>
      </c>
      <c r="I36" s="22"/>
      <c r="J36" s="35"/>
      <c r="K36" s="35"/>
      <c r="L36" s="35"/>
      <c r="M36" s="35"/>
      <c r="N36" s="35"/>
    </row>
    <row r="37" spans="1:14" ht="15.6" x14ac:dyDescent="0.25">
      <c r="A37" s="23" t="s">
        <v>251</v>
      </c>
      <c r="B37" s="36">
        <v>30317237</v>
      </c>
      <c r="C37" s="23"/>
      <c r="D37" s="23"/>
      <c r="E37" s="23"/>
      <c r="F37" s="23"/>
      <c r="G37" s="23">
        <v>1</v>
      </c>
      <c r="H37" s="23">
        <v>101</v>
      </c>
      <c r="I37" s="23" t="s">
        <v>238</v>
      </c>
      <c r="J37" s="35"/>
      <c r="K37" s="35"/>
      <c r="L37" s="35"/>
      <c r="M37" s="35"/>
      <c r="N37" s="35"/>
    </row>
    <row r="38" spans="1:14" ht="16.2" x14ac:dyDescent="0.25">
      <c r="A38" s="116" t="s">
        <v>252</v>
      </c>
      <c r="B38" s="117"/>
      <c r="C38" s="117"/>
      <c r="D38" s="117"/>
      <c r="E38" s="117"/>
      <c r="F38" s="117"/>
      <c r="G38" s="117"/>
      <c r="H38" s="117"/>
      <c r="I38" s="118"/>
      <c r="J38" s="35"/>
      <c r="K38" s="35"/>
      <c r="L38" s="35"/>
      <c r="M38" s="35"/>
      <c r="N38" s="35"/>
    </row>
    <row r="39" spans="1:14" ht="15.6" x14ac:dyDescent="0.25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</row>
  </sheetData>
  <mergeCells count="2">
    <mergeCell ref="A38:I38"/>
    <mergeCell ref="A39:N39"/>
  </mergeCells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5"/>
  <sheetViews>
    <sheetView topLeftCell="A8" workbookViewId="0">
      <selection activeCell="E4" sqref="E4"/>
    </sheetView>
  </sheetViews>
  <sheetFormatPr defaultRowHeight="13.8" x14ac:dyDescent="0.25"/>
  <cols>
    <col min="13" max="13" width="11" customWidth="1"/>
    <col min="14" max="15" width="9" hidden="1" customWidth="1"/>
  </cols>
  <sheetData>
    <row r="1" spans="1:15" x14ac:dyDescent="0.25">
      <c r="A1" s="40" t="s">
        <v>66</v>
      </c>
      <c r="B1" s="41" t="s">
        <v>1</v>
      </c>
      <c r="C1" s="40" t="s">
        <v>67</v>
      </c>
      <c r="D1" s="40" t="s">
        <v>3</v>
      </c>
      <c r="E1" s="40" t="s">
        <v>5</v>
      </c>
      <c r="F1" s="40" t="s">
        <v>6</v>
      </c>
      <c r="G1" s="40" t="s">
        <v>7</v>
      </c>
      <c r="H1" s="40" t="s">
        <v>9</v>
      </c>
      <c r="I1" s="121" t="s">
        <v>10</v>
      </c>
      <c r="J1" s="121"/>
      <c r="K1" s="121"/>
      <c r="L1" s="121"/>
      <c r="M1" s="121"/>
      <c r="N1" s="121"/>
      <c r="O1" s="121"/>
    </row>
    <row r="2" spans="1:15" x14ac:dyDescent="0.25">
      <c r="A2" s="42" t="s">
        <v>253</v>
      </c>
      <c r="B2" s="41">
        <v>30317301</v>
      </c>
      <c r="C2" s="40"/>
      <c r="D2" s="40"/>
      <c r="E2" s="40"/>
      <c r="F2" s="40"/>
      <c r="G2" s="40">
        <v>3</v>
      </c>
      <c r="H2" s="40">
        <v>103</v>
      </c>
      <c r="I2" s="120" t="s">
        <v>585</v>
      </c>
      <c r="J2" s="121"/>
      <c r="K2" s="121"/>
      <c r="L2" s="121"/>
      <c r="M2" s="121"/>
      <c r="N2" s="121"/>
      <c r="O2" s="121"/>
    </row>
    <row r="3" spans="1:15" x14ac:dyDescent="0.25">
      <c r="A3" s="42" t="s">
        <v>254</v>
      </c>
      <c r="B3" s="41">
        <v>30317302</v>
      </c>
      <c r="C3" s="40"/>
      <c r="D3" s="40"/>
      <c r="E3" s="40"/>
      <c r="F3" s="40"/>
      <c r="G3" s="40">
        <v>3</v>
      </c>
      <c r="H3" s="40">
        <v>103</v>
      </c>
      <c r="I3" s="120" t="s">
        <v>584</v>
      </c>
      <c r="J3" s="121"/>
      <c r="K3" s="121"/>
      <c r="L3" s="121"/>
      <c r="M3" s="121"/>
      <c r="N3" s="121"/>
      <c r="O3" s="121"/>
    </row>
    <row r="4" spans="1:15" x14ac:dyDescent="0.25">
      <c r="A4" s="42" t="s">
        <v>255</v>
      </c>
      <c r="B4" s="41" t="s">
        <v>256</v>
      </c>
      <c r="C4" s="40"/>
      <c r="D4" s="40"/>
      <c r="E4" s="40"/>
      <c r="F4" s="40"/>
      <c r="G4" s="40">
        <v>1</v>
      </c>
      <c r="H4" s="40">
        <v>101</v>
      </c>
      <c r="I4" s="120" t="s">
        <v>494</v>
      </c>
      <c r="J4" s="121"/>
      <c r="K4" s="121"/>
      <c r="L4" s="121"/>
      <c r="M4" s="121"/>
      <c r="N4" s="121"/>
      <c r="O4" s="121"/>
    </row>
    <row r="5" spans="1:15" x14ac:dyDescent="0.25">
      <c r="A5" s="42" t="s">
        <v>257</v>
      </c>
      <c r="B5" s="41" t="s">
        <v>258</v>
      </c>
      <c r="C5" s="40"/>
      <c r="D5" s="40"/>
      <c r="E5" s="40"/>
      <c r="F5" s="40"/>
      <c r="G5" s="40">
        <v>3</v>
      </c>
      <c r="H5" s="40">
        <v>103</v>
      </c>
      <c r="I5" s="120" t="s">
        <v>583</v>
      </c>
      <c r="J5" s="121"/>
      <c r="K5" s="121"/>
      <c r="L5" s="121"/>
      <c r="M5" s="121"/>
      <c r="N5" s="121"/>
      <c r="O5" s="121"/>
    </row>
    <row r="6" spans="1:15" x14ac:dyDescent="0.25">
      <c r="A6" s="42" t="s">
        <v>259</v>
      </c>
      <c r="B6" s="41" t="s">
        <v>260</v>
      </c>
      <c r="C6" s="43"/>
      <c r="D6" s="40"/>
      <c r="E6" s="40"/>
      <c r="F6" s="40"/>
      <c r="G6" s="40"/>
      <c r="H6" s="40">
        <v>100</v>
      </c>
      <c r="I6" s="120"/>
      <c r="J6" s="121"/>
      <c r="K6" s="121"/>
      <c r="L6" s="121"/>
      <c r="M6" s="121"/>
      <c r="N6" s="121"/>
      <c r="O6" s="121"/>
    </row>
    <row r="7" spans="1:15" x14ac:dyDescent="0.25">
      <c r="A7" s="42" t="s">
        <v>261</v>
      </c>
      <c r="B7" s="41">
        <v>30317306</v>
      </c>
      <c r="C7" s="40"/>
      <c r="D7" s="40"/>
      <c r="E7" s="40"/>
      <c r="F7" s="40"/>
      <c r="G7" s="40">
        <v>1</v>
      </c>
      <c r="H7" s="40">
        <v>101</v>
      </c>
      <c r="I7" s="120" t="s">
        <v>581</v>
      </c>
      <c r="J7" s="121"/>
      <c r="K7" s="121"/>
      <c r="L7" s="121"/>
      <c r="M7" s="121"/>
      <c r="N7" s="121"/>
      <c r="O7" s="121"/>
    </row>
    <row r="8" spans="1:15" x14ac:dyDescent="0.25">
      <c r="A8" s="42" t="s">
        <v>262</v>
      </c>
      <c r="B8" s="41">
        <v>30317307</v>
      </c>
      <c r="C8" s="40"/>
      <c r="D8" s="40"/>
      <c r="E8" s="40"/>
      <c r="F8" s="40"/>
      <c r="G8" s="40"/>
      <c r="H8" s="40">
        <v>100</v>
      </c>
      <c r="I8" s="120"/>
      <c r="J8" s="121"/>
      <c r="K8" s="121"/>
      <c r="L8" s="121"/>
      <c r="M8" s="121"/>
      <c r="N8" s="121"/>
      <c r="O8" s="121"/>
    </row>
    <row r="9" spans="1:15" x14ac:dyDescent="0.25">
      <c r="A9" s="42" t="s">
        <v>263</v>
      </c>
      <c r="B9" s="41">
        <v>30317308</v>
      </c>
      <c r="C9" s="40"/>
      <c r="D9" s="40"/>
      <c r="E9" s="40"/>
      <c r="F9" s="40"/>
      <c r="G9" s="40">
        <v>2</v>
      </c>
      <c r="H9" s="40">
        <v>102</v>
      </c>
      <c r="I9" s="120" t="s">
        <v>264</v>
      </c>
      <c r="J9" s="121"/>
      <c r="K9" s="121"/>
      <c r="L9" s="121"/>
      <c r="M9" s="121"/>
      <c r="N9" s="121"/>
      <c r="O9" s="121"/>
    </row>
    <row r="10" spans="1:15" x14ac:dyDescent="0.25">
      <c r="A10" s="42" t="s">
        <v>265</v>
      </c>
      <c r="B10" s="41">
        <v>30317309</v>
      </c>
      <c r="C10" s="40"/>
      <c r="D10" s="40"/>
      <c r="E10" s="40"/>
      <c r="F10" s="40"/>
      <c r="G10" s="40">
        <v>1</v>
      </c>
      <c r="H10" s="40">
        <v>101</v>
      </c>
      <c r="I10" s="120" t="s">
        <v>581</v>
      </c>
      <c r="J10" s="121"/>
      <c r="K10" s="121"/>
      <c r="L10" s="121"/>
      <c r="M10" s="121"/>
      <c r="N10" s="121"/>
      <c r="O10" s="121"/>
    </row>
    <row r="11" spans="1:15" x14ac:dyDescent="0.25">
      <c r="A11" s="42" t="s">
        <v>266</v>
      </c>
      <c r="B11" s="41">
        <v>30317310</v>
      </c>
      <c r="C11" s="40"/>
      <c r="D11" s="44"/>
      <c r="E11" s="40"/>
      <c r="F11" s="40"/>
      <c r="G11" s="40"/>
      <c r="H11" s="40">
        <v>100</v>
      </c>
      <c r="I11" s="122"/>
      <c r="J11" s="121"/>
      <c r="K11" s="121"/>
      <c r="L11" s="121"/>
      <c r="M11" s="121"/>
      <c r="N11" s="121"/>
      <c r="O11" s="121"/>
    </row>
    <row r="12" spans="1:15" x14ac:dyDescent="0.25">
      <c r="A12" s="42" t="s">
        <v>267</v>
      </c>
      <c r="B12" s="41">
        <v>30317313</v>
      </c>
      <c r="C12" s="40"/>
      <c r="D12" s="40"/>
      <c r="E12" s="40"/>
      <c r="F12" s="40"/>
      <c r="G12" s="40"/>
      <c r="H12" s="40">
        <v>100</v>
      </c>
      <c r="I12" s="122"/>
      <c r="J12" s="121"/>
      <c r="K12" s="121"/>
      <c r="L12" s="121"/>
      <c r="M12" s="121"/>
      <c r="N12" s="121"/>
      <c r="O12" s="121"/>
    </row>
    <row r="13" spans="1:15" x14ac:dyDescent="0.25">
      <c r="A13" s="42" t="s">
        <v>268</v>
      </c>
      <c r="B13" s="41">
        <v>30317314</v>
      </c>
      <c r="C13" s="40"/>
      <c r="D13" s="40"/>
      <c r="E13" s="40"/>
      <c r="F13" s="40"/>
      <c r="G13" s="40">
        <v>3</v>
      </c>
      <c r="H13" s="40">
        <v>103</v>
      </c>
      <c r="I13" s="120" t="s">
        <v>269</v>
      </c>
      <c r="J13" s="121"/>
      <c r="K13" s="121"/>
      <c r="L13" s="121"/>
      <c r="M13" s="121"/>
      <c r="N13" s="121"/>
      <c r="O13" s="121"/>
    </row>
    <row r="14" spans="1:15" x14ac:dyDescent="0.25">
      <c r="A14" s="42" t="s">
        <v>270</v>
      </c>
      <c r="B14" s="41">
        <v>30317315</v>
      </c>
      <c r="C14" s="40"/>
      <c r="D14" s="40"/>
      <c r="E14" s="40"/>
      <c r="F14" s="40"/>
      <c r="G14" s="40">
        <v>2</v>
      </c>
      <c r="H14" s="40">
        <v>102</v>
      </c>
      <c r="I14" s="120" t="s">
        <v>271</v>
      </c>
      <c r="J14" s="121"/>
      <c r="K14" s="121"/>
      <c r="L14" s="121"/>
      <c r="M14" s="121"/>
      <c r="N14" s="121"/>
      <c r="O14" s="121"/>
    </row>
    <row r="15" spans="1:15" x14ac:dyDescent="0.25">
      <c r="A15" s="42" t="s">
        <v>272</v>
      </c>
      <c r="B15" s="41">
        <v>30317316</v>
      </c>
      <c r="C15" s="40"/>
      <c r="D15" s="40"/>
      <c r="E15" s="40"/>
      <c r="F15" s="40"/>
      <c r="G15" s="40"/>
      <c r="H15" s="40">
        <v>100</v>
      </c>
      <c r="I15" s="122"/>
      <c r="J15" s="121"/>
      <c r="K15" s="121"/>
      <c r="L15" s="121"/>
      <c r="M15" s="121"/>
      <c r="N15" s="121"/>
      <c r="O15" s="121"/>
    </row>
    <row r="16" spans="1:15" x14ac:dyDescent="0.25">
      <c r="A16" s="42" t="s">
        <v>273</v>
      </c>
      <c r="B16" s="41">
        <v>30317317</v>
      </c>
      <c r="C16" s="40"/>
      <c r="D16" s="40"/>
      <c r="E16" s="40"/>
      <c r="F16" s="40"/>
      <c r="G16" s="40">
        <v>3</v>
      </c>
      <c r="H16" s="40">
        <v>103</v>
      </c>
      <c r="I16" s="120" t="s">
        <v>274</v>
      </c>
      <c r="J16" s="121"/>
      <c r="K16" s="121"/>
      <c r="L16" s="121"/>
      <c r="M16" s="121"/>
      <c r="N16" s="121"/>
      <c r="O16" s="121"/>
    </row>
    <row r="17" spans="1:15" x14ac:dyDescent="0.25">
      <c r="A17" s="42" t="s">
        <v>275</v>
      </c>
      <c r="B17" s="41">
        <v>30317319</v>
      </c>
      <c r="C17" s="40"/>
      <c r="D17" s="40"/>
      <c r="E17" s="40"/>
      <c r="F17" s="40"/>
      <c r="G17" s="40"/>
      <c r="H17" s="40">
        <v>100</v>
      </c>
      <c r="I17" s="120"/>
      <c r="J17" s="121"/>
      <c r="K17" s="121"/>
      <c r="L17" s="121"/>
      <c r="M17" s="121"/>
      <c r="N17" s="121"/>
      <c r="O17" s="121"/>
    </row>
    <row r="18" spans="1:15" x14ac:dyDescent="0.25">
      <c r="A18" s="42" t="s">
        <v>276</v>
      </c>
      <c r="B18" s="41">
        <v>30317320</v>
      </c>
      <c r="C18" s="40"/>
      <c r="D18" s="44"/>
      <c r="E18" s="40"/>
      <c r="F18" s="40"/>
      <c r="G18" s="40"/>
      <c r="H18" s="40">
        <v>100</v>
      </c>
      <c r="I18" s="122"/>
      <c r="J18" s="121"/>
      <c r="K18" s="121"/>
      <c r="L18" s="121"/>
      <c r="M18" s="121"/>
      <c r="N18" s="121"/>
      <c r="O18" s="121"/>
    </row>
    <row r="19" spans="1:15" x14ac:dyDescent="0.25">
      <c r="A19" s="42" t="s">
        <v>277</v>
      </c>
      <c r="B19" s="41">
        <v>30317321</v>
      </c>
      <c r="C19" s="40"/>
      <c r="D19" s="44">
        <v>-50</v>
      </c>
      <c r="E19" s="40"/>
      <c r="F19" s="40"/>
      <c r="G19" s="40"/>
      <c r="H19" s="40">
        <v>50</v>
      </c>
      <c r="I19" s="128" t="s">
        <v>278</v>
      </c>
      <c r="J19" s="121"/>
      <c r="K19" s="121"/>
      <c r="L19" s="121"/>
      <c r="M19" s="121"/>
      <c r="N19" s="121"/>
      <c r="O19" s="121"/>
    </row>
    <row r="20" spans="1:15" x14ac:dyDescent="0.25">
      <c r="A20" s="42" t="s">
        <v>279</v>
      </c>
      <c r="B20" s="41">
        <v>30317322</v>
      </c>
      <c r="C20" s="40"/>
      <c r="D20" s="40"/>
      <c r="E20" s="40"/>
      <c r="F20" s="40"/>
      <c r="G20" s="40"/>
      <c r="H20" s="40">
        <v>100</v>
      </c>
      <c r="I20" s="122"/>
      <c r="J20" s="121"/>
      <c r="K20" s="121"/>
      <c r="L20" s="121"/>
      <c r="M20" s="121"/>
      <c r="N20" s="121"/>
      <c r="O20" s="121"/>
    </row>
    <row r="21" spans="1:15" x14ac:dyDescent="0.25">
      <c r="A21" s="42" t="s">
        <v>280</v>
      </c>
      <c r="B21" s="41">
        <v>30317326</v>
      </c>
      <c r="C21" s="40"/>
      <c r="D21" s="40"/>
      <c r="E21" s="40"/>
      <c r="F21" s="40"/>
      <c r="G21" s="40"/>
      <c r="H21" s="40">
        <v>100</v>
      </c>
      <c r="I21" s="122"/>
      <c r="J21" s="121"/>
      <c r="K21" s="121"/>
      <c r="L21" s="121"/>
      <c r="M21" s="121"/>
      <c r="N21" s="121"/>
      <c r="O21" s="121"/>
    </row>
    <row r="22" spans="1:15" x14ac:dyDescent="0.25">
      <c r="A22" s="42" t="s">
        <v>281</v>
      </c>
      <c r="B22" s="41">
        <v>30317327</v>
      </c>
      <c r="C22" s="40"/>
      <c r="D22" s="40"/>
      <c r="E22" s="40"/>
      <c r="F22" s="40"/>
      <c r="G22" s="40"/>
      <c r="H22" s="40">
        <v>100</v>
      </c>
      <c r="I22" s="122"/>
      <c r="J22" s="121"/>
      <c r="K22" s="121"/>
      <c r="L22" s="121"/>
      <c r="M22" s="121"/>
      <c r="N22" s="121"/>
      <c r="O22" s="121"/>
    </row>
    <row r="23" spans="1:15" x14ac:dyDescent="0.25">
      <c r="A23" s="42" t="s">
        <v>282</v>
      </c>
      <c r="B23" s="41">
        <v>30317328</v>
      </c>
      <c r="C23" s="40"/>
      <c r="D23" s="40"/>
      <c r="E23" s="42"/>
      <c r="F23" s="40"/>
      <c r="G23" s="40"/>
      <c r="H23" s="40">
        <v>100</v>
      </c>
      <c r="I23" s="121"/>
      <c r="J23" s="121"/>
      <c r="K23" s="121"/>
      <c r="L23" s="121"/>
      <c r="M23" s="121"/>
      <c r="N23" s="121"/>
      <c r="O23" s="121"/>
    </row>
    <row r="24" spans="1:15" x14ac:dyDescent="0.25">
      <c r="A24" s="42" t="s">
        <v>283</v>
      </c>
      <c r="B24" s="41">
        <v>30317329</v>
      </c>
      <c r="C24" s="40"/>
      <c r="D24" s="40"/>
      <c r="E24" s="42"/>
      <c r="F24" s="40"/>
      <c r="G24" s="40">
        <v>2</v>
      </c>
      <c r="H24" s="40">
        <v>102</v>
      </c>
      <c r="I24" s="120" t="s">
        <v>582</v>
      </c>
      <c r="J24" s="121"/>
      <c r="K24" s="121"/>
      <c r="L24" s="121"/>
      <c r="M24" s="121"/>
      <c r="N24" s="121"/>
      <c r="O24" s="121"/>
    </row>
    <row r="25" spans="1:15" x14ac:dyDescent="0.25">
      <c r="A25" s="42" t="s">
        <v>284</v>
      </c>
      <c r="B25" s="41">
        <v>30317330</v>
      </c>
      <c r="C25" s="40"/>
      <c r="D25" s="40"/>
      <c r="E25" s="42"/>
      <c r="F25" s="40"/>
      <c r="G25" s="40"/>
      <c r="H25" s="40">
        <v>100</v>
      </c>
      <c r="I25" s="122"/>
      <c r="J25" s="121"/>
      <c r="K25" s="121"/>
      <c r="L25" s="121"/>
      <c r="M25" s="121"/>
      <c r="N25" s="121"/>
      <c r="O25" s="121"/>
    </row>
    <row r="26" spans="1:15" x14ac:dyDescent="0.25">
      <c r="A26" s="42" t="s">
        <v>285</v>
      </c>
      <c r="B26" s="41">
        <v>30317332</v>
      </c>
      <c r="C26" s="40"/>
      <c r="D26" s="40"/>
      <c r="E26" s="42"/>
      <c r="F26" s="40"/>
      <c r="G26" s="40"/>
      <c r="H26" s="40">
        <v>100</v>
      </c>
      <c r="I26" s="121"/>
      <c r="J26" s="121"/>
      <c r="K26" s="121"/>
      <c r="L26" s="121"/>
      <c r="M26" s="121"/>
      <c r="N26" s="121"/>
      <c r="O26" s="121"/>
    </row>
    <row r="27" spans="1:15" x14ac:dyDescent="0.25">
      <c r="A27" s="42" t="s">
        <v>286</v>
      </c>
      <c r="B27" s="41">
        <v>30317334</v>
      </c>
      <c r="C27" s="40"/>
      <c r="D27" s="40"/>
      <c r="E27" s="42"/>
      <c r="F27" s="40"/>
      <c r="G27" s="40">
        <v>2</v>
      </c>
      <c r="H27" s="40">
        <v>102</v>
      </c>
      <c r="I27" s="122" t="s">
        <v>287</v>
      </c>
      <c r="J27" s="121"/>
      <c r="K27" s="121"/>
      <c r="L27" s="121"/>
      <c r="M27" s="121"/>
      <c r="N27" s="121"/>
      <c r="O27" s="121"/>
    </row>
    <row r="28" spans="1:15" x14ac:dyDescent="0.25">
      <c r="A28" s="42" t="s">
        <v>288</v>
      </c>
      <c r="B28" s="41">
        <v>30317337</v>
      </c>
      <c r="C28" s="40"/>
      <c r="D28" s="40"/>
      <c r="E28" s="42"/>
      <c r="F28" s="40"/>
      <c r="G28" s="40"/>
      <c r="H28" s="40">
        <v>100</v>
      </c>
      <c r="I28" s="122"/>
      <c r="J28" s="121"/>
      <c r="K28" s="121"/>
      <c r="L28" s="121"/>
      <c r="M28" s="121"/>
      <c r="N28" s="121"/>
      <c r="O28" s="121"/>
    </row>
    <row r="29" spans="1:15" x14ac:dyDescent="0.25">
      <c r="A29" s="42" t="s">
        <v>289</v>
      </c>
      <c r="B29" s="41" t="s">
        <v>290</v>
      </c>
      <c r="C29" s="40"/>
      <c r="D29" s="44"/>
      <c r="E29" s="42"/>
      <c r="F29" s="40"/>
      <c r="G29" s="40">
        <v>2</v>
      </c>
      <c r="H29" s="40">
        <v>102</v>
      </c>
      <c r="I29" s="120" t="s">
        <v>291</v>
      </c>
      <c r="J29" s="121"/>
      <c r="K29" s="121"/>
      <c r="L29" s="121"/>
      <c r="M29" s="121"/>
      <c r="N29" s="121"/>
      <c r="O29" s="121"/>
    </row>
    <row r="30" spans="1:15" x14ac:dyDescent="0.25">
      <c r="A30" s="42" t="s">
        <v>292</v>
      </c>
      <c r="B30" s="45" t="s">
        <v>293</v>
      </c>
      <c r="C30" s="46"/>
      <c r="D30" s="46"/>
      <c r="E30" s="47"/>
      <c r="F30" s="46"/>
      <c r="G30" s="46"/>
      <c r="H30" s="46">
        <v>100</v>
      </c>
      <c r="I30" s="123"/>
      <c r="J30" s="124"/>
      <c r="K30" s="124"/>
      <c r="L30" s="124"/>
      <c r="M30" s="124"/>
      <c r="N30" s="124"/>
      <c r="O30" s="125"/>
    </row>
    <row r="31" spans="1:15" x14ac:dyDescent="0.25">
      <c r="A31" s="35"/>
      <c r="B31" s="48"/>
      <c r="C31" s="43"/>
      <c r="D31" s="43"/>
      <c r="E31" s="35"/>
      <c r="F31" s="43"/>
      <c r="G31" s="43"/>
      <c r="H31" s="43"/>
      <c r="I31" s="35"/>
      <c r="J31" s="35"/>
      <c r="K31" s="35"/>
      <c r="L31" s="35"/>
      <c r="M31" s="35"/>
      <c r="N31" s="35"/>
      <c r="O31" s="35"/>
    </row>
    <row r="32" spans="1:15" x14ac:dyDescent="0.25">
      <c r="A32" s="35"/>
      <c r="B32" s="48"/>
      <c r="C32" s="43"/>
      <c r="D32" s="43"/>
      <c r="E32" s="35"/>
      <c r="F32" s="43"/>
      <c r="G32" s="43"/>
      <c r="H32" s="43"/>
      <c r="I32" s="35"/>
      <c r="J32" s="35"/>
      <c r="K32" s="35"/>
      <c r="L32" s="35"/>
      <c r="M32" s="35"/>
      <c r="N32" s="35"/>
      <c r="O32" s="35"/>
    </row>
    <row r="33" spans="1:15" x14ac:dyDescent="0.25">
      <c r="A33" s="35"/>
      <c r="B33" s="49"/>
      <c r="C33" s="46"/>
      <c r="D33" s="43"/>
      <c r="E33" s="35"/>
      <c r="F33" s="43"/>
      <c r="G33" s="43"/>
      <c r="H33" s="43"/>
      <c r="I33" s="35"/>
      <c r="J33" s="35"/>
      <c r="K33" s="35"/>
      <c r="L33" s="35"/>
      <c r="M33" s="35"/>
      <c r="N33" s="35"/>
      <c r="O33" s="35"/>
    </row>
    <row r="34" spans="1:15" x14ac:dyDescent="0.25">
      <c r="A34" s="35"/>
      <c r="B34" s="49"/>
      <c r="C34" s="46"/>
      <c r="D34" s="43"/>
      <c r="E34" s="35"/>
      <c r="F34" s="43"/>
      <c r="G34" s="43"/>
      <c r="H34" s="43"/>
      <c r="I34" s="35"/>
      <c r="J34" s="35"/>
      <c r="K34" s="35"/>
      <c r="L34" s="35"/>
      <c r="M34" s="35"/>
      <c r="N34" s="35"/>
      <c r="O34" s="35"/>
    </row>
    <row r="35" spans="1:15" x14ac:dyDescent="0.25">
      <c r="A35" s="35"/>
      <c r="B35" s="49"/>
      <c r="C35" s="46"/>
      <c r="D35" s="43"/>
      <c r="E35" s="35"/>
      <c r="F35" s="43"/>
      <c r="G35" s="43"/>
      <c r="H35" s="43"/>
      <c r="I35" s="35"/>
      <c r="J35" s="35"/>
      <c r="K35" s="35"/>
      <c r="L35" s="35"/>
      <c r="M35" s="35"/>
      <c r="N35" s="35"/>
      <c r="O35" s="35"/>
    </row>
  </sheetData>
  <mergeCells count="30">
    <mergeCell ref="I30:O30"/>
    <mergeCell ref="I19:O19"/>
    <mergeCell ref="I20:O20"/>
    <mergeCell ref="I21:O21"/>
    <mergeCell ref="I22:O22"/>
    <mergeCell ref="I23:O23"/>
    <mergeCell ref="I24:O24"/>
    <mergeCell ref="I25:O25"/>
    <mergeCell ref="I26:O26"/>
    <mergeCell ref="I27:O27"/>
    <mergeCell ref="I28:O28"/>
    <mergeCell ref="I29:O29"/>
    <mergeCell ref="I18:O18"/>
    <mergeCell ref="I7:O7"/>
    <mergeCell ref="I8:O8"/>
    <mergeCell ref="I9:O9"/>
    <mergeCell ref="I10:O10"/>
    <mergeCell ref="I11:O11"/>
    <mergeCell ref="I12:O12"/>
    <mergeCell ref="I13:O13"/>
    <mergeCell ref="I14:O14"/>
    <mergeCell ref="I15:O15"/>
    <mergeCell ref="I16:O16"/>
    <mergeCell ref="I17:O17"/>
    <mergeCell ref="I6:O6"/>
    <mergeCell ref="I1:O1"/>
    <mergeCell ref="I2:O2"/>
    <mergeCell ref="I3:O3"/>
    <mergeCell ref="I4:O4"/>
    <mergeCell ref="I5:O5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3"/>
  <sheetViews>
    <sheetView workbookViewId="0">
      <selection activeCell="I10" sqref="I10"/>
    </sheetView>
  </sheetViews>
  <sheetFormatPr defaultRowHeight="13.8" x14ac:dyDescent="0.25"/>
  <cols>
    <col min="9" max="9" width="31.21875" customWidth="1"/>
  </cols>
  <sheetData>
    <row r="1" spans="1:9" ht="16.2" x14ac:dyDescent="0.25">
      <c r="A1" s="2" t="s">
        <v>66</v>
      </c>
      <c r="B1" s="50" t="s">
        <v>1</v>
      </c>
      <c r="C1" s="2" t="s">
        <v>67</v>
      </c>
      <c r="D1" s="2" t="s">
        <v>3</v>
      </c>
      <c r="E1" s="2" t="s">
        <v>5</v>
      </c>
      <c r="F1" s="51" t="s">
        <v>6</v>
      </c>
      <c r="G1" s="51" t="s">
        <v>7</v>
      </c>
      <c r="H1" s="2" t="s">
        <v>9</v>
      </c>
      <c r="I1" s="2" t="s">
        <v>10</v>
      </c>
    </row>
    <row r="2" spans="1:9" ht="15.6" x14ac:dyDescent="0.25">
      <c r="A2" s="52" t="s">
        <v>294</v>
      </c>
      <c r="B2" s="53" t="s">
        <v>295</v>
      </c>
      <c r="C2" s="52" t="s">
        <v>296</v>
      </c>
      <c r="D2" s="52"/>
      <c r="E2" s="52"/>
      <c r="F2" s="52"/>
      <c r="G2" s="52"/>
      <c r="H2" s="52">
        <v>99</v>
      </c>
      <c r="I2" s="130" t="s">
        <v>587</v>
      </c>
    </row>
    <row r="3" spans="1:9" ht="15.6" x14ac:dyDescent="0.25">
      <c r="A3" s="52" t="s">
        <v>298</v>
      </c>
      <c r="B3" s="53" t="s">
        <v>299</v>
      </c>
      <c r="C3" s="52"/>
      <c r="D3" s="52"/>
      <c r="E3" s="52"/>
      <c r="F3" s="52"/>
      <c r="G3" s="52"/>
      <c r="H3" s="52">
        <v>100</v>
      </c>
      <c r="I3" s="54"/>
    </row>
    <row r="4" spans="1:9" ht="15.6" x14ac:dyDescent="0.25">
      <c r="A4" s="52" t="s">
        <v>300</v>
      </c>
      <c r="B4" s="53" t="s">
        <v>301</v>
      </c>
      <c r="C4" s="52" t="s">
        <v>302</v>
      </c>
      <c r="D4" s="52">
        <v>-5</v>
      </c>
      <c r="E4" s="52"/>
      <c r="F4" s="52"/>
      <c r="G4" s="52"/>
      <c r="H4" s="52">
        <v>93</v>
      </c>
      <c r="I4" s="54" t="s">
        <v>588</v>
      </c>
    </row>
    <row r="5" spans="1:9" ht="15.6" x14ac:dyDescent="0.25">
      <c r="A5" s="52" t="s">
        <v>303</v>
      </c>
      <c r="B5" s="53" t="s">
        <v>304</v>
      </c>
      <c r="C5" s="52"/>
      <c r="D5" s="52"/>
      <c r="E5" s="52"/>
      <c r="F5" s="52"/>
      <c r="G5" s="52" t="s">
        <v>305</v>
      </c>
      <c r="H5" s="52">
        <v>102</v>
      </c>
      <c r="I5" s="55" t="s">
        <v>306</v>
      </c>
    </row>
    <row r="6" spans="1:9" ht="15.6" x14ac:dyDescent="0.25">
      <c r="A6" s="56" t="s">
        <v>577</v>
      </c>
      <c r="B6" s="53" t="s">
        <v>307</v>
      </c>
      <c r="C6" s="52" t="s">
        <v>308</v>
      </c>
      <c r="D6" s="52"/>
      <c r="E6" s="52"/>
      <c r="F6" s="52"/>
      <c r="G6" s="52" t="s">
        <v>309</v>
      </c>
      <c r="H6" s="52">
        <v>100</v>
      </c>
      <c r="I6" s="57" t="s">
        <v>310</v>
      </c>
    </row>
    <row r="7" spans="1:9" ht="15.6" x14ac:dyDescent="0.25">
      <c r="A7" s="52" t="s">
        <v>311</v>
      </c>
      <c r="B7" s="53" t="s">
        <v>312</v>
      </c>
      <c r="C7" s="52" t="s">
        <v>302</v>
      </c>
      <c r="D7" s="52">
        <v>-2</v>
      </c>
      <c r="E7" s="52"/>
      <c r="F7" s="52"/>
      <c r="G7" s="52"/>
      <c r="H7" s="52">
        <v>97</v>
      </c>
      <c r="I7" s="58" t="s">
        <v>297</v>
      </c>
    </row>
    <row r="8" spans="1:9" ht="15.6" x14ac:dyDescent="0.25">
      <c r="A8" s="56" t="s">
        <v>313</v>
      </c>
      <c r="B8" s="53" t="s">
        <v>314</v>
      </c>
      <c r="C8" s="52">
        <v>-2</v>
      </c>
      <c r="D8" s="52"/>
      <c r="E8" s="52"/>
      <c r="F8" s="52"/>
      <c r="G8" s="52"/>
      <c r="H8" s="52">
        <v>98</v>
      </c>
      <c r="I8" s="131" t="s">
        <v>589</v>
      </c>
    </row>
    <row r="9" spans="1:9" ht="15.6" x14ac:dyDescent="0.25">
      <c r="A9" s="52" t="s">
        <v>315</v>
      </c>
      <c r="B9" s="53" t="s">
        <v>316</v>
      </c>
      <c r="C9" s="52"/>
      <c r="D9" s="52"/>
      <c r="E9" s="52"/>
      <c r="F9" s="52"/>
      <c r="G9" s="52"/>
      <c r="H9" s="52">
        <v>100</v>
      </c>
      <c r="I9" s="55"/>
    </row>
    <row r="10" spans="1:9" ht="15.6" x14ac:dyDescent="0.25">
      <c r="A10" s="59" t="s">
        <v>317</v>
      </c>
      <c r="B10" s="60" t="s">
        <v>318</v>
      </c>
      <c r="C10" s="61"/>
      <c r="D10" s="52" t="s">
        <v>296</v>
      </c>
      <c r="E10" s="61"/>
      <c r="F10" s="52"/>
      <c r="G10" s="52"/>
      <c r="H10" s="61">
        <v>99</v>
      </c>
      <c r="I10" s="132" t="s">
        <v>587</v>
      </c>
    </row>
    <row r="11" spans="1:9" ht="15.6" x14ac:dyDescent="0.25">
      <c r="A11" s="52" t="s">
        <v>319</v>
      </c>
      <c r="B11" s="53" t="s">
        <v>320</v>
      </c>
      <c r="C11" s="52"/>
      <c r="D11" s="52"/>
      <c r="E11" s="52"/>
      <c r="F11" s="52"/>
      <c r="G11" s="52" t="s">
        <v>309</v>
      </c>
      <c r="H11" s="52">
        <v>101</v>
      </c>
      <c r="I11" s="54" t="s">
        <v>321</v>
      </c>
    </row>
    <row r="12" spans="1:9" ht="15.6" x14ac:dyDescent="0.25">
      <c r="A12" s="52" t="s">
        <v>322</v>
      </c>
      <c r="B12" s="53" t="s">
        <v>323</v>
      </c>
      <c r="C12" s="52"/>
      <c r="D12" s="52"/>
      <c r="E12" s="52"/>
      <c r="F12" s="52"/>
      <c r="G12" s="52"/>
      <c r="H12" s="52">
        <v>100</v>
      </c>
      <c r="I12" s="54"/>
    </row>
    <row r="13" spans="1:9" ht="15.6" x14ac:dyDescent="0.25">
      <c r="A13" s="56" t="s">
        <v>324</v>
      </c>
      <c r="B13" s="53" t="s">
        <v>325</v>
      </c>
      <c r="C13" s="52"/>
      <c r="D13" s="52"/>
      <c r="E13" s="52"/>
      <c r="F13" s="52"/>
      <c r="G13" s="52"/>
      <c r="H13" s="52">
        <v>100</v>
      </c>
      <c r="I13" s="55"/>
    </row>
    <row r="14" spans="1:9" ht="15.6" x14ac:dyDescent="0.25">
      <c r="A14" s="52" t="s">
        <v>326</v>
      </c>
      <c r="B14" s="53" t="s">
        <v>327</v>
      </c>
      <c r="C14" s="52"/>
      <c r="D14" s="52"/>
      <c r="E14" s="52"/>
      <c r="F14" s="52"/>
      <c r="G14" s="52"/>
      <c r="H14" s="52">
        <v>100</v>
      </c>
      <c r="I14" s="54"/>
    </row>
    <row r="15" spans="1:9" ht="17.399999999999999" x14ac:dyDescent="0.25">
      <c r="A15" s="62" t="s">
        <v>328</v>
      </c>
      <c r="B15" s="63" t="s">
        <v>329</v>
      </c>
      <c r="C15" s="59"/>
      <c r="D15" s="52"/>
      <c r="E15" s="59"/>
      <c r="F15" s="52"/>
      <c r="G15" s="52"/>
      <c r="H15" s="64">
        <v>100</v>
      </c>
      <c r="I15" s="65"/>
    </row>
    <row r="16" spans="1:9" ht="15.6" x14ac:dyDescent="0.25">
      <c r="A16" s="56" t="s">
        <v>330</v>
      </c>
      <c r="B16" s="53" t="s">
        <v>331</v>
      </c>
      <c r="C16" s="52" t="s">
        <v>296</v>
      </c>
      <c r="D16" s="52" t="s">
        <v>296</v>
      </c>
      <c r="E16" s="52"/>
      <c r="F16" s="52"/>
      <c r="G16" s="52"/>
      <c r="H16" s="52">
        <v>98</v>
      </c>
      <c r="I16" s="130" t="s">
        <v>587</v>
      </c>
    </row>
    <row r="17" spans="1:9" ht="15.6" x14ac:dyDescent="0.25">
      <c r="A17" s="52" t="s">
        <v>332</v>
      </c>
      <c r="B17" s="53" t="s">
        <v>333</v>
      </c>
      <c r="C17" s="52"/>
      <c r="D17" s="52"/>
      <c r="E17" s="52"/>
      <c r="F17" s="52"/>
      <c r="G17" s="52"/>
      <c r="H17" s="52">
        <v>100</v>
      </c>
      <c r="I17" s="54"/>
    </row>
    <row r="18" spans="1:9" ht="15.6" x14ac:dyDescent="0.25">
      <c r="A18" s="56" t="s">
        <v>334</v>
      </c>
      <c r="B18" s="53" t="s">
        <v>335</v>
      </c>
      <c r="C18" s="52"/>
      <c r="D18" s="52"/>
      <c r="E18" s="52"/>
      <c r="F18" s="52"/>
      <c r="G18" s="52"/>
      <c r="H18" s="52">
        <v>100</v>
      </c>
      <c r="I18" s="66"/>
    </row>
    <row r="19" spans="1:9" ht="15.6" x14ac:dyDescent="0.25">
      <c r="A19" s="56" t="s">
        <v>336</v>
      </c>
      <c r="B19" s="53" t="s">
        <v>337</v>
      </c>
      <c r="C19" s="52"/>
      <c r="D19" s="52"/>
      <c r="E19" s="52"/>
      <c r="F19" s="52">
        <v>5</v>
      </c>
      <c r="G19" s="52" t="s">
        <v>305</v>
      </c>
      <c r="H19" s="52">
        <v>107</v>
      </c>
      <c r="I19" s="66" t="s">
        <v>338</v>
      </c>
    </row>
    <row r="20" spans="1:9" ht="15.6" x14ac:dyDescent="0.25">
      <c r="A20" s="56" t="s">
        <v>339</v>
      </c>
      <c r="B20" s="53" t="s">
        <v>340</v>
      </c>
      <c r="C20" s="52"/>
      <c r="D20" s="52" t="s">
        <v>302</v>
      </c>
      <c r="E20" s="52"/>
      <c r="F20" s="52"/>
      <c r="G20" s="52">
        <v>1</v>
      </c>
      <c r="H20" s="52">
        <v>99</v>
      </c>
      <c r="I20" s="129" t="s">
        <v>587</v>
      </c>
    </row>
    <row r="21" spans="1:9" ht="15.6" x14ac:dyDescent="0.25">
      <c r="A21" s="56" t="s">
        <v>341</v>
      </c>
      <c r="B21" s="53" t="s">
        <v>342</v>
      </c>
      <c r="C21" s="52"/>
      <c r="D21" s="52"/>
      <c r="E21" s="52"/>
      <c r="F21" s="52"/>
      <c r="G21" s="52"/>
      <c r="H21" s="52">
        <v>100</v>
      </c>
      <c r="I21" s="66"/>
    </row>
    <row r="22" spans="1:9" ht="15.6" x14ac:dyDescent="0.25">
      <c r="A22" s="52" t="s">
        <v>343</v>
      </c>
      <c r="B22" s="53" t="s">
        <v>344</v>
      </c>
      <c r="C22" s="52"/>
      <c r="D22" s="52"/>
      <c r="E22" s="52"/>
      <c r="F22" s="52"/>
      <c r="G22" s="52"/>
      <c r="H22" s="52">
        <v>100</v>
      </c>
      <c r="I22" s="66"/>
    </row>
    <row r="23" spans="1:9" ht="15.6" x14ac:dyDescent="0.25">
      <c r="A23" s="52" t="s">
        <v>345</v>
      </c>
      <c r="B23" s="53" t="s">
        <v>346</v>
      </c>
      <c r="C23" s="52" t="s">
        <v>296</v>
      </c>
      <c r="D23" s="52"/>
      <c r="E23" s="52"/>
      <c r="F23" s="52"/>
      <c r="G23" s="52" t="s">
        <v>305</v>
      </c>
      <c r="H23" s="52">
        <v>101</v>
      </c>
      <c r="I23" s="54" t="s">
        <v>347</v>
      </c>
    </row>
    <row r="24" spans="1:9" ht="15.6" x14ac:dyDescent="0.25">
      <c r="A24" s="56" t="s">
        <v>348</v>
      </c>
      <c r="B24" s="53" t="s">
        <v>349</v>
      </c>
      <c r="C24" s="52"/>
      <c r="D24" s="52"/>
      <c r="E24" s="52"/>
      <c r="F24" s="52"/>
      <c r="G24" s="52"/>
      <c r="H24" s="52">
        <v>100</v>
      </c>
      <c r="I24" s="66"/>
    </row>
    <row r="25" spans="1:9" ht="15.6" x14ac:dyDescent="0.25">
      <c r="A25" s="52" t="s">
        <v>350</v>
      </c>
      <c r="B25" s="53" t="s">
        <v>351</v>
      </c>
      <c r="C25" s="52"/>
      <c r="D25" s="52"/>
      <c r="E25" s="52"/>
      <c r="F25" s="52">
        <v>5</v>
      </c>
      <c r="G25" s="52" t="s">
        <v>352</v>
      </c>
      <c r="H25" s="52">
        <v>108</v>
      </c>
      <c r="I25" s="54" t="s">
        <v>353</v>
      </c>
    </row>
    <row r="26" spans="1:9" ht="15.6" x14ac:dyDescent="0.25">
      <c r="A26" s="56" t="s">
        <v>354</v>
      </c>
      <c r="B26" s="53" t="s">
        <v>355</v>
      </c>
      <c r="C26" s="52"/>
      <c r="D26" s="52"/>
      <c r="E26" s="52"/>
      <c r="F26" s="52"/>
      <c r="G26" s="52"/>
      <c r="H26" s="52">
        <v>100</v>
      </c>
      <c r="I26" s="35"/>
    </row>
    <row r="27" spans="1:9" ht="15.6" x14ac:dyDescent="0.25">
      <c r="A27" s="56" t="s">
        <v>356</v>
      </c>
      <c r="B27" s="53" t="s">
        <v>357</v>
      </c>
      <c r="C27" s="52"/>
      <c r="D27" s="52"/>
      <c r="E27" s="52"/>
      <c r="F27" s="52"/>
      <c r="G27" s="52"/>
      <c r="H27" s="52">
        <v>100</v>
      </c>
      <c r="I27" s="66"/>
    </row>
    <row r="28" spans="1:9" ht="15.6" x14ac:dyDescent="0.25">
      <c r="A28" s="56" t="s">
        <v>358</v>
      </c>
      <c r="B28" s="53" t="s">
        <v>359</v>
      </c>
      <c r="C28" s="52"/>
      <c r="D28" s="52"/>
      <c r="E28" s="52"/>
      <c r="F28" s="52"/>
      <c r="G28" s="52"/>
      <c r="H28" s="52">
        <v>100</v>
      </c>
      <c r="I28" s="55"/>
    </row>
    <row r="29" spans="1:9" ht="15.6" x14ac:dyDescent="0.25">
      <c r="A29" s="52" t="s">
        <v>360</v>
      </c>
      <c r="B29" s="53" t="s">
        <v>361</v>
      </c>
      <c r="C29" s="52"/>
      <c r="D29" s="52" t="s">
        <v>296</v>
      </c>
      <c r="E29" s="52"/>
      <c r="F29" s="52"/>
      <c r="G29" s="52"/>
      <c r="H29" s="52">
        <v>99</v>
      </c>
      <c r="I29" s="54" t="s">
        <v>297</v>
      </c>
    </row>
    <row r="30" spans="1:9" ht="15.6" x14ac:dyDescent="0.25">
      <c r="A30" s="56" t="s">
        <v>362</v>
      </c>
      <c r="B30" s="53" t="s">
        <v>363</v>
      </c>
      <c r="C30" s="52"/>
      <c r="D30" s="52"/>
      <c r="E30" s="52"/>
      <c r="F30" s="52"/>
      <c r="G30" s="52"/>
      <c r="H30" s="52">
        <v>100</v>
      </c>
      <c r="I30" s="54"/>
    </row>
    <row r="31" spans="1:9" ht="15.6" x14ac:dyDescent="0.25">
      <c r="A31" s="52" t="s">
        <v>364</v>
      </c>
      <c r="B31" s="53" t="s">
        <v>365</v>
      </c>
      <c r="C31" s="52"/>
      <c r="D31" s="52" t="s">
        <v>296</v>
      </c>
      <c r="E31" s="52"/>
      <c r="F31" s="52"/>
      <c r="G31" s="52"/>
      <c r="H31" s="52">
        <v>99</v>
      </c>
      <c r="I31" s="54" t="s">
        <v>297</v>
      </c>
    </row>
    <row r="32" spans="1:9" ht="15.6" x14ac:dyDescent="0.25">
      <c r="A32" s="67" t="s">
        <v>366</v>
      </c>
      <c r="B32" s="53" t="s">
        <v>367</v>
      </c>
      <c r="C32" s="52"/>
      <c r="D32" s="52"/>
      <c r="E32" s="52"/>
      <c r="F32" s="52"/>
      <c r="G32" s="52"/>
      <c r="H32" s="52">
        <v>100</v>
      </c>
      <c r="I32" s="66"/>
    </row>
    <row r="33" spans="1:9" ht="15.6" x14ac:dyDescent="0.25">
      <c r="A33" s="67" t="s">
        <v>368</v>
      </c>
      <c r="B33" s="53" t="s">
        <v>369</v>
      </c>
      <c r="C33" s="52" t="s">
        <v>302</v>
      </c>
      <c r="D33" s="52"/>
      <c r="E33" s="52"/>
      <c r="F33" s="52"/>
      <c r="G33" s="52"/>
      <c r="H33" s="52">
        <v>98</v>
      </c>
      <c r="I33" s="57" t="s">
        <v>297</v>
      </c>
    </row>
    <row r="34" spans="1:9" ht="15.6" x14ac:dyDescent="0.25">
      <c r="A34" s="67" t="s">
        <v>370</v>
      </c>
      <c r="B34" s="53" t="s">
        <v>371</v>
      </c>
      <c r="C34" s="52" t="s">
        <v>372</v>
      </c>
      <c r="D34" s="52"/>
      <c r="E34" s="52"/>
      <c r="F34" s="52"/>
      <c r="G34" s="52" t="s">
        <v>309</v>
      </c>
      <c r="H34" s="52">
        <v>98</v>
      </c>
      <c r="I34" s="68" t="s">
        <v>586</v>
      </c>
    </row>
    <row r="35" spans="1:9" ht="15.6" x14ac:dyDescent="0.25">
      <c r="A35" s="67" t="s">
        <v>373</v>
      </c>
      <c r="B35" s="53" t="s">
        <v>374</v>
      </c>
      <c r="C35" s="52"/>
      <c r="D35" s="52"/>
      <c r="E35" s="52"/>
      <c r="F35" s="52"/>
      <c r="G35" s="52"/>
      <c r="H35" s="52">
        <v>100</v>
      </c>
      <c r="I35" s="69"/>
    </row>
    <row r="36" spans="1:9" ht="15.6" x14ac:dyDescent="0.25">
      <c r="A36" s="67" t="s">
        <v>375</v>
      </c>
      <c r="B36" s="53" t="s">
        <v>376</v>
      </c>
      <c r="C36" s="52" t="s">
        <v>296</v>
      </c>
      <c r="D36" s="52"/>
      <c r="E36" s="52"/>
      <c r="F36" s="52"/>
      <c r="G36" s="52"/>
      <c r="H36" s="52">
        <v>99</v>
      </c>
      <c r="I36" s="57" t="s">
        <v>297</v>
      </c>
    </row>
    <row r="37" spans="1:9" ht="15.6" x14ac:dyDescent="0.25">
      <c r="A37" s="67" t="s">
        <v>377</v>
      </c>
      <c r="B37" s="53" t="s">
        <v>378</v>
      </c>
      <c r="C37" s="52"/>
      <c r="D37" s="52"/>
      <c r="E37" s="52"/>
      <c r="F37" s="52"/>
      <c r="G37" s="52"/>
      <c r="H37" s="52">
        <v>100</v>
      </c>
      <c r="I37" s="66"/>
    </row>
    <row r="38" spans="1:9" ht="15.6" x14ac:dyDescent="0.25">
      <c r="A38" s="67" t="s">
        <v>379</v>
      </c>
      <c r="B38" s="53" t="s">
        <v>380</v>
      </c>
      <c r="C38" s="52"/>
      <c r="D38" s="52"/>
      <c r="E38" s="52"/>
      <c r="F38" s="52"/>
      <c r="G38" s="52"/>
      <c r="H38" s="52">
        <v>100</v>
      </c>
      <c r="I38" s="66"/>
    </row>
    <row r="39" spans="1:9" ht="15.6" x14ac:dyDescent="0.25">
      <c r="A39" s="67" t="s">
        <v>381</v>
      </c>
      <c r="B39" s="53" t="s">
        <v>325</v>
      </c>
      <c r="C39" s="52"/>
      <c r="D39" s="52"/>
      <c r="E39" s="52"/>
      <c r="F39" s="52"/>
      <c r="G39" s="52"/>
      <c r="H39" s="52">
        <v>100</v>
      </c>
      <c r="I39" s="66"/>
    </row>
    <row r="40" spans="1:9" ht="15.6" x14ac:dyDescent="0.25">
      <c r="A40" s="35"/>
      <c r="B40" s="70"/>
      <c r="C40" s="35"/>
      <c r="D40" s="35"/>
      <c r="E40" s="71"/>
      <c r="F40" s="126" t="s">
        <v>382</v>
      </c>
      <c r="G40" s="126"/>
      <c r="H40" s="126"/>
      <c r="I40" s="126"/>
    </row>
    <row r="41" spans="1:9" ht="14.4" x14ac:dyDescent="0.25">
      <c r="A41" s="35"/>
      <c r="B41" s="72"/>
      <c r="C41" s="35"/>
      <c r="D41" s="35"/>
      <c r="E41" s="35"/>
      <c r="F41" s="127"/>
      <c r="G41" s="127"/>
      <c r="H41" s="127"/>
      <c r="I41" s="127"/>
    </row>
    <row r="42" spans="1:9" ht="14.4" x14ac:dyDescent="0.25">
      <c r="A42" s="35"/>
      <c r="B42" s="72"/>
      <c r="C42" s="35"/>
      <c r="D42" s="35"/>
      <c r="E42" s="35"/>
      <c r="F42" s="35"/>
      <c r="G42" s="35"/>
      <c r="H42" s="35"/>
      <c r="I42" s="35"/>
    </row>
    <row r="43" spans="1:9" ht="14.4" x14ac:dyDescent="0.25">
      <c r="A43" s="35"/>
      <c r="B43" s="72"/>
      <c r="C43" s="35"/>
      <c r="D43" s="35"/>
      <c r="E43" s="35"/>
      <c r="F43" s="35"/>
      <c r="G43" s="35"/>
      <c r="H43" s="35"/>
      <c r="I43" s="35"/>
    </row>
  </sheetData>
  <mergeCells count="2">
    <mergeCell ref="F40:I40"/>
    <mergeCell ref="F41:I41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2"/>
  <sheetViews>
    <sheetView workbookViewId="0">
      <selection activeCell="I18" sqref="I18"/>
    </sheetView>
  </sheetViews>
  <sheetFormatPr defaultRowHeight="13.8" x14ac:dyDescent="0.25"/>
  <cols>
    <col min="9" max="9" width="25.21875" customWidth="1"/>
  </cols>
  <sheetData>
    <row r="1" spans="1:9" ht="16.2" x14ac:dyDescent="0.25">
      <c r="A1" s="33" t="s">
        <v>66</v>
      </c>
      <c r="B1" s="33" t="s">
        <v>1</v>
      </c>
      <c r="C1" s="33" t="s">
        <v>67</v>
      </c>
      <c r="D1" s="33" t="s">
        <v>3</v>
      </c>
      <c r="E1" s="33" t="s">
        <v>5</v>
      </c>
      <c r="F1" s="34" t="s">
        <v>6</v>
      </c>
      <c r="G1" s="34" t="s">
        <v>7</v>
      </c>
      <c r="H1" s="74" t="s">
        <v>9</v>
      </c>
      <c r="I1" s="33" t="s">
        <v>10</v>
      </c>
    </row>
    <row r="2" spans="1:9" ht="14.4" x14ac:dyDescent="0.25">
      <c r="A2" s="75" t="s">
        <v>437</v>
      </c>
      <c r="B2" s="75">
        <v>32318201</v>
      </c>
      <c r="C2" s="76"/>
      <c r="D2" s="77"/>
      <c r="E2" s="40"/>
      <c r="F2" s="77">
        <v>1</v>
      </c>
      <c r="G2" s="40">
        <v>1</v>
      </c>
      <c r="H2" s="78">
        <v>102</v>
      </c>
      <c r="I2" s="40" t="s">
        <v>306</v>
      </c>
    </row>
    <row r="3" spans="1:9" ht="14.4" x14ac:dyDescent="0.25">
      <c r="A3" s="75" t="s">
        <v>438</v>
      </c>
      <c r="B3" s="75">
        <v>32318202</v>
      </c>
      <c r="C3" s="76"/>
      <c r="D3" s="77"/>
      <c r="E3" s="40"/>
      <c r="F3" s="77"/>
      <c r="G3" s="40"/>
      <c r="H3" s="78">
        <v>100</v>
      </c>
      <c r="I3" s="40"/>
    </row>
    <row r="4" spans="1:9" ht="14.4" x14ac:dyDescent="0.25">
      <c r="A4" s="75" t="s">
        <v>439</v>
      </c>
      <c r="B4" s="75">
        <v>32318203</v>
      </c>
      <c r="C4" s="76"/>
      <c r="D4" s="77"/>
      <c r="E4" s="40"/>
      <c r="F4" s="77">
        <v>1</v>
      </c>
      <c r="G4" s="40"/>
      <c r="H4" s="78">
        <v>101</v>
      </c>
      <c r="I4" s="40"/>
    </row>
    <row r="5" spans="1:9" ht="14.4" x14ac:dyDescent="0.25">
      <c r="A5" s="75" t="s">
        <v>440</v>
      </c>
      <c r="B5" s="75">
        <v>32318204</v>
      </c>
      <c r="C5" s="76"/>
      <c r="D5" s="77"/>
      <c r="E5" s="40"/>
      <c r="F5" s="77">
        <v>1</v>
      </c>
      <c r="G5" s="40"/>
      <c r="H5" s="78">
        <v>101</v>
      </c>
      <c r="I5" s="40" t="s">
        <v>91</v>
      </c>
    </row>
    <row r="6" spans="1:9" ht="14.4" x14ac:dyDescent="0.25">
      <c r="A6" s="75" t="s">
        <v>441</v>
      </c>
      <c r="B6" s="75">
        <v>32318205</v>
      </c>
      <c r="C6" s="79"/>
      <c r="D6" s="77"/>
      <c r="E6" s="40"/>
      <c r="F6" s="77">
        <v>1</v>
      </c>
      <c r="G6" s="40"/>
      <c r="H6" s="78">
        <v>101</v>
      </c>
      <c r="I6" s="40"/>
    </row>
    <row r="7" spans="1:9" ht="14.4" x14ac:dyDescent="0.25">
      <c r="A7" s="75" t="s">
        <v>442</v>
      </c>
      <c r="B7" s="75">
        <v>32318206</v>
      </c>
      <c r="C7" s="76"/>
      <c r="D7" s="77"/>
      <c r="E7" s="40"/>
      <c r="F7" s="77">
        <v>1</v>
      </c>
      <c r="G7" s="40">
        <v>1</v>
      </c>
      <c r="H7" s="78">
        <v>102</v>
      </c>
      <c r="I7" s="40" t="s">
        <v>80</v>
      </c>
    </row>
    <row r="8" spans="1:9" ht="14.4" x14ac:dyDescent="0.25">
      <c r="A8" s="75" t="s">
        <v>443</v>
      </c>
      <c r="B8" s="75">
        <v>32318207</v>
      </c>
      <c r="C8" s="76"/>
      <c r="D8" s="77"/>
      <c r="E8" s="40"/>
      <c r="F8" s="77"/>
      <c r="G8" s="40"/>
      <c r="H8" s="78">
        <v>100</v>
      </c>
      <c r="I8" s="40"/>
    </row>
    <row r="9" spans="1:9" ht="14.4" x14ac:dyDescent="0.25">
      <c r="A9" s="75" t="s">
        <v>444</v>
      </c>
      <c r="B9" s="75">
        <v>32318208</v>
      </c>
      <c r="C9" s="76"/>
      <c r="D9" s="77"/>
      <c r="E9" s="40"/>
      <c r="F9" s="77">
        <v>1</v>
      </c>
      <c r="G9" s="40">
        <v>1</v>
      </c>
      <c r="H9" s="78">
        <v>102</v>
      </c>
      <c r="I9" s="40" t="s">
        <v>445</v>
      </c>
    </row>
    <row r="10" spans="1:9" ht="14.4" x14ac:dyDescent="0.25">
      <c r="A10" s="75" t="s">
        <v>446</v>
      </c>
      <c r="B10" s="75">
        <v>32318209</v>
      </c>
      <c r="C10" s="76"/>
      <c r="D10" s="77"/>
      <c r="E10" s="40"/>
      <c r="F10" s="77"/>
      <c r="G10" s="40">
        <v>1</v>
      </c>
      <c r="H10" s="78">
        <v>101</v>
      </c>
      <c r="I10" s="40" t="s">
        <v>447</v>
      </c>
    </row>
    <row r="11" spans="1:9" ht="14.4" x14ac:dyDescent="0.25">
      <c r="A11" s="75" t="s">
        <v>448</v>
      </c>
      <c r="B11" s="75">
        <v>32318210</v>
      </c>
      <c r="C11" s="76"/>
      <c r="D11" s="77"/>
      <c r="E11" s="40"/>
      <c r="F11" s="77">
        <v>1</v>
      </c>
      <c r="G11" s="40">
        <v>1</v>
      </c>
      <c r="H11" s="78">
        <v>102</v>
      </c>
      <c r="I11" s="40" t="s">
        <v>449</v>
      </c>
    </row>
    <row r="12" spans="1:9" ht="14.4" x14ac:dyDescent="0.25">
      <c r="A12" s="75" t="s">
        <v>450</v>
      </c>
      <c r="B12" s="75">
        <v>32318211</v>
      </c>
      <c r="C12" s="76"/>
      <c r="D12" s="77"/>
      <c r="E12" s="40"/>
      <c r="F12" s="77"/>
      <c r="G12" s="40"/>
      <c r="H12" s="78">
        <v>100</v>
      </c>
      <c r="I12" s="40"/>
    </row>
    <row r="13" spans="1:9" ht="14.4" x14ac:dyDescent="0.25">
      <c r="A13" s="75" t="s">
        <v>451</v>
      </c>
      <c r="B13" s="75">
        <v>32318212</v>
      </c>
      <c r="C13" s="76"/>
      <c r="D13" s="77"/>
      <c r="E13" s="40"/>
      <c r="F13" s="77"/>
      <c r="G13" s="40"/>
      <c r="H13" s="78">
        <v>100</v>
      </c>
      <c r="I13" s="40"/>
    </row>
    <row r="14" spans="1:9" ht="14.4" x14ac:dyDescent="0.25">
      <c r="A14" s="75" t="s">
        <v>452</v>
      </c>
      <c r="B14" s="75">
        <v>32318213</v>
      </c>
      <c r="C14" s="76"/>
      <c r="D14" s="77">
        <v>-10</v>
      </c>
      <c r="E14" s="40"/>
      <c r="F14" s="77">
        <v>1</v>
      </c>
      <c r="G14" s="40"/>
      <c r="H14" s="78">
        <v>91</v>
      </c>
      <c r="I14" s="44" t="s">
        <v>591</v>
      </c>
    </row>
    <row r="15" spans="1:9" ht="14.4" x14ac:dyDescent="0.25">
      <c r="A15" s="75" t="s">
        <v>454</v>
      </c>
      <c r="B15" s="75">
        <v>32318214</v>
      </c>
      <c r="C15" s="76"/>
      <c r="D15" s="77"/>
      <c r="E15" s="40"/>
      <c r="F15" s="77"/>
      <c r="G15" s="40"/>
      <c r="H15" s="78">
        <v>100</v>
      </c>
      <c r="I15" s="40"/>
    </row>
    <row r="16" spans="1:9" ht="14.4" x14ac:dyDescent="0.25">
      <c r="A16" s="75" t="s">
        <v>455</v>
      </c>
      <c r="B16" s="75">
        <v>32318215</v>
      </c>
      <c r="C16" s="76"/>
      <c r="D16" s="77"/>
      <c r="E16" s="40"/>
      <c r="F16" s="77"/>
      <c r="G16" s="40"/>
      <c r="H16" s="78">
        <v>100</v>
      </c>
      <c r="I16" s="40"/>
    </row>
    <row r="17" spans="1:9" ht="14.4" x14ac:dyDescent="0.25">
      <c r="A17" s="75" t="s">
        <v>456</v>
      </c>
      <c r="B17" s="75">
        <v>32318216</v>
      </c>
      <c r="C17" s="76"/>
      <c r="D17" s="77">
        <v>-10</v>
      </c>
      <c r="E17" s="40"/>
      <c r="F17" s="77"/>
      <c r="G17" s="40"/>
      <c r="H17" s="78">
        <v>90</v>
      </c>
      <c r="I17" s="44" t="s">
        <v>592</v>
      </c>
    </row>
    <row r="18" spans="1:9" ht="14.4" x14ac:dyDescent="0.25">
      <c r="A18" s="75" t="s">
        <v>457</v>
      </c>
      <c r="B18" s="75">
        <v>32318217</v>
      </c>
      <c r="C18" s="76"/>
      <c r="D18" s="77">
        <v>-20</v>
      </c>
      <c r="E18" s="40"/>
      <c r="F18" s="77"/>
      <c r="G18" s="40"/>
      <c r="H18" s="78">
        <v>80</v>
      </c>
      <c r="I18" s="44" t="s">
        <v>590</v>
      </c>
    </row>
    <row r="19" spans="1:9" ht="14.4" x14ac:dyDescent="0.25">
      <c r="A19" s="75" t="s">
        <v>458</v>
      </c>
      <c r="B19" s="75">
        <v>32318218</v>
      </c>
      <c r="C19" s="80"/>
      <c r="D19" s="81"/>
      <c r="E19" s="40"/>
      <c r="F19" s="77"/>
      <c r="G19" s="40"/>
      <c r="H19" s="78">
        <v>100</v>
      </c>
      <c r="I19" s="44"/>
    </row>
    <row r="20" spans="1:9" ht="14.4" x14ac:dyDescent="0.25">
      <c r="A20" s="75" t="s">
        <v>459</v>
      </c>
      <c r="B20" s="75">
        <v>32318220</v>
      </c>
      <c r="C20" s="76"/>
      <c r="D20" s="77"/>
      <c r="E20" s="40"/>
      <c r="F20" s="77"/>
      <c r="G20" s="40"/>
      <c r="H20" s="78">
        <v>100</v>
      </c>
      <c r="I20" s="40"/>
    </row>
    <row r="21" spans="1:9" ht="14.4" x14ac:dyDescent="0.25">
      <c r="A21" s="75" t="s">
        <v>460</v>
      </c>
      <c r="B21" s="75">
        <v>32318221</v>
      </c>
      <c r="C21" s="76"/>
      <c r="D21" s="77"/>
      <c r="E21" s="40"/>
      <c r="F21" s="77">
        <v>1</v>
      </c>
      <c r="G21" s="40"/>
      <c r="H21" s="78">
        <v>101</v>
      </c>
      <c r="I21" s="40"/>
    </row>
    <row r="22" spans="1:9" ht="14.4" x14ac:dyDescent="0.25">
      <c r="A22" s="75" t="s">
        <v>461</v>
      </c>
      <c r="B22" s="75">
        <v>32318222</v>
      </c>
      <c r="C22" s="80"/>
      <c r="D22" s="81"/>
      <c r="E22" s="40"/>
      <c r="F22" s="77"/>
      <c r="G22" s="40"/>
      <c r="H22" s="78">
        <v>100</v>
      </c>
      <c r="I22" s="44"/>
    </row>
    <row r="23" spans="1:9" ht="14.4" x14ac:dyDescent="0.25">
      <c r="A23" s="75" t="s">
        <v>462</v>
      </c>
      <c r="B23" s="75">
        <v>32318224</v>
      </c>
      <c r="C23" s="76"/>
      <c r="D23" s="77"/>
      <c r="E23" s="42"/>
      <c r="F23" s="77">
        <v>1</v>
      </c>
      <c r="G23" s="40"/>
      <c r="H23" s="78">
        <v>101</v>
      </c>
      <c r="I23" s="40"/>
    </row>
    <row r="24" spans="1:9" ht="14.4" x14ac:dyDescent="0.25">
      <c r="A24" s="75" t="s">
        <v>463</v>
      </c>
      <c r="B24" s="75">
        <v>32318225</v>
      </c>
      <c r="C24" s="76"/>
      <c r="D24" s="77"/>
      <c r="E24" s="42"/>
      <c r="F24" s="77">
        <v>1</v>
      </c>
      <c r="G24" s="40"/>
      <c r="H24" s="78">
        <v>101</v>
      </c>
      <c r="I24" s="40"/>
    </row>
    <row r="25" spans="1:9" ht="14.4" x14ac:dyDescent="0.25">
      <c r="A25" s="75" t="s">
        <v>464</v>
      </c>
      <c r="B25" s="75">
        <v>32318226</v>
      </c>
      <c r="C25" s="76"/>
      <c r="D25" s="77"/>
      <c r="E25" s="42"/>
      <c r="F25" s="77"/>
      <c r="G25" s="40"/>
      <c r="H25" s="78">
        <v>100</v>
      </c>
      <c r="I25" s="40"/>
    </row>
    <row r="26" spans="1:9" ht="14.4" x14ac:dyDescent="0.25">
      <c r="A26" s="75" t="s">
        <v>465</v>
      </c>
      <c r="B26" s="75">
        <v>32318227</v>
      </c>
      <c r="C26" s="76"/>
      <c r="D26" s="77"/>
      <c r="E26" s="42"/>
      <c r="F26" s="77"/>
      <c r="G26" s="40"/>
      <c r="H26" s="78">
        <v>100</v>
      </c>
      <c r="I26" s="40"/>
    </row>
    <row r="27" spans="1:9" ht="14.4" x14ac:dyDescent="0.25">
      <c r="A27" s="75" t="s">
        <v>466</v>
      </c>
      <c r="B27" s="75">
        <v>32318228</v>
      </c>
      <c r="C27" s="76"/>
      <c r="D27" s="77"/>
      <c r="E27" s="42"/>
      <c r="F27" s="77"/>
      <c r="G27" s="40"/>
      <c r="H27" s="78">
        <v>100</v>
      </c>
      <c r="I27" s="40"/>
    </row>
    <row r="28" spans="1:9" ht="14.4" x14ac:dyDescent="0.25">
      <c r="A28" s="75" t="s">
        <v>467</v>
      </c>
      <c r="B28" s="75">
        <v>32318229</v>
      </c>
      <c r="C28" s="80"/>
      <c r="D28" s="81"/>
      <c r="E28" s="42"/>
      <c r="F28" s="77">
        <v>6</v>
      </c>
      <c r="G28" s="40">
        <v>1</v>
      </c>
      <c r="H28" s="78">
        <v>107</v>
      </c>
      <c r="I28" s="44" t="s">
        <v>468</v>
      </c>
    </row>
    <row r="29" spans="1:9" ht="14.4" x14ac:dyDescent="0.25">
      <c r="A29" s="75" t="s">
        <v>469</v>
      </c>
      <c r="B29" s="75">
        <v>32318230</v>
      </c>
      <c r="C29" s="80"/>
      <c r="D29" s="81"/>
      <c r="E29" s="42"/>
      <c r="F29" s="77"/>
      <c r="G29" s="40">
        <v>1</v>
      </c>
      <c r="H29" s="78">
        <v>101</v>
      </c>
      <c r="I29" s="44" t="s">
        <v>470</v>
      </c>
    </row>
    <row r="30" spans="1:9" ht="14.4" x14ac:dyDescent="0.25">
      <c r="A30" s="75" t="s">
        <v>471</v>
      </c>
      <c r="B30" s="75">
        <v>32318231</v>
      </c>
      <c r="C30" s="80"/>
      <c r="D30" s="81">
        <v>-10</v>
      </c>
      <c r="E30" s="42"/>
      <c r="F30" s="77"/>
      <c r="G30" s="40"/>
      <c r="H30" s="78">
        <v>90</v>
      </c>
      <c r="I30" s="44" t="s">
        <v>453</v>
      </c>
    </row>
    <row r="31" spans="1:9" ht="14.4" x14ac:dyDescent="0.25">
      <c r="A31" s="75" t="s">
        <v>472</v>
      </c>
      <c r="B31" s="75">
        <v>32318232</v>
      </c>
      <c r="C31" s="80"/>
      <c r="D31" s="81"/>
      <c r="E31" s="42"/>
      <c r="F31" s="77">
        <v>5</v>
      </c>
      <c r="G31" s="40">
        <v>1</v>
      </c>
      <c r="H31" s="78">
        <v>106</v>
      </c>
      <c r="I31" s="44" t="s">
        <v>473</v>
      </c>
    </row>
    <row r="32" spans="1:9" ht="14.4" x14ac:dyDescent="0.25">
      <c r="A32" s="75" t="s">
        <v>474</v>
      </c>
      <c r="B32" s="75">
        <v>32318233</v>
      </c>
      <c r="C32" s="80"/>
      <c r="D32" s="81"/>
      <c r="E32" s="42"/>
      <c r="F32" s="77"/>
      <c r="G32" s="40"/>
      <c r="H32" s="78">
        <v>100</v>
      </c>
      <c r="I32" s="44"/>
    </row>
    <row r="33" spans="1:9" ht="14.4" x14ac:dyDescent="0.25">
      <c r="A33" s="75" t="s">
        <v>475</v>
      </c>
      <c r="B33" s="75">
        <v>32318234</v>
      </c>
      <c r="C33" s="80"/>
      <c r="D33" s="81"/>
      <c r="E33" s="42"/>
      <c r="F33" s="77">
        <v>1</v>
      </c>
      <c r="G33" s="40"/>
      <c r="H33" s="78">
        <v>101</v>
      </c>
      <c r="I33" s="44"/>
    </row>
    <row r="34" spans="1:9" ht="14.4" x14ac:dyDescent="0.25">
      <c r="A34" s="75" t="s">
        <v>476</v>
      </c>
      <c r="B34" s="75">
        <v>32318235</v>
      </c>
      <c r="C34" s="80"/>
      <c r="D34" s="81">
        <v>-10</v>
      </c>
      <c r="E34" s="42"/>
      <c r="F34" s="77">
        <v>1</v>
      </c>
      <c r="G34" s="40">
        <v>1</v>
      </c>
      <c r="H34" s="78">
        <v>92</v>
      </c>
      <c r="I34" s="44" t="s">
        <v>477</v>
      </c>
    </row>
    <row r="35" spans="1:9" ht="14.4" x14ac:dyDescent="0.25">
      <c r="A35" s="75" t="s">
        <v>478</v>
      </c>
      <c r="B35" s="75">
        <v>32318236</v>
      </c>
      <c r="C35" s="80"/>
      <c r="D35" s="81"/>
      <c r="E35" s="42"/>
      <c r="F35" s="77"/>
      <c r="G35" s="40"/>
      <c r="H35" s="78">
        <v>101</v>
      </c>
      <c r="I35" s="44" t="s">
        <v>87</v>
      </c>
    </row>
    <row r="36" spans="1:9" ht="14.4" x14ac:dyDescent="0.25">
      <c r="A36" s="75" t="s">
        <v>479</v>
      </c>
      <c r="B36" s="75">
        <v>32318237</v>
      </c>
      <c r="C36" s="80"/>
      <c r="D36" s="81"/>
      <c r="E36" s="42"/>
      <c r="F36" s="77">
        <v>1</v>
      </c>
      <c r="G36" s="40"/>
      <c r="H36" s="78">
        <v>101</v>
      </c>
      <c r="I36" s="44"/>
    </row>
    <row r="37" spans="1:9" ht="14.4" x14ac:dyDescent="0.25">
      <c r="A37" s="75" t="s">
        <v>480</v>
      </c>
      <c r="B37" s="75">
        <v>32318238</v>
      </c>
      <c r="C37" s="80"/>
      <c r="D37" s="81"/>
      <c r="E37" s="42"/>
      <c r="F37" s="77"/>
      <c r="G37" s="40"/>
      <c r="H37" s="78">
        <v>100</v>
      </c>
      <c r="I37" s="44"/>
    </row>
    <row r="38" spans="1:9" ht="14.4" x14ac:dyDescent="0.25">
      <c r="A38" s="75" t="s">
        <v>481</v>
      </c>
      <c r="B38" s="75">
        <v>32318239</v>
      </c>
      <c r="C38" s="80"/>
      <c r="D38" s="81"/>
      <c r="E38" s="42"/>
      <c r="F38" s="77"/>
      <c r="G38" s="40"/>
      <c r="H38" s="78">
        <v>100</v>
      </c>
      <c r="I38" s="44"/>
    </row>
    <row r="39" spans="1:9" ht="14.4" x14ac:dyDescent="0.25">
      <c r="A39" s="75" t="s">
        <v>482</v>
      </c>
      <c r="B39" s="75">
        <v>32318240</v>
      </c>
      <c r="C39" s="80"/>
      <c r="D39" s="81"/>
      <c r="E39" s="42"/>
      <c r="F39" s="77">
        <v>1</v>
      </c>
      <c r="G39" s="40"/>
      <c r="H39" s="78">
        <v>101</v>
      </c>
      <c r="I39" s="44"/>
    </row>
    <row r="40" spans="1:9" ht="14.4" x14ac:dyDescent="0.25">
      <c r="A40" s="75" t="s">
        <v>483</v>
      </c>
      <c r="B40" s="75">
        <v>32318241</v>
      </c>
      <c r="C40" s="80"/>
      <c r="D40" s="81"/>
      <c r="E40" s="42"/>
      <c r="F40" s="77">
        <v>1</v>
      </c>
      <c r="G40" s="40"/>
      <c r="H40" s="78">
        <v>101</v>
      </c>
      <c r="I40" s="44"/>
    </row>
    <row r="41" spans="1:9" ht="14.4" x14ac:dyDescent="0.25">
      <c r="A41" s="75" t="s">
        <v>484</v>
      </c>
      <c r="B41" s="75">
        <v>32318242</v>
      </c>
      <c r="C41" s="80"/>
      <c r="D41" s="81">
        <v>-10</v>
      </c>
      <c r="E41" s="42"/>
      <c r="F41" s="77">
        <v>1</v>
      </c>
      <c r="G41" s="40"/>
      <c r="H41" s="78">
        <v>91</v>
      </c>
      <c r="I41" s="44" t="s">
        <v>453</v>
      </c>
    </row>
    <row r="42" spans="1:9" x14ac:dyDescent="0.25">
      <c r="F42" s="82"/>
      <c r="H42" s="78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0"/>
  <sheetViews>
    <sheetView tabSelected="1" workbookViewId="0">
      <selection activeCell="I14" sqref="I14"/>
    </sheetView>
  </sheetViews>
  <sheetFormatPr defaultRowHeight="13.8" x14ac:dyDescent="0.25"/>
  <cols>
    <col min="9" max="9" width="40.5546875" customWidth="1"/>
  </cols>
  <sheetData>
    <row r="1" spans="1:9" ht="16.2" x14ac:dyDescent="0.25">
      <c r="A1" s="14" t="s">
        <v>66</v>
      </c>
      <c r="B1" s="15" t="s">
        <v>1</v>
      </c>
      <c r="C1" s="14" t="s">
        <v>67</v>
      </c>
      <c r="D1" s="14" t="s">
        <v>3</v>
      </c>
      <c r="E1" s="14" t="s">
        <v>5</v>
      </c>
      <c r="F1" s="16" t="s">
        <v>6</v>
      </c>
      <c r="G1" s="16" t="s">
        <v>7</v>
      </c>
      <c r="H1" s="14" t="s">
        <v>9</v>
      </c>
      <c r="I1" s="14" t="s">
        <v>10</v>
      </c>
    </row>
    <row r="2" spans="1:9" ht="15.6" x14ac:dyDescent="0.25">
      <c r="A2" s="46" t="s">
        <v>485</v>
      </c>
      <c r="B2" s="83">
        <v>30318101</v>
      </c>
      <c r="C2" s="21"/>
      <c r="D2" s="21"/>
      <c r="E2" s="21"/>
      <c r="F2" s="21">
        <v>1</v>
      </c>
      <c r="G2" s="21">
        <v>1</v>
      </c>
      <c r="H2" s="21">
        <v>102</v>
      </c>
      <c r="I2" s="84" t="s">
        <v>486</v>
      </c>
    </row>
    <row r="3" spans="1:9" ht="15.6" x14ac:dyDescent="0.25">
      <c r="A3" s="46" t="s">
        <v>487</v>
      </c>
      <c r="B3" s="83">
        <v>30318102</v>
      </c>
      <c r="C3" s="21"/>
      <c r="D3" s="21"/>
      <c r="E3" s="21"/>
      <c r="F3" s="21">
        <v>5</v>
      </c>
      <c r="G3" s="21">
        <v>2</v>
      </c>
      <c r="H3" s="21">
        <v>107</v>
      </c>
      <c r="I3" s="84" t="s">
        <v>488</v>
      </c>
    </row>
    <row r="4" spans="1:9" ht="15.6" x14ac:dyDescent="0.25">
      <c r="A4" s="46" t="s">
        <v>489</v>
      </c>
      <c r="B4" s="83">
        <v>30318103</v>
      </c>
      <c r="C4" s="21"/>
      <c r="D4" s="21"/>
      <c r="E4" s="21"/>
      <c r="F4" s="21">
        <v>1</v>
      </c>
      <c r="G4" s="21">
        <v>2</v>
      </c>
      <c r="H4" s="21">
        <v>103</v>
      </c>
      <c r="I4" s="84" t="s">
        <v>490</v>
      </c>
    </row>
    <row r="5" spans="1:9" ht="15.6" x14ac:dyDescent="0.25">
      <c r="A5" s="46" t="s">
        <v>491</v>
      </c>
      <c r="B5" s="83">
        <v>30318104</v>
      </c>
      <c r="C5" s="21"/>
      <c r="D5" s="21"/>
      <c r="E5" s="21"/>
      <c r="F5" s="21">
        <v>6</v>
      </c>
      <c r="G5" s="21">
        <v>1</v>
      </c>
      <c r="H5" s="21">
        <v>107</v>
      </c>
      <c r="I5" s="85" t="s">
        <v>492</v>
      </c>
    </row>
    <row r="6" spans="1:9" ht="15.6" x14ac:dyDescent="0.25">
      <c r="A6" s="46" t="s">
        <v>493</v>
      </c>
      <c r="B6" s="83">
        <v>30318105</v>
      </c>
      <c r="C6" s="21"/>
      <c r="D6" s="21"/>
      <c r="E6" s="21"/>
      <c r="F6" s="21"/>
      <c r="G6" s="21">
        <v>1</v>
      </c>
      <c r="H6" s="21">
        <v>101</v>
      </c>
      <c r="I6" s="86" t="s">
        <v>494</v>
      </c>
    </row>
    <row r="7" spans="1:9" ht="15.6" x14ac:dyDescent="0.25">
      <c r="A7" s="46" t="s">
        <v>495</v>
      </c>
      <c r="B7" s="83">
        <v>30318106</v>
      </c>
      <c r="C7" s="21"/>
      <c r="D7" s="21"/>
      <c r="E7" s="21"/>
      <c r="F7" s="21"/>
      <c r="G7" s="21">
        <v>1</v>
      </c>
      <c r="H7" s="21">
        <v>101</v>
      </c>
      <c r="I7" s="84" t="s">
        <v>238</v>
      </c>
    </row>
    <row r="8" spans="1:9" ht="15.6" x14ac:dyDescent="0.25">
      <c r="A8" s="46" t="s">
        <v>496</v>
      </c>
      <c r="B8" s="83">
        <v>30318107</v>
      </c>
      <c r="C8" s="21"/>
      <c r="D8" s="21"/>
      <c r="E8" s="21"/>
      <c r="F8" s="21"/>
      <c r="G8" s="21">
        <v>1</v>
      </c>
      <c r="H8" s="21">
        <v>101</v>
      </c>
      <c r="I8" s="85" t="s">
        <v>497</v>
      </c>
    </row>
    <row r="9" spans="1:9" ht="15.6" x14ac:dyDescent="0.25">
      <c r="A9" s="46" t="s">
        <v>400</v>
      </c>
      <c r="B9" s="83">
        <v>30318108</v>
      </c>
      <c r="C9" s="21"/>
      <c r="D9" s="21"/>
      <c r="E9" s="21"/>
      <c r="F9" s="21"/>
      <c r="G9" s="21"/>
      <c r="H9" s="21">
        <v>100</v>
      </c>
      <c r="I9" s="85"/>
    </row>
    <row r="10" spans="1:9" ht="15.6" x14ac:dyDescent="0.25">
      <c r="A10" s="46" t="s">
        <v>498</v>
      </c>
      <c r="B10" s="83">
        <v>30318109</v>
      </c>
      <c r="C10" s="87"/>
      <c r="D10" s="21"/>
      <c r="E10" s="87"/>
      <c r="F10" s="21">
        <v>1</v>
      </c>
      <c r="G10" s="21"/>
      <c r="H10" s="87">
        <v>101</v>
      </c>
      <c r="I10" s="88" t="s">
        <v>499</v>
      </c>
    </row>
    <row r="11" spans="1:9" ht="15.6" x14ac:dyDescent="0.25">
      <c r="A11" s="46" t="s">
        <v>500</v>
      </c>
      <c r="B11" s="83">
        <v>30318110</v>
      </c>
      <c r="C11" s="21"/>
      <c r="D11" s="21"/>
      <c r="E11" s="21"/>
      <c r="F11" s="21">
        <v>1</v>
      </c>
      <c r="G11" s="21">
        <v>2</v>
      </c>
      <c r="H11" s="21">
        <v>103</v>
      </c>
      <c r="I11" s="84" t="s">
        <v>501</v>
      </c>
    </row>
    <row r="12" spans="1:9" ht="15.6" x14ac:dyDescent="0.25">
      <c r="A12" s="46" t="s">
        <v>502</v>
      </c>
      <c r="B12" s="83">
        <v>30318111</v>
      </c>
      <c r="C12" s="21"/>
      <c r="D12" s="21"/>
      <c r="E12" s="21"/>
      <c r="F12" s="21"/>
      <c r="G12" s="21"/>
      <c r="H12" s="21">
        <v>100</v>
      </c>
      <c r="I12" s="84"/>
    </row>
    <row r="13" spans="1:9" ht="15.6" x14ac:dyDescent="0.25">
      <c r="A13" s="46" t="s">
        <v>503</v>
      </c>
      <c r="B13" s="83">
        <v>30318112</v>
      </c>
      <c r="C13" s="21"/>
      <c r="D13" s="21"/>
      <c r="E13" s="21"/>
      <c r="F13" s="21"/>
      <c r="G13" s="21"/>
      <c r="H13" s="21">
        <v>100</v>
      </c>
      <c r="I13" s="85"/>
    </row>
    <row r="14" spans="1:9" ht="15.6" x14ac:dyDescent="0.25">
      <c r="A14" s="46" t="s">
        <v>504</v>
      </c>
      <c r="B14" s="83">
        <v>30318113</v>
      </c>
      <c r="C14" s="21"/>
      <c r="D14" s="21"/>
      <c r="E14" s="21"/>
      <c r="F14" s="21"/>
      <c r="G14" s="21">
        <v>1</v>
      </c>
      <c r="H14" s="21">
        <v>101</v>
      </c>
      <c r="I14" s="84" t="s">
        <v>238</v>
      </c>
    </row>
    <row r="15" spans="1:9" ht="17.399999999999999" x14ac:dyDescent="0.25">
      <c r="A15" s="46" t="s">
        <v>505</v>
      </c>
      <c r="B15" s="83">
        <v>30318114</v>
      </c>
      <c r="C15" s="89"/>
      <c r="D15" s="21"/>
      <c r="E15" s="89"/>
      <c r="F15" s="21">
        <v>5</v>
      </c>
      <c r="G15" s="21"/>
      <c r="H15" s="90">
        <v>105</v>
      </c>
      <c r="I15" s="91" t="s">
        <v>506</v>
      </c>
    </row>
    <row r="16" spans="1:9" ht="15.6" x14ac:dyDescent="0.25">
      <c r="A16" s="46" t="s">
        <v>507</v>
      </c>
      <c r="B16" s="83">
        <v>30318115</v>
      </c>
      <c r="C16" s="21"/>
      <c r="D16" s="21"/>
      <c r="E16" s="21"/>
      <c r="F16" s="21"/>
      <c r="G16" s="21"/>
      <c r="H16" s="21">
        <v>100</v>
      </c>
      <c r="I16" s="84"/>
    </row>
    <row r="17" spans="1:9" ht="15.6" x14ac:dyDescent="0.25">
      <c r="A17" s="46" t="s">
        <v>508</v>
      </c>
      <c r="B17" s="83">
        <v>30318116</v>
      </c>
      <c r="C17" s="21"/>
      <c r="D17" s="21"/>
      <c r="E17" s="21"/>
      <c r="F17" s="21"/>
      <c r="G17" s="21">
        <v>2</v>
      </c>
      <c r="H17" s="21">
        <v>102</v>
      </c>
      <c r="I17" s="84" t="s">
        <v>509</v>
      </c>
    </row>
    <row r="18" spans="1:9" ht="15.6" x14ac:dyDescent="0.25">
      <c r="A18" s="46" t="s">
        <v>510</v>
      </c>
      <c r="B18" s="83">
        <v>30318117</v>
      </c>
      <c r="C18" s="21"/>
      <c r="D18" s="21"/>
      <c r="E18" s="21"/>
      <c r="F18" s="21"/>
      <c r="G18" s="21">
        <v>1</v>
      </c>
      <c r="H18" s="21">
        <v>101</v>
      </c>
      <c r="I18" s="86" t="s">
        <v>511</v>
      </c>
    </row>
    <row r="19" spans="1:9" ht="15.6" x14ac:dyDescent="0.25">
      <c r="A19" s="46" t="s">
        <v>512</v>
      </c>
      <c r="B19" s="83">
        <v>30318118</v>
      </c>
      <c r="C19" s="21"/>
      <c r="D19" s="21"/>
      <c r="E19" s="21"/>
      <c r="F19" s="21"/>
      <c r="G19" s="21"/>
      <c r="H19" s="21">
        <v>100</v>
      </c>
      <c r="I19" s="86"/>
    </row>
    <row r="20" spans="1:9" ht="15.6" x14ac:dyDescent="0.25">
      <c r="A20" s="46" t="s">
        <v>513</v>
      </c>
      <c r="B20" s="83">
        <v>30318119</v>
      </c>
      <c r="C20" s="92">
        <v>-1</v>
      </c>
      <c r="D20" s="21"/>
      <c r="E20" s="21"/>
      <c r="F20" s="21"/>
      <c r="G20" s="21">
        <v>1</v>
      </c>
      <c r="H20" s="21">
        <v>100</v>
      </c>
      <c r="I20" s="86" t="s">
        <v>595</v>
      </c>
    </row>
    <row r="21" spans="1:9" ht="16.2" x14ac:dyDescent="0.25">
      <c r="A21" s="46" t="s">
        <v>514</v>
      </c>
      <c r="B21" s="83">
        <v>30318120</v>
      </c>
      <c r="C21" s="21"/>
      <c r="D21" s="21"/>
      <c r="E21" s="21"/>
      <c r="F21" s="21"/>
      <c r="G21" s="21"/>
      <c r="H21" s="21"/>
      <c r="I21" s="93" t="s">
        <v>515</v>
      </c>
    </row>
    <row r="22" spans="1:9" ht="15.6" x14ac:dyDescent="0.25">
      <c r="A22" s="46" t="s">
        <v>516</v>
      </c>
      <c r="B22" s="83">
        <v>30318121</v>
      </c>
      <c r="C22" s="92">
        <v>-12</v>
      </c>
      <c r="D22" s="21"/>
      <c r="E22" s="21"/>
      <c r="F22" s="21"/>
      <c r="G22" s="21">
        <v>1</v>
      </c>
      <c r="H22" s="92">
        <v>89</v>
      </c>
      <c r="I22" s="86" t="s">
        <v>594</v>
      </c>
    </row>
    <row r="23" spans="1:9" ht="15.6" x14ac:dyDescent="0.25">
      <c r="A23" s="46" t="s">
        <v>517</v>
      </c>
      <c r="B23" s="83">
        <v>30318122</v>
      </c>
      <c r="C23" s="21"/>
      <c r="D23" s="21"/>
      <c r="E23" s="21"/>
      <c r="F23" s="21">
        <v>1</v>
      </c>
      <c r="G23" s="21">
        <v>1</v>
      </c>
      <c r="H23" s="21">
        <v>102</v>
      </c>
      <c r="I23" s="84" t="s">
        <v>518</v>
      </c>
    </row>
    <row r="24" spans="1:9" ht="15.6" x14ac:dyDescent="0.25">
      <c r="A24" s="46" t="s">
        <v>519</v>
      </c>
      <c r="B24" s="83">
        <v>30318123</v>
      </c>
      <c r="C24" s="21"/>
      <c r="D24" s="21"/>
      <c r="E24" s="21"/>
      <c r="F24" s="21">
        <v>1</v>
      </c>
      <c r="G24" s="21"/>
      <c r="H24" s="21">
        <v>101</v>
      </c>
      <c r="I24" s="86" t="s">
        <v>520</v>
      </c>
    </row>
    <row r="25" spans="1:9" ht="15.6" x14ac:dyDescent="0.25">
      <c r="A25" s="46" t="s">
        <v>521</v>
      </c>
      <c r="B25" s="83">
        <v>30318124</v>
      </c>
      <c r="C25" s="21"/>
      <c r="D25" s="21"/>
      <c r="E25" s="21"/>
      <c r="F25" s="21"/>
      <c r="G25" s="21"/>
      <c r="H25" s="21">
        <v>100</v>
      </c>
      <c r="I25" s="84"/>
    </row>
    <row r="26" spans="1:9" ht="15.6" x14ac:dyDescent="0.25">
      <c r="A26" s="46" t="s">
        <v>522</v>
      </c>
      <c r="B26" s="83">
        <v>30318125</v>
      </c>
      <c r="C26" s="21"/>
      <c r="D26" s="21"/>
      <c r="E26" s="21"/>
      <c r="F26" s="21"/>
      <c r="G26" s="21"/>
      <c r="H26" s="21">
        <v>100</v>
      </c>
      <c r="I26" s="47"/>
    </row>
    <row r="27" spans="1:9" ht="15.6" x14ac:dyDescent="0.25">
      <c r="A27" s="46" t="s">
        <v>523</v>
      </c>
      <c r="B27" s="83">
        <v>30318126</v>
      </c>
      <c r="C27" s="21"/>
      <c r="D27" s="21"/>
      <c r="E27" s="21"/>
      <c r="F27" s="21"/>
      <c r="G27" s="21">
        <v>2</v>
      </c>
      <c r="H27" s="21">
        <v>102</v>
      </c>
      <c r="I27" s="86" t="s">
        <v>524</v>
      </c>
    </row>
    <row r="28" spans="1:9" ht="16.2" x14ac:dyDescent="0.25">
      <c r="A28" s="46" t="s">
        <v>525</v>
      </c>
      <c r="B28" s="83">
        <v>30318127</v>
      </c>
      <c r="C28" s="21"/>
      <c r="D28" s="21"/>
      <c r="E28" s="21"/>
      <c r="F28" s="21"/>
      <c r="G28" s="21"/>
      <c r="H28" s="21"/>
      <c r="I28" s="94" t="s">
        <v>526</v>
      </c>
    </row>
    <row r="29" spans="1:9" ht="15.6" x14ac:dyDescent="0.25">
      <c r="A29" s="46" t="s">
        <v>527</v>
      </c>
      <c r="B29" s="83">
        <v>30318128</v>
      </c>
      <c r="C29" s="21"/>
      <c r="D29" s="21"/>
      <c r="E29" s="21"/>
      <c r="F29" s="21">
        <v>6</v>
      </c>
      <c r="G29" s="21">
        <v>2</v>
      </c>
      <c r="H29" s="21">
        <v>108</v>
      </c>
      <c r="I29" s="84" t="s">
        <v>528</v>
      </c>
    </row>
    <row r="30" spans="1:9" ht="15.6" x14ac:dyDescent="0.25">
      <c r="A30" s="46" t="s">
        <v>529</v>
      </c>
      <c r="B30" s="83">
        <v>30318129</v>
      </c>
      <c r="C30" s="21"/>
      <c r="D30" s="21"/>
      <c r="E30" s="21"/>
      <c r="F30" s="21"/>
      <c r="G30" s="21"/>
      <c r="H30" s="21">
        <v>100</v>
      </c>
      <c r="I30" s="84"/>
    </row>
    <row r="31" spans="1:9" ht="15.6" x14ac:dyDescent="0.25">
      <c r="A31" s="46" t="s">
        <v>530</v>
      </c>
      <c r="B31" s="83">
        <v>30318130</v>
      </c>
      <c r="C31" s="92">
        <v>-1</v>
      </c>
      <c r="D31" s="21"/>
      <c r="E31" s="21"/>
      <c r="F31" s="21"/>
      <c r="G31" s="21"/>
      <c r="H31" s="92">
        <v>99</v>
      </c>
      <c r="I31" s="134" t="s">
        <v>531</v>
      </c>
    </row>
    <row r="32" spans="1:9" ht="15.6" x14ac:dyDescent="0.25">
      <c r="A32" s="46" t="s">
        <v>532</v>
      </c>
      <c r="B32" s="83">
        <v>30318131</v>
      </c>
      <c r="C32" s="92">
        <v>-10</v>
      </c>
      <c r="D32" s="21"/>
      <c r="E32" s="21"/>
      <c r="F32" s="21"/>
      <c r="G32" s="21"/>
      <c r="H32" s="92">
        <v>90</v>
      </c>
      <c r="I32" s="135" t="s">
        <v>533</v>
      </c>
    </row>
    <row r="33" spans="1:9" ht="15.6" x14ac:dyDescent="0.25">
      <c r="A33" s="46" t="s">
        <v>534</v>
      </c>
      <c r="B33" s="83">
        <v>30318132</v>
      </c>
      <c r="C33" s="92">
        <v>-1</v>
      </c>
      <c r="D33" s="21"/>
      <c r="E33" s="21"/>
      <c r="F33" s="21"/>
      <c r="G33" s="21"/>
      <c r="H33" s="92">
        <v>99</v>
      </c>
      <c r="I33" s="135" t="s">
        <v>531</v>
      </c>
    </row>
    <row r="34" spans="1:9" ht="16.2" x14ac:dyDescent="0.25">
      <c r="A34" s="46" t="s">
        <v>535</v>
      </c>
      <c r="B34" s="83">
        <v>30318133</v>
      </c>
      <c r="C34" s="95"/>
      <c r="D34" s="95"/>
      <c r="E34" s="95"/>
      <c r="F34" s="95"/>
      <c r="G34" s="95"/>
      <c r="H34" s="96">
        <v>100</v>
      </c>
      <c r="I34" s="95"/>
    </row>
    <row r="35" spans="1:9" ht="15.6" x14ac:dyDescent="0.25">
      <c r="A35" s="46" t="s">
        <v>536</v>
      </c>
      <c r="B35" s="83">
        <v>30318134</v>
      </c>
      <c r="C35" s="97"/>
      <c r="D35" s="97"/>
      <c r="E35" s="97"/>
      <c r="F35" s="98">
        <v>10</v>
      </c>
      <c r="G35" s="98">
        <v>1</v>
      </c>
      <c r="H35" s="99" t="s">
        <v>537</v>
      </c>
      <c r="I35" s="100" t="s">
        <v>538</v>
      </c>
    </row>
    <row r="36" spans="1:9" ht="15.6" x14ac:dyDescent="0.25">
      <c r="A36" s="46" t="s">
        <v>539</v>
      </c>
      <c r="B36" s="83">
        <v>30318135</v>
      </c>
      <c r="C36" s="47"/>
      <c r="D36" s="47"/>
      <c r="E36" s="101"/>
      <c r="F36" s="102" t="s">
        <v>540</v>
      </c>
      <c r="G36" s="99" t="s">
        <v>541</v>
      </c>
      <c r="H36" s="103">
        <v>102</v>
      </c>
      <c r="I36" s="102" t="s">
        <v>542</v>
      </c>
    </row>
    <row r="37" spans="1:9" x14ac:dyDescent="0.25">
      <c r="A37" s="46" t="s">
        <v>543</v>
      </c>
      <c r="B37" s="83">
        <v>30318136</v>
      </c>
      <c r="C37" s="47"/>
      <c r="D37" s="47"/>
      <c r="E37" s="47"/>
      <c r="F37" s="47"/>
      <c r="G37" s="47"/>
      <c r="H37" s="46">
        <v>100</v>
      </c>
      <c r="I37" s="47"/>
    </row>
    <row r="38" spans="1:9" x14ac:dyDescent="0.25">
      <c r="A38" s="46" t="s">
        <v>544</v>
      </c>
      <c r="B38" s="83">
        <v>30318137</v>
      </c>
      <c r="C38" s="104">
        <v>-1</v>
      </c>
      <c r="D38" s="47"/>
      <c r="E38" s="47"/>
      <c r="F38" s="47"/>
      <c r="G38" s="47"/>
      <c r="H38" s="46">
        <v>99</v>
      </c>
      <c r="I38" s="133" t="s">
        <v>531</v>
      </c>
    </row>
    <row r="39" spans="1:9" x14ac:dyDescent="0.25">
      <c r="A39" s="46" t="s">
        <v>545</v>
      </c>
      <c r="B39" s="83">
        <v>30318138</v>
      </c>
      <c r="C39" s="47"/>
      <c r="D39" s="47"/>
      <c r="E39" s="47"/>
      <c r="F39" s="47">
        <v>1</v>
      </c>
      <c r="G39" s="47"/>
      <c r="H39" s="46">
        <v>101</v>
      </c>
      <c r="I39" s="105" t="s">
        <v>520</v>
      </c>
    </row>
    <row r="40" spans="1:9" x14ac:dyDescent="0.25">
      <c r="A40" s="46" t="s">
        <v>546</v>
      </c>
      <c r="B40" s="83">
        <v>30318139</v>
      </c>
      <c r="C40" s="47"/>
      <c r="D40" s="47"/>
      <c r="E40" s="47"/>
      <c r="F40" s="47"/>
      <c r="G40" s="46">
        <v>1</v>
      </c>
      <c r="H40" s="46">
        <v>101</v>
      </c>
      <c r="I40" s="105" t="s">
        <v>547</v>
      </c>
    </row>
    <row r="41" spans="1:9" x14ac:dyDescent="0.25">
      <c r="A41" s="46" t="s">
        <v>548</v>
      </c>
      <c r="B41" s="83">
        <v>30318140</v>
      </c>
      <c r="C41" s="106">
        <v>-2</v>
      </c>
      <c r="D41" s="47"/>
      <c r="E41" s="47"/>
      <c r="F41" s="47"/>
      <c r="G41" s="47"/>
      <c r="H41" s="104">
        <v>98</v>
      </c>
      <c r="I41" s="133" t="s">
        <v>549</v>
      </c>
    </row>
    <row r="42" spans="1:9" x14ac:dyDescent="0.25">
      <c r="A42" s="46" t="s">
        <v>550</v>
      </c>
      <c r="B42" s="83">
        <v>30318141</v>
      </c>
      <c r="C42" s="104">
        <v>-1</v>
      </c>
      <c r="D42" s="47"/>
      <c r="E42" s="47"/>
      <c r="F42" s="47"/>
      <c r="G42" s="47">
        <v>1</v>
      </c>
      <c r="H42" s="46">
        <v>100</v>
      </c>
      <c r="I42" s="105" t="s">
        <v>593</v>
      </c>
    </row>
    <row r="43" spans="1:9" x14ac:dyDescent="0.25">
      <c r="A43" s="46" t="s">
        <v>551</v>
      </c>
      <c r="B43" s="83">
        <v>30318142</v>
      </c>
      <c r="C43" s="47"/>
      <c r="D43" s="47"/>
      <c r="E43" s="47"/>
      <c r="F43" s="47">
        <v>5</v>
      </c>
      <c r="G43" s="47">
        <v>1</v>
      </c>
      <c r="H43" s="47">
        <v>106</v>
      </c>
      <c r="I43" s="105" t="s">
        <v>552</v>
      </c>
    </row>
    <row r="44" spans="1:9" x14ac:dyDescent="0.25">
      <c r="A44" s="46" t="s">
        <v>553</v>
      </c>
      <c r="B44" s="83">
        <v>30318143</v>
      </c>
      <c r="C44" s="47"/>
      <c r="D44" s="47"/>
      <c r="E44" s="47"/>
      <c r="F44" s="47">
        <v>6</v>
      </c>
      <c r="G44" s="47">
        <v>1</v>
      </c>
      <c r="H44" s="47">
        <v>107</v>
      </c>
      <c r="I44" s="105" t="s">
        <v>554</v>
      </c>
    </row>
    <row r="45" spans="1:9" x14ac:dyDescent="0.25">
      <c r="A45" s="46" t="s">
        <v>555</v>
      </c>
      <c r="B45" s="83">
        <v>30318144</v>
      </c>
      <c r="C45" s="47"/>
      <c r="D45" s="47"/>
      <c r="E45" s="47"/>
      <c r="F45" s="47">
        <v>5</v>
      </c>
      <c r="G45" s="47">
        <v>4</v>
      </c>
      <c r="H45" s="47">
        <v>109</v>
      </c>
      <c r="I45" s="105" t="s">
        <v>556</v>
      </c>
    </row>
    <row r="46" spans="1:9" x14ac:dyDescent="0.25">
      <c r="A46" s="46" t="s">
        <v>557</v>
      </c>
      <c r="B46" s="83">
        <v>30318145</v>
      </c>
      <c r="C46" s="47"/>
      <c r="D46" s="47"/>
      <c r="E46" s="47"/>
      <c r="F46" s="47"/>
      <c r="G46" s="47">
        <v>3</v>
      </c>
      <c r="H46" s="47">
        <v>100</v>
      </c>
      <c r="I46" s="47"/>
    </row>
    <row r="47" spans="1:9" x14ac:dyDescent="0.25">
      <c r="A47" s="46" t="s">
        <v>558</v>
      </c>
      <c r="B47" s="83">
        <v>30318146</v>
      </c>
      <c r="C47" s="47"/>
      <c r="D47" s="47"/>
      <c r="E47" s="47"/>
      <c r="F47" s="47">
        <v>1</v>
      </c>
      <c r="G47" s="47">
        <v>2</v>
      </c>
      <c r="H47" s="47">
        <v>103</v>
      </c>
      <c r="I47" s="105" t="s">
        <v>559</v>
      </c>
    </row>
    <row r="48" spans="1:9" x14ac:dyDescent="0.25">
      <c r="A48" s="46" t="s">
        <v>560</v>
      </c>
      <c r="B48" s="83">
        <v>30318147</v>
      </c>
      <c r="C48" s="47"/>
      <c r="D48" s="47"/>
      <c r="E48" s="47"/>
      <c r="F48" s="47">
        <v>1</v>
      </c>
      <c r="G48" s="47">
        <v>3</v>
      </c>
      <c r="H48" s="47">
        <v>104</v>
      </c>
      <c r="I48" s="105" t="s">
        <v>561</v>
      </c>
    </row>
    <row r="49" spans="1:9" x14ac:dyDescent="0.25">
      <c r="A49" s="46" t="s">
        <v>562</v>
      </c>
      <c r="B49" s="83">
        <v>30318148</v>
      </c>
      <c r="C49" s="47"/>
      <c r="D49" s="47"/>
      <c r="E49" s="47"/>
      <c r="F49" s="47"/>
      <c r="G49" s="47"/>
      <c r="H49" s="47">
        <v>100</v>
      </c>
      <c r="I49" s="47"/>
    </row>
    <row r="50" spans="1:9" x14ac:dyDescent="0.25">
      <c r="A50" s="46" t="s">
        <v>563</v>
      </c>
      <c r="B50" s="83">
        <v>30318149</v>
      </c>
      <c r="C50" s="47"/>
      <c r="D50" s="47"/>
      <c r="E50" s="47"/>
      <c r="F50" s="47">
        <v>10</v>
      </c>
      <c r="G50" s="47">
        <v>3</v>
      </c>
      <c r="H50" s="47">
        <v>113</v>
      </c>
      <c r="I50" s="105" t="s">
        <v>564</v>
      </c>
    </row>
    <row r="51" spans="1:9" x14ac:dyDescent="0.25">
      <c r="A51" s="35"/>
      <c r="B51" s="35"/>
      <c r="C51" s="35"/>
      <c r="D51" s="35"/>
      <c r="E51" s="35"/>
      <c r="F51" s="35"/>
      <c r="G51" s="35"/>
      <c r="H51" s="35"/>
      <c r="I51" s="35"/>
    </row>
    <row r="52" spans="1:9" x14ac:dyDescent="0.25">
      <c r="A52" s="35"/>
      <c r="B52" s="35"/>
      <c r="C52" s="107"/>
      <c r="D52" s="35"/>
      <c r="E52" s="35"/>
      <c r="F52" s="35"/>
      <c r="G52" s="35"/>
      <c r="H52" s="35"/>
      <c r="I52" s="35"/>
    </row>
    <row r="53" spans="1:9" x14ac:dyDescent="0.25">
      <c r="A53" s="35"/>
      <c r="B53" s="35"/>
      <c r="C53" s="35"/>
      <c r="D53" s="35"/>
      <c r="E53" s="35"/>
      <c r="F53" s="35"/>
      <c r="G53" s="35"/>
      <c r="H53" s="35"/>
      <c r="I53" s="35"/>
    </row>
    <row r="54" spans="1:9" x14ac:dyDescent="0.25">
      <c r="A54" s="35"/>
      <c r="B54" s="35"/>
      <c r="C54" s="35"/>
      <c r="D54" s="35"/>
      <c r="E54" s="35"/>
      <c r="F54" s="35"/>
      <c r="G54" s="35"/>
      <c r="H54" s="35"/>
      <c r="I54" s="35"/>
    </row>
    <row r="55" spans="1:9" x14ac:dyDescent="0.25">
      <c r="A55" s="35"/>
      <c r="B55" s="35"/>
      <c r="C55" s="35"/>
      <c r="D55" s="35"/>
      <c r="E55" s="35"/>
      <c r="F55" s="35"/>
      <c r="G55" s="35"/>
      <c r="H55" s="35"/>
      <c r="I55" s="35"/>
    </row>
    <row r="56" spans="1:9" x14ac:dyDescent="0.25">
      <c r="A56" s="35"/>
      <c r="B56" s="35"/>
      <c r="C56" s="35"/>
      <c r="D56" s="35"/>
      <c r="E56" s="35"/>
      <c r="F56" s="35"/>
      <c r="G56" s="35"/>
      <c r="H56" s="35"/>
      <c r="I56" s="35"/>
    </row>
    <row r="57" spans="1:9" x14ac:dyDescent="0.25">
      <c r="A57" s="35"/>
      <c r="B57" s="35"/>
      <c r="C57" s="35"/>
      <c r="D57" s="35"/>
      <c r="E57" s="35"/>
      <c r="F57" s="35"/>
      <c r="G57" s="35"/>
      <c r="H57" s="35"/>
      <c r="I57" s="35"/>
    </row>
    <row r="58" spans="1:9" x14ac:dyDescent="0.25">
      <c r="A58" s="35"/>
      <c r="B58" s="35"/>
      <c r="C58" s="35"/>
      <c r="D58" s="35"/>
      <c r="E58" s="35"/>
      <c r="F58" s="35"/>
      <c r="G58" s="35"/>
      <c r="H58" s="35"/>
      <c r="I58" s="35"/>
    </row>
    <row r="59" spans="1:9" x14ac:dyDescent="0.25">
      <c r="A59" s="35"/>
      <c r="B59" s="35"/>
      <c r="C59" s="35"/>
      <c r="D59" s="35"/>
      <c r="E59" s="35"/>
      <c r="F59" s="35"/>
      <c r="G59" s="35"/>
      <c r="H59" s="35"/>
      <c r="I59" s="35"/>
    </row>
    <row r="60" spans="1:9" x14ac:dyDescent="0.25">
      <c r="A60" s="35"/>
      <c r="B60" s="35"/>
      <c r="C60" s="35"/>
      <c r="D60" s="35"/>
      <c r="E60" s="35"/>
      <c r="F60" s="35"/>
      <c r="G60" s="35"/>
      <c r="H60" s="35"/>
      <c r="I60" s="35"/>
    </row>
  </sheetData>
  <phoneticPr fontId="4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workbookViewId="0">
      <selection activeCell="I9" sqref="I9"/>
    </sheetView>
  </sheetViews>
  <sheetFormatPr defaultRowHeight="13.8" x14ac:dyDescent="0.25"/>
  <cols>
    <col min="9" max="9" width="43" customWidth="1"/>
  </cols>
  <sheetData>
    <row r="1" spans="1:9" ht="16.2" x14ac:dyDescent="0.25">
      <c r="A1" s="14" t="s">
        <v>576</v>
      </c>
      <c r="B1" s="15" t="s">
        <v>1</v>
      </c>
      <c r="C1" s="14" t="s">
        <v>67</v>
      </c>
      <c r="D1" s="14" t="s">
        <v>3</v>
      </c>
      <c r="E1" s="14" t="s">
        <v>5</v>
      </c>
      <c r="F1" s="16" t="s">
        <v>6</v>
      </c>
      <c r="G1" s="16" t="s">
        <v>7</v>
      </c>
      <c r="H1" s="14" t="s">
        <v>9</v>
      </c>
      <c r="I1" s="14" t="s">
        <v>10</v>
      </c>
    </row>
    <row r="2" spans="1:9" x14ac:dyDescent="0.25">
      <c r="A2" s="35" t="s">
        <v>383</v>
      </c>
      <c r="B2" s="35">
        <v>30318201</v>
      </c>
      <c r="C2" s="35"/>
      <c r="D2" s="35"/>
      <c r="E2" s="35"/>
      <c r="F2" s="35"/>
      <c r="G2" s="35"/>
      <c r="H2" s="35">
        <v>100</v>
      </c>
      <c r="I2" s="35"/>
    </row>
    <row r="3" spans="1:9" x14ac:dyDescent="0.25">
      <c r="A3" s="35" t="s">
        <v>384</v>
      </c>
      <c r="B3" s="35">
        <v>30318202</v>
      </c>
      <c r="C3" s="35"/>
      <c r="D3" s="35"/>
      <c r="E3" s="35"/>
      <c r="F3" s="35">
        <v>1</v>
      </c>
      <c r="G3" s="35"/>
      <c r="H3" s="35">
        <v>101</v>
      </c>
      <c r="I3" s="35" t="s">
        <v>385</v>
      </c>
    </row>
    <row r="4" spans="1:9" x14ac:dyDescent="0.25">
      <c r="A4" s="35" t="s">
        <v>386</v>
      </c>
      <c r="B4" s="35">
        <v>30318203</v>
      </c>
      <c r="C4" s="35"/>
      <c r="D4" s="35"/>
      <c r="E4" s="35"/>
      <c r="F4" s="35"/>
      <c r="G4" s="35"/>
      <c r="H4" s="35">
        <v>100</v>
      </c>
      <c r="I4" s="35"/>
    </row>
    <row r="5" spans="1:9" x14ac:dyDescent="0.25">
      <c r="A5" s="35" t="s">
        <v>387</v>
      </c>
      <c r="B5" s="35">
        <v>30318204</v>
      </c>
      <c r="C5" s="35"/>
      <c r="D5" s="35"/>
      <c r="E5" s="35"/>
      <c r="F5" s="35"/>
      <c r="G5" s="35"/>
      <c r="H5" s="35">
        <v>100</v>
      </c>
      <c r="I5" s="35"/>
    </row>
    <row r="6" spans="1:9" x14ac:dyDescent="0.25">
      <c r="A6" s="35" t="s">
        <v>388</v>
      </c>
      <c r="B6" s="35">
        <v>30318205</v>
      </c>
      <c r="C6" s="35"/>
      <c r="D6" s="35"/>
      <c r="E6" s="35"/>
      <c r="F6" s="35">
        <v>1</v>
      </c>
      <c r="G6" s="35"/>
      <c r="H6" s="35">
        <v>101</v>
      </c>
      <c r="I6" s="35" t="s">
        <v>389</v>
      </c>
    </row>
    <row r="7" spans="1:9" x14ac:dyDescent="0.25">
      <c r="A7" s="35" t="s">
        <v>390</v>
      </c>
      <c r="B7" s="35">
        <v>30318206</v>
      </c>
      <c r="C7" s="35"/>
      <c r="D7" s="35"/>
      <c r="E7" s="35"/>
      <c r="F7" s="35"/>
      <c r="G7" s="35"/>
      <c r="H7" s="35">
        <v>100</v>
      </c>
      <c r="I7" s="35"/>
    </row>
    <row r="8" spans="1:9" x14ac:dyDescent="0.25">
      <c r="A8" s="35" t="s">
        <v>391</v>
      </c>
      <c r="B8" s="35">
        <v>30318207</v>
      </c>
      <c r="C8" s="35"/>
      <c r="D8" s="35"/>
      <c r="E8" s="35"/>
      <c r="F8" s="35"/>
      <c r="G8" s="35"/>
      <c r="H8" s="35">
        <v>100</v>
      </c>
      <c r="I8" s="35"/>
    </row>
    <row r="9" spans="1:9" x14ac:dyDescent="0.25">
      <c r="A9" s="35" t="s">
        <v>392</v>
      </c>
      <c r="B9" s="35">
        <v>30318208</v>
      </c>
      <c r="C9" s="35">
        <v>-1</v>
      </c>
      <c r="D9" s="35"/>
      <c r="E9" s="35"/>
      <c r="F9" s="35"/>
      <c r="G9" s="35"/>
      <c r="H9" s="35">
        <v>99</v>
      </c>
      <c r="I9" s="136" t="s">
        <v>393</v>
      </c>
    </row>
    <row r="10" spans="1:9" x14ac:dyDescent="0.25">
      <c r="A10" s="35" t="s">
        <v>394</v>
      </c>
      <c r="B10" s="35">
        <v>30318209</v>
      </c>
      <c r="C10" s="35"/>
      <c r="D10" s="35"/>
      <c r="E10" s="35"/>
      <c r="F10" s="35"/>
      <c r="G10" s="35"/>
      <c r="H10" s="35">
        <v>100</v>
      </c>
      <c r="I10" s="35"/>
    </row>
    <row r="11" spans="1:9" x14ac:dyDescent="0.25">
      <c r="A11" s="35" t="s">
        <v>395</v>
      </c>
      <c r="B11" s="35">
        <v>30318210</v>
      </c>
      <c r="C11" s="35"/>
      <c r="D11" s="35"/>
      <c r="E11" s="35"/>
      <c r="F11" s="35"/>
      <c r="G11" s="35"/>
      <c r="H11" s="35">
        <v>100</v>
      </c>
      <c r="I11" s="35"/>
    </row>
    <row r="12" spans="1:9" x14ac:dyDescent="0.25">
      <c r="A12" s="35" t="s">
        <v>396</v>
      </c>
      <c r="B12" s="35">
        <v>30318211</v>
      </c>
      <c r="C12" s="35"/>
      <c r="D12" s="35">
        <v>-1</v>
      </c>
      <c r="E12" s="35"/>
      <c r="F12" s="35">
        <v>1</v>
      </c>
      <c r="G12" s="35"/>
      <c r="H12" s="35">
        <v>100</v>
      </c>
      <c r="I12" s="35" t="s">
        <v>412</v>
      </c>
    </row>
    <row r="13" spans="1:9" x14ac:dyDescent="0.25">
      <c r="A13" s="35" t="s">
        <v>397</v>
      </c>
      <c r="B13" s="35">
        <v>30318212</v>
      </c>
      <c r="C13" s="35"/>
      <c r="D13" s="35"/>
      <c r="E13" s="35"/>
      <c r="F13" s="35">
        <v>1</v>
      </c>
      <c r="G13" s="35"/>
      <c r="H13" s="35">
        <v>101</v>
      </c>
      <c r="I13" s="35" t="s">
        <v>565</v>
      </c>
    </row>
    <row r="14" spans="1:9" x14ac:dyDescent="0.25">
      <c r="A14" s="35" t="s">
        <v>398</v>
      </c>
      <c r="B14" s="35">
        <v>30318213</v>
      </c>
      <c r="C14" s="35"/>
      <c r="D14" s="35"/>
      <c r="E14" s="35"/>
      <c r="F14" s="35">
        <v>1</v>
      </c>
      <c r="G14" s="35"/>
      <c r="H14" s="35">
        <v>101</v>
      </c>
      <c r="I14" s="35" t="s">
        <v>389</v>
      </c>
    </row>
    <row r="15" spans="1:9" x14ac:dyDescent="0.25">
      <c r="A15" s="35" t="s">
        <v>399</v>
      </c>
      <c r="B15" s="35">
        <v>30318214</v>
      </c>
      <c r="C15" s="35">
        <v>-1</v>
      </c>
      <c r="D15" s="35"/>
      <c r="E15" s="35"/>
      <c r="F15" s="35"/>
      <c r="G15" s="35"/>
      <c r="H15" s="35">
        <v>99</v>
      </c>
      <c r="I15" s="35"/>
    </row>
    <row r="16" spans="1:9" x14ac:dyDescent="0.25">
      <c r="A16" s="35" t="s">
        <v>400</v>
      </c>
      <c r="B16" s="35">
        <v>30318215</v>
      </c>
      <c r="C16" s="35"/>
      <c r="D16" s="35"/>
      <c r="E16" s="35"/>
      <c r="F16" s="35">
        <v>1</v>
      </c>
      <c r="G16" s="35"/>
      <c r="H16" s="35">
        <v>101</v>
      </c>
      <c r="I16" s="35" t="s">
        <v>389</v>
      </c>
    </row>
    <row r="17" spans="1:9" x14ac:dyDescent="0.25">
      <c r="A17" s="35" t="s">
        <v>401</v>
      </c>
      <c r="B17" s="35">
        <v>30318217</v>
      </c>
      <c r="C17" s="35">
        <v>-1</v>
      </c>
      <c r="D17" s="35"/>
      <c r="E17" s="35">
        <v>-1</v>
      </c>
      <c r="F17" s="35"/>
      <c r="G17" s="35"/>
      <c r="H17" s="35">
        <v>98</v>
      </c>
      <c r="I17" s="35"/>
    </row>
    <row r="18" spans="1:9" x14ac:dyDescent="0.25">
      <c r="A18" s="35" t="s">
        <v>402</v>
      </c>
      <c r="B18" s="35">
        <v>30318218</v>
      </c>
      <c r="C18" s="35"/>
      <c r="D18" s="35">
        <v>-11</v>
      </c>
      <c r="E18" s="35"/>
      <c r="F18" s="35"/>
      <c r="G18" s="35"/>
      <c r="H18" s="35">
        <v>89</v>
      </c>
      <c r="I18" s="35" t="s">
        <v>403</v>
      </c>
    </row>
    <row r="19" spans="1:9" x14ac:dyDescent="0.25">
      <c r="A19" s="35" t="s">
        <v>404</v>
      </c>
      <c r="B19" s="35">
        <v>30318219</v>
      </c>
      <c r="C19" s="35"/>
      <c r="D19" s="35">
        <v>-1</v>
      </c>
      <c r="E19" s="35"/>
      <c r="F19" s="35">
        <v>1</v>
      </c>
      <c r="G19" s="35"/>
      <c r="H19" s="35">
        <v>100</v>
      </c>
      <c r="I19" s="35" t="s">
        <v>596</v>
      </c>
    </row>
    <row r="20" spans="1:9" x14ac:dyDescent="0.25">
      <c r="A20" s="35" t="s">
        <v>405</v>
      </c>
      <c r="B20" s="35">
        <v>30318220</v>
      </c>
      <c r="C20" s="35"/>
      <c r="D20" s="35">
        <v>-1</v>
      </c>
      <c r="E20" s="35"/>
      <c r="F20" s="35"/>
      <c r="G20" s="35"/>
      <c r="H20" s="35">
        <v>99</v>
      </c>
      <c r="I20" s="136" t="s">
        <v>406</v>
      </c>
    </row>
    <row r="21" spans="1:9" x14ac:dyDescent="0.25">
      <c r="A21" s="35" t="s">
        <v>407</v>
      </c>
      <c r="B21" s="35">
        <v>30318221</v>
      </c>
      <c r="C21" s="35"/>
      <c r="D21" s="35"/>
      <c r="E21" s="35"/>
      <c r="F21" s="35">
        <v>1</v>
      </c>
      <c r="G21" s="35"/>
      <c r="H21" s="35">
        <v>102</v>
      </c>
      <c r="I21" s="35" t="s">
        <v>566</v>
      </c>
    </row>
    <row r="22" spans="1:9" x14ac:dyDescent="0.25">
      <c r="A22" s="35" t="s">
        <v>408</v>
      </c>
      <c r="B22" s="35">
        <v>30318222</v>
      </c>
      <c r="C22" s="35"/>
      <c r="D22" s="35"/>
      <c r="E22" s="35"/>
      <c r="F22" s="35">
        <v>1</v>
      </c>
      <c r="G22" s="35"/>
      <c r="H22" s="35">
        <v>101</v>
      </c>
      <c r="I22" s="35" t="s">
        <v>409</v>
      </c>
    </row>
    <row r="23" spans="1:9" x14ac:dyDescent="0.25">
      <c r="A23" s="35" t="s">
        <v>410</v>
      </c>
      <c r="B23" s="35">
        <v>30318223</v>
      </c>
      <c r="C23" s="35"/>
      <c r="D23" s="35">
        <v>-2</v>
      </c>
      <c r="E23" s="35"/>
      <c r="F23" s="35">
        <v>1</v>
      </c>
      <c r="G23" s="35"/>
      <c r="H23" s="35">
        <v>99</v>
      </c>
      <c r="I23" s="35" t="s">
        <v>597</v>
      </c>
    </row>
    <row r="24" spans="1:9" x14ac:dyDescent="0.25">
      <c r="A24" s="35" t="s">
        <v>411</v>
      </c>
      <c r="B24" s="35">
        <v>30318224</v>
      </c>
      <c r="C24" s="35">
        <v>-1</v>
      </c>
      <c r="D24" s="35"/>
      <c r="E24" s="35"/>
      <c r="F24" s="35"/>
      <c r="G24" s="35"/>
      <c r="H24" s="35">
        <v>99</v>
      </c>
      <c r="I24" s="35" t="s">
        <v>567</v>
      </c>
    </row>
    <row r="25" spans="1:9" x14ac:dyDescent="0.25">
      <c r="A25" s="35" t="s">
        <v>568</v>
      </c>
      <c r="B25" s="35">
        <v>30318235</v>
      </c>
      <c r="C25" s="35"/>
      <c r="D25" s="35" t="e">
        <f>#REF!-1</f>
        <v>#REF!</v>
      </c>
      <c r="E25" s="35"/>
      <c r="F25" s="35">
        <v>1</v>
      </c>
      <c r="G25" s="35"/>
      <c r="H25" s="35">
        <v>100</v>
      </c>
      <c r="I25" s="35" t="s">
        <v>596</v>
      </c>
    </row>
    <row r="26" spans="1:9" x14ac:dyDescent="0.25">
      <c r="A26" s="73" t="s">
        <v>413</v>
      </c>
      <c r="B26" s="35">
        <v>30318226</v>
      </c>
      <c r="C26" s="35">
        <v>-3</v>
      </c>
      <c r="D26" s="35"/>
      <c r="E26" s="35">
        <v>-1</v>
      </c>
      <c r="F26" s="35">
        <v>1</v>
      </c>
      <c r="G26" s="35"/>
      <c r="H26" s="35">
        <v>97</v>
      </c>
      <c r="I26" s="35" t="s">
        <v>598</v>
      </c>
    </row>
    <row r="27" spans="1:9" x14ac:dyDescent="0.25">
      <c r="A27" s="35" t="s">
        <v>414</v>
      </c>
      <c r="B27" s="35">
        <v>30318227</v>
      </c>
      <c r="C27" s="35"/>
      <c r="D27" s="35">
        <v>-2</v>
      </c>
      <c r="E27" s="35"/>
      <c r="F27" s="35"/>
      <c r="G27" s="35"/>
      <c r="H27" s="35">
        <v>98</v>
      </c>
      <c r="I27" s="136" t="s">
        <v>569</v>
      </c>
    </row>
    <row r="28" spans="1:9" x14ac:dyDescent="0.25">
      <c r="A28" s="35" t="s">
        <v>415</v>
      </c>
      <c r="B28" s="35">
        <v>30318228</v>
      </c>
      <c r="C28" s="35">
        <v>-3</v>
      </c>
      <c r="D28" s="35"/>
      <c r="E28" s="35"/>
      <c r="F28" s="35"/>
      <c r="G28" s="35"/>
      <c r="H28" s="35">
        <v>97</v>
      </c>
      <c r="I28" s="136" t="s">
        <v>570</v>
      </c>
    </row>
    <row r="29" spans="1:9" x14ac:dyDescent="0.25">
      <c r="A29" s="35" t="s">
        <v>416</v>
      </c>
      <c r="B29" s="35">
        <v>30318229</v>
      </c>
      <c r="C29" s="35"/>
      <c r="D29" s="35"/>
      <c r="E29" s="35"/>
      <c r="F29" s="35">
        <v>1</v>
      </c>
      <c r="G29" s="35"/>
      <c r="H29" s="35">
        <v>99</v>
      </c>
      <c r="I29" s="35" t="s">
        <v>571</v>
      </c>
    </row>
    <row r="30" spans="1:9" x14ac:dyDescent="0.25">
      <c r="A30" s="35" t="s">
        <v>417</v>
      </c>
      <c r="B30" s="35">
        <v>30318230</v>
      </c>
      <c r="C30" s="35"/>
      <c r="D30" s="35"/>
      <c r="E30" s="35"/>
      <c r="F30" s="35"/>
      <c r="G30" s="35"/>
      <c r="H30" s="35">
        <v>100</v>
      </c>
      <c r="I30" s="35"/>
    </row>
    <row r="31" spans="1:9" x14ac:dyDescent="0.25">
      <c r="A31" s="35" t="s">
        <v>418</v>
      </c>
      <c r="B31" s="35">
        <v>30318231</v>
      </c>
      <c r="C31" s="35"/>
      <c r="D31" s="35"/>
      <c r="E31" s="35">
        <v>-1</v>
      </c>
      <c r="F31" s="35"/>
      <c r="G31" s="35"/>
      <c r="H31" s="35">
        <v>99</v>
      </c>
      <c r="I31" s="136" t="s">
        <v>419</v>
      </c>
    </row>
    <row r="32" spans="1:9" x14ac:dyDescent="0.25">
      <c r="A32" s="35" t="s">
        <v>420</v>
      </c>
      <c r="B32" s="35">
        <v>30318232</v>
      </c>
      <c r="C32" s="35">
        <v>-1</v>
      </c>
      <c r="D32" s="35"/>
      <c r="E32" s="35"/>
      <c r="F32" s="35"/>
      <c r="G32" s="35"/>
      <c r="H32" s="35">
        <v>99</v>
      </c>
      <c r="I32" s="136" t="s">
        <v>393</v>
      </c>
    </row>
    <row r="33" spans="1:9" x14ac:dyDescent="0.25">
      <c r="A33" s="35" t="s">
        <v>421</v>
      </c>
      <c r="B33" s="35">
        <v>30318233</v>
      </c>
      <c r="C33" s="35"/>
      <c r="D33" s="35">
        <v>-10</v>
      </c>
      <c r="E33" s="35"/>
      <c r="F33" s="35"/>
      <c r="G33" s="35"/>
      <c r="H33" s="35">
        <v>90</v>
      </c>
      <c r="I33" s="136" t="s">
        <v>572</v>
      </c>
    </row>
    <row r="34" spans="1:9" x14ac:dyDescent="0.25">
      <c r="A34" s="35" t="s">
        <v>422</v>
      </c>
      <c r="B34" s="35">
        <v>30318234</v>
      </c>
      <c r="C34" s="35"/>
      <c r="D34" s="35"/>
      <c r="E34" s="35"/>
      <c r="F34" s="35"/>
      <c r="G34" s="35"/>
      <c r="H34" s="35">
        <v>100</v>
      </c>
      <c r="I34" s="35"/>
    </row>
    <row r="35" spans="1:9" x14ac:dyDescent="0.25">
      <c r="A35" s="35" t="s">
        <v>423</v>
      </c>
      <c r="B35" s="35">
        <v>30318236</v>
      </c>
      <c r="C35" s="35">
        <v>-3</v>
      </c>
      <c r="D35" s="35"/>
      <c r="E35" s="35"/>
      <c r="F35" s="35"/>
      <c r="G35" s="35"/>
      <c r="H35" s="35">
        <v>97</v>
      </c>
      <c r="I35" s="136" t="s">
        <v>573</v>
      </c>
    </row>
    <row r="36" spans="1:9" x14ac:dyDescent="0.25">
      <c r="A36" s="35" t="s">
        <v>424</v>
      </c>
      <c r="B36" s="35">
        <v>30318237</v>
      </c>
      <c r="C36" s="35">
        <v>-3</v>
      </c>
      <c r="D36" s="35"/>
      <c r="E36" s="35"/>
      <c r="F36" s="35"/>
      <c r="G36" s="35"/>
      <c r="H36" s="35">
        <v>97</v>
      </c>
      <c r="I36" s="136" t="s">
        <v>574</v>
      </c>
    </row>
    <row r="37" spans="1:9" x14ac:dyDescent="0.25">
      <c r="A37" s="35" t="s">
        <v>425</v>
      </c>
      <c r="B37" s="35">
        <v>30318238</v>
      </c>
      <c r="C37" s="35"/>
      <c r="D37" s="35"/>
      <c r="E37" s="35"/>
      <c r="F37" s="35"/>
      <c r="G37" s="35"/>
      <c r="H37" s="35">
        <v>100</v>
      </c>
      <c r="I37" s="35"/>
    </row>
    <row r="38" spans="1:9" x14ac:dyDescent="0.25">
      <c r="A38" s="35" t="s">
        <v>426</v>
      </c>
      <c r="B38" s="35">
        <v>30318239</v>
      </c>
      <c r="C38" s="35"/>
      <c r="D38" s="35"/>
      <c r="E38" s="35"/>
      <c r="F38" s="35">
        <v>1</v>
      </c>
      <c r="G38" s="35"/>
      <c r="H38" s="35">
        <v>101</v>
      </c>
      <c r="I38" s="35" t="s">
        <v>575</v>
      </c>
    </row>
    <row r="39" spans="1:9" x14ac:dyDescent="0.25">
      <c r="A39" s="35" t="s">
        <v>427</v>
      </c>
      <c r="B39" s="35">
        <v>30318240</v>
      </c>
      <c r="C39" s="35"/>
      <c r="D39" s="35"/>
      <c r="E39" s="35"/>
      <c r="F39" s="35"/>
      <c r="G39" s="35"/>
      <c r="H39" s="35">
        <v>101</v>
      </c>
      <c r="I39" s="35"/>
    </row>
    <row r="40" spans="1:9" x14ac:dyDescent="0.25">
      <c r="A40" s="35" t="s">
        <v>428</v>
      </c>
      <c r="B40" s="35">
        <v>30318242</v>
      </c>
      <c r="C40" s="35"/>
      <c r="D40" s="35">
        <v>-1</v>
      </c>
      <c r="E40" s="35"/>
      <c r="F40" s="35"/>
      <c r="G40" s="35"/>
      <c r="H40" s="35">
        <v>99</v>
      </c>
      <c r="I40" s="136" t="s">
        <v>419</v>
      </c>
    </row>
    <row r="41" spans="1:9" x14ac:dyDescent="0.25">
      <c r="A41" s="35" t="s">
        <v>429</v>
      </c>
      <c r="B41" s="35">
        <v>30318243</v>
      </c>
      <c r="C41" s="35"/>
      <c r="D41" s="35"/>
      <c r="E41" s="35"/>
      <c r="F41" s="35">
        <v>1</v>
      </c>
      <c r="G41" s="35"/>
      <c r="H41" s="35">
        <v>101</v>
      </c>
      <c r="I41" s="35" t="s">
        <v>389</v>
      </c>
    </row>
    <row r="42" spans="1:9" x14ac:dyDescent="0.25">
      <c r="A42" s="35" t="s">
        <v>430</v>
      </c>
      <c r="B42" s="35">
        <v>30318244</v>
      </c>
      <c r="C42" s="35">
        <v>-5</v>
      </c>
      <c r="D42" s="35">
        <v>-1</v>
      </c>
      <c r="E42" s="35">
        <v>-1</v>
      </c>
      <c r="F42" s="35">
        <v>1</v>
      </c>
      <c r="G42" s="35"/>
      <c r="H42" s="35">
        <v>94</v>
      </c>
      <c r="I42" s="35" t="s">
        <v>599</v>
      </c>
    </row>
    <row r="43" spans="1:9" x14ac:dyDescent="0.25">
      <c r="A43" s="35" t="s">
        <v>431</v>
      </c>
      <c r="B43" s="35">
        <v>30318245</v>
      </c>
      <c r="C43" s="35"/>
      <c r="D43" s="35"/>
      <c r="E43" s="35">
        <v>-1</v>
      </c>
      <c r="F43" s="35">
        <v>1</v>
      </c>
      <c r="G43" s="35"/>
      <c r="H43" s="35">
        <v>100</v>
      </c>
      <c r="I43" s="35" t="s">
        <v>600</v>
      </c>
    </row>
    <row r="44" spans="1:9" x14ac:dyDescent="0.25">
      <c r="A44" s="35" t="s">
        <v>432</v>
      </c>
      <c r="B44" s="35">
        <v>30318246</v>
      </c>
      <c r="C44" s="35"/>
      <c r="D44" s="35"/>
      <c r="E44" s="35"/>
      <c r="F44" s="35">
        <v>1</v>
      </c>
      <c r="G44" s="35"/>
      <c r="H44" s="35">
        <v>101</v>
      </c>
      <c r="I44" s="35" t="s">
        <v>389</v>
      </c>
    </row>
    <row r="45" spans="1:9" x14ac:dyDescent="0.25">
      <c r="A45" s="35" t="s">
        <v>433</v>
      </c>
      <c r="B45" s="35">
        <v>30318247</v>
      </c>
      <c r="C45" s="35">
        <v>-3</v>
      </c>
      <c r="D45" s="35"/>
      <c r="E45" s="35">
        <v>-1</v>
      </c>
      <c r="F45" s="35">
        <v>1</v>
      </c>
      <c r="G45" s="35"/>
      <c r="H45" s="35">
        <v>97</v>
      </c>
      <c r="I45" s="35" t="s">
        <v>601</v>
      </c>
    </row>
    <row r="46" spans="1:9" x14ac:dyDescent="0.25">
      <c r="A46" s="35" t="s">
        <v>434</v>
      </c>
      <c r="B46" s="35">
        <v>30318248</v>
      </c>
      <c r="C46" s="35">
        <v>-3</v>
      </c>
      <c r="D46" s="35"/>
      <c r="E46" s="35"/>
      <c r="F46" s="35"/>
      <c r="G46" s="35"/>
      <c r="H46" s="35">
        <v>97</v>
      </c>
      <c r="I46" s="136" t="s">
        <v>602</v>
      </c>
    </row>
    <row r="47" spans="1:9" x14ac:dyDescent="0.25">
      <c r="A47" s="35" t="s">
        <v>435</v>
      </c>
      <c r="B47" s="35">
        <v>30318249</v>
      </c>
      <c r="C47" s="35"/>
      <c r="D47" s="35"/>
      <c r="E47" s="35">
        <v>-1</v>
      </c>
      <c r="F47" s="35"/>
      <c r="G47" s="35"/>
      <c r="H47" s="35">
        <v>99</v>
      </c>
      <c r="I47" s="136" t="s">
        <v>419</v>
      </c>
    </row>
    <row r="48" spans="1:9" x14ac:dyDescent="0.25">
      <c r="A48" s="35" t="s">
        <v>436</v>
      </c>
      <c r="B48" s="35">
        <v>30317318</v>
      </c>
      <c r="C48" s="35"/>
      <c r="D48" s="35"/>
      <c r="E48" s="35"/>
      <c r="F48" s="35"/>
      <c r="G48" s="35"/>
      <c r="H48" s="35">
        <v>100</v>
      </c>
      <c r="I48" s="35"/>
    </row>
    <row r="49" spans="1:9" x14ac:dyDescent="0.25">
      <c r="A49" s="35"/>
      <c r="B49" s="35"/>
      <c r="C49" s="35"/>
      <c r="D49" s="35"/>
      <c r="E49" s="35"/>
      <c r="F49" s="35"/>
      <c r="G49" s="35"/>
      <c r="H49" s="35"/>
      <c r="I49" s="35"/>
    </row>
    <row r="50" spans="1:9" x14ac:dyDescent="0.25">
      <c r="A50" s="35"/>
      <c r="B50" s="35"/>
      <c r="C50" s="35"/>
      <c r="D50" s="35"/>
      <c r="E50" s="35"/>
      <c r="F50" s="35"/>
      <c r="G50" s="35"/>
      <c r="H50" s="35"/>
      <c r="I50" s="35"/>
    </row>
    <row r="51" spans="1:9" x14ac:dyDescent="0.25">
      <c r="A51" s="35"/>
      <c r="B51" s="35"/>
      <c r="C51" s="35"/>
      <c r="D51" s="35"/>
      <c r="E51" s="35"/>
      <c r="F51" s="35"/>
      <c r="G51" s="35"/>
      <c r="H51" s="35"/>
      <c r="I51" s="35"/>
    </row>
    <row r="52" spans="1:9" x14ac:dyDescent="0.25">
      <c r="A52" s="35"/>
      <c r="B52" s="35"/>
      <c r="C52" s="35"/>
      <c r="D52" s="35"/>
      <c r="E52" s="35"/>
      <c r="F52" s="35"/>
      <c r="G52" s="35"/>
      <c r="H52" s="35"/>
      <c r="I52" s="35"/>
    </row>
    <row r="53" spans="1:9" x14ac:dyDescent="0.25">
      <c r="A53" s="35"/>
      <c r="B53" s="35"/>
      <c r="C53" s="35"/>
      <c r="D53" s="35"/>
      <c r="E53" s="35"/>
      <c r="F53" s="35"/>
      <c r="G53" s="35"/>
      <c r="H53" s="35"/>
      <c r="I53" s="35"/>
    </row>
    <row r="54" spans="1:9" x14ac:dyDescent="0.25">
      <c r="A54" s="35"/>
      <c r="B54" s="35"/>
      <c r="C54" s="35"/>
      <c r="D54" s="35"/>
      <c r="E54" s="35"/>
      <c r="F54" s="35"/>
      <c r="G54" s="35"/>
      <c r="H54" s="35"/>
      <c r="I54" s="35"/>
    </row>
    <row r="55" spans="1:9" x14ac:dyDescent="0.25">
      <c r="A55" s="35"/>
      <c r="B55" s="35"/>
      <c r="C55" s="35"/>
      <c r="D55" s="35"/>
      <c r="E55" s="35"/>
      <c r="F55" s="35"/>
      <c r="G55" s="35"/>
      <c r="H55" s="35"/>
      <c r="I55" s="35"/>
    </row>
    <row r="56" spans="1:9" x14ac:dyDescent="0.25">
      <c r="A56" s="35"/>
      <c r="B56" s="35"/>
      <c r="C56" s="35"/>
      <c r="D56" s="35"/>
      <c r="E56" s="35"/>
      <c r="F56" s="35"/>
      <c r="G56" s="35"/>
      <c r="H56" s="35"/>
      <c r="I56" s="35"/>
    </row>
    <row r="57" spans="1:9" x14ac:dyDescent="0.25">
      <c r="A57" s="35"/>
      <c r="B57" s="35"/>
      <c r="C57" s="35"/>
      <c r="D57" s="35"/>
      <c r="E57" s="35"/>
      <c r="F57" s="35"/>
      <c r="G57" s="35"/>
      <c r="H57" s="35"/>
      <c r="I57" s="35"/>
    </row>
    <row r="58" spans="1:9" x14ac:dyDescent="0.25">
      <c r="A58" s="35"/>
      <c r="B58" s="35"/>
      <c r="C58" s="35"/>
      <c r="D58" s="35"/>
      <c r="E58" s="35"/>
      <c r="F58" s="35"/>
      <c r="G58" s="35"/>
      <c r="H58" s="35"/>
      <c r="I58" s="35"/>
    </row>
    <row r="59" spans="1:9" x14ac:dyDescent="0.25">
      <c r="A59" s="35"/>
      <c r="B59" s="35"/>
      <c r="C59" s="35"/>
      <c r="D59" s="35"/>
      <c r="E59" s="35"/>
      <c r="F59" s="35"/>
      <c r="G59" s="35"/>
      <c r="H59" s="35"/>
      <c r="I59" s="35"/>
    </row>
    <row r="60" spans="1:9" x14ac:dyDescent="0.25">
      <c r="A60" s="35"/>
      <c r="B60" s="35"/>
      <c r="C60" s="35"/>
      <c r="D60" s="35"/>
      <c r="E60" s="35"/>
      <c r="F60" s="35"/>
      <c r="G60" s="35"/>
      <c r="H60" s="35"/>
      <c r="I60" s="35"/>
    </row>
    <row r="61" spans="1:9" x14ac:dyDescent="0.25">
      <c r="A61" s="35"/>
      <c r="B61" s="35"/>
      <c r="C61" s="35"/>
      <c r="D61" s="35"/>
      <c r="E61" s="35"/>
      <c r="F61" s="35"/>
      <c r="G61" s="35"/>
      <c r="H61" s="35"/>
      <c r="I61" s="35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移动3171</vt:lpstr>
      <vt:lpstr>移动3172</vt:lpstr>
      <vt:lpstr>云算3171</vt:lpstr>
      <vt:lpstr>云算3172</vt:lpstr>
      <vt:lpstr>云算3173</vt:lpstr>
      <vt:lpstr>移动3181</vt:lpstr>
      <vt:lpstr>移动3182</vt:lpstr>
      <vt:lpstr>云算3181</vt:lpstr>
      <vt:lpstr>云算3182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2018-11-08T00:37:54Z</dcterms:modified>
</cp:coreProperties>
</file>