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uan Chen\Desktop\UCL CE\Web Architecture\WebArchitecture_Group1_EdgeRunner\server\databases\"/>
    </mc:Choice>
  </mc:AlternateContent>
  <xr:revisionPtr revIDLastSave="0" documentId="8_{C0F8AE07-9805-436F-906D-18CFB0E3E5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 Sheet" sheetId="11" r:id="rId1"/>
    <sheet name="Notes" sheetId="7" r:id="rId2"/>
    <sheet name="Table" sheetId="12" r:id="rId3"/>
  </sheets>
  <definedNames>
    <definedName name="_xlnm.Print_Area" localSheetId="0">'Cover Sheet'!$A$1:$D$22</definedName>
    <definedName name="_xlnm.Print_Area" localSheetId="1">Notes!$A$1:$M$32</definedName>
    <definedName name="_xlnm.Print_Area" localSheetId="2">Table!$A$1:$J$132</definedName>
  </definedNames>
  <calcPr calcId="191029"/>
</workbook>
</file>

<file path=xl/calcChain.xml><?xml version="1.0" encoding="utf-8"?>
<calcChain xmlns="http://schemas.openxmlformats.org/spreadsheetml/2006/main">
  <c r="C11" i="11" l="1"/>
  <c r="C8" i="11" l="1"/>
</calcChain>
</file>

<file path=xl/sharedStrings.xml><?xml version="1.0" encoding="utf-8"?>
<sst xmlns="http://schemas.openxmlformats.org/spreadsheetml/2006/main" count="143" uniqueCount="69">
  <si>
    <t>Protective Marking</t>
  </si>
  <si>
    <t>Suitable for Publication Scheme</t>
  </si>
  <si>
    <t>Summary</t>
  </si>
  <si>
    <t>Date Created</t>
  </si>
  <si>
    <t>Creating Branch / Directorate</t>
  </si>
  <si>
    <t>Notes</t>
  </si>
  <si>
    <t>Review Date</t>
  </si>
  <si>
    <t xml:space="preserve">FOIA/MOPAC Ref Number </t>
  </si>
  <si>
    <t>MetHQ - Information and Insight</t>
  </si>
  <si>
    <t>This report uses LIVE DATA extracted from: COLUMBO</t>
  </si>
  <si>
    <t>Year</t>
  </si>
  <si>
    <t xml:space="preserve">There is not a queriable field on COLUMBO to extract data on 999 calls specifically, so Emergency Incidents have been provided. </t>
  </si>
  <si>
    <t>OFFICIAL</t>
  </si>
  <si>
    <t>Yes</t>
  </si>
  <si>
    <t>Average Response Times to Emergency Incidents by Borough</t>
  </si>
  <si>
    <t>01/01/2019 to 31/12/2021</t>
  </si>
  <si>
    <t>Table 1: Average Response Time (Seconds) for I (Immediate) Graded Emergency Incidents, by Borough, between 01/01/2019 and 31/12/2021.</t>
  </si>
  <si>
    <t>Barking &amp;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</si>
  <si>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</si>
  <si>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</si>
  <si>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</si>
  <si>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</si>
  <si>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</si>
  <si>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</si>
  <si>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</si>
  <si>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</si>
  <si>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</si>
  <si>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</si>
  <si>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</si>
  <si>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</si>
  <si>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</si>
  <si>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</si>
  <si>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Heathrow</t>
  </si>
  <si>
    <t>Hillingdon</t>
  </si>
  <si>
    <t>Hounslow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</si>
  <si>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</si>
  <si>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</si>
  <si>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</si>
  <si>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</si>
  <si>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</si>
  <si>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</si>
  <si>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</si>
  <si>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Other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</si>
  <si>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</si>
  <si>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</si>
  <si>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</si>
  <si>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</si>
  <si>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</si>
  <si>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</si>
  <si>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</si>
  <si>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</si>
  <si>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</si>
  <si>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MPS Average Response Time</t>
  </si>
  <si>
    <t>Table 2: Average Response Time (Seconds) for S (Significant) Graded Emergency Incidents, by Borough, between 01/01/2019 and 31/12/2021.</t>
  </si>
  <si>
    <t>Table 3: Average Response Time (Seconds) for E (Extended) Graded Emergency Incidents, by Borough, between 01/01/2019 and 31/12/2021.</t>
  </si>
  <si>
    <t>Date Live data was extracted: 03/03/2022</t>
  </si>
  <si>
    <t>01/FOI/22_023386</t>
  </si>
  <si>
    <r>
      <t>IMPORTANT:</t>
    </r>
    <r>
      <rPr>
        <b/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Please ensure that the Notes Page is read in conjunction with the data in this report to ensure that it is interpreted correctly.</t>
    </r>
  </si>
  <si>
    <r>
      <t xml:space="preserve">Source System: </t>
    </r>
    <r>
      <rPr>
        <sz val="11"/>
        <rFont val="Arial"/>
        <family val="2"/>
      </rPr>
      <t xml:space="preserve">The data in this report was extracted from COLUMBO on 03/03/2022. </t>
    </r>
  </si>
  <si>
    <r>
      <t xml:space="preserve">Date Range: </t>
    </r>
    <r>
      <rPr>
        <sz val="11"/>
        <rFont val="Arial"/>
        <family val="2"/>
      </rPr>
      <t xml:space="preserve">01/01/2019 to 31/12/2021. </t>
    </r>
  </si>
  <si>
    <r>
      <t>Caveats:</t>
    </r>
    <r>
      <rPr>
        <sz val="11"/>
        <rFont val="Arial"/>
        <family val="2"/>
      </rPr>
      <t xml:space="preserve"> Data is for unique Incidents received by CHS/CAD, and excludes any duplicates for the same incident.</t>
    </r>
  </si>
  <si>
    <r>
      <t xml:space="preserve">Definition: </t>
    </r>
    <r>
      <rPr>
        <sz val="11"/>
        <rFont val="Arial"/>
        <family val="2"/>
      </rPr>
      <t xml:space="preserve">Table 1 displays the average response time in seconds per year for Emergency Incidents received via CHS and CAD that have been </t>
    </r>
  </si>
  <si>
    <t>given the Urgency Grade of I (Immediate), broken down by borough.</t>
  </si>
  <si>
    <t xml:space="preserve">Table 2 displays the average response time in seconds per year for Emergency Incidents received via CHS and CAD that have been given the </t>
  </si>
  <si>
    <t>Urgency Grade of S (Significant), broken down by borough.</t>
  </si>
  <si>
    <t xml:space="preserve">Table 3 displays the average response time in seconds per year for Emergency Incidents received via CHS and CAD that have been given the </t>
  </si>
  <si>
    <t>Urgency Grade of E (Extended), broken down by borough.</t>
  </si>
  <si>
    <t xml:space="preserve">Incidents with a response are determined as where the response time in seconds is greater than 0 seconds. Any incidents with a response </t>
  </si>
  <si>
    <t>time of 0 have been excluded from the average response time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</si>
</sst>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u/>
      <sz val="1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5EB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5EB4"/>
      </right>
      <top/>
      <bottom/>
      <diagonal/>
    </border>
    <border>
      <left style="thin">
        <color rgb="FF005EB4"/>
      </left>
      <right style="thin">
        <color rgb="FF005EB4"/>
      </right>
      <top/>
      <bottom/>
      <diagonal/>
    </border>
    <border>
      <left style="thin">
        <color rgb="FF005EB4"/>
      </left>
      <right/>
      <top/>
      <bottom/>
      <diagonal/>
    </border>
    <border>
      <left style="thin">
        <color rgb="FF005EB4"/>
      </left>
      <right style="thin">
        <color rgb="FF005EB4"/>
      </right>
      <top/>
      <bottom style="thin">
        <color rgb="FF005EB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3" fillId="2" borderId="0" xfId="1" applyFill="1"/>
    <xf numFmtId="0" fontId="3" fillId="2" borderId="1" xfId="1" applyFill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1" fontId="3" fillId="2" borderId="1" xfId="1" applyNumberForma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3" fillId="2" borderId="1" xfId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0" applyFont="1"/>
    <xf numFmtId="1" fontId="8" fillId="0" borderId="3" xfId="0" applyNumberFormat="1" applyFont="1" applyBorder="1" applyAlignment="1">
      <alignment horizontal="center"/>
    </xf>
    <xf numFmtId="0" fontId="11" fillId="0" borderId="2" xfId="0" applyFont="1" applyBorder="1"/>
    <xf numFmtId="0" fontId="11" fillId="5" borderId="4" xfId="0" applyFont="1" applyFill="1" applyBorder="1"/>
    <xf numFmtId="0" fontId="11" fillId="5" borderId="0" xfId="0" applyFont="1" applyFill="1"/>
    <xf numFmtId="0" fontId="11" fillId="5" borderId="2" xfId="0" applyFont="1" applyFill="1" applyBorder="1"/>
    <xf numFmtId="0" fontId="11" fillId="5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1" fontId="11" fillId="5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3" fillId="2" borderId="0" xfId="1" applyFont="1" applyFill="1" applyAlignment="1">
      <alignment vertical="center"/>
    </xf>
    <xf numFmtId="0" fontId="14" fillId="2" borderId="0" xfId="1" applyFont="1" applyFill="1" applyAlignment="1">
      <alignment vertical="center"/>
    </xf>
    <xf numFmtId="0" fontId="13" fillId="0" borderId="0" xfId="1" applyFont="1" applyAlignment="1">
      <alignment vertical="center"/>
    </xf>
    <xf numFmtId="0" fontId="1" fillId="3" borderId="0" xfId="1" applyFont="1" applyFill="1"/>
    <xf numFmtId="0" fontId="1" fillId="4" borderId="0" xfId="1" applyFont="1" applyFill="1" applyAlignment="1">
      <alignment vertical="center"/>
    </xf>
    <xf numFmtId="0" fontId="4" fillId="2" borderId="0" xfId="1" applyFont="1" applyFill="1"/>
    <xf numFmtId="14" fontId="3" fillId="0" borderId="1" xfId="1" applyNumberFormat="1" applyBorder="1" applyAlignment="1">
      <alignment horizontal="left" vertical="center" wrapText="1"/>
    </xf>
    <xf numFmtId="14" fontId="2" fillId="2" borderId="1" xfId="1" applyNumberFormat="1" applyFont="1" applyFill="1" applyBorder="1" applyAlignment="1">
      <alignment horizontal="left" vertical="center" wrapText="1"/>
    </xf>
  </cellXfs>
  <cellStyles count="2">
    <cellStyle name="Normal 2" xfId="1" xr:uid="{00000000-0005-0000-0000-000001000000}"/>
    <cellStyle name="常规" xfId="0" builtinId="0"/>
  </cellStyles>
  <dxfs count="14">
    <dxf>
      <border>
        <right style="thin">
          <color auto="1"/>
        </right>
        <top/>
      </border>
    </dxf>
    <dxf>
      <font>
        <b/>
        <i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/>
      </font>
      <fill>
        <patternFill>
          <bgColor rgb="FF005EB4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5EB4"/>
        </patternFill>
      </fill>
      <border>
        <left style="thin">
          <color rgb="FF005EB4"/>
        </left>
        <right style="thin">
          <color rgb="FF005EB4"/>
        </right>
        <top/>
        <bottom style="thin">
          <color rgb="FF005EB4"/>
        </bottom>
      </border>
    </dxf>
    <dxf>
      <font>
        <b/>
        <i val="0"/>
        <color theme="0"/>
      </font>
      <fill>
        <patternFill>
          <bgColor rgb="FF005EB4"/>
        </patternFill>
      </fill>
      <border>
        <left/>
        <top/>
      </border>
    </dxf>
    <dxf>
      <border>
        <left style="thin">
          <color rgb="FF005EB4"/>
        </left>
        <right style="thin">
          <color rgb="FF005EB4"/>
        </right>
        <top style="thin">
          <color rgb="FF005EB4"/>
        </top>
        <bottom style="thin">
          <color rgb="FF005EB4"/>
        </bottom>
        <vertical style="thin">
          <color rgb="FF005EB4"/>
        </vertical>
      </border>
    </dxf>
  </dxfs>
  <tableStyles count="2" defaultTableStyle="TableStyleMedium2" defaultPivotStyle="PivotStyleLight16">
    <tableStyle name="PivotTable Style SAS Blue" table="0" count="10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firstSubtotalRow" dxfId="9"/>
      <tableStyleElement type="secondSubtotalRow" dxfId="8"/>
      <tableStyleElement type="thirdSubtotalRow" dxfId="7"/>
      <tableStyleElement type="firstRowSubheading" dxfId="6"/>
      <tableStyleElement type="secondRowSubheading" dxfId="5"/>
      <tableStyleElement type="thirdRowSubheading" dxfId="4"/>
    </tableStyle>
    <tableStyle name="PivotTable Style SAS Clear" table="0" count="4" xr9:uid="{00000000-0011-0000-FFFF-FFFF01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31750</xdr:rowOff>
    </xdr:to>
    <xdr:sp macro="" textlink="">
      <xdr:nvSpPr>
        <xdr:cNvPr id="2" name="AutoShape 1" descr="MPSRGBDO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31750</xdr:rowOff>
    </xdr:to>
    <xdr:sp macro="" textlink="">
      <xdr:nvSpPr>
        <xdr:cNvPr id="3" name="AutoShape 7" descr="MPSRGBDO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16"/>
  <sheetViews>
    <sheetView zoomScale="80" zoomScaleNormal="80" zoomScaleSheetLayoutView="100" workbookViewId="0"/>
  </sheetViews>
  <sheetFormatPr defaultRowHeight="13.2" x14ac:dyDescent="0.25"/>
  <cols>
    <col min="1" max="1" width="9.21875" style="1"/>
    <col min="2" max="2" width="27.44140625" style="1" customWidth="1"/>
    <col min="3" max="3" width="64.44140625" style="1" customWidth="1"/>
    <col min="4" max="250" width="9.21875" style="1"/>
    <col min="251" max="251" width="12.5546875" style="1" customWidth="1"/>
    <col min="252" max="252" width="27.44140625" style="1" customWidth="1"/>
    <col min="253" max="506" width="9.21875" style="1"/>
    <col min="507" max="507" width="12.5546875" style="1" customWidth="1"/>
    <col min="508" max="508" width="27.44140625" style="1" customWidth="1"/>
    <col min="509" max="762" width="9.21875" style="1"/>
    <col min="763" max="763" width="12.5546875" style="1" customWidth="1"/>
    <col min="764" max="764" width="27.44140625" style="1" customWidth="1"/>
    <col min="765" max="1018" width="9.21875" style="1"/>
    <col min="1019" max="1019" width="12.5546875" style="1" customWidth="1"/>
    <col min="1020" max="1020" width="27.44140625" style="1" customWidth="1"/>
    <col min="1021" max="1274" width="9.21875" style="1"/>
    <col min="1275" max="1275" width="12.5546875" style="1" customWidth="1"/>
    <col min="1276" max="1276" width="27.44140625" style="1" customWidth="1"/>
    <col min="1277" max="1530" width="9.21875" style="1"/>
    <col min="1531" max="1531" width="12.5546875" style="1" customWidth="1"/>
    <col min="1532" max="1532" width="27.44140625" style="1" customWidth="1"/>
    <col min="1533" max="1786" width="9.21875" style="1"/>
    <col min="1787" max="1787" width="12.5546875" style="1" customWidth="1"/>
    <col min="1788" max="1788" width="27.44140625" style="1" customWidth="1"/>
    <col min="1789" max="2042" width="9.21875" style="1"/>
    <col min="2043" max="2043" width="12.5546875" style="1" customWidth="1"/>
    <col min="2044" max="2044" width="27.44140625" style="1" customWidth="1"/>
    <col min="2045" max="2298" width="9.21875" style="1"/>
    <col min="2299" max="2299" width="12.5546875" style="1" customWidth="1"/>
    <col min="2300" max="2300" width="27.44140625" style="1" customWidth="1"/>
    <col min="2301" max="2554" width="9.21875" style="1"/>
    <col min="2555" max="2555" width="12.5546875" style="1" customWidth="1"/>
    <col min="2556" max="2556" width="27.44140625" style="1" customWidth="1"/>
    <col min="2557" max="2810" width="9.21875" style="1"/>
    <col min="2811" max="2811" width="12.5546875" style="1" customWidth="1"/>
    <col min="2812" max="2812" width="27.44140625" style="1" customWidth="1"/>
    <col min="2813" max="3066" width="9.21875" style="1"/>
    <col min="3067" max="3067" width="12.5546875" style="1" customWidth="1"/>
    <col min="3068" max="3068" width="27.44140625" style="1" customWidth="1"/>
    <col min="3069" max="3322" width="9.21875" style="1"/>
    <col min="3323" max="3323" width="12.5546875" style="1" customWidth="1"/>
    <col min="3324" max="3324" width="27.44140625" style="1" customWidth="1"/>
    <col min="3325" max="3578" width="9.21875" style="1"/>
    <col min="3579" max="3579" width="12.5546875" style="1" customWidth="1"/>
    <col min="3580" max="3580" width="27.44140625" style="1" customWidth="1"/>
    <col min="3581" max="3834" width="9.21875" style="1"/>
    <col min="3835" max="3835" width="12.5546875" style="1" customWidth="1"/>
    <col min="3836" max="3836" width="27.44140625" style="1" customWidth="1"/>
    <col min="3837" max="4090" width="9.21875" style="1"/>
    <col min="4091" max="4091" width="12.5546875" style="1" customWidth="1"/>
    <col min="4092" max="4092" width="27.44140625" style="1" customWidth="1"/>
    <col min="4093" max="4346" width="9.21875" style="1"/>
    <col min="4347" max="4347" width="12.5546875" style="1" customWidth="1"/>
    <col min="4348" max="4348" width="27.44140625" style="1" customWidth="1"/>
    <col min="4349" max="4602" width="9.21875" style="1"/>
    <col min="4603" max="4603" width="12.5546875" style="1" customWidth="1"/>
    <col min="4604" max="4604" width="27.44140625" style="1" customWidth="1"/>
    <col min="4605" max="4858" width="9.21875" style="1"/>
    <col min="4859" max="4859" width="12.5546875" style="1" customWidth="1"/>
    <col min="4860" max="4860" width="27.44140625" style="1" customWidth="1"/>
    <col min="4861" max="5114" width="9.21875" style="1"/>
    <col min="5115" max="5115" width="12.5546875" style="1" customWidth="1"/>
    <col min="5116" max="5116" width="27.44140625" style="1" customWidth="1"/>
    <col min="5117" max="5370" width="9.21875" style="1"/>
    <col min="5371" max="5371" width="12.5546875" style="1" customWidth="1"/>
    <col min="5372" max="5372" width="27.44140625" style="1" customWidth="1"/>
    <col min="5373" max="5626" width="9.21875" style="1"/>
    <col min="5627" max="5627" width="12.5546875" style="1" customWidth="1"/>
    <col min="5628" max="5628" width="27.44140625" style="1" customWidth="1"/>
    <col min="5629" max="5882" width="9.21875" style="1"/>
    <col min="5883" max="5883" width="12.5546875" style="1" customWidth="1"/>
    <col min="5884" max="5884" width="27.44140625" style="1" customWidth="1"/>
    <col min="5885" max="6138" width="9.21875" style="1"/>
    <col min="6139" max="6139" width="12.5546875" style="1" customWidth="1"/>
    <col min="6140" max="6140" width="27.44140625" style="1" customWidth="1"/>
    <col min="6141" max="6394" width="9.21875" style="1"/>
    <col min="6395" max="6395" width="12.5546875" style="1" customWidth="1"/>
    <col min="6396" max="6396" width="27.44140625" style="1" customWidth="1"/>
    <col min="6397" max="6650" width="9.21875" style="1"/>
    <col min="6651" max="6651" width="12.5546875" style="1" customWidth="1"/>
    <col min="6652" max="6652" width="27.44140625" style="1" customWidth="1"/>
    <col min="6653" max="6906" width="9.21875" style="1"/>
    <col min="6907" max="6907" width="12.5546875" style="1" customWidth="1"/>
    <col min="6908" max="6908" width="27.44140625" style="1" customWidth="1"/>
    <col min="6909" max="7162" width="9.21875" style="1"/>
    <col min="7163" max="7163" width="12.5546875" style="1" customWidth="1"/>
    <col min="7164" max="7164" width="27.44140625" style="1" customWidth="1"/>
    <col min="7165" max="7418" width="9.21875" style="1"/>
    <col min="7419" max="7419" width="12.5546875" style="1" customWidth="1"/>
    <col min="7420" max="7420" width="27.44140625" style="1" customWidth="1"/>
    <col min="7421" max="7674" width="9.21875" style="1"/>
    <col min="7675" max="7675" width="12.5546875" style="1" customWidth="1"/>
    <col min="7676" max="7676" width="27.44140625" style="1" customWidth="1"/>
    <col min="7677" max="7930" width="9.21875" style="1"/>
    <col min="7931" max="7931" width="12.5546875" style="1" customWidth="1"/>
    <col min="7932" max="7932" width="27.44140625" style="1" customWidth="1"/>
    <col min="7933" max="8186" width="9.21875" style="1"/>
    <col min="8187" max="8187" width="12.5546875" style="1" customWidth="1"/>
    <col min="8188" max="8188" width="27.44140625" style="1" customWidth="1"/>
    <col min="8189" max="8442" width="9.21875" style="1"/>
    <col min="8443" max="8443" width="12.5546875" style="1" customWidth="1"/>
    <col min="8444" max="8444" width="27.44140625" style="1" customWidth="1"/>
    <col min="8445" max="8698" width="9.21875" style="1"/>
    <col min="8699" max="8699" width="12.5546875" style="1" customWidth="1"/>
    <col min="8700" max="8700" width="27.44140625" style="1" customWidth="1"/>
    <col min="8701" max="8954" width="9.21875" style="1"/>
    <col min="8955" max="8955" width="12.5546875" style="1" customWidth="1"/>
    <col min="8956" max="8956" width="27.44140625" style="1" customWidth="1"/>
    <col min="8957" max="9210" width="9.21875" style="1"/>
    <col min="9211" max="9211" width="12.5546875" style="1" customWidth="1"/>
    <col min="9212" max="9212" width="27.44140625" style="1" customWidth="1"/>
    <col min="9213" max="9466" width="9.21875" style="1"/>
    <col min="9467" max="9467" width="12.5546875" style="1" customWidth="1"/>
    <col min="9468" max="9468" width="27.44140625" style="1" customWidth="1"/>
    <col min="9469" max="9722" width="9.21875" style="1"/>
    <col min="9723" max="9723" width="12.5546875" style="1" customWidth="1"/>
    <col min="9724" max="9724" width="27.44140625" style="1" customWidth="1"/>
    <col min="9725" max="9978" width="9.21875" style="1"/>
    <col min="9979" max="9979" width="12.5546875" style="1" customWidth="1"/>
    <col min="9980" max="9980" width="27.44140625" style="1" customWidth="1"/>
    <col min="9981" max="10234" width="9.21875" style="1"/>
    <col min="10235" max="10235" width="12.5546875" style="1" customWidth="1"/>
    <col min="10236" max="10236" width="27.44140625" style="1" customWidth="1"/>
    <col min="10237" max="10490" width="9.21875" style="1"/>
    <col min="10491" max="10491" width="12.5546875" style="1" customWidth="1"/>
    <col min="10492" max="10492" width="27.44140625" style="1" customWidth="1"/>
    <col min="10493" max="10746" width="9.21875" style="1"/>
    <col min="10747" max="10747" width="12.5546875" style="1" customWidth="1"/>
    <col min="10748" max="10748" width="27.44140625" style="1" customWidth="1"/>
    <col min="10749" max="11002" width="9.21875" style="1"/>
    <col min="11003" max="11003" width="12.5546875" style="1" customWidth="1"/>
    <col min="11004" max="11004" width="27.44140625" style="1" customWidth="1"/>
    <col min="11005" max="11258" width="9.21875" style="1"/>
    <col min="11259" max="11259" width="12.5546875" style="1" customWidth="1"/>
    <col min="11260" max="11260" width="27.44140625" style="1" customWidth="1"/>
    <col min="11261" max="11514" width="9.21875" style="1"/>
    <col min="11515" max="11515" width="12.5546875" style="1" customWidth="1"/>
    <col min="11516" max="11516" width="27.44140625" style="1" customWidth="1"/>
    <col min="11517" max="11770" width="9.21875" style="1"/>
    <col min="11771" max="11771" width="12.5546875" style="1" customWidth="1"/>
    <col min="11772" max="11772" width="27.44140625" style="1" customWidth="1"/>
    <col min="11773" max="12026" width="9.21875" style="1"/>
    <col min="12027" max="12027" width="12.5546875" style="1" customWidth="1"/>
    <col min="12028" max="12028" width="27.44140625" style="1" customWidth="1"/>
    <col min="12029" max="12282" width="9.21875" style="1"/>
    <col min="12283" max="12283" width="12.5546875" style="1" customWidth="1"/>
    <col min="12284" max="12284" width="27.44140625" style="1" customWidth="1"/>
    <col min="12285" max="12538" width="9.21875" style="1"/>
    <col min="12539" max="12539" width="12.5546875" style="1" customWidth="1"/>
    <col min="12540" max="12540" width="27.44140625" style="1" customWidth="1"/>
    <col min="12541" max="12794" width="9.21875" style="1"/>
    <col min="12795" max="12795" width="12.5546875" style="1" customWidth="1"/>
    <col min="12796" max="12796" width="27.44140625" style="1" customWidth="1"/>
    <col min="12797" max="13050" width="9.21875" style="1"/>
    <col min="13051" max="13051" width="12.5546875" style="1" customWidth="1"/>
    <col min="13052" max="13052" width="27.44140625" style="1" customWidth="1"/>
    <col min="13053" max="13306" width="9.21875" style="1"/>
    <col min="13307" max="13307" width="12.5546875" style="1" customWidth="1"/>
    <col min="13308" max="13308" width="27.44140625" style="1" customWidth="1"/>
    <col min="13309" max="13562" width="9.21875" style="1"/>
    <col min="13563" max="13563" width="12.5546875" style="1" customWidth="1"/>
    <col min="13564" max="13564" width="27.44140625" style="1" customWidth="1"/>
    <col min="13565" max="13818" width="9.21875" style="1"/>
    <col min="13819" max="13819" width="12.5546875" style="1" customWidth="1"/>
    <col min="13820" max="13820" width="27.44140625" style="1" customWidth="1"/>
    <col min="13821" max="14074" width="9.21875" style="1"/>
    <col min="14075" max="14075" width="12.5546875" style="1" customWidth="1"/>
    <col min="14076" max="14076" width="27.44140625" style="1" customWidth="1"/>
    <col min="14077" max="14330" width="9.21875" style="1"/>
    <col min="14331" max="14331" width="12.5546875" style="1" customWidth="1"/>
    <col min="14332" max="14332" width="27.44140625" style="1" customWidth="1"/>
    <col min="14333" max="14586" width="9.21875" style="1"/>
    <col min="14587" max="14587" width="12.5546875" style="1" customWidth="1"/>
    <col min="14588" max="14588" width="27.44140625" style="1" customWidth="1"/>
    <col min="14589" max="14842" width="9.21875" style="1"/>
    <col min="14843" max="14843" width="12.5546875" style="1" customWidth="1"/>
    <col min="14844" max="14844" width="27.44140625" style="1" customWidth="1"/>
    <col min="14845" max="15098" width="9.21875" style="1"/>
    <col min="15099" max="15099" width="12.5546875" style="1" customWidth="1"/>
    <col min="15100" max="15100" width="27.44140625" style="1" customWidth="1"/>
    <col min="15101" max="15354" width="9.21875" style="1"/>
    <col min="15355" max="15355" width="12.5546875" style="1" customWidth="1"/>
    <col min="15356" max="15356" width="27.44140625" style="1" customWidth="1"/>
    <col min="15357" max="15610" width="9.21875" style="1"/>
    <col min="15611" max="15611" width="12.5546875" style="1" customWidth="1"/>
    <col min="15612" max="15612" width="27.44140625" style="1" customWidth="1"/>
    <col min="15613" max="15866" width="9.21875" style="1"/>
    <col min="15867" max="15867" width="12.5546875" style="1" customWidth="1"/>
    <col min="15868" max="15868" width="27.44140625" style="1" customWidth="1"/>
    <col min="15869" max="16122" width="9.21875" style="1"/>
    <col min="16123" max="16123" width="12.5546875" style="1" customWidth="1"/>
    <col min="16124" max="16124" width="27.44140625" style="1" customWidth="1"/>
    <col min="16125" max="16377" width="9.21875" style="1"/>
    <col min="16378" max="16384" width="9.21875" style="1" customWidth="1"/>
  </cols>
  <sheetData>
    <row r="2" spans="2:3" ht="21" customHeight="1" x14ac:dyDescent="0.25">
      <c r="B2" s="30" t="s">
        <v>14</v>
      </c>
      <c r="C2" s="31"/>
    </row>
    <row r="3" spans="2:3" ht="25.5" customHeight="1" x14ac:dyDescent="0.25">
      <c r="B3" s="32" t="s">
        <v>15</v>
      </c>
      <c r="C3" s="32"/>
    </row>
    <row r="5" spans="2:3" ht="15.75" customHeight="1" x14ac:dyDescent="0.25">
      <c r="B5" s="2" t="s">
        <v>0</v>
      </c>
      <c r="C5" s="7" t="s">
        <v>12</v>
      </c>
    </row>
    <row r="6" spans="2:3" ht="15.75" customHeight="1" x14ac:dyDescent="0.25">
      <c r="B6" s="2" t="s">
        <v>1</v>
      </c>
      <c r="C6" s="7" t="s">
        <v>13</v>
      </c>
    </row>
    <row r="7" spans="2:3" ht="15.75" customHeight="1" x14ac:dyDescent="0.25">
      <c r="B7" s="2" t="s">
        <v>7</v>
      </c>
      <c r="C7" s="6" t="s">
        <v>56</v>
      </c>
    </row>
    <row r="8" spans="2:3" ht="39" customHeight="1" x14ac:dyDescent="0.25">
      <c r="B8" s="2" t="s">
        <v>2</v>
      </c>
      <c r="C8" s="8" t="str">
        <f>B2&amp;" for the period "&amp;B3</f>
        <v>Average Response Times to Emergency Incidents by Borough for the period 01/01/2019 to 31/12/2021</v>
      </c>
    </row>
    <row r="9" spans="2:3" ht="15.75" customHeight="1" x14ac:dyDescent="0.25">
      <c r="B9" s="3" t="s">
        <v>4</v>
      </c>
      <c r="C9" s="9" t="s">
        <v>8</v>
      </c>
    </row>
    <row r="10" spans="2:3" ht="15.75" customHeight="1" x14ac:dyDescent="0.25">
      <c r="B10" s="2" t="s">
        <v>3</v>
      </c>
      <c r="C10" s="36">
        <v>44623</v>
      </c>
    </row>
    <row r="11" spans="2:3" ht="15.75" customHeight="1" x14ac:dyDescent="0.25">
      <c r="B11" s="2" t="s">
        <v>6</v>
      </c>
      <c r="C11" s="37">
        <f>C10+365</f>
        <v>44988</v>
      </c>
    </row>
    <row r="13" spans="2:3" s="35" customFormat="1" ht="17.399999999999999" x14ac:dyDescent="0.3">
      <c r="B13" s="34" t="s">
        <v>9</v>
      </c>
      <c r="C13" s="34"/>
    </row>
    <row r="14" spans="2:3" s="35" customFormat="1" ht="17.399999999999999" x14ac:dyDescent="0.3">
      <c r="B14" s="33" t="s">
        <v>55</v>
      </c>
      <c r="C14" s="33"/>
    </row>
    <row r="15" spans="2:3" x14ac:dyDescent="0.25">
      <c r="B15" s="4"/>
      <c r="C15" s="5"/>
    </row>
    <row r="16" spans="2:3" x14ac:dyDescent="0.25">
      <c r="B16" s="5"/>
      <c r="C16" s="5"/>
    </row>
  </sheetData>
  <phoneticPr fontId="15" type="noConversion"/>
  <pageMargins left="0.55118110236220474" right="0.55118110236220474" top="0.27559055118110237" bottom="0.59055118110236227" header="0.27559055118110237" footer="0.23622047244094491"/>
  <pageSetup paperSize="9" orientation="landscape" r:id="rId1"/>
  <headerFooter alignWithMargins="0">
    <oddFooter>&amp;L&amp;"Arial,Bold"
Last Refresh Date: 03/03/2022
Ad-Hoc Req: 22_023386&amp;C&amp;"Arial,Bold"MetHQ Information and Insight- 783131
If you have any queries with this report, please contact the Helpdesk&amp;R&amp;"Arial,Bold"&amp;U
Data is subject to daily change
© MOPAC 2022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L42"/>
  <sheetViews>
    <sheetView showGridLines="0" tabSelected="1" zoomScale="80" zoomScaleNormal="80" zoomScaleSheetLayoutView="100" workbookViewId="0"/>
  </sheetViews>
  <sheetFormatPr defaultColWidth="9.21875" defaultRowHeight="13.8" x14ac:dyDescent="0.25"/>
  <cols>
    <col min="1" max="16384" width="9.21875" style="25"/>
  </cols>
  <sheetData>
    <row r="2" spans="2:12" x14ac:dyDescent="0.25">
      <c r="B2" s="24"/>
    </row>
    <row r="3" spans="2:12" ht="12.45" customHeight="1" x14ac:dyDescent="0.25">
      <c r="B3" s="26" t="s">
        <v>5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3.05" customHeight="1" x14ac:dyDescent="0.25">
      <c r="B5" s="28" t="s">
        <v>58</v>
      </c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2:12" ht="12.7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2:12" ht="12.75" customHeight="1" x14ac:dyDescent="0.25">
      <c r="B7" s="28" t="s">
        <v>59</v>
      </c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2:12" ht="12.75" customHeight="1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2:12" ht="13.2" customHeight="1" x14ac:dyDescent="0.25">
      <c r="B9" s="28" t="s">
        <v>61</v>
      </c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2:12" ht="12.45" customHeight="1" x14ac:dyDescent="0.25">
      <c r="B10" s="28" t="s">
        <v>62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2:12" x14ac:dyDescent="0.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2:12" ht="12.45" customHeight="1" x14ac:dyDescent="0.25">
      <c r="B12" s="27" t="s">
        <v>63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2:12" x14ac:dyDescent="0.25">
      <c r="B13" s="27" t="s">
        <v>64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2:12" x14ac:dyDescent="0.25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2:12" ht="12.45" customHeight="1" x14ac:dyDescent="0.25">
      <c r="B15" s="27" t="s">
        <v>65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2:12" x14ac:dyDescent="0.25">
      <c r="B16" s="27" t="s">
        <v>66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 x14ac:dyDescent="0.25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2:12" ht="13.05" customHeight="1" x14ac:dyDescent="0.25">
      <c r="B18" s="28" t="s">
        <v>60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2:12" x14ac:dyDescent="0.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2:12" ht="13.2" customHeight="1" x14ac:dyDescent="0.25">
      <c r="B20" s="27" t="s">
        <v>67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x14ac:dyDescent="0.25">
      <c r="B21" s="27" t="s">
        <v>68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x14ac:dyDescent="0.2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2:12" ht="13.2" customHeight="1" x14ac:dyDescent="0.25">
      <c r="B23" s="27" t="s">
        <v>11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2:12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x14ac:dyDescent="0.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2:12" x14ac:dyDescent="0.2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2:12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2:12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2" x14ac:dyDescent="0.25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2:12" x14ac:dyDescent="0.2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2:12" x14ac:dyDescent="0.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2:12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2:12" x14ac:dyDescent="0.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2:12" x14ac:dyDescent="0.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x14ac:dyDescent="0.2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2:12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x14ac:dyDescent="0.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2:12" x14ac:dyDescent="0.2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2:12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2:12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2:12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</sheetData>
  <phoneticPr fontId="0" type="noConversion"/>
  <pageMargins left="0.55118110236220474" right="0.55118110236220474" top="0.27559055118110237" bottom="0.59055118110236227" header="0.27559055118110237" footer="0.23622047244094491"/>
  <pageSetup paperSize="9" orientation="landscape" r:id="rId1"/>
  <headerFooter alignWithMargins="0">
    <oddFooter>&amp;L&amp;"Arial,Bold"
Last Refresh Date: 03/03/2022
Ad-Hoc Req: 22_023386&amp;C&amp;"Arial,Bold"MetHQ Information and Insight- 783131
If you have any queries with this report, please contact the Helpdesk&amp;R&amp;"Arial,Bold"&amp;U
Data is subject to daily change
© MOPAC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  <pageSetUpPr fitToPage="1"/>
  </sheetPr>
  <dimension ref="B2:J123"/>
  <sheetViews>
    <sheetView showGridLines="0" zoomScale="80" zoomScaleNormal="80" zoomScaleSheetLayoutView="100" workbookViewId="0"/>
  </sheetViews>
  <sheetFormatPr defaultColWidth="9.21875" defaultRowHeight="13.8" x14ac:dyDescent="0.25"/>
  <cols>
    <col min="1" max="1" width="9.21875" style="12" customWidth="1"/>
    <col min="2" max="2" width="27" style="12" customWidth="1"/>
    <col min="3" max="10" width="13.88671875" style="11" customWidth="1"/>
    <col min="11" max="16384" width="9.21875" style="12"/>
  </cols>
  <sheetData>
    <row r="2" spans="2:5" x14ac:dyDescent="0.25">
      <c r="B2" s="10"/>
    </row>
    <row r="3" spans="2:5" x14ac:dyDescent="0.25">
      <c r="B3" s="13" t="s">
        <v>57</v>
      </c>
    </row>
    <row r="5" spans="2:5" x14ac:dyDescent="0.25">
      <c r="B5" s="14" t="s">
        <v>16</v>
      </c>
    </row>
    <row r="6" spans="2:5" x14ac:dyDescent="0.25">
      <c r="B6" s="14"/>
    </row>
    <row r="7" spans="2:5" x14ac:dyDescent="0.25">
      <c r="B7" s="16"/>
      <c r="C7" s="17" t="s">
        <v>10</v>
      </c>
      <c r="D7" s="18"/>
      <c r="E7" s="19"/>
    </row>
    <row r="8" spans="2:5" x14ac:dyDescent="0.25">
      <c r="B8" s="19" t="s">
        <v>51</v>
      </c>
      <c r="C8" s="20">
        <v>2019</v>
      </c>
      <c r="D8" s="20">
        <v>2020</v>
      </c>
      <c r="E8" s="20">
        <v>2021</v>
      </c>
    </row>
    <row r="9" spans="2:5" x14ac:dyDescent="0.25">
      <c r="B9" s="21" t="s">
        <v>17</v>
      </c>
      <c r="C9" s="15">
        <v>764.70288318846724</v>
      </c>
      <c r="D9" s="15">
        <v>819.76466472303207</v>
      </c>
      <c r="E9" s="15">
        <v>900.73112566415421</v>
      </c>
    </row>
    <row r="10" spans="2:5" x14ac:dyDescent="0.25">
      <c r="B10" s="21" t="s">
        <v>18</v>
      </c>
      <c r="C10" s="15">
        <v>716.15806182121969</v>
      </c>
      <c r="D10" s="15">
        <v>673.00273099681385</v>
      </c>
      <c r="E10" s="15">
        <v>845.27947320617625</v>
      </c>
    </row>
    <row r="11" spans="2:5" x14ac:dyDescent="0.25">
      <c r="B11" s="21" t="s">
        <v>19</v>
      </c>
      <c r="C11" s="15">
        <v>783.16439636752136</v>
      </c>
      <c r="D11" s="15">
        <v>665.31783881678234</v>
      </c>
      <c r="E11" s="15">
        <v>709.60636825103825</v>
      </c>
    </row>
    <row r="12" spans="2:5" x14ac:dyDescent="0.25">
      <c r="B12" s="21" t="s">
        <v>20</v>
      </c>
      <c r="C12" s="15">
        <v>745.33196429981831</v>
      </c>
      <c r="D12" s="15">
        <v>713.03265812319137</v>
      </c>
      <c r="E12" s="15">
        <v>729.33948901837744</v>
      </c>
    </row>
    <row r="13" spans="2:5" x14ac:dyDescent="0.25">
      <c r="B13" s="21" t="s">
        <v>21</v>
      </c>
      <c r="C13" s="15">
        <v>668.27800072966068</v>
      </c>
      <c r="D13" s="15">
        <v>650.90503672612806</v>
      </c>
      <c r="E13" s="15">
        <v>845.64370380700041</v>
      </c>
    </row>
    <row r="14" spans="2:5" x14ac:dyDescent="0.25">
      <c r="B14" s="21" t="s">
        <v>22</v>
      </c>
      <c r="C14" s="15">
        <v>573.6290676416819</v>
      </c>
      <c r="D14" s="15">
        <v>594.96908825978346</v>
      </c>
      <c r="E14" s="15">
        <v>610.36994524010106</v>
      </c>
    </row>
    <row r="15" spans="2:5" x14ac:dyDescent="0.25">
      <c r="B15" s="21" t="s">
        <v>23</v>
      </c>
      <c r="C15" s="15">
        <v>661.57554908706004</v>
      </c>
      <c r="D15" s="15">
        <v>675.88116350933763</v>
      </c>
      <c r="E15" s="15">
        <v>654.8315610378562</v>
      </c>
    </row>
    <row r="16" spans="2:5" x14ac:dyDescent="0.25">
      <c r="B16" s="21" t="s">
        <v>24</v>
      </c>
      <c r="C16" s="15">
        <v>722.28036127491225</v>
      </c>
      <c r="D16" s="15">
        <v>704.53076171875</v>
      </c>
      <c r="E16" s="15">
        <v>711.19017219655609</v>
      </c>
    </row>
    <row r="17" spans="2:5" x14ac:dyDescent="0.25">
      <c r="B17" s="21" t="s">
        <v>25</v>
      </c>
      <c r="C17" s="15">
        <v>781.72612426505646</v>
      </c>
      <c r="D17" s="15">
        <v>817.78265688949523</v>
      </c>
      <c r="E17" s="15">
        <v>941.08652699710444</v>
      </c>
    </row>
    <row r="18" spans="2:5" x14ac:dyDescent="0.25">
      <c r="B18" s="21" t="s">
        <v>26</v>
      </c>
      <c r="C18" s="15">
        <v>837.57416793377263</v>
      </c>
      <c r="D18" s="15">
        <v>682.67061143984222</v>
      </c>
      <c r="E18" s="15">
        <v>709.75129533678762</v>
      </c>
    </row>
    <row r="19" spans="2:5" x14ac:dyDescent="0.25">
      <c r="B19" s="21" t="s">
        <v>27</v>
      </c>
      <c r="C19" s="15">
        <v>591.68326201448326</v>
      </c>
      <c r="D19" s="15">
        <v>553.09078726968175</v>
      </c>
      <c r="E19" s="15">
        <v>598.9826473665853</v>
      </c>
    </row>
    <row r="20" spans="2:5" x14ac:dyDescent="0.25">
      <c r="B20" s="21" t="s">
        <v>28</v>
      </c>
      <c r="C20" s="15">
        <v>637.49363867684474</v>
      </c>
      <c r="D20" s="15">
        <v>613.39594711123891</v>
      </c>
      <c r="E20" s="15">
        <v>583.45290117204456</v>
      </c>
    </row>
    <row r="21" spans="2:5" x14ac:dyDescent="0.25">
      <c r="B21" s="21" t="s">
        <v>29</v>
      </c>
      <c r="C21" s="15">
        <v>686.03591320974317</v>
      </c>
      <c r="D21" s="15">
        <v>702.48830514573592</v>
      </c>
      <c r="E21" s="15">
        <v>844.94785502958575</v>
      </c>
    </row>
    <row r="22" spans="2:5" x14ac:dyDescent="0.25">
      <c r="B22" s="21" t="s">
        <v>30</v>
      </c>
      <c r="C22" s="15">
        <v>822.71510993294874</v>
      </c>
      <c r="D22" s="15">
        <v>691.12970146736382</v>
      </c>
      <c r="E22" s="15">
        <v>716.13544617563741</v>
      </c>
    </row>
    <row r="23" spans="2:5" x14ac:dyDescent="0.25">
      <c r="B23" s="21" t="s">
        <v>31</v>
      </c>
      <c r="C23" s="15">
        <v>701.80685811220167</v>
      </c>
      <c r="D23" s="15">
        <v>759.95191501258034</v>
      </c>
      <c r="E23" s="15">
        <v>926.48790268680659</v>
      </c>
    </row>
    <row r="24" spans="2:5" x14ac:dyDescent="0.25">
      <c r="B24" s="21" t="s">
        <v>32</v>
      </c>
      <c r="C24" s="15">
        <v>513.62679425837325</v>
      </c>
      <c r="D24" s="15">
        <v>525.58870967741939</v>
      </c>
      <c r="E24" s="15">
        <v>552.79113924050637</v>
      </c>
    </row>
    <row r="25" spans="2:5" x14ac:dyDescent="0.25">
      <c r="B25" s="21" t="s">
        <v>33</v>
      </c>
      <c r="C25" s="15">
        <v>722.1222517730497</v>
      </c>
      <c r="D25" s="15">
        <v>685.04051923968473</v>
      </c>
      <c r="E25" s="15">
        <v>759.87199688746227</v>
      </c>
    </row>
    <row r="26" spans="2:5" x14ac:dyDescent="0.25">
      <c r="B26" s="21" t="s">
        <v>34</v>
      </c>
      <c r="C26" s="15">
        <v>717.32737263667696</v>
      </c>
      <c r="D26" s="15">
        <v>690.54961832061065</v>
      </c>
      <c r="E26" s="15">
        <v>706.90888753304864</v>
      </c>
    </row>
    <row r="27" spans="2:5" x14ac:dyDescent="0.25">
      <c r="B27" s="21" t="s">
        <v>35</v>
      </c>
      <c r="C27" s="15">
        <v>545.12421259842517</v>
      </c>
      <c r="D27" s="15">
        <v>571.04322077922075</v>
      </c>
      <c r="E27" s="15">
        <v>686.45840517241379</v>
      </c>
    </row>
    <row r="28" spans="2:5" x14ac:dyDescent="0.25">
      <c r="B28" s="21" t="s">
        <v>36</v>
      </c>
      <c r="C28" s="15">
        <v>765.83162583518936</v>
      </c>
      <c r="D28" s="15">
        <v>620.33535188216035</v>
      </c>
      <c r="E28" s="15">
        <v>585.34824333116455</v>
      </c>
    </row>
    <row r="29" spans="2:5" x14ac:dyDescent="0.25">
      <c r="B29" s="21" t="s">
        <v>37</v>
      </c>
      <c r="C29" s="15">
        <v>700.23109336881794</v>
      </c>
      <c r="D29" s="15">
        <v>658.41035258814702</v>
      </c>
      <c r="E29" s="15">
        <v>676.01287246722291</v>
      </c>
    </row>
    <row r="30" spans="2:5" x14ac:dyDescent="0.25">
      <c r="B30" s="21" t="s">
        <v>38</v>
      </c>
      <c r="C30" s="15">
        <v>654.16766809728188</v>
      </c>
      <c r="D30" s="15">
        <v>748.73164342399264</v>
      </c>
      <c r="E30" s="15">
        <v>658.25231555413609</v>
      </c>
    </row>
    <row r="31" spans="2:5" x14ac:dyDescent="0.25">
      <c r="B31" s="21" t="s">
        <v>39</v>
      </c>
      <c r="C31" s="15">
        <v>779.33789954337897</v>
      </c>
      <c r="D31" s="15">
        <v>597.51696658097683</v>
      </c>
      <c r="E31" s="15">
        <v>726.63694267515928</v>
      </c>
    </row>
    <row r="32" spans="2:5" x14ac:dyDescent="0.25">
      <c r="B32" s="21" t="s">
        <v>40</v>
      </c>
      <c r="C32" s="15">
        <v>740.4615795090715</v>
      </c>
      <c r="D32" s="15">
        <v>684.7291003184713</v>
      </c>
      <c r="E32" s="15">
        <v>782.0100588346935</v>
      </c>
    </row>
    <row r="33" spans="2:5" x14ac:dyDescent="0.25">
      <c r="B33" s="21" t="s">
        <v>41</v>
      </c>
      <c r="C33" s="15">
        <v>918.50058519793458</v>
      </c>
      <c r="D33" s="15">
        <v>776.45148629987648</v>
      </c>
      <c r="E33" s="15">
        <v>874.30489003098785</v>
      </c>
    </row>
    <row r="34" spans="2:5" x14ac:dyDescent="0.25">
      <c r="B34" s="21" t="s">
        <v>42</v>
      </c>
      <c r="C34" s="15">
        <v>634.47014925373139</v>
      </c>
      <c r="D34" s="15">
        <v>525.21484375</v>
      </c>
      <c r="E34" s="15">
        <v>1804.7163120567375</v>
      </c>
    </row>
    <row r="35" spans="2:5" x14ac:dyDescent="0.25">
      <c r="B35" s="21" t="s">
        <v>43</v>
      </c>
      <c r="C35" s="15">
        <v>692.06411953849067</v>
      </c>
      <c r="D35" s="15">
        <v>701.65504370886947</v>
      </c>
      <c r="E35" s="15">
        <v>828.38977155212933</v>
      </c>
    </row>
    <row r="36" spans="2:5" x14ac:dyDescent="0.25">
      <c r="B36" s="21" t="s">
        <v>44</v>
      </c>
      <c r="C36" s="15">
        <v>693.97911938265997</v>
      </c>
      <c r="D36" s="15">
        <v>654.56571428571431</v>
      </c>
      <c r="E36" s="15">
        <v>635.70086741016109</v>
      </c>
    </row>
    <row r="37" spans="2:5" x14ac:dyDescent="0.25">
      <c r="B37" s="21" t="s">
        <v>45</v>
      </c>
      <c r="C37" s="15">
        <v>606.65492861065354</v>
      </c>
      <c r="D37" s="15">
        <v>627.60121059665119</v>
      </c>
      <c r="E37" s="15">
        <v>600.00262689602573</v>
      </c>
    </row>
    <row r="38" spans="2:5" x14ac:dyDescent="0.25">
      <c r="B38" s="21" t="s">
        <v>46</v>
      </c>
      <c r="C38" s="15">
        <v>629.68934240362807</v>
      </c>
      <c r="D38" s="15">
        <v>656.11784578696347</v>
      </c>
      <c r="E38" s="15">
        <v>634.10167856453791</v>
      </c>
    </row>
    <row r="39" spans="2:5" x14ac:dyDescent="0.25">
      <c r="B39" s="21" t="s">
        <v>47</v>
      </c>
      <c r="C39" s="15">
        <v>537.62672329759084</v>
      </c>
      <c r="D39" s="15">
        <v>527.25786117953919</v>
      </c>
      <c r="E39" s="15">
        <v>594.11223458038421</v>
      </c>
    </row>
    <row r="40" spans="2:5" x14ac:dyDescent="0.25">
      <c r="B40" s="21" t="s">
        <v>48</v>
      </c>
      <c r="C40" s="15">
        <v>683.38312987792676</v>
      </c>
      <c r="D40" s="15">
        <v>738.56260566882145</v>
      </c>
      <c r="E40" s="15">
        <v>770.14516301443075</v>
      </c>
    </row>
    <row r="41" spans="2:5" x14ac:dyDescent="0.25">
      <c r="B41" s="21" t="s">
        <v>49</v>
      </c>
      <c r="C41" s="15">
        <v>777.51364151137648</v>
      </c>
      <c r="D41" s="15">
        <v>695.64358720738539</v>
      </c>
      <c r="E41" s="15">
        <v>732.42943003105279</v>
      </c>
    </row>
    <row r="42" spans="2:5" x14ac:dyDescent="0.25">
      <c r="B42" s="21" t="s">
        <v>50</v>
      </c>
      <c r="C42" s="15">
        <v>693.32019461723223</v>
      </c>
      <c r="D42" s="15">
        <v>553.40197562335698</v>
      </c>
      <c r="E42" s="15">
        <v>567.78320297668768</v>
      </c>
    </row>
    <row r="43" spans="2:5" x14ac:dyDescent="0.25">
      <c r="B43" s="22" t="s">
        <v>52</v>
      </c>
      <c r="C43" s="23">
        <v>702.36808717602901</v>
      </c>
      <c r="D43" s="23">
        <v>671.6905679840113</v>
      </c>
      <c r="E43" s="23">
        <v>724.74379663198818</v>
      </c>
    </row>
    <row r="45" spans="2:5" x14ac:dyDescent="0.25">
      <c r="B45" s="14" t="s">
        <v>53</v>
      </c>
    </row>
    <row r="47" spans="2:5" x14ac:dyDescent="0.25">
      <c r="B47" s="16"/>
      <c r="C47" s="17" t="s">
        <v>10</v>
      </c>
      <c r="D47" s="18"/>
      <c r="E47" s="19"/>
    </row>
    <row r="48" spans="2:5" x14ac:dyDescent="0.25">
      <c r="B48" s="19" t="s">
        <v>51</v>
      </c>
      <c r="C48" s="20">
        <v>2019</v>
      </c>
      <c r="D48" s="20">
        <v>2020</v>
      </c>
      <c r="E48" s="20">
        <v>2021</v>
      </c>
    </row>
    <row r="49" spans="2:5" x14ac:dyDescent="0.25">
      <c r="B49" s="21" t="s">
        <v>17</v>
      </c>
      <c r="C49" s="15">
        <v>8833.2864674868197</v>
      </c>
      <c r="D49" s="15">
        <v>8229.75297866445</v>
      </c>
      <c r="E49" s="15">
        <v>9795.1486184761379</v>
      </c>
    </row>
    <row r="50" spans="2:5" x14ac:dyDescent="0.25">
      <c r="B50" s="21" t="s">
        <v>18</v>
      </c>
      <c r="C50" s="15">
        <v>5550.7085012285015</v>
      </c>
      <c r="D50" s="15">
        <v>4151.1973568281937</v>
      </c>
      <c r="E50" s="15">
        <v>7771.7509270049795</v>
      </c>
    </row>
    <row r="51" spans="2:5" x14ac:dyDescent="0.25">
      <c r="B51" s="21" t="s">
        <v>19</v>
      </c>
      <c r="C51" s="15">
        <v>8265.5887921241956</v>
      </c>
      <c r="D51" s="15">
        <v>5568.1492361927149</v>
      </c>
      <c r="E51" s="15">
        <v>6088.7188619180261</v>
      </c>
    </row>
    <row r="52" spans="2:5" x14ac:dyDescent="0.25">
      <c r="B52" s="21" t="s">
        <v>20</v>
      </c>
      <c r="C52" s="15">
        <v>6628.5139011864703</v>
      </c>
      <c r="D52" s="15">
        <v>5126.7241891773756</v>
      </c>
      <c r="E52" s="15">
        <v>8114.8590060929173</v>
      </c>
    </row>
    <row r="53" spans="2:5" x14ac:dyDescent="0.25">
      <c r="B53" s="21" t="s">
        <v>21</v>
      </c>
      <c r="C53" s="15">
        <v>3409.311096166779</v>
      </c>
      <c r="D53" s="15">
        <v>2900.0707129374182</v>
      </c>
      <c r="E53" s="15">
        <v>3170.9763858891288</v>
      </c>
    </row>
    <row r="54" spans="2:5" x14ac:dyDescent="0.25">
      <c r="B54" s="21" t="s">
        <v>22</v>
      </c>
      <c r="C54" s="15">
        <v>2821.7548913043479</v>
      </c>
      <c r="D54" s="15">
        <v>2628.227466916745</v>
      </c>
      <c r="E54" s="15">
        <v>3386.1742957746478</v>
      </c>
    </row>
    <row r="55" spans="2:5" x14ac:dyDescent="0.25">
      <c r="B55" s="21" t="s">
        <v>23</v>
      </c>
      <c r="C55" s="15">
        <v>3893.5583983922083</v>
      </c>
      <c r="D55" s="15">
        <v>4297.8163926459865</v>
      </c>
      <c r="E55" s="15">
        <v>5163.8564238184608</v>
      </c>
    </row>
    <row r="56" spans="2:5" x14ac:dyDescent="0.25">
      <c r="B56" s="21" t="s">
        <v>24</v>
      </c>
      <c r="C56" s="15">
        <v>6014.7900158478606</v>
      </c>
      <c r="D56" s="15">
        <v>5164.5467548721617</v>
      </c>
      <c r="E56" s="15">
        <v>8044.7778401122023</v>
      </c>
    </row>
    <row r="57" spans="2:5" x14ac:dyDescent="0.25">
      <c r="B57" s="21" t="s">
        <v>25</v>
      </c>
      <c r="C57" s="15">
        <v>5086.3250883392229</v>
      </c>
      <c r="D57" s="15">
        <v>7482.203645007924</v>
      </c>
      <c r="E57" s="15">
        <v>11848.615448247338</v>
      </c>
    </row>
    <row r="58" spans="2:5" x14ac:dyDescent="0.25">
      <c r="B58" s="21" t="s">
        <v>26</v>
      </c>
      <c r="C58" s="15">
        <v>7987.0206064863596</v>
      </c>
      <c r="D58" s="15">
        <v>5576.247621341684</v>
      </c>
      <c r="E58" s="15">
        <v>7087.7336075489957</v>
      </c>
    </row>
    <row r="59" spans="2:5" x14ac:dyDescent="0.25">
      <c r="B59" s="21" t="s">
        <v>27</v>
      </c>
      <c r="C59" s="15">
        <v>3074.5977574085609</v>
      </c>
      <c r="D59" s="15">
        <v>3046.4147374110439</v>
      </c>
      <c r="E59" s="15">
        <v>4021.2571296296296</v>
      </c>
    </row>
    <row r="60" spans="2:5" x14ac:dyDescent="0.25">
      <c r="B60" s="21" t="s">
        <v>28</v>
      </c>
      <c r="C60" s="15">
        <v>3780.598755186722</v>
      </c>
      <c r="D60" s="15">
        <v>3963.7378904481666</v>
      </c>
      <c r="E60" s="15">
        <v>5448.3561750506151</v>
      </c>
    </row>
    <row r="61" spans="2:5" x14ac:dyDescent="0.25">
      <c r="B61" s="21" t="s">
        <v>29</v>
      </c>
      <c r="C61" s="15">
        <v>5675.5385084332456</v>
      </c>
      <c r="D61" s="15">
        <v>7741.4340406913152</v>
      </c>
      <c r="E61" s="15">
        <v>11446.234912544885</v>
      </c>
    </row>
    <row r="62" spans="2:5" x14ac:dyDescent="0.25">
      <c r="B62" s="21" t="s">
        <v>30</v>
      </c>
      <c r="C62" s="15">
        <v>7433.1076192216333</v>
      </c>
      <c r="D62" s="15">
        <v>5823.8813435560423</v>
      </c>
      <c r="E62" s="15">
        <v>7481.6729006919768</v>
      </c>
    </row>
    <row r="63" spans="2:5" x14ac:dyDescent="0.25">
      <c r="B63" s="21" t="s">
        <v>31</v>
      </c>
      <c r="C63" s="15">
        <v>4751.5028514399773</v>
      </c>
      <c r="D63" s="15">
        <v>5884.5255245332892</v>
      </c>
      <c r="E63" s="15">
        <v>8863.826251646904</v>
      </c>
    </row>
    <row r="64" spans="2:5" x14ac:dyDescent="0.25">
      <c r="B64" s="21" t="s">
        <v>32</v>
      </c>
      <c r="C64" s="15">
        <v>1577.6818181818182</v>
      </c>
      <c r="D64" s="15">
        <v>1365.834862385321</v>
      </c>
      <c r="E64" s="15">
        <v>1429.9855595667871</v>
      </c>
    </row>
    <row r="65" spans="2:5" x14ac:dyDescent="0.25">
      <c r="B65" s="21" t="s">
        <v>33</v>
      </c>
      <c r="C65" s="15">
        <v>6534.2080189696053</v>
      </c>
      <c r="D65" s="15">
        <v>5558.3892202581064</v>
      </c>
      <c r="E65" s="15">
        <v>9175.8534686172716</v>
      </c>
    </row>
    <row r="66" spans="2:5" x14ac:dyDescent="0.25">
      <c r="B66" s="21" t="s">
        <v>34</v>
      </c>
      <c r="C66" s="15">
        <v>5694.1355283307812</v>
      </c>
      <c r="D66" s="15">
        <v>4992.7025718282575</v>
      </c>
      <c r="E66" s="15">
        <v>6401.0264584688784</v>
      </c>
    </row>
    <row r="67" spans="2:5" x14ac:dyDescent="0.25">
      <c r="B67" s="21" t="s">
        <v>35</v>
      </c>
      <c r="C67" s="15">
        <v>2958.1766738660908</v>
      </c>
      <c r="D67" s="15">
        <v>3074.2926942764075</v>
      </c>
      <c r="E67" s="15">
        <v>3565.145873981407</v>
      </c>
    </row>
    <row r="68" spans="2:5" x14ac:dyDescent="0.25">
      <c r="B68" s="21" t="s">
        <v>36</v>
      </c>
      <c r="C68" s="15">
        <v>5887.72707201087</v>
      </c>
      <c r="D68" s="15">
        <v>3732.7384409948254</v>
      </c>
      <c r="E68" s="15">
        <v>4978.7201632097922</v>
      </c>
    </row>
    <row r="69" spans="2:5" x14ac:dyDescent="0.25">
      <c r="B69" s="21" t="s">
        <v>37</v>
      </c>
      <c r="C69" s="15">
        <v>4450.4725517241377</v>
      </c>
      <c r="D69" s="15">
        <v>3277.0521455730582</v>
      </c>
      <c r="E69" s="15">
        <v>3598.9013742926436</v>
      </c>
    </row>
    <row r="70" spans="2:5" x14ac:dyDescent="0.25">
      <c r="B70" s="21" t="s">
        <v>38</v>
      </c>
      <c r="C70" s="15">
        <v>3333.2829652996847</v>
      </c>
      <c r="D70" s="15">
        <v>3294.4296994396332</v>
      </c>
      <c r="E70" s="15">
        <v>3907.4801726463447</v>
      </c>
    </row>
    <row r="71" spans="2:5" x14ac:dyDescent="0.25">
      <c r="B71" s="21" t="s">
        <v>39</v>
      </c>
      <c r="C71" s="15">
        <v>6876.2027162417899</v>
      </c>
      <c r="D71" s="15">
        <v>5605.1540762902023</v>
      </c>
      <c r="E71" s="15">
        <v>9063.6317135549871</v>
      </c>
    </row>
    <row r="72" spans="2:5" x14ac:dyDescent="0.25">
      <c r="B72" s="21" t="s">
        <v>40</v>
      </c>
      <c r="C72" s="15">
        <v>8044.3482494783211</v>
      </c>
      <c r="D72" s="15">
        <v>6000.4054498473106</v>
      </c>
      <c r="E72" s="15">
        <v>7386.8733604703757</v>
      </c>
    </row>
    <row r="73" spans="2:5" x14ac:dyDescent="0.25">
      <c r="B73" s="21" t="s">
        <v>41</v>
      </c>
      <c r="C73" s="15">
        <v>8476.7249823819584</v>
      </c>
      <c r="D73" s="15">
        <v>5642.5008873489396</v>
      </c>
      <c r="E73" s="15">
        <v>8575.8659965034967</v>
      </c>
    </row>
    <row r="74" spans="2:5" x14ac:dyDescent="0.25">
      <c r="B74" s="21" t="s">
        <v>42</v>
      </c>
      <c r="C74" s="15">
        <v>1616.2883211678832</v>
      </c>
      <c r="D74" s="15">
        <v>1817.7744680851065</v>
      </c>
      <c r="E74" s="15">
        <v>1638.9252669039147</v>
      </c>
    </row>
    <row r="75" spans="2:5" x14ac:dyDescent="0.25">
      <c r="B75" s="21" t="s">
        <v>43</v>
      </c>
      <c r="C75" s="15">
        <v>7500.2451730418943</v>
      </c>
      <c r="D75" s="15">
        <v>6871.3982646950999</v>
      </c>
      <c r="E75" s="15">
        <v>10763.439408989321</v>
      </c>
    </row>
    <row r="76" spans="2:5" x14ac:dyDescent="0.25">
      <c r="B76" s="21" t="s">
        <v>44</v>
      </c>
      <c r="C76" s="15">
        <v>4734.8566513761471</v>
      </c>
      <c r="D76" s="15">
        <v>4115.9059585492232</v>
      </c>
      <c r="E76" s="15">
        <v>3370.7496723460026</v>
      </c>
    </row>
    <row r="77" spans="2:5" x14ac:dyDescent="0.25">
      <c r="B77" s="21" t="s">
        <v>45</v>
      </c>
      <c r="C77" s="15">
        <v>3277.4996793330129</v>
      </c>
      <c r="D77" s="15">
        <v>3024.2103994490358</v>
      </c>
      <c r="E77" s="15">
        <v>3142.6522609407698</v>
      </c>
    </row>
    <row r="78" spans="2:5" x14ac:dyDescent="0.25">
      <c r="B78" s="21" t="s">
        <v>46</v>
      </c>
      <c r="C78" s="15">
        <v>3494.4482412060302</v>
      </c>
      <c r="D78" s="15">
        <v>2755.9407779720282</v>
      </c>
      <c r="E78" s="15">
        <v>3571.7041472610335</v>
      </c>
    </row>
    <row r="79" spans="2:5" x14ac:dyDescent="0.25">
      <c r="B79" s="21" t="s">
        <v>47</v>
      </c>
      <c r="C79" s="15">
        <v>2537.6161507595298</v>
      </c>
      <c r="D79" s="15">
        <v>2837.3804180756224</v>
      </c>
      <c r="E79" s="15">
        <v>3515.6956555590159</v>
      </c>
    </row>
    <row r="80" spans="2:5" x14ac:dyDescent="0.25">
      <c r="B80" s="21" t="s">
        <v>48</v>
      </c>
      <c r="C80" s="15">
        <v>4874.1373202990226</v>
      </c>
      <c r="D80" s="15">
        <v>4475.922682660851</v>
      </c>
      <c r="E80" s="15">
        <v>6597.575817068946</v>
      </c>
    </row>
    <row r="81" spans="2:5" x14ac:dyDescent="0.25">
      <c r="B81" s="21" t="s">
        <v>49</v>
      </c>
      <c r="C81" s="15">
        <v>7815.8306332842412</v>
      </c>
      <c r="D81" s="15">
        <v>6592.9606633771928</v>
      </c>
      <c r="E81" s="15">
        <v>6586.6873365707879</v>
      </c>
    </row>
    <row r="82" spans="2:5" x14ac:dyDescent="0.25">
      <c r="B82" s="21" t="s">
        <v>50</v>
      </c>
      <c r="C82" s="15">
        <v>3759.5090840272519</v>
      </c>
      <c r="D82" s="15">
        <v>2844.2757770472203</v>
      </c>
      <c r="E82" s="15">
        <v>3448.7914181818182</v>
      </c>
    </row>
    <row r="83" spans="2:5" x14ac:dyDescent="0.25">
      <c r="B83" s="22" t="s">
        <v>52</v>
      </c>
      <c r="C83" s="23">
        <v>5183.7181535853488</v>
      </c>
      <c r="D83" s="23">
        <v>4674.8873586510108</v>
      </c>
      <c r="E83" s="23">
        <v>6390.9899059425834</v>
      </c>
    </row>
    <row r="85" spans="2:5" x14ac:dyDescent="0.25">
      <c r="B85" s="14" t="s">
        <v>54</v>
      </c>
    </row>
    <row r="87" spans="2:5" x14ac:dyDescent="0.25">
      <c r="B87" s="16"/>
      <c r="C87" s="17" t="s">
        <v>10</v>
      </c>
      <c r="D87" s="18"/>
      <c r="E87" s="19"/>
    </row>
    <row r="88" spans="2:5" x14ac:dyDescent="0.25">
      <c r="B88" s="19" t="s">
        <v>51</v>
      </c>
      <c r="C88" s="20">
        <v>2019</v>
      </c>
      <c r="D88" s="20">
        <v>2020</v>
      </c>
      <c r="E88" s="20">
        <v>2021</v>
      </c>
    </row>
    <row r="89" spans="2:5" x14ac:dyDescent="0.25">
      <c r="B89" s="21" t="s">
        <v>17</v>
      </c>
      <c r="C89" s="15">
        <v>241513.23406593406</v>
      </c>
      <c r="D89" s="15">
        <v>128727.02877697842</v>
      </c>
      <c r="E89" s="15">
        <v>121301.06097560975</v>
      </c>
    </row>
    <row r="90" spans="2:5" x14ac:dyDescent="0.25">
      <c r="B90" s="21" t="s">
        <v>18</v>
      </c>
      <c r="C90" s="15">
        <v>225407.58274021352</v>
      </c>
      <c r="D90" s="15">
        <v>136670.06705882354</v>
      </c>
      <c r="E90" s="15">
        <v>236251.1988023952</v>
      </c>
    </row>
    <row r="91" spans="2:5" x14ac:dyDescent="0.25">
      <c r="B91" s="21" t="s">
        <v>19</v>
      </c>
      <c r="C91" s="15">
        <v>302576.16548042704</v>
      </c>
      <c r="D91" s="15">
        <v>138709.45079365079</v>
      </c>
      <c r="E91" s="15">
        <v>129225.0536809816</v>
      </c>
    </row>
    <row r="92" spans="2:5" x14ac:dyDescent="0.25">
      <c r="B92" s="21" t="s">
        <v>20</v>
      </c>
      <c r="C92" s="15">
        <v>190067.96332518337</v>
      </c>
      <c r="D92" s="15">
        <v>120685.44142259414</v>
      </c>
      <c r="E92" s="15">
        <v>188846.33089579525</v>
      </c>
    </row>
    <row r="93" spans="2:5" x14ac:dyDescent="0.25">
      <c r="B93" s="21" t="s">
        <v>21</v>
      </c>
      <c r="C93" s="15">
        <v>251236.02424242423</v>
      </c>
      <c r="D93" s="15">
        <v>156964.0437756498</v>
      </c>
      <c r="E93" s="15">
        <v>135745.6324062878</v>
      </c>
    </row>
    <row r="94" spans="2:5" x14ac:dyDescent="0.25">
      <c r="B94" s="21" t="s">
        <v>22</v>
      </c>
      <c r="C94" s="15">
        <v>108463.7563237774</v>
      </c>
      <c r="D94" s="15">
        <v>63916.937893081762</v>
      </c>
      <c r="E94" s="15">
        <v>56489.157932519738</v>
      </c>
    </row>
    <row r="95" spans="2:5" x14ac:dyDescent="0.25">
      <c r="B95" s="21" t="s">
        <v>23</v>
      </c>
      <c r="C95" s="15">
        <v>197112.75138121546</v>
      </c>
      <c r="D95" s="15">
        <v>122446.71486486486</v>
      </c>
      <c r="E95" s="15">
        <v>140745.83074848281</v>
      </c>
    </row>
    <row r="96" spans="2:5" x14ac:dyDescent="0.25">
      <c r="B96" s="21" t="s">
        <v>24</v>
      </c>
      <c r="C96" s="15">
        <v>89794.635187580847</v>
      </c>
      <c r="D96" s="15">
        <v>80506.14159292035</v>
      </c>
      <c r="E96" s="15">
        <v>142769.52212389381</v>
      </c>
    </row>
    <row r="97" spans="2:5" x14ac:dyDescent="0.25">
      <c r="B97" s="21" t="s">
        <v>25</v>
      </c>
      <c r="C97" s="15">
        <v>148052.94424019608</v>
      </c>
      <c r="D97" s="15">
        <v>87590.933542319748</v>
      </c>
      <c r="E97" s="15">
        <v>92033.102756892229</v>
      </c>
    </row>
    <row r="98" spans="2:5" x14ac:dyDescent="0.25">
      <c r="B98" s="21" t="s">
        <v>26</v>
      </c>
      <c r="C98" s="15">
        <v>289388.29794149514</v>
      </c>
      <c r="D98" s="15">
        <v>128441.74263904036</v>
      </c>
      <c r="E98" s="15">
        <v>122867</v>
      </c>
    </row>
    <row r="99" spans="2:5" x14ac:dyDescent="0.25">
      <c r="B99" s="21" t="s">
        <v>27</v>
      </c>
      <c r="C99" s="15">
        <v>102053.06325878594</v>
      </c>
      <c r="D99" s="15">
        <v>70820.141374837869</v>
      </c>
      <c r="E99" s="15">
        <v>62433.241293532337</v>
      </c>
    </row>
    <row r="100" spans="2:5" x14ac:dyDescent="0.25">
      <c r="B100" s="21" t="s">
        <v>28</v>
      </c>
      <c r="C100" s="15">
        <v>139980.92528735631</v>
      </c>
      <c r="D100" s="15">
        <v>67632.520564042308</v>
      </c>
      <c r="E100" s="15">
        <v>78403.112691466085</v>
      </c>
    </row>
    <row r="101" spans="2:5" x14ac:dyDescent="0.25">
      <c r="B101" s="21" t="s">
        <v>29</v>
      </c>
      <c r="C101" s="15">
        <v>156790.53120665741</v>
      </c>
      <c r="D101" s="15">
        <v>101505.15870683322</v>
      </c>
      <c r="E101" s="15">
        <v>101429.65963636363</v>
      </c>
    </row>
    <row r="102" spans="2:5" x14ac:dyDescent="0.25">
      <c r="B102" s="21" t="s">
        <v>30</v>
      </c>
      <c r="C102" s="15">
        <v>179085.31155015196</v>
      </c>
      <c r="D102" s="15">
        <v>114269.8</v>
      </c>
      <c r="E102" s="15">
        <v>196705.21320754717</v>
      </c>
    </row>
    <row r="103" spans="2:5" x14ac:dyDescent="0.25">
      <c r="B103" s="21" t="s">
        <v>31</v>
      </c>
      <c r="C103" s="15">
        <v>157850.35270805811</v>
      </c>
      <c r="D103" s="15">
        <v>87506.925246826519</v>
      </c>
      <c r="E103" s="15">
        <v>98182.733415233422</v>
      </c>
    </row>
    <row r="104" spans="2:5" x14ac:dyDescent="0.25">
      <c r="B104" s="21" t="s">
        <v>32</v>
      </c>
      <c r="C104" s="15">
        <v>82360.899999999994</v>
      </c>
      <c r="D104" s="15">
        <v>48854.333333333336</v>
      </c>
      <c r="E104" s="15">
        <v>13184.619047619048</v>
      </c>
    </row>
    <row r="105" spans="2:5" x14ac:dyDescent="0.25">
      <c r="B105" s="21" t="s">
        <v>33</v>
      </c>
      <c r="C105" s="15">
        <v>132660.53254901961</v>
      </c>
      <c r="D105" s="15">
        <v>100120.44994617869</v>
      </c>
      <c r="E105" s="15">
        <v>161442.67723004695</v>
      </c>
    </row>
    <row r="106" spans="2:5" x14ac:dyDescent="0.25">
      <c r="B106" s="21" t="s">
        <v>34</v>
      </c>
      <c r="C106" s="15">
        <v>158009.84702797202</v>
      </c>
      <c r="D106" s="15">
        <v>91750.151115618661</v>
      </c>
      <c r="E106" s="15">
        <v>121179.58237547893</v>
      </c>
    </row>
    <row r="107" spans="2:5" x14ac:dyDescent="0.25">
      <c r="B107" s="21" t="s">
        <v>35</v>
      </c>
      <c r="C107" s="15">
        <v>83696.941586748042</v>
      </c>
      <c r="D107" s="15">
        <v>54489.946996466431</v>
      </c>
      <c r="E107" s="15">
        <v>45301.21529968454</v>
      </c>
    </row>
    <row r="108" spans="2:5" x14ac:dyDescent="0.25">
      <c r="B108" s="21" t="s">
        <v>36</v>
      </c>
      <c r="C108" s="15">
        <v>128572.1770700637</v>
      </c>
      <c r="D108" s="15">
        <v>62061.019906323185</v>
      </c>
      <c r="E108" s="15">
        <v>61052.277551020408</v>
      </c>
    </row>
    <row r="109" spans="2:5" x14ac:dyDescent="0.25">
      <c r="B109" s="21" t="s">
        <v>37</v>
      </c>
      <c r="C109" s="15">
        <v>92779.119733924614</v>
      </c>
      <c r="D109" s="15">
        <v>58475.556097560977</v>
      </c>
      <c r="E109" s="15">
        <v>53939.99040767386</v>
      </c>
    </row>
    <row r="110" spans="2:5" x14ac:dyDescent="0.25">
      <c r="B110" s="21" t="s">
        <v>38</v>
      </c>
      <c r="C110" s="15">
        <v>121882.26906474821</v>
      </c>
      <c r="D110" s="15">
        <v>72365.039912917273</v>
      </c>
      <c r="E110" s="15">
        <v>74055.017798286091</v>
      </c>
    </row>
    <row r="111" spans="2:5" x14ac:dyDescent="0.25">
      <c r="B111" s="21" t="s">
        <v>39</v>
      </c>
      <c r="C111" s="15">
        <v>295016.76614481409</v>
      </c>
      <c r="D111" s="15">
        <v>189441.63920454544</v>
      </c>
      <c r="E111" s="15">
        <v>184467.62441752097</v>
      </c>
    </row>
    <row r="112" spans="2:5" x14ac:dyDescent="0.25">
      <c r="B112" s="21" t="s">
        <v>40</v>
      </c>
      <c r="C112" s="15">
        <v>230582.71046770603</v>
      </c>
      <c r="D112" s="15">
        <v>117342.25389755011</v>
      </c>
      <c r="E112" s="15">
        <v>117725.29540481401</v>
      </c>
    </row>
    <row r="113" spans="2:5" x14ac:dyDescent="0.25">
      <c r="B113" s="21" t="s">
        <v>41</v>
      </c>
      <c r="C113" s="15">
        <v>100634.66332982086</v>
      </c>
      <c r="D113" s="15">
        <v>68381.803677342818</v>
      </c>
      <c r="E113" s="15">
        <v>101836.00427350428</v>
      </c>
    </row>
    <row r="114" spans="2:5" x14ac:dyDescent="0.25">
      <c r="B114" s="21" t="s">
        <v>42</v>
      </c>
      <c r="C114" s="15">
        <v>9796.25</v>
      </c>
      <c r="D114" s="15">
        <v>6722.35</v>
      </c>
      <c r="E114" s="15">
        <v>6346.4137931034484</v>
      </c>
    </row>
    <row r="115" spans="2:5" x14ac:dyDescent="0.25">
      <c r="B115" s="21" t="s">
        <v>43</v>
      </c>
      <c r="C115" s="15">
        <v>239659.40071343639</v>
      </c>
      <c r="D115" s="15">
        <v>132832.85686465434</v>
      </c>
      <c r="E115" s="15">
        <v>154379.19711538462</v>
      </c>
    </row>
    <row r="116" spans="2:5" x14ac:dyDescent="0.25">
      <c r="B116" s="21" t="s">
        <v>44</v>
      </c>
      <c r="C116" s="15">
        <v>138836.79302832243</v>
      </c>
      <c r="D116" s="15">
        <v>62813.975961538461</v>
      </c>
      <c r="E116" s="15">
        <v>57706.671578947367</v>
      </c>
    </row>
    <row r="117" spans="2:5" x14ac:dyDescent="0.25">
      <c r="B117" s="21" t="s">
        <v>45</v>
      </c>
      <c r="C117" s="15">
        <v>113996.875</v>
      </c>
      <c r="D117" s="15">
        <v>68702.785211267605</v>
      </c>
      <c r="E117" s="15">
        <v>58195.977850162868</v>
      </c>
    </row>
    <row r="118" spans="2:5" x14ac:dyDescent="0.25">
      <c r="B118" s="21" t="s">
        <v>46</v>
      </c>
      <c r="C118" s="15">
        <v>133208.58059210525</v>
      </c>
      <c r="D118" s="15">
        <v>71590.525951557094</v>
      </c>
      <c r="E118" s="15">
        <v>82846.528830313022</v>
      </c>
    </row>
    <row r="119" spans="2:5" x14ac:dyDescent="0.25">
      <c r="B119" s="21" t="s">
        <v>47</v>
      </c>
      <c r="C119" s="15">
        <v>92574.754752851717</v>
      </c>
      <c r="D119" s="15">
        <v>55483.430622009568</v>
      </c>
      <c r="E119" s="15">
        <v>56828.380186721988</v>
      </c>
    </row>
    <row r="120" spans="2:5" x14ac:dyDescent="0.25">
      <c r="B120" s="21" t="s">
        <v>48</v>
      </c>
      <c r="C120" s="15">
        <v>93667.067938931301</v>
      </c>
      <c r="D120" s="15">
        <v>84671.426975945011</v>
      </c>
      <c r="E120" s="15">
        <v>115480.08419243986</v>
      </c>
    </row>
    <row r="121" spans="2:5" x14ac:dyDescent="0.25">
      <c r="B121" s="21" t="s">
        <v>49</v>
      </c>
      <c r="C121" s="15">
        <v>150578.79127134726</v>
      </c>
      <c r="D121" s="15">
        <v>81304.110052910051</v>
      </c>
      <c r="E121" s="15">
        <v>85191.814021421611</v>
      </c>
    </row>
    <row r="122" spans="2:5" x14ac:dyDescent="0.25">
      <c r="B122" s="21" t="s">
        <v>50</v>
      </c>
      <c r="C122" s="15">
        <v>82796.186693822136</v>
      </c>
      <c r="D122" s="15">
        <v>45379.682437275987</v>
      </c>
      <c r="E122" s="15">
        <v>41417.026797385624</v>
      </c>
    </row>
    <row r="123" spans="2:5" x14ac:dyDescent="0.25">
      <c r="B123" s="22" t="s">
        <v>52</v>
      </c>
      <c r="C123" s="23">
        <v>151114.14097549752</v>
      </c>
      <c r="D123" s="23">
        <v>91305.222585034018</v>
      </c>
      <c r="E123" s="23">
        <v>103164.91976544622</v>
      </c>
    </row>
  </sheetData>
  <phoneticPr fontId="15" type="noConversion"/>
  <pageMargins left="0.55118110236220474" right="0.55118110236220474" top="0.27559055118110237" bottom="0.59055118110236227" header="0.27559055118110237" footer="0.23622047244094491"/>
  <pageSetup paperSize="9" scale="30" orientation="landscape" r:id="rId1"/>
  <headerFooter alignWithMargins="0">
    <oddFooter>&amp;L&amp;"Arial,Bold"
Last Refresh Date: 03/03/2022
Ad-Hoc Req: 22_023386&amp;C&amp;"Arial,Bold"MetHQ Information and Insight- 783131
If you have any queries with this report, please contact the Helpdesk&amp;R&amp;"Arial,Bold"&amp;U
Data is subject to daily change
© MOPAC 2022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C258E603E72E41B52700A28CAEF8BA" ma:contentTypeVersion="3" ma:contentTypeDescription="Create a new document." ma:contentTypeScope="" ma:versionID="ed783bb6dee238a9bda25dabbe86e998">
  <xsd:schema xmlns:xsd="http://www.w3.org/2001/XMLSchema" xmlns:p="http://schemas.microsoft.com/office/2006/metadata/properties" xmlns:ns2="0e8f7f82-46d5-4bc0-9c14-ce0a20b64868" targetNamespace="http://schemas.microsoft.com/office/2006/metadata/properties" ma:root="true" ma:fieldsID="e5dfbcea81bc9926b7c0cbdcfa88944e" ns2:_="">
    <xsd:import namespace="0e8f7f82-46d5-4bc0-9c14-ce0a20b64868"/>
    <xsd:element name="properties">
      <xsd:complexType>
        <xsd:sequence>
          <xsd:element name="documentManagement">
            <xsd:complexType>
              <xsd:all>
                <xsd:element ref="ns2:Team_x0020_Relevance"/>
                <xsd:element ref="ns2:Protective_x0020_MArking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8f7f82-46d5-4bc0-9c14-ce0a20b64868" elementFormDefault="qualified">
    <xsd:import namespace="http://schemas.microsoft.com/office/2006/documentManagement/types"/>
    <xsd:element name="Team_x0020_Relevance" ma:index="2" ma:displayName="Team Relevance" ma:list="{ca65df7c-ccef-45d2-86b0-78eaa7f1beb5}" ma:internalName="Team_x0020_Relevance" ma:showField="Title">
      <xsd:simpleType>
        <xsd:restriction base="dms:Lookup"/>
      </xsd:simpleType>
    </xsd:element>
    <xsd:element name="Protective_x0020_MArking" ma:index="3" ma:displayName="Protective Marking" ma:list="{7d9d0620-bf16-4f31-8a47-5044cd0d12da}" ma:internalName="Protective_x0020_MArking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rotective_x0020_MArking xmlns="0e8f7f82-46d5-4bc0-9c14-ce0a20b64868">1</Protective_x0020_MArking>
    <Team_x0020_Relevance xmlns="0e8f7f82-46d5-4bc0-9c14-ce0a20b64868">5</Team_x0020_Relevance>
  </documentManagement>
</p:properties>
</file>

<file path=customXml/itemProps1.xml><?xml version="1.0" encoding="utf-8"?>
<ds:datastoreItem xmlns:ds="http://schemas.openxmlformats.org/officeDocument/2006/customXml" ds:itemID="{FAEA1B7A-8A88-4E7B-8E89-766FD7074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EDFF-DC13-4AEF-8D34-97EA0733D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f7f82-46d5-4bc0-9c14-ce0a20b6486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ABBB55E-EAE9-4A1E-9920-B5564320B209}">
  <ds:schemaRefs>
    <ds:schemaRef ds:uri="http://purl.org/dc/elements/1.1/"/>
    <ds:schemaRef ds:uri="http://purl.org/dc/dcmitype/"/>
    <ds:schemaRef ds:uri="0e8f7f82-46d5-4bc0-9c14-ce0a20b64868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Cover Sheet</vt:lpstr>
      <vt:lpstr>Notes</vt:lpstr>
      <vt:lpstr>Table</vt:lpstr>
      <vt:lpstr>'Cover Sheet'!Print_Area</vt:lpstr>
      <vt:lpstr>Notes!Print_Area</vt:lpstr>
      <vt:lpstr>Table!Print_Area</vt:lpstr>
    </vt:vector>
  </TitlesOfParts>
  <Company>MPS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 Hoc Report Template FOIA Office 2010 version</dc:title>
  <dc:creator>Please Enter</dc:creator>
  <cp:lastModifiedBy>ruan chen</cp:lastModifiedBy>
  <cp:lastPrinted>2022-03-04T15:04:59Z</cp:lastPrinted>
  <dcterms:created xsi:type="dcterms:W3CDTF">2008-12-23T10:17:31Z</dcterms:created>
  <dcterms:modified xsi:type="dcterms:W3CDTF">2023-11-07T13:11:54Z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0x010100BDC258E603E72E41B52700A28CAEF8BA</vt:lpwstr>
  </property>
</Properties>
</file>