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D:\iKCoder\iKCoder.Documents\Arts\"/>
    </mc:Choice>
  </mc:AlternateContent>
  <xr:revisionPtr revIDLastSave="0" documentId="13_ncr:1_{0EBC8087-73AA-4C36-8FE4-FEC545EC0B04}" xr6:coauthVersionLast="31" xr6:coauthVersionMax="31" xr10:uidLastSave="{00000000-0000-0000-0000-000000000000}"/>
  <bookViews>
    <workbookView xWindow="0" yWindow="0" windowWidth="28695" windowHeight="13050" tabRatio="500" activeTab="2" xr2:uid="{00000000-000D-0000-FFFF-FFFF00000000}"/>
  </bookViews>
  <sheets>
    <sheet name="课程体系" sheetId="1" r:id="rId1"/>
    <sheet name="荣誉与勋章" sheetId="2" r:id="rId2"/>
    <sheet name="初级课程" sheetId="3" r:id="rId3"/>
    <sheet name="中级课程" sheetId="4" r:id="rId4"/>
    <sheet name="高级课程-C#" sheetId="5" r:id="rId5"/>
    <sheet name="高级课程-Java" sheetId="6" r:id="rId6"/>
    <sheet name="高级课程-Python" sheetId="7" r:id="rId7"/>
    <sheet name="课程包-数据库基础" sheetId="8" r:id="rId8"/>
    <sheet name="课程包-API与组件" sheetId="9" r:id="rId9"/>
    <sheet name="课程包-数据结构与算法" sheetId="10" r:id="rId10"/>
    <sheet name="课程介绍" sheetId="11" r:id="rId11"/>
    <sheet name="教师培训" sheetId="12" r:id="rId12"/>
    <sheet name="Sheet2" sheetId="13" r:id="rId13"/>
  </sheets>
  <calcPr calcId="179017" calcMode="manual"/>
</workbook>
</file>

<file path=xl/calcChain.xml><?xml version="1.0" encoding="utf-8"?>
<calcChain xmlns="http://schemas.openxmlformats.org/spreadsheetml/2006/main">
  <c r="T27" i="1" l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U27" i="1" s="1"/>
  <c r="D27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U24" i="1" s="1"/>
  <c r="D24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U21" i="1" s="1"/>
  <c r="F21" i="1"/>
  <c r="E21" i="1"/>
  <c r="D21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U18" i="1" s="1"/>
  <c r="D18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U15" i="1" s="1"/>
  <c r="D15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U12" i="1" s="1"/>
  <c r="D12" i="1"/>
  <c r="Q9" i="1"/>
  <c r="P9" i="1"/>
  <c r="O9" i="1"/>
  <c r="N9" i="1"/>
  <c r="M9" i="1"/>
  <c r="L9" i="1"/>
  <c r="K9" i="1"/>
  <c r="J9" i="1"/>
  <c r="I9" i="1"/>
  <c r="H9" i="1"/>
  <c r="G9" i="1"/>
  <c r="F9" i="1"/>
  <c r="E9" i="1"/>
  <c r="U9" i="1" s="1"/>
  <c r="D9" i="1"/>
  <c r="N6" i="1"/>
  <c r="M6" i="1"/>
  <c r="L6" i="1"/>
  <c r="K6" i="1"/>
  <c r="J6" i="1"/>
  <c r="I6" i="1"/>
  <c r="H6" i="1"/>
  <c r="G6" i="1"/>
  <c r="F6" i="1"/>
  <c r="U6" i="1" s="1"/>
  <c r="E6" i="1"/>
  <c r="D6" i="1"/>
  <c r="G3" i="1"/>
  <c r="F3" i="1"/>
  <c r="U3" i="1" s="1"/>
  <c r="E3" i="1"/>
  <c r="D3" i="1"/>
  <c r="U30" i="1" l="1"/>
</calcChain>
</file>

<file path=xl/sharedStrings.xml><?xml version="1.0" encoding="utf-8"?>
<sst xmlns="http://schemas.openxmlformats.org/spreadsheetml/2006/main" count="793" uniqueCount="634">
  <si>
    <t>级别</t>
  </si>
  <si>
    <t>单元</t>
  </si>
  <si>
    <r>
      <rPr>
        <sz val="11"/>
        <color rgb="FF000000"/>
        <rFont val="微软雅黑"/>
        <family val="2"/>
        <charset val="134"/>
      </rPr>
      <t>列</t>
    </r>
    <r>
      <rPr>
        <sz val="11"/>
        <color rgb="FF000000"/>
        <rFont val="Calibri"/>
        <family val="2"/>
      </rPr>
      <t>1</t>
    </r>
  </si>
  <si>
    <t>单元介绍</t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</si>
  <si>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Calibri"/>
        <family val="2"/>
      </rPr>
      <t>1</t>
    </r>
    <r>
      <rPr>
        <sz val="11"/>
        <color rgb="FF000000"/>
        <rFont val="微软雅黑"/>
        <family val="2"/>
        <charset val="134"/>
      </rPr>
      <t>课</t>
    </r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</si>
  <si>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Calibri"/>
        <family val="2"/>
      </rPr>
      <t>2</t>
    </r>
    <r>
      <rPr>
        <sz val="11"/>
        <color rgb="FF000000"/>
        <rFont val="微软雅黑"/>
        <family val="2"/>
        <charset val="134"/>
      </rPr>
      <t>课</t>
    </r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</si>
  <si>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Calibri"/>
        <family val="2"/>
      </rPr>
      <t>3</t>
    </r>
    <r>
      <rPr>
        <sz val="11"/>
        <color rgb="FF000000"/>
        <rFont val="微软雅黑"/>
        <family val="2"/>
        <charset val="134"/>
      </rPr>
      <t>课</t>
    </r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</si>
  <si>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Calibri"/>
        <family val="2"/>
      </rPr>
      <t>4</t>
    </r>
    <r>
      <rPr>
        <sz val="11"/>
        <color rgb="FF000000"/>
        <rFont val="微软雅黑"/>
        <family val="2"/>
        <charset val="134"/>
      </rPr>
      <t>课</t>
    </r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</si>
  <si>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Calibri"/>
        <family val="2"/>
      </rPr>
      <t>5</t>
    </r>
    <r>
      <rPr>
        <sz val="11"/>
        <color rgb="FF000000"/>
        <rFont val="微软雅黑"/>
        <family val="2"/>
        <charset val="134"/>
      </rPr>
      <t>课</t>
    </r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</si>
  <si>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Calibri"/>
        <family val="2"/>
      </rPr>
      <t>6</t>
    </r>
    <r>
      <rPr>
        <sz val="11"/>
        <color rgb="FF000000"/>
        <rFont val="微软雅黑"/>
        <family val="2"/>
        <charset val="134"/>
      </rPr>
      <t>课</t>
    </r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</si>
  <si>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Calibri"/>
        <family val="2"/>
      </rPr>
      <t>7</t>
    </r>
    <r>
      <rPr>
        <sz val="11"/>
        <color rgb="FF000000"/>
        <rFont val="微软雅黑"/>
        <family val="2"/>
        <charset val="134"/>
      </rPr>
      <t>课</t>
    </r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</si>
  <si>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Calibri"/>
        <family val="2"/>
      </rPr>
      <t>8</t>
    </r>
    <r>
      <rPr>
        <sz val="11"/>
        <color rgb="FF000000"/>
        <rFont val="微软雅黑"/>
        <family val="2"/>
        <charset val="134"/>
      </rPr>
      <t>课</t>
    </r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</si>
  <si>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Calibri"/>
        <family val="2"/>
      </rPr>
      <t>9</t>
    </r>
    <r>
      <rPr>
        <sz val="11"/>
        <color rgb="FF000000"/>
        <rFont val="微软雅黑"/>
        <family val="2"/>
        <charset val="134"/>
      </rPr>
      <t>课</t>
    </r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</si>
  <si>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Calibri"/>
        <family val="2"/>
      </rPr>
      <t>10</t>
    </r>
    <r>
      <rPr>
        <sz val="11"/>
        <color rgb="FF000000"/>
        <rFont val="微软雅黑"/>
        <family val="2"/>
        <charset val="134"/>
      </rPr>
      <t>课</t>
    </r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</si>
  <si>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Calibri"/>
        <family val="2"/>
      </rPr>
      <t>11</t>
    </r>
    <r>
      <rPr>
        <sz val="11"/>
        <color rgb="FF000000"/>
        <rFont val="微软雅黑"/>
        <family val="2"/>
        <charset val="134"/>
      </rPr>
      <t>课</t>
    </r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</si>
  <si>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Calibri"/>
        <family val="2"/>
      </rPr>
      <t>12</t>
    </r>
    <r>
      <rPr>
        <sz val="11"/>
        <color rgb="FF000000"/>
        <rFont val="微软雅黑"/>
        <family val="2"/>
        <charset val="134"/>
      </rPr>
      <t>课</t>
    </r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</si>
  <si>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Calibri"/>
        <family val="2"/>
      </rPr>
      <t>13</t>
    </r>
    <r>
      <rPr>
        <sz val="11"/>
        <color rgb="FF000000"/>
        <rFont val="微软雅黑"/>
        <family val="2"/>
        <charset val="134"/>
      </rPr>
      <t>课</t>
    </r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</si>
  <si>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Calibri"/>
        <family val="2"/>
      </rPr>
      <t>14</t>
    </r>
    <r>
      <rPr>
        <sz val="11"/>
        <color rgb="FF000000"/>
        <rFont val="微软雅黑"/>
        <family val="2"/>
        <charset val="134"/>
      </rPr>
      <t>课</t>
    </r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</si>
  <si>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Calibri"/>
        <family val="2"/>
      </rPr>
      <t>15</t>
    </r>
    <r>
      <rPr>
        <sz val="11"/>
        <color rgb="FF000000"/>
        <rFont val="微软雅黑"/>
        <family val="2"/>
        <charset val="134"/>
      </rPr>
      <t>课</t>
    </r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</si>
  <si>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Calibri"/>
        <family val="2"/>
      </rPr>
      <t>16</t>
    </r>
    <r>
      <rPr>
        <sz val="11"/>
        <color rgb="FF000000"/>
        <rFont val="微软雅黑"/>
        <family val="2"/>
        <charset val="134"/>
      </rPr>
      <t>课</t>
    </r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</si>
  <si>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Calibri"/>
        <family val="2"/>
      </rPr>
      <t>17</t>
    </r>
    <r>
      <rPr>
        <sz val="11"/>
        <color rgb="FF000000"/>
        <rFont val="微软雅黑"/>
        <family val="2"/>
        <charset val="134"/>
      </rPr>
      <t>课</t>
    </r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</si>
  <si>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Calibri"/>
        <family val="2"/>
      </rPr>
      <t>18</t>
    </r>
    <r>
      <rPr>
        <sz val="11"/>
        <color rgb="FF000000"/>
        <rFont val="微软雅黑"/>
        <family val="2"/>
        <charset val="134"/>
      </rPr>
      <t>课</t>
    </r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</si>
  <si>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Calibri"/>
        <family val="2"/>
      </rPr>
      <t>19</t>
    </r>
    <r>
      <rPr>
        <sz val="11"/>
        <color rgb="FF000000"/>
        <rFont val="微软雅黑"/>
        <family val="2"/>
        <charset val="134"/>
      </rPr>
      <t>课</t>
    </r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</si>
  <si>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Calibri"/>
        <family val="2"/>
      </rPr>
      <t>20</t>
    </r>
    <r>
      <rPr>
        <sz val="11"/>
        <color rgb="FF000000"/>
        <rFont val="微软雅黑"/>
        <family val="2"/>
        <charset val="134"/>
      </rPr>
      <t>课</t>
    </r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</si>
  <si>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Calibri"/>
        <family val="2"/>
      </rPr>
      <t>21</t>
    </r>
    <r>
      <rPr>
        <sz val="11"/>
        <color rgb="FF000000"/>
        <rFont val="微软雅黑"/>
        <family val="2"/>
        <charset val="134"/>
      </rPr>
      <t>课</t>
    </r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</si>
  <si>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Calibri"/>
        <family val="2"/>
      </rPr>
      <t>22</t>
    </r>
    <r>
      <rPr>
        <sz val="11"/>
        <color rgb="FF000000"/>
        <rFont val="微软雅黑"/>
        <family val="2"/>
        <charset val="134"/>
      </rPr>
      <t>课</t>
    </r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</si>
  <si>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Calibri"/>
        <family val="2"/>
      </rPr>
      <t>23</t>
    </r>
    <r>
      <rPr>
        <sz val="11"/>
        <color rgb="FF000000"/>
        <rFont val="微软雅黑"/>
        <family val="2"/>
        <charset val="134"/>
      </rPr>
      <t>课</t>
    </r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</si>
  <si>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Calibri"/>
        <family val="2"/>
      </rPr>
      <t>24</t>
    </r>
    <r>
      <rPr>
        <sz val="11"/>
        <color rgb="FF000000"/>
        <rFont val="微软雅黑"/>
        <family val="2"/>
        <charset val="134"/>
      </rPr>
      <t>课</t>
    </r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</si>
  <si>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Calibri"/>
        <family val="2"/>
      </rPr>
      <t>25</t>
    </r>
    <r>
      <rPr>
        <sz val="11"/>
        <color rgb="FF000000"/>
        <rFont val="微软雅黑"/>
        <family val="2"/>
        <charset val="134"/>
      </rPr>
      <t>课</t>
    </r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</si>
  <si>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Calibri"/>
        <family val="2"/>
      </rPr>
      <t>26</t>
    </r>
    <r>
      <rPr>
        <sz val="11"/>
        <color rgb="FF000000"/>
        <rFont val="微软雅黑"/>
        <family val="2"/>
        <charset val="134"/>
      </rPr>
      <t>课</t>
    </r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</si>
  <si>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Calibri"/>
        <family val="2"/>
      </rPr>
      <t>27</t>
    </r>
    <r>
      <rPr>
        <sz val="11"/>
        <color rgb="FF000000"/>
        <rFont val="微软雅黑"/>
        <family val="2"/>
        <charset val="134"/>
      </rPr>
      <t>课</t>
    </r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</si>
  <si>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Calibri"/>
        <family val="2"/>
      </rPr>
      <t>28</t>
    </r>
    <r>
      <rPr>
        <sz val="11"/>
        <color rgb="FF000000"/>
        <rFont val="微软雅黑"/>
        <family val="2"/>
        <charset val="134"/>
      </rPr>
      <t>课</t>
    </r>
  </si>
  <si>
    <t>启蒙课程
（实习工程师）</t>
  </si>
  <si>
    <t>内容</t>
  </si>
  <si>
    <t>了解现代计算机和可视化编程</t>
  </si>
  <si>
    <t>认识计算机</t>
  </si>
  <si>
    <t>计算机设备分类</t>
  </si>
  <si>
    <t>计算机组装</t>
  </si>
  <si>
    <t>积分</t>
  </si>
  <si>
    <t>GD-A</t>
  </si>
  <si>
    <t>A-01</t>
  </si>
  <si>
    <t>编号</t>
  </si>
  <si>
    <t>A-01-001</t>
  </si>
  <si>
    <t>A-01-002</t>
  </si>
  <si>
    <t>A-01-003</t>
  </si>
  <si>
    <r>
      <rPr>
        <sz val="11"/>
        <color rgb="FF000000"/>
        <rFont val="微软雅黑"/>
        <family val="2"/>
        <charset val="134"/>
      </rPr>
      <t xml:space="preserve">初级课程
（初级工程师）
</t>
    </r>
    <r>
      <rPr>
        <sz val="11"/>
        <color rgb="FF000000"/>
        <rFont val="Calibri"/>
        <family val="2"/>
      </rPr>
      <t>GD-B</t>
    </r>
  </si>
  <si>
    <t>模式、顺序、基本控制与简单图形</t>
  </si>
  <si>
    <t>模式识别</t>
  </si>
  <si>
    <t>路径跟随</t>
  </si>
  <si>
    <t>顺序</t>
  </si>
  <si>
    <t>条件逻辑</t>
  </si>
  <si>
    <t>条件循环</t>
  </si>
  <si>
    <r>
      <rPr>
        <sz val="11"/>
        <color rgb="FF000000"/>
        <rFont val="微软雅黑"/>
        <family val="2"/>
        <charset val="134"/>
      </rPr>
      <t>绘制简单图形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</si>
  <si>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微软雅黑"/>
        <family val="2"/>
        <charset val="134"/>
      </rPr>
      <t>绘制简单图形</t>
    </r>
    <r>
      <rPr>
        <sz val="11"/>
        <color rgb="FF000000"/>
        <rFont val="Calibri"/>
        <family val="2"/>
      </rPr>
      <t>2</t>
    </r>
  </si>
  <si>
    <t>阶段性回顾</t>
  </si>
  <si>
    <t>循环</t>
  </si>
  <si>
    <t>按顺序完成多项任务</t>
  </si>
  <si>
    <t>B-01</t>
  </si>
  <si>
    <t>B-01-001</t>
  </si>
  <si>
    <t>B-01-002</t>
  </si>
  <si>
    <t>B-01-003</t>
  </si>
  <si>
    <t>B-01-004</t>
  </si>
  <si>
    <t>B-01-005</t>
  </si>
  <si>
    <t>B-01-006</t>
  </si>
  <si>
    <t>B-01-007</t>
  </si>
  <si>
    <t>B-01-008</t>
  </si>
  <si>
    <t>B-01-009</t>
  </si>
  <si>
    <t>B-01-010</t>
  </si>
  <si>
    <t>逻辑思维与空间模式</t>
  </si>
  <si>
    <t>逻辑判断</t>
  </si>
  <si>
    <t>应用高级逻辑</t>
  </si>
  <si>
    <t>声音和动画</t>
  </si>
  <si>
    <t>应用否定逻辑</t>
  </si>
  <si>
    <t>嵌套逻辑</t>
  </si>
  <si>
    <t>使用高级逻辑</t>
  </si>
  <si>
    <t>故事创作</t>
  </si>
  <si>
    <t>空间模式</t>
  </si>
  <si>
    <t>使用方向键移动</t>
  </si>
  <si>
    <t>创作游戏</t>
  </si>
  <si>
    <t>复习顺序</t>
  </si>
  <si>
    <t>复习循环</t>
  </si>
  <si>
    <t>复习模式</t>
  </si>
  <si>
    <t>B-02</t>
  </si>
  <si>
    <t>B-02-001</t>
  </si>
  <si>
    <t>B-02-002</t>
  </si>
  <si>
    <t>B-02-003</t>
  </si>
  <si>
    <t>B-02-004</t>
  </si>
  <si>
    <t>B-02-005</t>
  </si>
  <si>
    <t>B-02-006</t>
  </si>
  <si>
    <t>B-02-007</t>
  </si>
  <si>
    <t>B-02-008</t>
  </si>
  <si>
    <t>B-02-009</t>
  </si>
  <si>
    <t>B-02-010</t>
  </si>
  <si>
    <t>B-02-011</t>
  </si>
  <si>
    <t>B-02-012</t>
  </si>
  <si>
    <t>B-02-013</t>
  </si>
  <si>
    <t>多媒体创作入门</t>
  </si>
  <si>
    <t>艾酷创作工具</t>
  </si>
  <si>
    <t>艾酷绘图工具</t>
  </si>
  <si>
    <t>动画</t>
  </si>
  <si>
    <t>讲故事</t>
  </si>
  <si>
    <t>键盘控制</t>
  </si>
  <si>
    <t>幻灯片</t>
  </si>
  <si>
    <t>角色创作</t>
  </si>
  <si>
    <t>制作生日卡</t>
  </si>
  <si>
    <t>音乐创作</t>
  </si>
  <si>
    <t>角色位置</t>
  </si>
  <si>
    <t>画笔</t>
  </si>
  <si>
    <t>消息与自定义编程积木的使用</t>
  </si>
  <si>
    <t>保存积分</t>
  </si>
  <si>
    <t>添加逻辑</t>
  </si>
  <si>
    <t>制作小游戏</t>
  </si>
  <si>
    <t>颜色感知</t>
  </si>
  <si>
    <t>B-03</t>
  </si>
  <si>
    <t>B-03-001</t>
  </si>
  <si>
    <t>B-03-002</t>
  </si>
  <si>
    <t>B-03-003</t>
  </si>
  <si>
    <t>B-03-004</t>
  </si>
  <si>
    <t>B-03-005</t>
  </si>
  <si>
    <t>B-03-006</t>
  </si>
  <si>
    <t>B-03-007</t>
  </si>
  <si>
    <t>B-03-008</t>
  </si>
  <si>
    <t>B-03-009</t>
  </si>
  <si>
    <t>B-03-010</t>
  </si>
  <si>
    <t>B-03-011</t>
  </si>
  <si>
    <t>B-03-012</t>
  </si>
  <si>
    <t>B-03-013</t>
  </si>
  <si>
    <t>B-03-014</t>
  </si>
  <si>
    <t>B-03-015</t>
  </si>
  <si>
    <t>B-03-016</t>
  </si>
  <si>
    <r>
      <rPr>
        <sz val="11"/>
        <color rgb="FF000000"/>
        <rFont val="微软雅黑"/>
        <family val="2"/>
        <charset val="134"/>
      </rPr>
      <t xml:space="preserve">中级课程
（中级工程师）
</t>
    </r>
    <r>
      <rPr>
        <sz val="11"/>
        <color rgb="FF000000"/>
        <rFont val="Calibri"/>
        <family val="2"/>
      </rPr>
      <t>GD-C</t>
    </r>
  </si>
  <si>
    <t>初级多媒体创作</t>
  </si>
  <si>
    <t>交互式动画</t>
  </si>
  <si>
    <t>复习消息机制与画笔使用</t>
  </si>
  <si>
    <t>角色显示与隐藏</t>
  </si>
  <si>
    <t>层次</t>
  </si>
  <si>
    <t>空间移动与动作</t>
  </si>
  <si>
    <t>消息广播与脚本控制</t>
  </si>
  <si>
    <t>绘制模式图形</t>
  </si>
  <si>
    <t>颜色效果</t>
  </si>
  <si>
    <t>角色复制</t>
  </si>
  <si>
    <t>线条绘制新方法</t>
  </si>
  <si>
    <t>初级计时器</t>
  </si>
  <si>
    <t>高级条件与嵌套循环</t>
  </si>
  <si>
    <t>高级动作、数学操作符与函数调用</t>
  </si>
  <si>
    <t>自由创作</t>
  </si>
  <si>
    <t>C-01</t>
  </si>
  <si>
    <t>C-01-001</t>
  </si>
  <si>
    <t>C-01-002</t>
  </si>
  <si>
    <t>C-01-003</t>
  </si>
  <si>
    <t>C-01-004</t>
  </si>
  <si>
    <t>C-01-05</t>
  </si>
  <si>
    <t>C-01-006</t>
  </si>
  <si>
    <t>C-01-007</t>
  </si>
  <si>
    <t>C-01-008</t>
  </si>
  <si>
    <t>C-01-009</t>
  </si>
  <si>
    <t>C-01-010</t>
  </si>
  <si>
    <t>C-01-011</t>
  </si>
  <si>
    <t>C-01-012</t>
  </si>
  <si>
    <t>C-01-013</t>
  </si>
  <si>
    <t>C-01-014</t>
  </si>
  <si>
    <t>中级多媒体创作</t>
  </si>
  <si>
    <t>循环与动画</t>
  </si>
  <si>
    <t>创建场景</t>
  </si>
  <si>
    <t>跳跃障碍</t>
  </si>
  <si>
    <t>键盘交互</t>
  </si>
  <si>
    <t>判断与分支逻辑、信号、数学操作符</t>
  </si>
  <si>
    <t>旋转</t>
  </si>
  <si>
    <t>检测屏幕边缘</t>
  </si>
  <si>
    <t>音乐与动画</t>
  </si>
  <si>
    <t>乐器与节奏</t>
  </si>
  <si>
    <t>消息发送与接受</t>
  </si>
  <si>
    <t>时间限制</t>
  </si>
  <si>
    <t>消息驱动编程</t>
  </si>
  <si>
    <t>消息接收和动画模拟</t>
  </si>
  <si>
    <t>高级动画控制</t>
  </si>
  <si>
    <t>高级角色控制</t>
  </si>
  <si>
    <t>C-02</t>
  </si>
  <si>
    <t>C-02-001</t>
  </si>
  <si>
    <t>C-02-002</t>
  </si>
  <si>
    <t>C-02-003</t>
  </si>
  <si>
    <t>C-02-004</t>
  </si>
  <si>
    <t>C-02-005</t>
  </si>
  <si>
    <t>C-02-006</t>
  </si>
  <si>
    <t>C-02-007</t>
  </si>
  <si>
    <t>C-02-008</t>
  </si>
  <si>
    <t>C-02-009</t>
  </si>
  <si>
    <t>C-02-010</t>
  </si>
  <si>
    <t>C-02-011</t>
  </si>
  <si>
    <t>C-02-012</t>
  </si>
  <si>
    <t>C-02-013</t>
  </si>
  <si>
    <t>C-02-014</t>
  </si>
  <si>
    <t>C-02-015</t>
  </si>
  <si>
    <t>C-02-016</t>
  </si>
  <si>
    <t>高级多媒体创作</t>
  </si>
  <si>
    <t>高级画笔使用</t>
  </si>
  <si>
    <t>鼠标跟随</t>
  </si>
  <si>
    <t>画笔颜色控制</t>
  </si>
  <si>
    <t>颜色检测</t>
  </si>
  <si>
    <t>障碍躲避</t>
  </si>
  <si>
    <t>几何图形绘制</t>
  </si>
  <si>
    <t>游戏效果与规则</t>
  </si>
  <si>
    <t>物理引擎</t>
  </si>
  <si>
    <t>重力与反弹</t>
  </si>
  <si>
    <t>动态与静态属性的使用</t>
  </si>
  <si>
    <t>物理与动画技能综合使用</t>
  </si>
  <si>
    <t>脉冲</t>
  </si>
  <si>
    <t>弹射</t>
  </si>
  <si>
    <t>高级计时器</t>
  </si>
  <si>
    <t>多角色控制与消息广播</t>
  </si>
  <si>
    <t>C-03</t>
  </si>
  <si>
    <t>C-03-001</t>
  </si>
  <si>
    <t>C-03-002</t>
  </si>
  <si>
    <t>C-03-003</t>
  </si>
  <si>
    <t>C-03-004</t>
  </si>
  <si>
    <t>C-03-005</t>
  </si>
  <si>
    <t>C-03-006</t>
  </si>
  <si>
    <t>C-03-007</t>
  </si>
  <si>
    <t>C-03-008</t>
  </si>
  <si>
    <t>C-03-009</t>
  </si>
  <si>
    <t>C-03-010</t>
  </si>
  <si>
    <t>C-03-011</t>
  </si>
  <si>
    <t>C-03-012</t>
  </si>
  <si>
    <t>C-03-013</t>
  </si>
  <si>
    <t>C-03-014</t>
  </si>
  <si>
    <t>C-03-015</t>
  </si>
  <si>
    <r>
      <rPr>
        <sz val="11"/>
        <color rgb="FF000000"/>
        <rFont val="微软雅黑"/>
        <family val="2"/>
        <charset val="134"/>
      </rPr>
      <t xml:space="preserve">高级课程
（高级工程师）
</t>
    </r>
    <r>
      <rPr>
        <sz val="11"/>
        <color rgb="FF000000"/>
        <rFont val="Calibri"/>
        <family val="2"/>
      </rPr>
      <t>GD-D</t>
    </r>
  </si>
  <si>
    <t xml:space="preserve">内容 </t>
  </si>
  <si>
    <t>初级游戏创作</t>
  </si>
  <si>
    <t>高级动作与动画</t>
  </si>
  <si>
    <t>角色位置控制</t>
  </si>
  <si>
    <t>动作跟踪</t>
  </si>
  <si>
    <t>显示与隐藏</t>
  </si>
  <si>
    <t>角色属性</t>
  </si>
  <si>
    <t>嵌套循环</t>
  </si>
  <si>
    <t>消息机制</t>
  </si>
  <si>
    <t>开始屏幕与控制按钮</t>
  </si>
  <si>
    <t>高级条件循环、屏幕边界与角色控制</t>
  </si>
  <si>
    <t>图层、背景横向移动与高级动画技巧</t>
  </si>
  <si>
    <t>角色克隆与克隆体控制</t>
  </si>
  <si>
    <t>变量</t>
  </si>
  <si>
    <t>用颜色、变量与时钟实现角色加强效果</t>
  </si>
  <si>
    <t>高级动作效果</t>
  </si>
  <si>
    <t>变量内容保存</t>
  </si>
  <si>
    <t>D-01</t>
  </si>
  <si>
    <t>D-01-001</t>
  </si>
  <si>
    <t>D-01-002</t>
  </si>
  <si>
    <t>D-01-003</t>
  </si>
  <si>
    <t>D-01-004</t>
  </si>
  <si>
    <t>D-01-005</t>
  </si>
  <si>
    <t>D-01-006</t>
  </si>
  <si>
    <t>D-01-007</t>
  </si>
  <si>
    <t>D-01-008</t>
  </si>
  <si>
    <t>D-01-009</t>
  </si>
  <si>
    <t>D-01-010</t>
  </si>
  <si>
    <t>D-01-011</t>
  </si>
  <si>
    <t>D-01-012</t>
  </si>
  <si>
    <t>D-01-013</t>
  </si>
  <si>
    <t>D-01-014</t>
  </si>
  <si>
    <t>D-01-015</t>
  </si>
  <si>
    <t>D-01-016</t>
  </si>
  <si>
    <t>高级游戏创作</t>
  </si>
  <si>
    <t>对象堆叠</t>
  </si>
  <si>
    <t>添加脉冲</t>
  </si>
  <si>
    <t>线条动画</t>
  </si>
  <si>
    <t>物理属性</t>
  </si>
  <si>
    <t>弹跳效果</t>
  </si>
  <si>
    <t>爆炸效果</t>
  </si>
  <si>
    <t>路径改变</t>
  </si>
  <si>
    <t>使用视觉效果模拟重力牵引</t>
  </si>
  <si>
    <t>线性速度</t>
  </si>
  <si>
    <t>多重跳跃</t>
  </si>
  <si>
    <t>值的获取</t>
  </si>
  <si>
    <t>列表概念</t>
  </si>
  <si>
    <t>列表值的使用</t>
  </si>
  <si>
    <t>操作列表</t>
  </si>
  <si>
    <t>用户交互技巧</t>
  </si>
  <si>
    <t>列表操作与舞台控制</t>
  </si>
  <si>
    <t>D-02</t>
  </si>
  <si>
    <t>D-02-001</t>
  </si>
  <si>
    <t>D-02-002</t>
  </si>
  <si>
    <t>D-02-003</t>
  </si>
  <si>
    <t>D-02-004</t>
  </si>
  <si>
    <t>D-02-005</t>
  </si>
  <si>
    <t>D-02-006</t>
  </si>
  <si>
    <t>D-02-007</t>
  </si>
  <si>
    <t>D-02-008</t>
  </si>
  <si>
    <t>D-02-009</t>
  </si>
  <si>
    <t>D-02-010</t>
  </si>
  <si>
    <t>D-02-011</t>
  </si>
  <si>
    <t>D-02-012</t>
  </si>
  <si>
    <t>D-02-013</t>
  </si>
  <si>
    <t>D-02-014</t>
  </si>
  <si>
    <t>D-02-015</t>
  </si>
  <si>
    <t>D-02-016</t>
  </si>
  <si>
    <t>拓展课程</t>
  </si>
  <si>
    <t>现代编程语言和工具</t>
  </si>
  <si>
    <t>Javascript</t>
  </si>
  <si>
    <t>Python</t>
  </si>
  <si>
    <t>数据库</t>
  </si>
  <si>
    <t>编程项目管理</t>
  </si>
  <si>
    <r>
      <rPr>
        <sz val="11"/>
        <color rgb="FF000000"/>
        <rFont val="微软雅黑"/>
        <family val="2"/>
        <charset val="134"/>
      </rPr>
      <t>手机</t>
    </r>
    <r>
      <rPr>
        <sz val="11"/>
        <color rgb="FF000000"/>
        <rFont val="Calibri"/>
        <family val="2"/>
      </rPr>
      <t>app</t>
    </r>
    <r>
      <rPr>
        <sz val="11"/>
        <color rgb="FF000000"/>
        <rFont val="微软雅黑"/>
        <family val="2"/>
        <charset val="134"/>
      </rPr>
      <t>方向</t>
    </r>
  </si>
  <si>
    <t>智能设备方向</t>
  </si>
  <si>
    <t>无人机方向</t>
  </si>
  <si>
    <t>网页开发方向</t>
  </si>
  <si>
    <t>难度系数</t>
  </si>
  <si>
    <t>基本积分</t>
  </si>
  <si>
    <t>启蒙</t>
  </si>
  <si>
    <t>初级</t>
  </si>
  <si>
    <t>中级</t>
  </si>
  <si>
    <t>高级</t>
  </si>
  <si>
    <t>荣誉与勋章</t>
  </si>
  <si>
    <t>荣誉</t>
  </si>
  <si>
    <t>勋章</t>
  </si>
  <si>
    <t>课程编号</t>
  </si>
  <si>
    <t xml:space="preserve">电脑 </t>
  </si>
  <si>
    <t>计算机小专家</t>
  </si>
  <si>
    <t>A-01-001, A-01-002, A-01-003</t>
  </si>
  <si>
    <r>
      <rPr>
        <sz val="11"/>
        <color rgb="FF000000"/>
        <rFont val="微软雅黑"/>
        <family val="2"/>
        <charset val="134"/>
      </rPr>
      <t xml:space="preserve">创作 </t>
    </r>
    <r>
      <rPr>
        <sz val="11"/>
        <color rgb="FF000000"/>
        <rFont val="Calibri"/>
        <family val="2"/>
      </rPr>
      <t xml:space="preserve">- </t>
    </r>
    <r>
      <rPr>
        <sz val="11"/>
        <color rgb="FF000000"/>
        <rFont val="微软雅黑"/>
        <family val="2"/>
        <charset val="134"/>
      </rPr>
      <t>音乐</t>
    </r>
  </si>
  <si>
    <t>小小作曲家</t>
  </si>
  <si>
    <r>
      <rPr>
        <sz val="11"/>
        <color rgb="FF000000"/>
        <rFont val="Calibri"/>
        <family val="2"/>
      </rPr>
      <t>B-03-009</t>
    </r>
    <r>
      <rPr>
        <sz val="11"/>
        <color rgb="FF000000"/>
        <rFont val="微软雅黑"/>
        <family val="2"/>
        <charset val="134"/>
      </rPr>
      <t>，</t>
    </r>
    <r>
      <rPr>
        <sz val="11"/>
        <color rgb="FF000000"/>
        <rFont val="Calibri"/>
        <family val="2"/>
      </rPr>
      <t>B-02-001</t>
    </r>
  </si>
  <si>
    <t>https://image.shutterstock.com/z/stock-vector-music-icons-113159779.jpg</t>
  </si>
  <si>
    <t>编曲小能手</t>
  </si>
  <si>
    <r>
      <rPr>
        <sz val="11"/>
        <color rgb="FF000000"/>
        <rFont val="Calibri"/>
        <family val="2"/>
      </rPr>
      <t>C-02-009</t>
    </r>
    <r>
      <rPr>
        <sz val="11"/>
        <color rgb="FF000000"/>
        <rFont val="微软雅黑"/>
        <family val="2"/>
        <charset val="134"/>
      </rPr>
      <t>，</t>
    </r>
    <r>
      <rPr>
        <sz val="11"/>
        <color rgb="FF000000"/>
        <rFont val="Calibri"/>
        <family val="2"/>
      </rPr>
      <t>C-02-010</t>
    </r>
  </si>
  <si>
    <r>
      <rPr>
        <sz val="11"/>
        <color rgb="FF000000"/>
        <rFont val="微软雅黑"/>
        <family val="2"/>
        <charset val="134"/>
      </rPr>
      <t xml:space="preserve">创作 </t>
    </r>
    <r>
      <rPr>
        <sz val="11"/>
        <color rgb="FF000000"/>
        <rFont val="Calibri"/>
        <family val="2"/>
      </rPr>
      <t xml:space="preserve">- </t>
    </r>
    <r>
      <rPr>
        <sz val="11"/>
        <color rgb="FF000000"/>
        <rFont val="微软雅黑"/>
        <family val="2"/>
        <charset val="134"/>
      </rPr>
      <t>故事</t>
    </r>
  </si>
  <si>
    <t>初级多媒体工程师</t>
  </si>
  <si>
    <r>
      <rPr>
        <sz val="11"/>
        <color rgb="FF000000"/>
        <rFont val="Calibri"/>
        <family val="2"/>
      </rPr>
      <t>B-02-007</t>
    </r>
    <r>
      <rPr>
        <sz val="11"/>
        <color rgb="FF000000"/>
        <rFont val="微软雅黑"/>
        <family val="2"/>
        <charset val="134"/>
      </rPr>
      <t xml:space="preserve">， </t>
    </r>
    <r>
      <rPr>
        <sz val="11"/>
        <color rgb="FF000000"/>
        <rFont val="Calibri"/>
        <family val="2"/>
      </rPr>
      <t>B-03-004</t>
    </r>
    <r>
      <rPr>
        <sz val="11"/>
        <color rgb="FF000000"/>
        <rFont val="微软雅黑"/>
        <family val="2"/>
        <charset val="134"/>
      </rPr>
      <t>，</t>
    </r>
    <r>
      <rPr>
        <sz val="11"/>
        <color rgb="FF000000"/>
        <rFont val="Calibri"/>
        <family val="2"/>
      </rPr>
      <t>B-03-003</t>
    </r>
  </si>
  <si>
    <t>高级多媒体工程师</t>
  </si>
  <si>
    <r>
      <rPr>
        <sz val="11"/>
        <color rgb="FF000000"/>
        <rFont val="微软雅黑"/>
        <family val="2"/>
        <charset val="134"/>
      </rPr>
      <t xml:space="preserve">创作 </t>
    </r>
    <r>
      <rPr>
        <sz val="11"/>
        <color rgb="FF000000"/>
        <rFont val="Calibri"/>
        <family val="2"/>
      </rPr>
      <t xml:space="preserve">- </t>
    </r>
    <r>
      <rPr>
        <sz val="11"/>
        <color rgb="FF000000"/>
        <rFont val="微软雅黑"/>
        <family val="2"/>
        <charset val="134"/>
      </rPr>
      <t>游戏</t>
    </r>
  </si>
  <si>
    <t>初级游戏制作工程师</t>
  </si>
  <si>
    <r>
      <rPr>
        <sz val="11"/>
        <color rgb="FF000000"/>
        <rFont val="Calibri"/>
        <family val="2"/>
      </rPr>
      <t>B-02-010</t>
    </r>
    <r>
      <rPr>
        <sz val="11"/>
        <color rgb="FF000000"/>
        <rFont val="微软雅黑"/>
        <family val="2"/>
        <charset val="134"/>
      </rPr>
      <t xml:space="preserve">， </t>
    </r>
    <r>
      <rPr>
        <sz val="11"/>
        <color rgb="FF000000"/>
        <rFont val="Calibri"/>
        <family val="2"/>
      </rPr>
      <t>B-03-015</t>
    </r>
  </si>
  <si>
    <t>中级游戏制作工程师</t>
  </si>
  <si>
    <t>C-02-007, C-03-005, C-03-007</t>
  </si>
  <si>
    <t>高级游戏制作工程师</t>
  </si>
  <si>
    <t>D-01-002, D-01-003, D-01-006, D-02-011, D-02-006, D-02-005</t>
  </si>
  <si>
    <t>创作</t>
  </si>
  <si>
    <t>初级创作达人</t>
  </si>
  <si>
    <t xml:space="preserve"> B-03-008, B-03-006, B-03-007</t>
  </si>
  <si>
    <t>高级创作达人</t>
  </si>
  <si>
    <t>C-01-014,</t>
  </si>
  <si>
    <t>数学</t>
  </si>
  <si>
    <t>数学之星</t>
  </si>
  <si>
    <t>C-01-011, C-01-013, C-02-006, C-03-014, C-03-013</t>
  </si>
  <si>
    <t>小小数学家</t>
  </si>
  <si>
    <t>物理</t>
  </si>
  <si>
    <t>初级物理工程师</t>
  </si>
  <si>
    <t>C-03-013,  C-03-012,C-03-011, C-03-009, C-03-008</t>
  </si>
  <si>
    <t>科学智多星</t>
  </si>
  <si>
    <t>高级物理工程师</t>
  </si>
  <si>
    <t>D-02-002, D-02-004, D-01-010</t>
  </si>
  <si>
    <t xml:space="preserve">动画 </t>
  </si>
  <si>
    <t>初级动漫制作工程师</t>
  </si>
  <si>
    <t>B-02-003, B-03-003</t>
  </si>
  <si>
    <t>中级动漫制作工程师</t>
  </si>
  <si>
    <t>C-02-015, C-02-014, C-02-009, C-01-001, C-02-001</t>
  </si>
  <si>
    <t>高级动漫制作工程师</t>
  </si>
  <si>
    <t>D-01-001, D-01-011, D-02-003, D-01-015</t>
  </si>
  <si>
    <t>绘图</t>
  </si>
  <si>
    <t>初级小画家</t>
  </si>
  <si>
    <t>B-01-006, B-01-007, B-03-002</t>
  </si>
  <si>
    <t>中级小画家</t>
  </si>
  <si>
    <t>C-01-010, C-01-007, C-01-002, C-01-008</t>
  </si>
  <si>
    <t>小画家</t>
  </si>
  <si>
    <t>高级小画家</t>
  </si>
  <si>
    <t>算法</t>
  </si>
  <si>
    <t>算法小达人</t>
  </si>
  <si>
    <t>D-02-016, D-02-014, D-02-013, D-02-012, D-01-012, D-01-016, D-02-001</t>
  </si>
  <si>
    <t>逻辑</t>
  </si>
  <si>
    <r>
      <rPr>
        <sz val="11"/>
        <color rgb="FF000000"/>
        <rFont val="微软雅黑"/>
        <family val="2"/>
        <charset val="134"/>
      </rPr>
      <t>逻辑</t>
    </r>
    <r>
      <rPr>
        <sz val="11"/>
        <color rgb="FF000000"/>
        <rFont val="Calibri"/>
        <family val="2"/>
      </rPr>
      <t>-</t>
    </r>
    <r>
      <rPr>
        <sz val="11"/>
        <color rgb="FF000000"/>
        <rFont val="微软雅黑"/>
        <family val="2"/>
        <charset val="134"/>
      </rPr>
      <t>循环</t>
    </r>
  </si>
  <si>
    <t xml:space="preserve">B-01-004, B-02-001, B-02-002, B-02-004,B-02-005, B-02-006,B-03-014, </t>
  </si>
  <si>
    <r>
      <rPr>
        <sz val="11"/>
        <color rgb="FF000000"/>
        <rFont val="微软雅黑"/>
        <family val="2"/>
        <charset val="134"/>
      </rPr>
      <t>逻辑</t>
    </r>
    <r>
      <rPr>
        <sz val="11"/>
        <color rgb="FF000000"/>
        <rFont val="Calibri"/>
        <family val="2"/>
      </rPr>
      <t>-</t>
    </r>
    <r>
      <rPr>
        <sz val="11"/>
        <color rgb="FF000000"/>
        <rFont val="微软雅黑"/>
        <family val="2"/>
        <charset val="134"/>
      </rPr>
      <t>条件判断</t>
    </r>
  </si>
  <si>
    <t>C-01-012, D-01-007, D-01-010</t>
  </si>
  <si>
    <t>序列</t>
  </si>
  <si>
    <t>课程主题</t>
  </si>
  <si>
    <t>知识点</t>
  </si>
  <si>
    <t>教案</t>
  </si>
  <si>
    <t>重点</t>
  </si>
  <si>
    <t>难点</t>
  </si>
  <si>
    <t>课件</t>
  </si>
  <si>
    <t>课后作业</t>
  </si>
  <si>
    <t>课堂引导</t>
  </si>
  <si>
    <t>Hello,Programing!</t>
  </si>
  <si>
    <t>计算机怎么运作</t>
  </si>
  <si>
    <t xml:space="preserve">模式识别 </t>
  </si>
  <si>
    <t>练习</t>
  </si>
  <si>
    <t>函数</t>
  </si>
  <si>
    <r>
      <rPr>
        <sz val="11"/>
        <color rgb="FF000000"/>
        <rFont val="微软雅黑"/>
        <family val="2"/>
        <charset val="134"/>
      </rPr>
      <t>几何图形</t>
    </r>
    <r>
      <rPr>
        <sz val="11"/>
        <color rgb="FF000000"/>
        <rFont val="Calibri"/>
        <family val="2"/>
      </rPr>
      <t>-2</t>
    </r>
  </si>
  <si>
    <t>角色绘制与控制</t>
  </si>
  <si>
    <t>障碍跳跃以及屏幕检测</t>
  </si>
  <si>
    <t>时间控制</t>
  </si>
  <si>
    <t>画笔与颜色</t>
  </si>
  <si>
    <t>高级角色以及动画控制</t>
  </si>
  <si>
    <t>课件设计要点</t>
  </si>
  <si>
    <t>DEMO</t>
  </si>
  <si>
    <t>实验</t>
  </si>
  <si>
    <t>Hello,JS!</t>
  </si>
  <si>
    <r>
      <rPr>
        <sz val="11"/>
        <color rgb="FF000000"/>
        <rFont val="Calibri"/>
        <family val="2"/>
      </rPr>
      <t>1.</t>
    </r>
    <r>
      <rPr>
        <sz val="11"/>
        <color rgb="FF000000"/>
        <rFont val="微软雅黑"/>
        <family val="2"/>
        <charset val="134"/>
      </rPr>
      <t xml:space="preserve">什么是编程语言
</t>
    </r>
    <r>
      <rPr>
        <sz val="11"/>
        <color rgb="FF000000"/>
        <rFont val="Calibri"/>
        <family val="2"/>
      </rPr>
      <t>2.</t>
    </r>
    <r>
      <rPr>
        <sz val="11"/>
        <color rgb="FF000000"/>
        <rFont val="微软雅黑"/>
        <family val="2"/>
        <charset val="134"/>
      </rPr>
      <t>什么是</t>
    </r>
    <r>
      <rPr>
        <sz val="11"/>
        <color rgb="FF000000"/>
        <rFont val="Calibri"/>
        <family val="2"/>
      </rPr>
      <t>JS
3.</t>
    </r>
    <r>
      <rPr>
        <sz val="11"/>
        <color rgb="FF000000"/>
        <rFont val="微软雅黑"/>
        <family val="2"/>
        <charset val="134"/>
      </rPr>
      <t>为什么要学</t>
    </r>
    <r>
      <rPr>
        <sz val="11"/>
        <color rgb="FF000000"/>
        <rFont val="Calibri"/>
        <family val="2"/>
      </rPr>
      <t>JS
4.</t>
    </r>
    <r>
      <rPr>
        <sz val="11"/>
        <color rgb="FF000000"/>
        <rFont val="微软雅黑"/>
        <family val="2"/>
        <charset val="134"/>
      </rPr>
      <t>学</t>
    </r>
    <r>
      <rPr>
        <sz val="11"/>
        <color rgb="FF000000"/>
        <rFont val="Calibri"/>
        <family val="2"/>
      </rPr>
      <t>JS</t>
    </r>
    <r>
      <rPr>
        <sz val="11"/>
        <color rgb="FF000000"/>
        <rFont val="微软雅黑"/>
        <family val="2"/>
        <charset val="134"/>
      </rPr>
      <t xml:space="preserve">能做什么
</t>
    </r>
    <r>
      <rPr>
        <sz val="11"/>
        <color rgb="FF000000"/>
        <rFont val="Calibri"/>
        <family val="2"/>
      </rPr>
      <t>5.JS</t>
    </r>
    <r>
      <rPr>
        <sz val="11"/>
        <color rgb="FF000000"/>
        <rFont val="微软雅黑"/>
        <family val="2"/>
        <charset val="134"/>
      </rPr>
      <t xml:space="preserve">的开发环境搭建
</t>
    </r>
    <r>
      <rPr>
        <sz val="11"/>
        <color rgb="FF000000"/>
        <rFont val="Calibri"/>
        <family val="2"/>
      </rPr>
      <t>6.JS</t>
    </r>
    <r>
      <rPr>
        <sz val="11"/>
        <color rgb="FF000000"/>
        <rFont val="微软雅黑"/>
        <family val="2"/>
        <charset val="134"/>
      </rPr>
      <t xml:space="preserve">的基础语法
</t>
    </r>
    <r>
      <rPr>
        <sz val="11"/>
        <color rgb="FF000000"/>
        <rFont val="Calibri"/>
        <family val="2"/>
      </rPr>
      <t>7.</t>
    </r>
    <r>
      <rPr>
        <sz val="11"/>
        <color rgb="FF000000"/>
        <rFont val="微软雅黑"/>
        <family val="2"/>
        <charset val="134"/>
      </rPr>
      <t>第一个</t>
    </r>
    <r>
      <rPr>
        <sz val="11"/>
        <color rgb="FF000000"/>
        <rFont val="Calibri"/>
        <family val="2"/>
      </rPr>
      <t>JS</t>
    </r>
    <r>
      <rPr>
        <sz val="11"/>
        <color rgb="FF000000"/>
        <rFont val="微软雅黑"/>
        <family val="2"/>
        <charset val="134"/>
      </rPr>
      <t>程序：</t>
    </r>
    <r>
      <rPr>
        <sz val="11"/>
        <color rgb="FF000000"/>
        <rFont val="Calibri"/>
        <family val="2"/>
      </rPr>
      <t>HELLO , JS</t>
    </r>
    <r>
      <rPr>
        <sz val="11"/>
        <color rgb="FF000000"/>
        <rFont val="微软雅黑"/>
        <family val="2"/>
        <charset val="134"/>
      </rPr>
      <t xml:space="preserve">！
</t>
    </r>
    <r>
      <rPr>
        <sz val="11"/>
        <color rgb="FF000000"/>
        <rFont val="Calibri"/>
        <family val="2"/>
      </rPr>
      <t>8.</t>
    </r>
    <r>
      <rPr>
        <sz val="11"/>
        <color rgb="FF000000"/>
        <rFont val="微软雅黑"/>
        <family val="2"/>
        <charset val="134"/>
      </rPr>
      <t>使用</t>
    </r>
    <r>
      <rPr>
        <sz val="11"/>
        <color rgb="FF000000"/>
        <rFont val="Calibri"/>
        <family val="2"/>
      </rPr>
      <t>iKCoder.Executer</t>
    </r>
    <r>
      <rPr>
        <sz val="11"/>
        <color rgb="FF000000"/>
        <rFont val="微软雅黑"/>
        <family val="2"/>
        <charset val="134"/>
      </rPr>
      <t>在线编写</t>
    </r>
    <r>
      <rPr>
        <sz val="11"/>
        <color rgb="FF000000"/>
        <rFont val="Calibri"/>
        <family val="2"/>
      </rPr>
      <t>JS</t>
    </r>
    <r>
      <rPr>
        <sz val="11"/>
        <color rgb="FF000000"/>
        <rFont val="微软雅黑"/>
        <family val="2"/>
        <charset val="134"/>
      </rPr>
      <t>代码</t>
    </r>
  </si>
  <si>
    <r>
      <rPr>
        <sz val="11"/>
        <color rgb="FF000000"/>
        <rFont val="Calibri"/>
        <family val="2"/>
      </rPr>
      <t>1.JS</t>
    </r>
    <r>
      <rPr>
        <sz val="11"/>
        <color rgb="FF000000"/>
        <rFont val="微软雅黑"/>
        <family val="2"/>
        <charset val="134"/>
      </rPr>
      <t xml:space="preserve">能做什么
</t>
    </r>
    <r>
      <rPr>
        <sz val="11"/>
        <color rgb="FF000000"/>
        <rFont val="Calibri"/>
        <family val="2"/>
      </rPr>
      <t>2.JS</t>
    </r>
    <r>
      <rPr>
        <sz val="11"/>
        <color rgb="FF000000"/>
        <rFont val="微软雅黑"/>
        <family val="2"/>
        <charset val="134"/>
      </rPr>
      <t xml:space="preserve">开发环境的搭建
</t>
    </r>
    <r>
      <rPr>
        <sz val="11"/>
        <color rgb="FF000000"/>
        <rFont val="Calibri"/>
        <family val="2"/>
      </rPr>
      <t>3.</t>
    </r>
    <r>
      <rPr>
        <sz val="11"/>
        <color rgb="FF000000"/>
        <rFont val="微软雅黑"/>
        <family val="2"/>
        <charset val="134"/>
      </rPr>
      <t xml:space="preserve">基本语法
</t>
    </r>
    <r>
      <rPr>
        <sz val="11"/>
        <color rgb="FF000000"/>
        <rFont val="Calibri"/>
        <family val="2"/>
      </rPr>
      <t>4.</t>
    </r>
    <r>
      <rPr>
        <sz val="11"/>
        <color rgb="FF000000"/>
        <rFont val="微软雅黑"/>
        <family val="2"/>
        <charset val="134"/>
      </rPr>
      <t>完整编写第一个程序</t>
    </r>
  </si>
  <si>
    <r>
      <rPr>
        <sz val="11"/>
        <color rgb="FF000000"/>
        <rFont val="Calibri"/>
        <family val="2"/>
      </rPr>
      <t>1.JS</t>
    </r>
    <r>
      <rPr>
        <sz val="11"/>
        <color rgb="FF000000"/>
        <rFont val="微软雅黑"/>
        <family val="2"/>
        <charset val="134"/>
      </rPr>
      <t xml:space="preserve">语法的记忆
</t>
    </r>
    <r>
      <rPr>
        <sz val="11"/>
        <color rgb="FF000000"/>
        <rFont val="Calibri"/>
        <family val="2"/>
      </rPr>
      <t>2.</t>
    </r>
    <r>
      <rPr>
        <sz val="11"/>
        <color rgb="FF000000"/>
        <rFont val="微软雅黑"/>
        <family val="2"/>
        <charset val="134"/>
      </rPr>
      <t>理解</t>
    </r>
    <r>
      <rPr>
        <sz val="11"/>
        <color rgb="FF000000"/>
        <rFont val="Calibri"/>
        <family val="2"/>
      </rPr>
      <t>JS</t>
    </r>
    <r>
      <rPr>
        <sz val="11"/>
        <color rgb="FF000000"/>
        <rFont val="微软雅黑"/>
        <family val="2"/>
        <charset val="134"/>
      </rPr>
      <t xml:space="preserve">的运行机制
</t>
    </r>
  </si>
  <si>
    <t>运算符以及数据类型</t>
  </si>
  <si>
    <t>认识数组</t>
  </si>
  <si>
    <t>数组的使用</t>
  </si>
  <si>
    <t>数组的应用</t>
  </si>
  <si>
    <t>认识数据容器</t>
  </si>
  <si>
    <t>认识对象</t>
  </si>
  <si>
    <t>对象与容器的实战</t>
  </si>
  <si>
    <r>
      <rPr>
        <sz val="11"/>
        <color rgb="FF000000"/>
        <rFont val="微软雅黑"/>
        <family val="2"/>
        <charset val="134"/>
      </rPr>
      <t>认识</t>
    </r>
    <r>
      <rPr>
        <sz val="11"/>
        <color rgb="FF000000"/>
        <rFont val="Calibri"/>
        <family val="2"/>
      </rPr>
      <t>HTML</t>
    </r>
    <r>
      <rPr>
        <sz val="11"/>
        <color rgb="FF000000"/>
        <rFont val="微软雅黑"/>
        <family val="2"/>
        <charset val="134"/>
      </rPr>
      <t>以及基础标签</t>
    </r>
  </si>
  <si>
    <r>
      <rPr>
        <sz val="11"/>
        <color rgb="FF000000"/>
        <rFont val="Calibri"/>
        <family val="2"/>
      </rPr>
      <t>HTML</t>
    </r>
    <r>
      <rPr>
        <sz val="11"/>
        <color rgb="FF000000"/>
        <rFont val="微软雅黑"/>
        <family val="2"/>
        <charset val="134"/>
      </rPr>
      <t>标签（二）</t>
    </r>
  </si>
  <si>
    <r>
      <rPr>
        <sz val="11"/>
        <color rgb="FF000000"/>
        <rFont val="微软雅黑"/>
        <family val="2"/>
        <charset val="134"/>
      </rPr>
      <t>使用</t>
    </r>
    <r>
      <rPr>
        <sz val="11"/>
        <color rgb="FF000000"/>
        <rFont val="Calibri"/>
        <family val="2"/>
      </rPr>
      <t>HTML</t>
    </r>
    <r>
      <rPr>
        <sz val="11"/>
        <color rgb="FF000000"/>
        <rFont val="微软雅黑"/>
        <family val="2"/>
        <charset val="134"/>
      </rPr>
      <t>创建页面</t>
    </r>
  </si>
  <si>
    <r>
      <rPr>
        <sz val="11"/>
        <color rgb="FF000000"/>
        <rFont val="Calibri"/>
        <family val="2"/>
      </rPr>
      <t>JS</t>
    </r>
    <r>
      <rPr>
        <sz val="11"/>
        <color rgb="FF000000"/>
        <rFont val="微软雅黑"/>
        <family val="2"/>
        <charset val="134"/>
      </rPr>
      <t>中条件与循环</t>
    </r>
  </si>
  <si>
    <t>项目实战（一）</t>
  </si>
  <si>
    <t>认识函数</t>
  </si>
  <si>
    <t>创建函数</t>
  </si>
  <si>
    <t>理解参数以及返回值</t>
  </si>
  <si>
    <t>函数的应用</t>
  </si>
  <si>
    <r>
      <rPr>
        <sz val="11"/>
        <color rgb="FF000000"/>
        <rFont val="Calibri"/>
        <family val="2"/>
      </rPr>
      <t>DOM</t>
    </r>
    <r>
      <rPr>
        <sz val="11"/>
        <color rgb="FF000000"/>
        <rFont val="微软雅黑"/>
        <family val="2"/>
        <charset val="134"/>
      </rPr>
      <t>元素</t>
    </r>
  </si>
  <si>
    <r>
      <rPr>
        <sz val="11"/>
        <color rgb="FF000000"/>
        <rFont val="微软雅黑"/>
        <family val="2"/>
        <charset val="134"/>
      </rPr>
      <t>认识</t>
    </r>
    <r>
      <rPr>
        <sz val="11"/>
        <color rgb="FF000000"/>
        <rFont val="Calibri"/>
        <family val="2"/>
      </rPr>
      <t>jQuery</t>
    </r>
    <r>
      <rPr>
        <sz val="11"/>
        <color rgb="FF000000"/>
        <rFont val="微软雅黑"/>
        <family val="2"/>
        <charset val="134"/>
      </rPr>
      <t>框架</t>
    </r>
  </si>
  <si>
    <r>
      <rPr>
        <sz val="11"/>
        <color rgb="FF000000"/>
        <rFont val="Calibri"/>
        <family val="2"/>
      </rPr>
      <t>jQuary</t>
    </r>
    <r>
      <rPr>
        <sz val="11"/>
        <color rgb="FF000000"/>
        <rFont val="微软雅黑"/>
        <family val="2"/>
        <charset val="134"/>
      </rPr>
      <t>简单应用</t>
    </r>
  </si>
  <si>
    <t>认识事件</t>
  </si>
  <si>
    <t>事件的应用</t>
  </si>
  <si>
    <t>交互式编程</t>
  </si>
  <si>
    <t>项目实战（二）</t>
  </si>
  <si>
    <t>初谈面向对象</t>
  </si>
  <si>
    <t>面向对象简单应用</t>
  </si>
  <si>
    <r>
      <rPr>
        <sz val="11"/>
        <color rgb="FF000000"/>
        <rFont val="微软雅黑"/>
        <family val="2"/>
        <charset val="134"/>
      </rPr>
      <t>学习</t>
    </r>
    <r>
      <rPr>
        <sz val="11"/>
        <color rgb="FF000000"/>
        <rFont val="Calibri"/>
        <family val="2"/>
      </rPr>
      <t>Canvas</t>
    </r>
    <r>
      <rPr>
        <sz val="11"/>
        <color rgb="FF000000"/>
        <rFont val="微软雅黑"/>
        <family val="2"/>
        <charset val="134"/>
      </rPr>
      <t>（一）</t>
    </r>
  </si>
  <si>
    <r>
      <rPr>
        <sz val="11"/>
        <color rgb="FF000000"/>
        <rFont val="微软雅黑"/>
        <family val="2"/>
        <charset val="134"/>
      </rPr>
      <t>学习</t>
    </r>
    <r>
      <rPr>
        <sz val="11"/>
        <color rgb="FF000000"/>
        <rFont val="Calibri"/>
        <family val="2"/>
      </rPr>
      <t>Canvas</t>
    </r>
    <r>
      <rPr>
        <sz val="11"/>
        <color rgb="FF000000"/>
        <rFont val="微软雅黑"/>
        <family val="2"/>
        <charset val="134"/>
      </rPr>
      <t>（二）</t>
    </r>
  </si>
  <si>
    <r>
      <rPr>
        <sz val="11"/>
        <color rgb="FF000000"/>
        <rFont val="微软雅黑"/>
        <family val="2"/>
        <charset val="134"/>
      </rPr>
      <t>学习</t>
    </r>
    <r>
      <rPr>
        <sz val="11"/>
        <color rgb="FF000000"/>
        <rFont val="Calibri"/>
        <family val="2"/>
      </rPr>
      <t>Canvas</t>
    </r>
    <r>
      <rPr>
        <sz val="11"/>
        <color rgb="FF000000"/>
        <rFont val="微软雅黑"/>
        <family val="2"/>
        <charset val="134"/>
      </rPr>
      <t>（三）</t>
    </r>
  </si>
  <si>
    <t>动画基础</t>
  </si>
  <si>
    <t>动画实现</t>
  </si>
  <si>
    <t>路径与速度</t>
  </si>
  <si>
    <t>弹跳与跳跃</t>
  </si>
  <si>
    <t>项目实战（三）</t>
  </si>
  <si>
    <t>综合项目设计</t>
  </si>
  <si>
    <r>
      <rPr>
        <sz val="11"/>
        <color rgb="FFFFFFFF"/>
        <rFont val="微软雅黑"/>
        <family val="2"/>
        <charset val="134"/>
      </rPr>
      <t>教案请看仓库：</t>
    </r>
    <r>
      <rPr>
        <sz val="11"/>
        <color rgb="FFFFFFFF"/>
        <rFont val="Calibri"/>
        <family val="2"/>
      </rPr>
      <t>iKCoder.iKCoder.Documents\LessonNAV</t>
    </r>
  </si>
  <si>
    <t>Hello,C#!</t>
  </si>
  <si>
    <r>
      <rPr>
        <sz val="11"/>
        <color rgb="FF000000"/>
        <rFont val="微软雅黑"/>
        <family val="2"/>
        <charset val="134"/>
      </rPr>
      <t>拿起第一个武器：</t>
    </r>
    <r>
      <rPr>
        <sz val="11"/>
        <color rgb="FF000000"/>
        <rFont val="Calibri"/>
        <family val="2"/>
      </rPr>
      <t>Console</t>
    </r>
  </si>
  <si>
    <t>变量及常量</t>
  </si>
  <si>
    <t>基础数据类型</t>
  </si>
  <si>
    <t>数组</t>
  </si>
  <si>
    <t>运算符及表达式</t>
  </si>
  <si>
    <t>作用域</t>
  </si>
  <si>
    <t>条件控制</t>
  </si>
  <si>
    <t>循环控制</t>
  </si>
  <si>
    <t>枚举</t>
  </si>
  <si>
    <t>阶段项目实战（一）</t>
  </si>
  <si>
    <r>
      <rPr>
        <sz val="11"/>
        <color rgb="FF000000"/>
        <rFont val="微软雅黑"/>
        <family val="2"/>
        <charset val="134"/>
      </rPr>
      <t>初识</t>
    </r>
    <r>
      <rPr>
        <sz val="11"/>
        <color rgb="FF000000"/>
        <rFont val="Calibri"/>
        <family val="2"/>
      </rPr>
      <t>.Net Framework</t>
    </r>
  </si>
  <si>
    <t>面向对象化基础</t>
  </si>
  <si>
    <t>认识结构</t>
  </si>
  <si>
    <t>类的创建</t>
  </si>
  <si>
    <t>类的使用</t>
  </si>
  <si>
    <t>引用与值传递</t>
  </si>
  <si>
    <t>静态类型</t>
  </si>
  <si>
    <t>阶段项目实战（二）</t>
  </si>
  <si>
    <t>继承（一）概念、类型</t>
  </si>
  <si>
    <r>
      <rPr>
        <sz val="11"/>
        <color rgb="FF000000"/>
        <rFont val="微软雅黑"/>
        <family val="2"/>
        <charset val="134"/>
      </rPr>
      <t>继承（二）实现继承</t>
    </r>
    <r>
      <rPr>
        <sz val="11"/>
        <color rgb="FF000000"/>
        <rFont val="Calibri"/>
        <family val="2"/>
      </rPr>
      <t>A</t>
    </r>
  </si>
  <si>
    <r>
      <rPr>
        <sz val="11"/>
        <color rgb="FF000000"/>
        <rFont val="微软雅黑"/>
        <family val="2"/>
        <charset val="134"/>
      </rPr>
      <t>继承（三）实现继承</t>
    </r>
    <r>
      <rPr>
        <sz val="11"/>
        <color rgb="FF000000"/>
        <rFont val="Calibri"/>
        <family val="2"/>
      </rPr>
      <t>B</t>
    </r>
  </si>
  <si>
    <t>继承（四）接口</t>
  </si>
  <si>
    <t>阶段项目实战（三）</t>
  </si>
  <si>
    <t>数据结构基础</t>
  </si>
  <si>
    <r>
      <rPr>
        <sz val="11"/>
        <color rgb="FF000000"/>
        <rFont val="微软雅黑"/>
        <family val="2"/>
        <charset val="134"/>
      </rPr>
      <t xml:space="preserve">动态数据结构 </t>
    </r>
    <r>
      <rPr>
        <sz val="11"/>
        <color rgb="FF000000"/>
        <rFont val="Calibri"/>
        <family val="2"/>
      </rPr>
      <t xml:space="preserve">- </t>
    </r>
    <r>
      <rPr>
        <sz val="11"/>
        <color rgb="FF000000"/>
        <rFont val="微软雅黑"/>
        <family val="2"/>
        <charset val="134"/>
      </rPr>
      <t>动态链表 （一）</t>
    </r>
  </si>
  <si>
    <r>
      <rPr>
        <sz val="11"/>
        <color rgb="FF000000"/>
        <rFont val="微软雅黑"/>
        <family val="2"/>
        <charset val="134"/>
      </rPr>
      <t xml:space="preserve">动态数据结构 </t>
    </r>
    <r>
      <rPr>
        <sz val="11"/>
        <color rgb="FF000000"/>
        <rFont val="Calibri"/>
        <family val="2"/>
      </rPr>
      <t xml:space="preserve">- </t>
    </r>
    <r>
      <rPr>
        <sz val="11"/>
        <color rgb="FF000000"/>
        <rFont val="微软雅黑"/>
        <family val="2"/>
        <charset val="134"/>
      </rPr>
      <t>动态链表 （二）</t>
    </r>
  </si>
  <si>
    <r>
      <rPr>
        <sz val="11"/>
        <color rgb="FF000000"/>
        <rFont val="微软雅黑"/>
        <family val="2"/>
        <charset val="134"/>
      </rPr>
      <t xml:space="preserve">动态数据结构 </t>
    </r>
    <r>
      <rPr>
        <sz val="11"/>
        <color rgb="FF000000"/>
        <rFont val="Calibri"/>
        <family val="2"/>
      </rPr>
      <t xml:space="preserve">- </t>
    </r>
    <r>
      <rPr>
        <sz val="11"/>
        <color rgb="FF000000"/>
        <rFont val="微软雅黑"/>
        <family val="2"/>
        <charset val="134"/>
      </rPr>
      <t>动态链表 （三）</t>
    </r>
  </si>
  <si>
    <t>阶段项目实战（四）</t>
  </si>
  <si>
    <r>
      <rPr>
        <sz val="11"/>
        <color rgb="FF000000"/>
        <rFont val="微软雅黑"/>
        <family val="2"/>
        <charset val="134"/>
      </rPr>
      <t xml:space="preserve">动态数据结构 </t>
    </r>
    <r>
      <rPr>
        <sz val="11"/>
        <color rgb="FF000000"/>
        <rFont val="Calibri"/>
        <family val="2"/>
      </rPr>
      <t xml:space="preserve">- </t>
    </r>
    <r>
      <rPr>
        <sz val="11"/>
        <color rgb="FF000000"/>
        <rFont val="微软雅黑"/>
        <family val="2"/>
        <charset val="134"/>
      </rPr>
      <t>队列 （一）</t>
    </r>
  </si>
  <si>
    <r>
      <rPr>
        <sz val="11"/>
        <color rgb="FF000000"/>
        <rFont val="微软雅黑"/>
        <family val="2"/>
        <charset val="134"/>
      </rPr>
      <t xml:space="preserve">动态数据结构 </t>
    </r>
    <r>
      <rPr>
        <sz val="11"/>
        <color rgb="FF000000"/>
        <rFont val="Calibri"/>
        <family val="2"/>
      </rPr>
      <t xml:space="preserve">- </t>
    </r>
    <r>
      <rPr>
        <sz val="11"/>
        <color rgb="FF000000"/>
        <rFont val="微软雅黑"/>
        <family val="2"/>
        <charset val="134"/>
      </rPr>
      <t>队列 （二）</t>
    </r>
  </si>
  <si>
    <t>阶段项目实战（五）</t>
  </si>
  <si>
    <r>
      <rPr>
        <sz val="11"/>
        <color rgb="FF000000"/>
        <rFont val="微软雅黑"/>
        <family val="2"/>
        <charset val="134"/>
      </rPr>
      <t xml:space="preserve">动态数据结构 </t>
    </r>
    <r>
      <rPr>
        <sz val="11"/>
        <color rgb="FF000000"/>
        <rFont val="Calibri"/>
        <family val="2"/>
      </rPr>
      <t xml:space="preserve">- </t>
    </r>
    <r>
      <rPr>
        <sz val="11"/>
        <color rgb="FF000000"/>
        <rFont val="微软雅黑"/>
        <family val="2"/>
        <charset val="134"/>
      </rPr>
      <t>堆 （一）</t>
    </r>
  </si>
  <si>
    <t>阶段项目实战（六）</t>
  </si>
  <si>
    <t>集合的使用（一）</t>
  </si>
  <si>
    <t>集合的使用（二）</t>
  </si>
  <si>
    <r>
      <rPr>
        <sz val="11"/>
        <color rgb="FF000000"/>
        <rFont val="微软雅黑"/>
        <family val="2"/>
        <charset val="134"/>
      </rPr>
      <t>数据库基础 （</t>
    </r>
    <r>
      <rPr>
        <sz val="11"/>
        <color rgb="FF000000"/>
        <rFont val="Calibri"/>
        <family val="2"/>
      </rPr>
      <t>MYSQL</t>
    </r>
    <r>
      <rPr>
        <sz val="11"/>
        <color rgb="FF000000"/>
        <rFont val="微软雅黑"/>
        <family val="2"/>
        <charset val="134"/>
      </rPr>
      <t>）</t>
    </r>
  </si>
  <si>
    <r>
      <rPr>
        <sz val="11"/>
        <color rgb="FF000000"/>
        <rFont val="微软雅黑"/>
        <family val="2"/>
        <charset val="134"/>
      </rPr>
      <t>使用</t>
    </r>
    <r>
      <rPr>
        <sz val="11"/>
        <color rgb="FF000000"/>
        <rFont val="Calibri"/>
        <family val="2"/>
      </rPr>
      <t>MYSQL</t>
    </r>
    <r>
      <rPr>
        <sz val="11"/>
        <color rgb="FF000000"/>
        <rFont val="微软雅黑"/>
        <family val="2"/>
        <charset val="134"/>
      </rPr>
      <t>创建数据库、表格</t>
    </r>
  </si>
  <si>
    <r>
      <rPr>
        <sz val="11"/>
        <color rgb="FF000000"/>
        <rFont val="微软雅黑"/>
        <family val="2"/>
        <charset val="134"/>
      </rPr>
      <t>简单</t>
    </r>
    <r>
      <rPr>
        <sz val="11"/>
        <color rgb="FF000000"/>
        <rFont val="Calibri"/>
        <family val="2"/>
      </rPr>
      <t>SQL</t>
    </r>
    <r>
      <rPr>
        <sz val="11"/>
        <color rgb="FF000000"/>
        <rFont val="微软雅黑"/>
        <family val="2"/>
        <charset val="134"/>
      </rPr>
      <t>语句：</t>
    </r>
    <r>
      <rPr>
        <sz val="11"/>
        <color rgb="FF000000"/>
        <rFont val="Calibri"/>
        <family val="2"/>
      </rPr>
      <t>INSERT UPDATE DELETE</t>
    </r>
  </si>
  <si>
    <r>
      <rPr>
        <sz val="11"/>
        <color rgb="FF000000"/>
        <rFont val="微软雅黑"/>
        <family val="2"/>
        <charset val="134"/>
      </rPr>
      <t>简单</t>
    </r>
    <r>
      <rPr>
        <sz val="11"/>
        <color rgb="FF000000"/>
        <rFont val="Calibri"/>
        <family val="2"/>
      </rPr>
      <t>SQL</t>
    </r>
    <r>
      <rPr>
        <sz val="11"/>
        <color rgb="FF000000"/>
        <rFont val="微软雅黑"/>
        <family val="2"/>
        <charset val="134"/>
      </rPr>
      <t>语句：</t>
    </r>
    <r>
      <rPr>
        <sz val="11"/>
        <color rgb="FF000000"/>
        <rFont val="Calibri"/>
        <family val="2"/>
      </rPr>
      <t>SELECT</t>
    </r>
  </si>
  <si>
    <t>阶段项目实战（七）</t>
  </si>
  <si>
    <r>
      <rPr>
        <sz val="11"/>
        <color rgb="FF000000"/>
        <rFont val="Calibri"/>
        <family val="2"/>
      </rPr>
      <t>iKCoder SDK Lib</t>
    </r>
    <r>
      <rPr>
        <sz val="11"/>
        <color rgb="FF000000"/>
        <rFont val="微软雅黑"/>
        <family val="2"/>
        <charset val="134"/>
      </rPr>
      <t>基础</t>
    </r>
  </si>
  <si>
    <r>
      <rPr>
        <sz val="11"/>
        <color rgb="FF000000"/>
        <rFont val="Calibri"/>
        <family val="2"/>
      </rPr>
      <t xml:space="preserve">iKCoder SDK Lib : </t>
    </r>
    <r>
      <rPr>
        <sz val="11"/>
        <color rgb="FF000000"/>
        <rFont val="微软雅黑"/>
        <family val="2"/>
        <charset val="134"/>
      </rPr>
      <t>操作数据库</t>
    </r>
  </si>
  <si>
    <t>阶段项目实战（八）</t>
  </si>
  <si>
    <r>
      <rPr>
        <sz val="11"/>
        <color rgb="FF000000"/>
        <rFont val="Calibri"/>
        <family val="2"/>
      </rPr>
      <t xml:space="preserve">Winform </t>
    </r>
    <r>
      <rPr>
        <sz val="11"/>
        <color rgb="FF000000"/>
        <rFont val="微软雅黑"/>
        <family val="2"/>
        <charset val="134"/>
      </rPr>
      <t>基础</t>
    </r>
  </si>
  <si>
    <t>基本界面控件（一）</t>
  </si>
  <si>
    <t>基本界面控件（二）</t>
  </si>
  <si>
    <r>
      <rPr>
        <sz val="11"/>
        <color rgb="FF000000"/>
        <rFont val="微软雅黑"/>
        <family val="2"/>
        <charset val="134"/>
      </rPr>
      <t>编写一个简单的</t>
    </r>
    <r>
      <rPr>
        <sz val="11"/>
        <color rgb="FF000000"/>
        <rFont val="Calibri"/>
        <family val="2"/>
      </rPr>
      <t>WINFORM</t>
    </r>
    <r>
      <rPr>
        <sz val="11"/>
        <color rgb="FF000000"/>
        <rFont val="微软雅黑"/>
        <family val="2"/>
        <charset val="134"/>
      </rPr>
      <t>程序</t>
    </r>
  </si>
  <si>
    <t>阶段项目实战（九）</t>
  </si>
  <si>
    <t>团队项目开发流程</t>
  </si>
  <si>
    <t>源代码以及文档管理</t>
  </si>
  <si>
    <t>敏捷开发方法</t>
  </si>
  <si>
    <t>综合项目开发实战</t>
  </si>
  <si>
    <t>Hello,Java!</t>
  </si>
  <si>
    <t>准备好你的装备！</t>
  </si>
  <si>
    <r>
      <rPr>
        <sz val="11"/>
        <color rgb="FF000000"/>
        <rFont val="微软雅黑"/>
        <family val="2"/>
        <charset val="134"/>
      </rPr>
      <t>熟悉</t>
    </r>
    <r>
      <rPr>
        <sz val="11"/>
        <color rgb="FF000000"/>
        <rFont val="Calibri"/>
        <family val="2"/>
      </rPr>
      <t>JAVA</t>
    </r>
    <r>
      <rPr>
        <sz val="11"/>
        <color rgb="FF000000"/>
        <rFont val="微软雅黑"/>
        <family val="2"/>
        <charset val="134"/>
      </rPr>
      <t>开发工具</t>
    </r>
  </si>
  <si>
    <t>字符串</t>
  </si>
  <si>
    <t>Hello,Python!</t>
  </si>
  <si>
    <t>数字和表达式</t>
  </si>
  <si>
    <t>语句</t>
  </si>
  <si>
    <t>获取用户输入</t>
  </si>
  <si>
    <t>函数（一）</t>
  </si>
  <si>
    <t>函数（二）</t>
  </si>
  <si>
    <t>列表（一）</t>
  </si>
  <si>
    <t>列表（二）</t>
  </si>
  <si>
    <t>元组</t>
  </si>
  <si>
    <t>列表与元组的操作</t>
  </si>
  <si>
    <t>字符串的基本操作</t>
  </si>
  <si>
    <t>字符串的格式化</t>
  </si>
  <si>
    <t>字符串的函数（一）</t>
  </si>
  <si>
    <t>字符串的函数（二）</t>
  </si>
  <si>
    <t>字典的使用</t>
  </si>
  <si>
    <t>条件语句</t>
  </si>
  <si>
    <t>循环语句</t>
  </si>
  <si>
    <t>其他语句</t>
  </si>
  <si>
    <t>文件的操作</t>
  </si>
  <si>
    <t>网络编程模块（一）</t>
  </si>
  <si>
    <t>网路编程模块（二）</t>
  </si>
  <si>
    <t>好玩的编程</t>
  </si>
  <si>
    <t>课程内容介绍</t>
  </si>
  <si>
    <t>初级课程</t>
  </si>
  <si>
    <t>中级课程</t>
  </si>
  <si>
    <t>高级课程</t>
  </si>
  <si>
    <r>
      <rPr>
        <sz val="11"/>
        <color rgb="FF000000"/>
        <rFont val="微软雅黑"/>
        <family val="2"/>
        <charset val="134"/>
      </rPr>
      <t>通过“积木块”拼搭的方式，以吃豆人，跑酷等生动活泼的场景，学习编程的基础知识，逻辑知识以及数学知识。读懂并能够修改简单的</t>
    </r>
    <r>
      <rPr>
        <sz val="11"/>
        <color rgb="FF000000"/>
        <rFont val="Calibri"/>
        <family val="2"/>
      </rPr>
      <t>JS</t>
    </r>
    <r>
      <rPr>
        <sz val="11"/>
        <color rgb="FF000000"/>
        <rFont val="微软雅黑"/>
        <family val="2"/>
        <charset val="134"/>
      </rPr>
      <t>代码，并能创作有趣的游戏等。</t>
    </r>
  </si>
  <si>
    <r>
      <rPr>
        <sz val="11"/>
        <color rgb="FF000000"/>
        <rFont val="等线"/>
        <family val="3"/>
        <charset val="134"/>
      </rPr>
      <t>在掌握编程知识的基础上，通过学习</t>
    </r>
    <r>
      <rPr>
        <sz val="11"/>
        <color rgb="FF000000"/>
        <rFont val="Calibri"/>
        <family val="2"/>
      </rPr>
      <t>JS</t>
    </r>
    <r>
      <rPr>
        <sz val="11"/>
        <color rgb="FF000000"/>
        <rFont val="等线"/>
        <family val="3"/>
        <charset val="134"/>
      </rPr>
      <t>（</t>
    </r>
    <r>
      <rPr>
        <sz val="11"/>
        <color rgb="FF000000"/>
        <rFont val="Calibri"/>
        <family val="2"/>
      </rPr>
      <t>JavaScript</t>
    </r>
    <r>
      <rPr>
        <sz val="11"/>
        <color rgb="FF000000"/>
        <rFont val="等线"/>
        <family val="3"/>
        <charset val="134"/>
      </rPr>
      <t>）、Python，数据结构以及</t>
    </r>
    <r>
      <rPr>
        <sz val="11"/>
        <color rgb="FF000000"/>
        <rFont val="Calibri"/>
        <family val="2"/>
      </rPr>
      <t>HTML</t>
    </r>
    <r>
      <rPr>
        <sz val="11"/>
        <color rgb="FF000000"/>
        <rFont val="等线"/>
        <family val="3"/>
        <charset val="134"/>
      </rPr>
      <t>的基础知识能够创作</t>
    </r>
    <r>
      <rPr>
        <sz val="11"/>
        <color rgb="FF000000"/>
        <rFont val="Calibri"/>
        <family val="2"/>
      </rPr>
      <t>B/S</t>
    </r>
    <r>
      <rPr>
        <sz val="11"/>
        <color rgb="FF000000"/>
        <rFont val="等线"/>
        <family val="3"/>
        <charset val="134"/>
      </rPr>
      <t>架构的应用程序以及基于</t>
    </r>
    <r>
      <rPr>
        <sz val="11"/>
        <color rgb="FF000000"/>
        <rFont val="Calibri"/>
        <family val="2"/>
      </rPr>
      <t>WEB</t>
    </r>
    <r>
      <rPr>
        <sz val="11"/>
        <color rgb="FF000000"/>
        <rFont val="等线"/>
        <family val="3"/>
        <charset val="134"/>
      </rPr>
      <t>的小型游戏。</t>
    </r>
  </si>
  <si>
    <r>
      <rPr>
        <sz val="11"/>
        <color rgb="FF000000"/>
        <rFont val="微软雅黑"/>
        <family val="2"/>
        <charset val="134"/>
      </rPr>
      <t>掌握一门高级编程语言（</t>
    </r>
    <r>
      <rPr>
        <sz val="11"/>
        <color rgb="FF000000"/>
        <rFont val="Calibri"/>
        <family val="2"/>
      </rPr>
      <t>Java/C#/Swift</t>
    </r>
    <r>
      <rPr>
        <sz val="11"/>
        <color rgb="FF000000"/>
        <rFont val="微软雅黑"/>
        <family val="2"/>
        <charset val="134"/>
      </rPr>
      <t>），学习数据结构以及算法，通过项目实战了解敏捷开发模型，建立团队协作意识。</t>
    </r>
  </si>
  <si>
    <t>认识计算机与编程</t>
  </si>
  <si>
    <r>
      <rPr>
        <sz val="11"/>
        <color rgb="FF000000"/>
        <rFont val="微软雅黑"/>
        <family val="2"/>
        <charset val="134"/>
      </rPr>
      <t>认识</t>
    </r>
    <r>
      <rPr>
        <sz val="11"/>
        <color rgb="FF000000"/>
        <rFont val="Calibri"/>
        <family val="2"/>
      </rPr>
      <t>JS</t>
    </r>
  </si>
  <si>
    <r>
      <rPr>
        <sz val="11"/>
        <color rgb="FF000000"/>
        <rFont val="Calibri"/>
        <family val="2"/>
      </rPr>
      <t>Hello</t>
    </r>
    <r>
      <rPr>
        <sz val="11"/>
        <color rgb="FF000000"/>
        <rFont val="微软雅黑"/>
        <family val="2"/>
        <charset val="134"/>
      </rPr>
      <t>，</t>
    </r>
    <r>
      <rPr>
        <sz val="11"/>
        <color rgb="FF000000"/>
        <rFont val="Calibri"/>
        <family val="2"/>
      </rPr>
      <t>Java/C#</t>
    </r>
    <r>
      <rPr>
        <sz val="11"/>
        <color rgb="FF000000"/>
        <rFont val="微软雅黑"/>
        <family val="2"/>
        <charset val="134"/>
      </rPr>
      <t>！</t>
    </r>
  </si>
  <si>
    <t>Hello, Python!</t>
  </si>
  <si>
    <r>
      <rPr>
        <sz val="11"/>
        <color rgb="FF000000"/>
        <rFont val="微软雅黑"/>
        <family val="2"/>
        <charset val="134"/>
      </rPr>
      <t>逻辑</t>
    </r>
    <r>
      <rPr>
        <sz val="11"/>
        <color rgb="FF000000"/>
        <rFont val="Calibri"/>
        <family val="2"/>
      </rPr>
      <t>-</t>
    </r>
    <r>
      <rPr>
        <sz val="11"/>
        <color rgb="FF000000"/>
        <rFont val="微软雅黑"/>
        <family val="2"/>
        <charset val="134"/>
      </rPr>
      <t>顺序</t>
    </r>
  </si>
  <si>
    <r>
      <rPr>
        <sz val="11"/>
        <color rgb="FF000000"/>
        <rFont val="微软雅黑"/>
        <family val="2"/>
        <charset val="134"/>
      </rPr>
      <t>数据结构</t>
    </r>
    <r>
      <rPr>
        <sz val="11"/>
        <color rgb="FF000000"/>
        <rFont val="Calibri"/>
        <family val="2"/>
      </rPr>
      <t>-</t>
    </r>
    <r>
      <rPr>
        <sz val="11"/>
        <color rgb="FF000000"/>
        <rFont val="微软雅黑"/>
        <family val="2"/>
        <charset val="134"/>
      </rPr>
      <t>数组</t>
    </r>
  </si>
  <si>
    <t>基础数据类型以及数据容器</t>
  </si>
  <si>
    <r>
      <rPr>
        <sz val="11"/>
        <color rgb="FF000000"/>
        <rFont val="微软雅黑"/>
        <family val="2"/>
        <charset val="134"/>
      </rPr>
      <t>逻辑</t>
    </r>
    <r>
      <rPr>
        <sz val="11"/>
        <color rgb="FF000000"/>
        <rFont val="Calibri"/>
        <family val="2"/>
      </rPr>
      <t>-</t>
    </r>
    <r>
      <rPr>
        <sz val="11"/>
        <color rgb="FF000000"/>
        <rFont val="微软雅黑"/>
        <family val="2"/>
        <charset val="134"/>
      </rPr>
      <t>判断</t>
    </r>
  </si>
  <si>
    <t>数据容器与对象</t>
  </si>
  <si>
    <t>类的封装</t>
  </si>
  <si>
    <r>
      <rPr>
        <sz val="11"/>
        <color rgb="FF000000"/>
        <rFont val="微软雅黑"/>
        <family val="2"/>
        <charset val="134"/>
      </rPr>
      <t>逻辑</t>
    </r>
    <r>
      <rPr>
        <sz val="11"/>
        <color rgb="FF000000"/>
        <rFont val="Calibri"/>
        <family val="2"/>
      </rPr>
      <t>-</t>
    </r>
    <r>
      <rPr>
        <sz val="11"/>
        <color rgb="FF000000"/>
        <rFont val="微软雅黑"/>
        <family val="2"/>
        <charset val="134"/>
      </rPr>
      <t>条件</t>
    </r>
  </si>
  <si>
    <r>
      <rPr>
        <sz val="11"/>
        <color rgb="FF000000"/>
        <rFont val="微软雅黑"/>
        <family val="2"/>
        <charset val="134"/>
      </rPr>
      <t>认识</t>
    </r>
    <r>
      <rPr>
        <sz val="11"/>
        <color rgb="FF000000"/>
        <rFont val="Calibri"/>
        <family val="2"/>
      </rPr>
      <t>HTML</t>
    </r>
  </si>
  <si>
    <t>类的继承</t>
  </si>
  <si>
    <r>
      <rPr>
        <sz val="11"/>
        <color rgb="FF000000"/>
        <rFont val="微软雅黑"/>
        <family val="2"/>
        <charset val="134"/>
      </rPr>
      <t>判断</t>
    </r>
    <r>
      <rPr>
        <sz val="11"/>
        <color rgb="FF000000"/>
        <rFont val="Calibri"/>
        <family val="2"/>
      </rPr>
      <t>&amp;</t>
    </r>
    <r>
      <rPr>
        <sz val="11"/>
        <color rgb="FF000000"/>
        <rFont val="微软雅黑"/>
        <family val="2"/>
        <charset val="134"/>
      </rPr>
      <t>循环与</t>
    </r>
    <r>
      <rPr>
        <sz val="11"/>
        <color rgb="FF000000"/>
        <rFont val="Calibri"/>
        <family val="2"/>
      </rPr>
      <t>JS</t>
    </r>
  </si>
  <si>
    <t>基础语句</t>
  </si>
  <si>
    <t>列表</t>
  </si>
  <si>
    <t>变量与运算</t>
  </si>
  <si>
    <r>
      <rPr>
        <sz val="11"/>
        <color rgb="FF000000"/>
        <rFont val="Calibri"/>
        <family val="2"/>
      </rPr>
      <t>JS</t>
    </r>
    <r>
      <rPr>
        <sz val="11"/>
        <color rgb="FF000000"/>
        <rFont val="微软雅黑"/>
        <family val="2"/>
        <charset val="134"/>
      </rPr>
      <t>中的函数</t>
    </r>
  </si>
  <si>
    <t>参数传递方法</t>
  </si>
  <si>
    <t>函数与运算</t>
  </si>
  <si>
    <t>DOM</t>
  </si>
  <si>
    <t>字典</t>
  </si>
  <si>
    <t>认识艾酷编程平台</t>
  </si>
  <si>
    <r>
      <rPr>
        <sz val="11"/>
        <color rgb="FF000000"/>
        <rFont val="微软雅黑"/>
        <family val="2"/>
        <charset val="134"/>
      </rPr>
      <t>初识</t>
    </r>
    <r>
      <rPr>
        <sz val="11"/>
        <color rgb="FF000000"/>
        <rFont val="Calibri"/>
        <family val="2"/>
      </rPr>
      <t>jQuery</t>
    </r>
  </si>
  <si>
    <r>
      <rPr>
        <sz val="11"/>
        <color rgb="FF000000"/>
        <rFont val="微软雅黑"/>
        <family val="2"/>
        <charset val="134"/>
      </rPr>
      <t>初识</t>
    </r>
    <r>
      <rPr>
        <sz val="11"/>
        <color rgb="FF000000"/>
        <rFont val="Calibri"/>
        <family val="2"/>
      </rPr>
      <t>Eclipse/Visual Studio</t>
    </r>
  </si>
  <si>
    <t>文件操作</t>
  </si>
  <si>
    <t>数学与编程</t>
  </si>
  <si>
    <t>初识数据结构</t>
  </si>
  <si>
    <t>物理与编程</t>
  </si>
  <si>
    <t>初识数据库</t>
  </si>
  <si>
    <t>动画与编程</t>
  </si>
  <si>
    <t>Canvas</t>
  </si>
  <si>
    <t>静态方法与对象</t>
  </si>
  <si>
    <t>网络编程模块</t>
  </si>
  <si>
    <t>回顾与测试</t>
  </si>
  <si>
    <t>项目实战</t>
  </si>
  <si>
    <r>
      <rPr>
        <sz val="11"/>
        <color rgb="FF000000"/>
        <rFont val="微软雅黑"/>
        <family val="2"/>
        <charset val="134"/>
      </rPr>
      <t>物理与</t>
    </r>
    <r>
      <rPr>
        <sz val="11"/>
        <color rgb="FF000000"/>
        <rFont val="Calibri"/>
        <family val="2"/>
      </rPr>
      <t>JS</t>
    </r>
  </si>
  <si>
    <r>
      <rPr>
        <sz val="11"/>
        <color rgb="FF000000"/>
        <rFont val="微软雅黑"/>
        <family val="2"/>
        <charset val="134"/>
      </rPr>
      <t>项目管理</t>
    </r>
    <r>
      <rPr>
        <sz val="11"/>
        <color rgb="FF000000"/>
        <rFont val="Calibri"/>
        <family val="2"/>
      </rPr>
      <t>-</t>
    </r>
    <r>
      <rPr>
        <sz val="11"/>
        <color rgb="FF000000"/>
        <rFont val="微软雅黑"/>
        <family val="2"/>
        <charset val="134"/>
      </rPr>
      <t>敏捷</t>
    </r>
  </si>
  <si>
    <r>
      <rPr>
        <sz val="11"/>
        <color rgb="FF000000"/>
        <rFont val="Calibri"/>
        <family val="2"/>
      </rPr>
      <t>iKCoder</t>
    </r>
    <r>
      <rPr>
        <sz val="11"/>
        <color rgb="FF000000"/>
        <rFont val="微软雅黑"/>
        <family val="2"/>
        <charset val="134"/>
      </rPr>
      <t>课程体系以及认证（编程基础部分）</t>
    </r>
  </si>
  <si>
    <r>
      <rPr>
        <sz val="11"/>
        <color rgb="FF000000"/>
        <rFont val="微软雅黑"/>
        <family val="2"/>
        <charset val="134"/>
      </rPr>
      <t>初级工程师 
（</t>
    </r>
    <r>
      <rPr>
        <sz val="11"/>
        <color rgb="FF000000"/>
        <rFont val="Calibri"/>
        <family val="2"/>
      </rPr>
      <t>Primery Engineer</t>
    </r>
    <r>
      <rPr>
        <sz val="11"/>
        <color rgb="FF000000"/>
        <rFont val="微软雅黑"/>
        <family val="2"/>
        <charset val="134"/>
      </rPr>
      <t>）</t>
    </r>
  </si>
  <si>
    <r>
      <rPr>
        <sz val="11"/>
        <color rgb="FF000000"/>
        <rFont val="微软雅黑"/>
        <family val="2"/>
        <charset val="134"/>
      </rPr>
      <t>中级工程师
（</t>
    </r>
    <r>
      <rPr>
        <sz val="11"/>
        <color rgb="FF000000"/>
        <rFont val="Calibri"/>
        <family val="2"/>
      </rPr>
      <t>Middle Engineer</t>
    </r>
    <r>
      <rPr>
        <sz val="11"/>
        <color rgb="FF000000"/>
        <rFont val="微软雅黑"/>
        <family val="2"/>
        <charset val="134"/>
      </rPr>
      <t>）</t>
    </r>
  </si>
  <si>
    <r>
      <rPr>
        <sz val="11"/>
        <color rgb="FF000000"/>
        <rFont val="微软雅黑"/>
        <family val="2"/>
        <charset val="134"/>
      </rPr>
      <t xml:space="preserve">高级工程师 </t>
    </r>
    <r>
      <rPr>
        <sz val="11"/>
        <color rgb="FF000000"/>
        <rFont val="Calibri"/>
        <family val="2"/>
      </rPr>
      <t xml:space="preserve">(Senior Engineer) </t>
    </r>
  </si>
  <si>
    <r>
      <rPr>
        <sz val="11"/>
        <color rgb="FF000000"/>
        <rFont val="微软雅黑"/>
        <family val="2"/>
        <charset val="134"/>
      </rPr>
      <t>中级工程师（</t>
    </r>
    <r>
      <rPr>
        <sz val="11"/>
        <color rgb="FF000000"/>
        <rFont val="Calibri"/>
        <family val="2"/>
      </rPr>
      <t>Middle Engineer</t>
    </r>
    <r>
      <rPr>
        <sz val="11"/>
        <color rgb="FF000000"/>
        <rFont val="微软雅黑"/>
        <family val="2"/>
        <charset val="134"/>
      </rPr>
      <t>）</t>
    </r>
  </si>
  <si>
    <r>
      <rPr>
        <sz val="11"/>
        <color rgb="FF000000"/>
        <rFont val="微软雅黑"/>
        <family val="2"/>
        <charset val="134"/>
      </rPr>
      <t>初级工程师（</t>
    </r>
    <r>
      <rPr>
        <sz val="11"/>
        <color rgb="FF000000"/>
        <rFont val="Calibri"/>
        <family val="2"/>
      </rPr>
      <t>Primery Engineer</t>
    </r>
    <r>
      <rPr>
        <sz val="11"/>
        <color rgb="FF000000"/>
        <rFont val="微软雅黑"/>
        <family val="2"/>
        <charset val="134"/>
      </rPr>
      <t>）</t>
    </r>
  </si>
  <si>
    <t>初级认证</t>
  </si>
  <si>
    <t>中级认证</t>
  </si>
  <si>
    <t>高级认证</t>
  </si>
  <si>
    <r>
      <rPr>
        <sz val="11"/>
        <color rgb="FF000000"/>
        <rFont val="Calibri"/>
        <family val="2"/>
      </rPr>
      <t>iKCoder</t>
    </r>
    <r>
      <rPr>
        <sz val="11"/>
        <color rgb="FF000000"/>
        <rFont val="微软雅黑"/>
        <family val="2"/>
        <charset val="134"/>
      </rPr>
      <t>平台工具培训计划 （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微软雅黑"/>
        <family val="2"/>
        <charset val="134"/>
      </rPr>
      <t>天）</t>
    </r>
  </si>
  <si>
    <r>
      <rPr>
        <sz val="11"/>
        <color rgb="FF000000"/>
        <rFont val="微软雅黑"/>
        <family val="2"/>
        <charset val="134"/>
      </rPr>
      <t>中级课程培训 （</t>
    </r>
    <r>
      <rPr>
        <sz val="11"/>
        <color rgb="FF000000"/>
        <rFont val="Calibri"/>
        <family val="2"/>
      </rPr>
      <t>5</t>
    </r>
    <r>
      <rPr>
        <sz val="11"/>
        <color rgb="FF000000"/>
        <rFont val="微软雅黑"/>
        <family val="2"/>
        <charset val="134"/>
      </rPr>
      <t>天）</t>
    </r>
  </si>
  <si>
    <r>
      <rPr>
        <sz val="11"/>
        <color rgb="FF000000"/>
        <rFont val="Calibri"/>
        <family val="2"/>
      </rPr>
      <t>iKCoder</t>
    </r>
    <r>
      <rPr>
        <sz val="11"/>
        <color rgb="FF000000"/>
        <rFont val="微软雅黑"/>
        <family val="2"/>
        <charset val="134"/>
      </rPr>
      <t>教学平台培训</t>
    </r>
  </si>
  <si>
    <t>教员平台的功能以及使用</t>
  </si>
  <si>
    <t>第一天</t>
  </si>
  <si>
    <t>基础</t>
  </si>
  <si>
    <t>学员平台与教员平台的互动</t>
  </si>
  <si>
    <t>教学规范，课程体系以及技术基础</t>
  </si>
  <si>
    <t>iKCoder App Studio</t>
  </si>
  <si>
    <r>
      <rPr>
        <sz val="11"/>
        <color rgb="FF000000"/>
        <rFont val="Calibri"/>
        <family val="2"/>
      </rPr>
      <t>App Studio</t>
    </r>
    <r>
      <rPr>
        <sz val="11"/>
        <color rgb="FF000000"/>
        <rFont val="微软雅黑"/>
        <family val="2"/>
        <charset val="134"/>
      </rPr>
      <t>的功能以及使用</t>
    </r>
  </si>
  <si>
    <t>第二天</t>
  </si>
  <si>
    <t>课程体系详解</t>
  </si>
  <si>
    <r>
      <rPr>
        <sz val="11"/>
        <color rgb="FF000000"/>
        <rFont val="微软雅黑"/>
        <family val="2"/>
        <charset val="134"/>
      </rPr>
      <t>使用</t>
    </r>
    <r>
      <rPr>
        <sz val="11"/>
        <color rgb="FF000000"/>
        <rFont val="Calibri"/>
        <family val="2"/>
      </rPr>
      <t>App Studio</t>
    </r>
    <r>
      <rPr>
        <sz val="11"/>
        <color rgb="FF000000"/>
        <rFont val="微软雅黑"/>
        <family val="2"/>
        <charset val="134"/>
      </rPr>
      <t>创建应用</t>
    </r>
  </si>
  <si>
    <t>课程体系，教学目标以及技术难点</t>
  </si>
  <si>
    <t>iKCoder Team Suit</t>
  </si>
  <si>
    <r>
      <rPr>
        <sz val="11"/>
        <color rgb="FF000000"/>
        <rFont val="Calibri"/>
        <family val="2"/>
      </rPr>
      <t>Team Suit</t>
    </r>
    <r>
      <rPr>
        <sz val="11"/>
        <color rgb="FF000000"/>
        <rFont val="微软雅黑"/>
        <family val="2"/>
        <charset val="134"/>
      </rPr>
      <t>的功能以及使用</t>
    </r>
  </si>
  <si>
    <t>第三天</t>
  </si>
  <si>
    <t>常规课程</t>
  </si>
  <si>
    <t>iKCoder Testing Center</t>
  </si>
  <si>
    <r>
      <rPr>
        <sz val="11"/>
        <color rgb="FF000000"/>
        <rFont val="Calibri"/>
        <family val="2"/>
      </rPr>
      <t>Testing Center</t>
    </r>
    <r>
      <rPr>
        <sz val="11"/>
        <color rgb="FF000000"/>
        <rFont val="微软雅黑"/>
        <family val="2"/>
        <charset val="134"/>
      </rPr>
      <t>的功能以及使用</t>
    </r>
  </si>
  <si>
    <t>编写示例，上课演示，拓展教案</t>
  </si>
  <si>
    <t>iKCoder App Shop</t>
  </si>
  <si>
    <r>
      <rPr>
        <sz val="11"/>
        <color rgb="FF000000"/>
        <rFont val="微软雅黑"/>
        <family val="2"/>
        <charset val="134"/>
      </rPr>
      <t>协助学员发布</t>
    </r>
    <r>
      <rPr>
        <sz val="11"/>
        <color rgb="FF000000"/>
        <rFont val="Calibri"/>
        <family val="2"/>
      </rPr>
      <t>App</t>
    </r>
  </si>
  <si>
    <t>第四天</t>
  </si>
  <si>
    <t>课程实战</t>
  </si>
  <si>
    <t>试讲以及答疑</t>
  </si>
  <si>
    <r>
      <rPr>
        <sz val="11"/>
        <color rgb="FF000000"/>
        <rFont val="微软雅黑"/>
        <family val="2"/>
        <charset val="134"/>
      </rPr>
      <t>初级课程培训 （</t>
    </r>
    <r>
      <rPr>
        <sz val="11"/>
        <color rgb="FF000000"/>
        <rFont val="Calibri"/>
        <family val="2"/>
      </rPr>
      <t>4</t>
    </r>
    <r>
      <rPr>
        <sz val="11"/>
        <color rgb="FF000000"/>
        <rFont val="微软雅黑"/>
        <family val="2"/>
        <charset val="134"/>
      </rPr>
      <t>天）</t>
    </r>
  </si>
  <si>
    <t>第五天</t>
  </si>
  <si>
    <t>培训总结与认证</t>
  </si>
  <si>
    <t>教员教学规范</t>
  </si>
  <si>
    <t>总结与认证</t>
  </si>
  <si>
    <t>教学礼仪，课堂控制，职业规范，家长沟通</t>
  </si>
  <si>
    <t>课程体系</t>
  </si>
  <si>
    <r>
      <rPr>
        <sz val="11"/>
        <color rgb="FF000000"/>
        <rFont val="微软雅黑"/>
        <family val="2"/>
        <charset val="134"/>
      </rPr>
      <t>高级课程培训 （</t>
    </r>
    <r>
      <rPr>
        <sz val="11"/>
        <color rgb="FF000000"/>
        <rFont val="Calibri"/>
        <family val="2"/>
      </rPr>
      <t>7</t>
    </r>
    <r>
      <rPr>
        <sz val="11"/>
        <color rgb="FF000000"/>
        <rFont val="微软雅黑"/>
        <family val="2"/>
        <charset val="134"/>
      </rPr>
      <t>天）</t>
    </r>
  </si>
  <si>
    <t>课程体系，教学目标，技术基础</t>
  </si>
  <si>
    <t>常规流程</t>
  </si>
  <si>
    <t>上课演示，上课实战与纠正</t>
  </si>
  <si>
    <t>技术</t>
  </si>
  <si>
    <t>技术要求，开发工具以及项目</t>
  </si>
  <si>
    <t>案例编写，拓展教案，课程试讲</t>
  </si>
  <si>
    <t>实战课程</t>
  </si>
  <si>
    <t>模拟试讲以及改进</t>
  </si>
  <si>
    <t>第六天</t>
  </si>
  <si>
    <t>第七天</t>
  </si>
  <si>
    <t>论坛</t>
  </si>
  <si>
    <t>技术交流，教学论坛，教学交换</t>
  </si>
  <si>
    <t>逻辑判断</t>
    <phoneticPr fontId="8" type="noConversion"/>
  </si>
  <si>
    <t>应用高级逻辑判断</t>
    <phoneticPr fontId="8" type="noConversion"/>
  </si>
  <si>
    <t>应用否定逻辑</t>
    <phoneticPr fontId="8" type="noConversion"/>
  </si>
  <si>
    <t>条件循环</t>
    <phoneticPr fontId="8" type="noConversion"/>
  </si>
  <si>
    <t>循环</t>
    <phoneticPr fontId="8" type="noConversion"/>
  </si>
  <si>
    <t>多重循环</t>
    <phoneticPr fontId="8" type="noConversion"/>
  </si>
  <si>
    <t>阶段实验课（一）</t>
    <phoneticPr fontId="8" type="noConversion"/>
  </si>
  <si>
    <t>阶段实验课（二）</t>
    <phoneticPr fontId="8" type="noConversion"/>
  </si>
  <si>
    <t>阶段实验课（三）</t>
    <phoneticPr fontId="8" type="noConversion"/>
  </si>
  <si>
    <t>变量</t>
    <phoneticPr fontId="8" type="noConversion"/>
  </si>
  <si>
    <t>常量</t>
    <phoneticPr fontId="8" type="noConversion"/>
  </si>
  <si>
    <t>事件</t>
    <phoneticPr fontId="8" type="noConversion"/>
  </si>
  <si>
    <t>函数-1</t>
    <phoneticPr fontId="8" type="noConversion"/>
  </si>
  <si>
    <t>函数-2</t>
    <phoneticPr fontId="8" type="noConversion"/>
  </si>
  <si>
    <t>逻辑运算</t>
    <phoneticPr fontId="8" type="noConversion"/>
  </si>
  <si>
    <t>数学运算</t>
    <phoneticPr fontId="8" type="noConversion"/>
  </si>
  <si>
    <r>
      <rPr>
        <sz val="11"/>
        <color rgb="FF000000"/>
        <rFont val="微软雅黑"/>
        <family val="2"/>
        <charset val="134"/>
      </rPr>
      <t>几何图形</t>
    </r>
    <r>
      <rPr>
        <sz val="11"/>
        <color rgb="FF000000"/>
        <rFont val="Calibri"/>
        <family val="2"/>
      </rPr>
      <t>-1</t>
    </r>
    <phoneticPr fontId="8" type="noConversion"/>
  </si>
  <si>
    <t>空间几何图形</t>
    <phoneticPr fontId="8" type="noConversion"/>
  </si>
  <si>
    <r>
      <t xml:space="preserve">App studio </t>
    </r>
    <r>
      <rPr>
        <sz val="11"/>
        <color rgb="FF000000"/>
        <rFont val="微软雅黑"/>
        <family val="2"/>
        <charset val="134"/>
      </rPr>
      <t>介绍</t>
    </r>
    <phoneticPr fontId="8" type="noConversion"/>
  </si>
  <si>
    <t>制作小游戏-1</t>
    <phoneticPr fontId="8" type="noConversion"/>
  </si>
  <si>
    <t>制作小游戏-2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</si>
</sst>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rgb="FF000000"/>
      <name val="微软雅黑"/>
      <charset val="134"/>
    </font>
    <font>
      <sz val="11"/>
      <color rgb="FF000000"/>
      <name val="Calibri"/>
      <family val="2"/>
    </font>
    <font>
      <sz val="16"/>
      <color rgb="FF000000"/>
      <name val="微软雅黑"/>
      <family val="2"/>
      <charset val="134"/>
    </font>
    <font>
      <sz val="11"/>
      <color rgb="FF000000"/>
      <name val="等线"/>
      <family val="3"/>
      <charset val="134"/>
    </font>
    <font>
      <sz val="11"/>
      <color rgb="FFFFFFFF"/>
      <name val="微软雅黑"/>
      <family val="2"/>
      <charset val="134"/>
    </font>
    <font>
      <u/>
      <sz val="11"/>
      <color rgb="FF0563C1"/>
      <name val="Calibri"/>
      <family val="2"/>
    </font>
    <font>
      <sz val="11"/>
      <color rgb="FFFFFFFF"/>
      <name val="Calibri"/>
      <family val="2"/>
    </font>
    <font>
      <sz val="11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3F7EBE"/>
        <bgColor rgb="FF666699"/>
      </patternFill>
    </fill>
    <fill>
      <patternFill patternType="solid">
        <fgColor rgb="FF00B050"/>
        <bgColor rgb="FF008080"/>
      </patternFill>
    </fill>
    <fill>
      <patternFill patternType="solid">
        <fgColor rgb="FFC5E0B4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 applyBorder="0" applyProtection="0">
      <alignment vertical="center"/>
    </xf>
    <xf numFmtId="0" fontId="7" fillId="0" borderId="0">
      <alignment vertical="center"/>
    </xf>
  </cellStyleXfs>
  <cellXfs count="87">
    <xf numFmtId="0" fontId="0" fillId="0" borderId="0" xfId="0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5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7" xfId="0" applyFont="1" applyBorder="1">
      <alignment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0" fillId="0" borderId="9" xfId="0" applyFont="1" applyBorder="1">
      <alignment vertical="center"/>
    </xf>
    <xf numFmtId="0" fontId="1" fillId="0" borderId="9" xfId="0" applyFont="1" applyBorder="1">
      <alignment vertical="center"/>
    </xf>
    <xf numFmtId="0" fontId="0" fillId="0" borderId="10" xfId="0" applyFont="1" applyBorder="1">
      <alignment vertical="center"/>
    </xf>
    <xf numFmtId="0" fontId="0" fillId="0" borderId="10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0" fillId="0" borderId="12" xfId="0" applyFont="1" applyBorder="1">
      <alignment vertical="center"/>
    </xf>
    <xf numFmtId="0" fontId="0" fillId="0" borderId="13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8" xfId="0" applyFont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0" fillId="0" borderId="15" xfId="0" applyFont="1" applyBorder="1">
      <alignment vertical="center"/>
    </xf>
    <xf numFmtId="0" fontId="1" fillId="0" borderId="15" xfId="0" applyFont="1" applyBorder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5" fillId="0" borderId="0" xfId="1" applyFont="1" applyBorder="1" applyAlignment="1" applyProtection="1">
      <alignment vertical="center"/>
    </xf>
    <xf numFmtId="0" fontId="0" fillId="3" borderId="17" xfId="0" applyFont="1" applyFill="1" applyBorder="1">
      <alignment vertical="center"/>
    </xf>
    <xf numFmtId="0" fontId="0" fillId="3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>
      <alignment vertical="center"/>
    </xf>
    <xf numFmtId="0" fontId="0" fillId="0" borderId="24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6" borderId="18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/>
    </xf>
    <xf numFmtId="0" fontId="4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16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Font="1" applyBorder="1" applyAlignment="1">
      <alignment horizontal="center" wrapText="1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7" fillId="0" borderId="15" xfId="0" applyFont="1" applyBorder="1">
      <alignment vertical="center"/>
    </xf>
  </cellXfs>
  <cellStyles count="3">
    <cellStyle name="Hyperlink" xfId="1" builtinId="8"/>
    <cellStyle name="Normal" xfId="0" builtinId="0"/>
    <cellStyle name="Normal 2" xfId="2" xr:uid="{00000000-0005-0000-0000-00003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EEDA68E-022F-4C4D-B8ED-DE4A1D97AFF8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5E0B4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F7EBE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image.shutterstock.com/z/stock-vector-music-icons-113159779.jpg" TargetMode="External"/><Relationship Id="rId1" Type="http://schemas.openxmlformats.org/officeDocument/2006/relationships/hyperlink" Target="https://image.shutterstock.com/z/stock-vector-music-icons-113159779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4"/>
  <sheetViews>
    <sheetView zoomScale="95" zoomScaleNormal="95" workbookViewId="0">
      <selection activeCell="A29" sqref="A29:A37"/>
    </sheetView>
  </sheetViews>
  <sheetFormatPr defaultColWidth="9" defaultRowHeight="16.5" x14ac:dyDescent="0.3"/>
  <cols>
    <col min="1" max="1" width="12.44140625" customWidth="1"/>
    <col min="2" max="2" width="9.88671875" hidden="1" customWidth="1"/>
    <col min="3" max="3" width="4.88671875" style="24" hidden="1" customWidth="1"/>
    <col min="4" max="4" width="27.21875" style="24" hidden="1" customWidth="1"/>
    <col min="5" max="5" width="13" style="24" customWidth="1"/>
    <col min="6" max="6" width="20.109375" style="24" customWidth="1"/>
    <col min="7" max="7" width="13" style="24" customWidth="1"/>
    <col min="8" max="8" width="11.21875" style="24" customWidth="1"/>
    <col min="9" max="9" width="13" style="24" customWidth="1"/>
    <col min="10" max="10" width="29.109375" style="24" customWidth="1"/>
    <col min="11" max="11" width="13.88671875" style="24" customWidth="1"/>
    <col min="12" max="12" width="21.88671875" style="24" customWidth="1"/>
    <col min="13" max="13" width="16.5546875" style="24" customWidth="1"/>
    <col min="14" max="15" width="29.109375" style="24" customWidth="1"/>
    <col min="16" max="16" width="23.6640625" style="24" customWidth="1"/>
    <col min="17" max="17" width="27.21875" style="24" customWidth="1"/>
    <col min="18" max="18" width="30.77734375" style="24" customWidth="1"/>
    <col min="19" max="19" width="18.44140625" style="24" customWidth="1"/>
    <col min="20" max="20" width="16.5546875" style="24" customWidth="1"/>
    <col min="21" max="21" width="7.77734375" style="24" customWidth="1"/>
    <col min="22" max="1025" width="7.44140625" customWidth="1"/>
  </cols>
  <sheetData>
    <row r="1" spans="1:32" x14ac:dyDescent="0.3">
      <c r="A1" s="32" t="s">
        <v>0</v>
      </c>
      <c r="B1" s="32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ht="15" customHeight="1" x14ac:dyDescent="0.3">
      <c r="A2" s="59" t="s">
        <v>32</v>
      </c>
      <c r="B2" s="63">
        <v>1</v>
      </c>
      <c r="C2" s="34" t="s">
        <v>33</v>
      </c>
      <c r="D2" s="34" t="s">
        <v>34</v>
      </c>
      <c r="E2" s="34" t="s">
        <v>35</v>
      </c>
      <c r="F2" s="34" t="s">
        <v>36</v>
      </c>
      <c r="G2" s="34" t="s">
        <v>37</v>
      </c>
      <c r="H2" s="3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56"/>
    </row>
    <row r="3" spans="1:32" x14ac:dyDescent="0.3">
      <c r="A3" s="59"/>
      <c r="B3" s="63"/>
      <c r="C3" s="36" t="s">
        <v>38</v>
      </c>
      <c r="D3" s="36">
        <f>$E$41+$E$41*$D$41</f>
        <v>10</v>
      </c>
      <c r="E3" s="36">
        <f>$E$41+$E$41*$D$41</f>
        <v>10</v>
      </c>
      <c r="F3" s="36">
        <f>$E$41+$E$41*$D$41</f>
        <v>10</v>
      </c>
      <c r="G3" s="36">
        <f>$E$41+$E$41*$D$41</f>
        <v>10</v>
      </c>
      <c r="H3" s="37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57">
        <f>SUM(E3:T3)</f>
        <v>30</v>
      </c>
    </row>
    <row r="4" spans="1:32" x14ac:dyDescent="0.3">
      <c r="A4" s="38" t="s">
        <v>39</v>
      </c>
      <c r="B4" s="39" t="s">
        <v>40</v>
      </c>
      <c r="C4" s="40" t="s">
        <v>41</v>
      </c>
      <c r="D4" s="39"/>
      <c r="E4" s="39" t="s">
        <v>42</v>
      </c>
      <c r="F4" s="39" t="s">
        <v>43</v>
      </c>
      <c r="G4" s="39" t="s">
        <v>44</v>
      </c>
      <c r="H4" s="41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8"/>
    </row>
    <row r="5" spans="1:32" ht="14.25" customHeight="1" x14ac:dyDescent="0.3">
      <c r="A5" s="60" t="s">
        <v>45</v>
      </c>
      <c r="B5" s="64">
        <v>1</v>
      </c>
      <c r="C5" s="34" t="s">
        <v>33</v>
      </c>
      <c r="D5" s="34" t="s">
        <v>46</v>
      </c>
      <c r="E5" s="34" t="s">
        <v>47</v>
      </c>
      <c r="F5" s="34" t="s">
        <v>48</v>
      </c>
      <c r="G5" s="34" t="s">
        <v>49</v>
      </c>
      <c r="H5" s="34" t="s">
        <v>50</v>
      </c>
      <c r="I5" s="34" t="s">
        <v>51</v>
      </c>
      <c r="J5" s="53" t="s">
        <v>52</v>
      </c>
      <c r="K5" s="53" t="s">
        <v>53</v>
      </c>
      <c r="L5" s="53" t="s">
        <v>54</v>
      </c>
      <c r="M5" s="53" t="s">
        <v>55</v>
      </c>
      <c r="N5" s="53" t="s">
        <v>56</v>
      </c>
      <c r="O5" s="53"/>
      <c r="P5" s="53"/>
      <c r="Q5" s="53"/>
      <c r="R5" s="45"/>
      <c r="S5" s="45"/>
      <c r="T5" s="45"/>
      <c r="U5" s="56"/>
    </row>
    <row r="6" spans="1:32" x14ac:dyDescent="0.3">
      <c r="A6" s="60"/>
      <c r="B6" s="64"/>
      <c r="C6" s="36" t="s">
        <v>38</v>
      </c>
      <c r="D6" s="36">
        <f t="shared" ref="D6:N6" si="0">$E$42+$E$42*$D$42*0.1</f>
        <v>30.6</v>
      </c>
      <c r="E6" s="36">
        <f t="shared" si="0"/>
        <v>30.6</v>
      </c>
      <c r="F6" s="36">
        <f t="shared" si="0"/>
        <v>30.6</v>
      </c>
      <c r="G6" s="36">
        <f t="shared" si="0"/>
        <v>30.6</v>
      </c>
      <c r="H6" s="36">
        <f t="shared" si="0"/>
        <v>30.6</v>
      </c>
      <c r="I6" s="36">
        <f t="shared" si="0"/>
        <v>30.6</v>
      </c>
      <c r="J6" s="54">
        <f t="shared" si="0"/>
        <v>30.6</v>
      </c>
      <c r="K6" s="54">
        <f t="shared" si="0"/>
        <v>30.6</v>
      </c>
      <c r="L6" s="54">
        <f t="shared" si="0"/>
        <v>30.6</v>
      </c>
      <c r="M6" s="54">
        <f t="shared" si="0"/>
        <v>30.6</v>
      </c>
      <c r="N6" s="54">
        <f t="shared" si="0"/>
        <v>30.6</v>
      </c>
      <c r="O6" s="54"/>
      <c r="P6" s="54"/>
      <c r="Q6" s="54"/>
      <c r="R6" s="21"/>
      <c r="S6" s="21"/>
      <c r="T6" s="21"/>
      <c r="U6" s="57">
        <f>SUM(E6:T6)</f>
        <v>306</v>
      </c>
    </row>
    <row r="7" spans="1:32" x14ac:dyDescent="0.3">
      <c r="A7" s="60"/>
      <c r="B7" s="42" t="s">
        <v>57</v>
      </c>
      <c r="C7" s="43" t="s">
        <v>41</v>
      </c>
      <c r="D7" s="43"/>
      <c r="E7" s="44" t="s">
        <v>58</v>
      </c>
      <c r="F7" s="44" t="s">
        <v>59</v>
      </c>
      <c r="G7" s="44" t="s">
        <v>60</v>
      </c>
      <c r="H7" s="44" t="s">
        <v>61</v>
      </c>
      <c r="I7" s="44" t="s">
        <v>62</v>
      </c>
      <c r="J7" s="55" t="s">
        <v>63</v>
      </c>
      <c r="K7" s="55" t="s">
        <v>64</v>
      </c>
      <c r="L7" s="55" t="s">
        <v>65</v>
      </c>
      <c r="M7" s="55" t="s">
        <v>66</v>
      </c>
      <c r="N7" s="55" t="s">
        <v>67</v>
      </c>
      <c r="O7" s="55"/>
      <c r="P7" s="55"/>
      <c r="Q7" s="55"/>
      <c r="R7" s="47"/>
      <c r="S7" s="47"/>
      <c r="T7" s="47"/>
      <c r="U7" s="19"/>
    </row>
    <row r="8" spans="1:32" x14ac:dyDescent="0.3">
      <c r="A8" s="60"/>
      <c r="B8" s="64">
        <v>2</v>
      </c>
      <c r="C8" s="34" t="s">
        <v>33</v>
      </c>
      <c r="D8" s="34" t="s">
        <v>68</v>
      </c>
      <c r="E8" s="34" t="s">
        <v>69</v>
      </c>
      <c r="F8" s="34" t="s">
        <v>70</v>
      </c>
      <c r="G8" s="34" t="s">
        <v>71</v>
      </c>
      <c r="H8" s="34" t="s">
        <v>72</v>
      </c>
      <c r="I8" s="34" t="s">
        <v>73</v>
      </c>
      <c r="J8" s="53" t="s">
        <v>74</v>
      </c>
      <c r="K8" s="53" t="s">
        <v>75</v>
      </c>
      <c r="L8" s="53" t="s">
        <v>76</v>
      </c>
      <c r="M8" s="53" t="s">
        <v>77</v>
      </c>
      <c r="N8" s="53" t="s">
        <v>78</v>
      </c>
      <c r="O8" s="53" t="s">
        <v>79</v>
      </c>
      <c r="P8" s="53" t="s">
        <v>80</v>
      </c>
      <c r="Q8" s="53" t="s">
        <v>81</v>
      </c>
      <c r="R8" s="45"/>
      <c r="S8" s="45"/>
      <c r="T8" s="45"/>
      <c r="U8" s="56"/>
    </row>
    <row r="9" spans="1:32" x14ac:dyDescent="0.3">
      <c r="A9" s="60"/>
      <c r="B9" s="64"/>
      <c r="C9" s="36" t="s">
        <v>38</v>
      </c>
      <c r="D9" s="36">
        <f t="shared" ref="D9:Q9" si="1">$E$42+$E$42*$D$42*0.3</f>
        <v>31.8</v>
      </c>
      <c r="E9" s="36">
        <f t="shared" si="1"/>
        <v>31.8</v>
      </c>
      <c r="F9" s="36">
        <f t="shared" si="1"/>
        <v>31.8</v>
      </c>
      <c r="G9" s="36">
        <f t="shared" si="1"/>
        <v>31.8</v>
      </c>
      <c r="H9" s="36">
        <f t="shared" si="1"/>
        <v>31.8</v>
      </c>
      <c r="I9" s="36">
        <f t="shared" si="1"/>
        <v>31.8</v>
      </c>
      <c r="J9" s="54">
        <f t="shared" si="1"/>
        <v>31.8</v>
      </c>
      <c r="K9" s="54">
        <f t="shared" si="1"/>
        <v>31.8</v>
      </c>
      <c r="L9" s="54">
        <f t="shared" si="1"/>
        <v>31.8</v>
      </c>
      <c r="M9" s="54">
        <f t="shared" si="1"/>
        <v>31.8</v>
      </c>
      <c r="N9" s="54">
        <f t="shared" si="1"/>
        <v>31.8</v>
      </c>
      <c r="O9" s="54">
        <f t="shared" si="1"/>
        <v>31.8</v>
      </c>
      <c r="P9" s="54">
        <f t="shared" si="1"/>
        <v>31.8</v>
      </c>
      <c r="Q9" s="54">
        <f t="shared" si="1"/>
        <v>31.8</v>
      </c>
      <c r="R9" s="21"/>
      <c r="S9" s="21"/>
      <c r="T9" s="21"/>
      <c r="U9" s="57">
        <f>SUM(E9:T9)</f>
        <v>413.40000000000009</v>
      </c>
    </row>
    <row r="10" spans="1:32" x14ac:dyDescent="0.3">
      <c r="A10" s="60"/>
      <c r="B10" s="42" t="s">
        <v>82</v>
      </c>
      <c r="C10" s="43" t="s">
        <v>41</v>
      </c>
      <c r="D10" s="43"/>
      <c r="E10" s="44" t="s">
        <v>83</v>
      </c>
      <c r="F10" s="44" t="s">
        <v>84</v>
      </c>
      <c r="G10" s="44" t="s">
        <v>85</v>
      </c>
      <c r="H10" s="44" t="s">
        <v>86</v>
      </c>
      <c r="I10" s="44" t="s">
        <v>87</v>
      </c>
      <c r="J10" s="55" t="s">
        <v>88</v>
      </c>
      <c r="K10" s="55" t="s">
        <v>89</v>
      </c>
      <c r="L10" s="55" t="s">
        <v>90</v>
      </c>
      <c r="M10" s="55" t="s">
        <v>91</v>
      </c>
      <c r="N10" s="55" t="s">
        <v>92</v>
      </c>
      <c r="O10" s="55" t="s">
        <v>93</v>
      </c>
      <c r="P10" s="55" t="s">
        <v>94</v>
      </c>
      <c r="Q10" s="55" t="s">
        <v>95</v>
      </c>
      <c r="R10" s="47"/>
      <c r="S10" s="47"/>
      <c r="T10" s="47"/>
      <c r="U10" s="19"/>
    </row>
    <row r="11" spans="1:32" x14ac:dyDescent="0.3">
      <c r="A11" s="60"/>
      <c r="B11" s="65">
        <v>3</v>
      </c>
      <c r="C11" s="45" t="s">
        <v>33</v>
      </c>
      <c r="D11" s="45" t="s">
        <v>96</v>
      </c>
      <c r="E11" s="45" t="s">
        <v>97</v>
      </c>
      <c r="F11" s="45" t="s">
        <v>98</v>
      </c>
      <c r="G11" s="45" t="s">
        <v>99</v>
      </c>
      <c r="H11" s="45" t="s">
        <v>100</v>
      </c>
      <c r="I11" s="45" t="s">
        <v>101</v>
      </c>
      <c r="J11" s="45" t="s">
        <v>102</v>
      </c>
      <c r="K11" s="45" t="s">
        <v>103</v>
      </c>
      <c r="L11" s="45" t="s">
        <v>104</v>
      </c>
      <c r="M11" s="45" t="s">
        <v>105</v>
      </c>
      <c r="N11" s="45" t="s">
        <v>106</v>
      </c>
      <c r="O11" s="45" t="s">
        <v>107</v>
      </c>
      <c r="P11" s="45" t="s">
        <v>108</v>
      </c>
      <c r="Q11" s="45" t="s">
        <v>109</v>
      </c>
      <c r="R11" s="45" t="s">
        <v>110</v>
      </c>
      <c r="S11" s="45" t="s">
        <v>111</v>
      </c>
      <c r="T11" s="45" t="s">
        <v>112</v>
      </c>
      <c r="U11" s="56"/>
    </row>
    <row r="12" spans="1:32" x14ac:dyDescent="0.3">
      <c r="A12" s="60"/>
      <c r="B12" s="65"/>
      <c r="C12" s="21" t="s">
        <v>38</v>
      </c>
      <c r="D12" s="21">
        <f t="shared" ref="D12:T12" si="2">$E$42+$E$42*$D$42*0.6</f>
        <v>33.6</v>
      </c>
      <c r="E12" s="21">
        <f t="shared" si="2"/>
        <v>33.6</v>
      </c>
      <c r="F12" s="21">
        <f t="shared" si="2"/>
        <v>33.6</v>
      </c>
      <c r="G12" s="21">
        <f t="shared" si="2"/>
        <v>33.6</v>
      </c>
      <c r="H12" s="21">
        <f t="shared" si="2"/>
        <v>33.6</v>
      </c>
      <c r="I12" s="21">
        <f t="shared" si="2"/>
        <v>33.6</v>
      </c>
      <c r="J12" s="21">
        <f t="shared" si="2"/>
        <v>33.6</v>
      </c>
      <c r="K12" s="21">
        <f t="shared" si="2"/>
        <v>33.6</v>
      </c>
      <c r="L12" s="21">
        <f t="shared" si="2"/>
        <v>33.6</v>
      </c>
      <c r="M12" s="21">
        <f t="shared" si="2"/>
        <v>33.6</v>
      </c>
      <c r="N12" s="21">
        <f t="shared" si="2"/>
        <v>33.6</v>
      </c>
      <c r="O12" s="21">
        <f t="shared" si="2"/>
        <v>33.6</v>
      </c>
      <c r="P12" s="21">
        <f t="shared" si="2"/>
        <v>33.6</v>
      </c>
      <c r="Q12" s="21">
        <f t="shared" si="2"/>
        <v>33.6</v>
      </c>
      <c r="R12" s="21">
        <f t="shared" si="2"/>
        <v>33.6</v>
      </c>
      <c r="S12" s="21">
        <f t="shared" si="2"/>
        <v>33.6</v>
      </c>
      <c r="T12" s="21">
        <f t="shared" si="2"/>
        <v>33.6</v>
      </c>
      <c r="U12" s="57">
        <f>SUM(E12:T12)</f>
        <v>537.60000000000014</v>
      </c>
    </row>
    <row r="13" spans="1:32" x14ac:dyDescent="0.3">
      <c r="A13" s="60"/>
      <c r="B13" s="46" t="s">
        <v>113</v>
      </c>
      <c r="C13" s="47" t="s">
        <v>41</v>
      </c>
      <c r="D13" s="47"/>
      <c r="E13" s="48" t="s">
        <v>114</v>
      </c>
      <c r="F13" s="48" t="s">
        <v>115</v>
      </c>
      <c r="G13" s="48" t="s">
        <v>116</v>
      </c>
      <c r="H13" s="48" t="s">
        <v>117</v>
      </c>
      <c r="I13" s="48" t="s">
        <v>118</v>
      </c>
      <c r="J13" s="48" t="s">
        <v>119</v>
      </c>
      <c r="K13" s="48" t="s">
        <v>120</v>
      </c>
      <c r="L13" s="48" t="s">
        <v>121</v>
      </c>
      <c r="M13" s="48" t="s">
        <v>122</v>
      </c>
      <c r="N13" s="48" t="s">
        <v>123</v>
      </c>
      <c r="O13" s="48" t="s">
        <v>124</v>
      </c>
      <c r="P13" s="48" t="s">
        <v>125</v>
      </c>
      <c r="Q13" s="48" t="s">
        <v>126</v>
      </c>
      <c r="R13" s="48" t="s">
        <v>127</v>
      </c>
      <c r="S13" s="48" t="s">
        <v>128</v>
      </c>
      <c r="T13" s="48" t="s">
        <v>129</v>
      </c>
      <c r="U13" s="19"/>
    </row>
    <row r="14" spans="1:32" ht="14.25" customHeight="1" x14ac:dyDescent="0.3">
      <c r="A14" s="61" t="s">
        <v>130</v>
      </c>
      <c r="B14" s="65">
        <v>1</v>
      </c>
      <c r="C14" s="45" t="s">
        <v>33</v>
      </c>
      <c r="D14" s="45" t="s">
        <v>131</v>
      </c>
      <c r="E14" s="45" t="s">
        <v>132</v>
      </c>
      <c r="F14" s="45" t="s">
        <v>133</v>
      </c>
      <c r="G14" s="45" t="s">
        <v>134</v>
      </c>
      <c r="H14" s="45" t="s">
        <v>135</v>
      </c>
      <c r="I14" s="45" t="s">
        <v>136</v>
      </c>
      <c r="J14" s="45" t="s">
        <v>137</v>
      </c>
      <c r="K14" s="45" t="s">
        <v>138</v>
      </c>
      <c r="L14" s="45" t="s">
        <v>139</v>
      </c>
      <c r="M14" s="45" t="s">
        <v>140</v>
      </c>
      <c r="N14" s="45" t="s">
        <v>141</v>
      </c>
      <c r="O14" s="45" t="s">
        <v>142</v>
      </c>
      <c r="P14" s="45" t="s">
        <v>143</v>
      </c>
      <c r="Q14" s="45" t="s">
        <v>144</v>
      </c>
      <c r="R14" s="45" t="s">
        <v>145</v>
      </c>
      <c r="S14" s="45"/>
      <c r="T14" s="45"/>
      <c r="U14" s="56"/>
    </row>
    <row r="15" spans="1:32" x14ac:dyDescent="0.3">
      <c r="A15" s="61"/>
      <c r="B15" s="65"/>
      <c r="C15" s="21" t="s">
        <v>38</v>
      </c>
      <c r="D15" s="21">
        <f t="shared" ref="D15:R15" si="3">$E$43+$E$43*$D$43*0.1</f>
        <v>103</v>
      </c>
      <c r="E15" s="21">
        <f t="shared" si="3"/>
        <v>103</v>
      </c>
      <c r="F15" s="21">
        <f t="shared" si="3"/>
        <v>103</v>
      </c>
      <c r="G15" s="21">
        <f t="shared" si="3"/>
        <v>103</v>
      </c>
      <c r="H15" s="21">
        <f t="shared" si="3"/>
        <v>103</v>
      </c>
      <c r="I15" s="21">
        <f t="shared" si="3"/>
        <v>103</v>
      </c>
      <c r="J15" s="21">
        <f t="shared" si="3"/>
        <v>103</v>
      </c>
      <c r="K15" s="21">
        <f t="shared" si="3"/>
        <v>103</v>
      </c>
      <c r="L15" s="21">
        <f t="shared" si="3"/>
        <v>103</v>
      </c>
      <c r="M15" s="21">
        <f t="shared" si="3"/>
        <v>103</v>
      </c>
      <c r="N15" s="21">
        <f t="shared" si="3"/>
        <v>103</v>
      </c>
      <c r="O15" s="21">
        <f t="shared" si="3"/>
        <v>103</v>
      </c>
      <c r="P15" s="21">
        <f t="shared" si="3"/>
        <v>103</v>
      </c>
      <c r="Q15" s="21">
        <f t="shared" si="3"/>
        <v>103</v>
      </c>
      <c r="R15" s="21">
        <f t="shared" si="3"/>
        <v>103</v>
      </c>
      <c r="S15" s="21"/>
      <c r="T15" s="21"/>
      <c r="U15" s="57">
        <f>SUM(E15:T15)</f>
        <v>1442</v>
      </c>
    </row>
    <row r="16" spans="1:32" x14ac:dyDescent="0.3">
      <c r="A16" s="61"/>
      <c r="B16" s="46" t="s">
        <v>146</v>
      </c>
      <c r="C16" s="47" t="s">
        <v>41</v>
      </c>
      <c r="D16" s="47"/>
      <c r="E16" s="48" t="s">
        <v>147</v>
      </c>
      <c r="F16" s="48" t="s">
        <v>148</v>
      </c>
      <c r="G16" s="48" t="s">
        <v>149</v>
      </c>
      <c r="H16" s="48" t="s">
        <v>150</v>
      </c>
      <c r="I16" s="48" t="s">
        <v>151</v>
      </c>
      <c r="J16" s="48" t="s">
        <v>152</v>
      </c>
      <c r="K16" s="48" t="s">
        <v>153</v>
      </c>
      <c r="L16" s="48" t="s">
        <v>154</v>
      </c>
      <c r="M16" s="48" t="s">
        <v>155</v>
      </c>
      <c r="N16" s="48" t="s">
        <v>156</v>
      </c>
      <c r="O16" s="48" t="s">
        <v>157</v>
      </c>
      <c r="P16" s="48" t="s">
        <v>158</v>
      </c>
      <c r="Q16" s="48" t="s">
        <v>159</v>
      </c>
      <c r="R16" s="48" t="s">
        <v>160</v>
      </c>
      <c r="S16" s="47"/>
      <c r="T16" s="47"/>
      <c r="U16" s="19"/>
    </row>
    <row r="17" spans="1:21" x14ac:dyDescent="0.3">
      <c r="A17" s="61"/>
      <c r="B17" s="65">
        <v>2</v>
      </c>
      <c r="C17" s="45" t="s">
        <v>33</v>
      </c>
      <c r="D17" s="45" t="s">
        <v>161</v>
      </c>
      <c r="E17" s="45" t="s">
        <v>162</v>
      </c>
      <c r="F17" s="45" t="s">
        <v>163</v>
      </c>
      <c r="G17" s="45" t="s">
        <v>164</v>
      </c>
      <c r="H17" s="45" t="s">
        <v>100</v>
      </c>
      <c r="I17" s="45" t="s">
        <v>165</v>
      </c>
      <c r="J17" s="45" t="s">
        <v>166</v>
      </c>
      <c r="K17" s="45" t="s">
        <v>167</v>
      </c>
      <c r="L17" s="45" t="s">
        <v>168</v>
      </c>
      <c r="M17" s="45" t="s">
        <v>169</v>
      </c>
      <c r="N17" s="45" t="s">
        <v>170</v>
      </c>
      <c r="O17" s="45" t="s">
        <v>171</v>
      </c>
      <c r="P17" s="45" t="s">
        <v>172</v>
      </c>
      <c r="Q17" s="45" t="s">
        <v>173</v>
      </c>
      <c r="R17" s="45" t="s">
        <v>174</v>
      </c>
      <c r="S17" s="45" t="s">
        <v>175</v>
      </c>
      <c r="T17" s="45" t="s">
        <v>176</v>
      </c>
      <c r="U17" s="56"/>
    </row>
    <row r="18" spans="1:21" x14ac:dyDescent="0.3">
      <c r="A18" s="61"/>
      <c r="B18" s="65"/>
      <c r="C18" s="21" t="s">
        <v>38</v>
      </c>
      <c r="D18" s="21">
        <f t="shared" ref="D18:T18" si="4">$E$43+$E$43*$D$43*0.3</f>
        <v>109</v>
      </c>
      <c r="E18" s="21">
        <f t="shared" si="4"/>
        <v>109</v>
      </c>
      <c r="F18" s="21">
        <f t="shared" si="4"/>
        <v>109</v>
      </c>
      <c r="G18" s="21">
        <f t="shared" si="4"/>
        <v>109</v>
      </c>
      <c r="H18" s="21">
        <f t="shared" si="4"/>
        <v>109</v>
      </c>
      <c r="I18" s="21">
        <f t="shared" si="4"/>
        <v>109</v>
      </c>
      <c r="J18" s="21">
        <f t="shared" si="4"/>
        <v>109</v>
      </c>
      <c r="K18" s="21">
        <f t="shared" si="4"/>
        <v>109</v>
      </c>
      <c r="L18" s="21">
        <f t="shared" si="4"/>
        <v>109</v>
      </c>
      <c r="M18" s="21">
        <f t="shared" si="4"/>
        <v>109</v>
      </c>
      <c r="N18" s="21">
        <f t="shared" si="4"/>
        <v>109</v>
      </c>
      <c r="O18" s="21">
        <f t="shared" si="4"/>
        <v>109</v>
      </c>
      <c r="P18" s="21">
        <f t="shared" si="4"/>
        <v>109</v>
      </c>
      <c r="Q18" s="21">
        <f t="shared" si="4"/>
        <v>109</v>
      </c>
      <c r="R18" s="21">
        <f t="shared" si="4"/>
        <v>109</v>
      </c>
      <c r="S18" s="21">
        <f t="shared" si="4"/>
        <v>109</v>
      </c>
      <c r="T18" s="21">
        <f t="shared" si="4"/>
        <v>109</v>
      </c>
      <c r="U18" s="57">
        <f>SUM(E18:T18)</f>
        <v>1744</v>
      </c>
    </row>
    <row r="19" spans="1:21" x14ac:dyDescent="0.3">
      <c r="A19" s="61"/>
      <c r="B19" s="46" t="s">
        <v>177</v>
      </c>
      <c r="C19" s="47" t="s">
        <v>41</v>
      </c>
      <c r="D19" s="47"/>
      <c r="E19" s="48" t="s">
        <v>178</v>
      </c>
      <c r="F19" s="48" t="s">
        <v>179</v>
      </c>
      <c r="G19" s="48" t="s">
        <v>180</v>
      </c>
      <c r="H19" s="48" t="s">
        <v>181</v>
      </c>
      <c r="I19" s="48" t="s">
        <v>182</v>
      </c>
      <c r="J19" s="48" t="s">
        <v>183</v>
      </c>
      <c r="K19" s="48" t="s">
        <v>184</v>
      </c>
      <c r="L19" s="48" t="s">
        <v>185</v>
      </c>
      <c r="M19" s="48" t="s">
        <v>186</v>
      </c>
      <c r="N19" s="48" t="s">
        <v>187</v>
      </c>
      <c r="O19" s="48" t="s">
        <v>188</v>
      </c>
      <c r="P19" s="48" t="s">
        <v>189</v>
      </c>
      <c r="Q19" s="48" t="s">
        <v>190</v>
      </c>
      <c r="R19" s="48" t="s">
        <v>191</v>
      </c>
      <c r="S19" s="48" t="s">
        <v>192</v>
      </c>
      <c r="T19" s="48" t="s">
        <v>193</v>
      </c>
      <c r="U19" s="19"/>
    </row>
    <row r="20" spans="1:21" x14ac:dyDescent="0.3">
      <c r="A20" s="61"/>
      <c r="B20" s="65">
        <v>3</v>
      </c>
      <c r="C20" s="45" t="s">
        <v>33</v>
      </c>
      <c r="D20" s="45" t="s">
        <v>194</v>
      </c>
      <c r="E20" s="45" t="s">
        <v>195</v>
      </c>
      <c r="F20" s="45" t="s">
        <v>196</v>
      </c>
      <c r="G20" s="45" t="s">
        <v>197</v>
      </c>
      <c r="H20" s="45" t="s">
        <v>198</v>
      </c>
      <c r="I20" s="45" t="s">
        <v>199</v>
      </c>
      <c r="J20" s="45" t="s">
        <v>200</v>
      </c>
      <c r="K20" s="45" t="s">
        <v>201</v>
      </c>
      <c r="L20" s="45" t="s">
        <v>202</v>
      </c>
      <c r="M20" s="45" t="s">
        <v>203</v>
      </c>
      <c r="N20" s="45" t="s">
        <v>204</v>
      </c>
      <c r="O20" s="45" t="s">
        <v>205</v>
      </c>
      <c r="P20" s="45" t="s">
        <v>206</v>
      </c>
      <c r="Q20" s="45" t="s">
        <v>207</v>
      </c>
      <c r="R20" s="45" t="s">
        <v>208</v>
      </c>
      <c r="S20" s="45" t="s">
        <v>209</v>
      </c>
      <c r="T20" s="45"/>
      <c r="U20" s="56"/>
    </row>
    <row r="21" spans="1:21" x14ac:dyDescent="0.3">
      <c r="A21" s="61"/>
      <c r="B21" s="65"/>
      <c r="C21" s="21" t="s">
        <v>38</v>
      </c>
      <c r="D21" s="21">
        <f t="shared" ref="D21:S21" si="5">$E$43+$E$43*$D$43*0.6</f>
        <v>118</v>
      </c>
      <c r="E21" s="21">
        <f t="shared" si="5"/>
        <v>118</v>
      </c>
      <c r="F21" s="21">
        <f t="shared" si="5"/>
        <v>118</v>
      </c>
      <c r="G21" s="21">
        <f t="shared" si="5"/>
        <v>118</v>
      </c>
      <c r="H21" s="21">
        <f t="shared" si="5"/>
        <v>118</v>
      </c>
      <c r="I21" s="21">
        <f t="shared" si="5"/>
        <v>118</v>
      </c>
      <c r="J21" s="21">
        <f t="shared" si="5"/>
        <v>118</v>
      </c>
      <c r="K21" s="21">
        <f t="shared" si="5"/>
        <v>118</v>
      </c>
      <c r="L21" s="21">
        <f t="shared" si="5"/>
        <v>118</v>
      </c>
      <c r="M21" s="21">
        <f t="shared" si="5"/>
        <v>118</v>
      </c>
      <c r="N21" s="21">
        <f t="shared" si="5"/>
        <v>118</v>
      </c>
      <c r="O21" s="21">
        <f t="shared" si="5"/>
        <v>118</v>
      </c>
      <c r="P21" s="21">
        <f t="shared" si="5"/>
        <v>118</v>
      </c>
      <c r="Q21" s="21">
        <f t="shared" si="5"/>
        <v>118</v>
      </c>
      <c r="R21" s="21">
        <f t="shared" si="5"/>
        <v>118</v>
      </c>
      <c r="S21" s="21">
        <f t="shared" si="5"/>
        <v>118</v>
      </c>
      <c r="T21" s="21"/>
      <c r="U21" s="57">
        <f>SUM(E21:T21)</f>
        <v>1770</v>
      </c>
    </row>
    <row r="22" spans="1:21" x14ac:dyDescent="0.3">
      <c r="A22" s="61"/>
      <c r="B22" s="46" t="s">
        <v>210</v>
      </c>
      <c r="C22" s="47" t="s">
        <v>41</v>
      </c>
      <c r="D22" s="47"/>
      <c r="E22" s="48" t="s">
        <v>211</v>
      </c>
      <c r="F22" s="48" t="s">
        <v>212</v>
      </c>
      <c r="G22" s="48" t="s">
        <v>213</v>
      </c>
      <c r="H22" s="48" t="s">
        <v>214</v>
      </c>
      <c r="I22" s="48" t="s">
        <v>215</v>
      </c>
      <c r="J22" s="48" t="s">
        <v>216</v>
      </c>
      <c r="K22" s="48" t="s">
        <v>217</v>
      </c>
      <c r="L22" s="48" t="s">
        <v>218</v>
      </c>
      <c r="M22" s="48" t="s">
        <v>219</v>
      </c>
      <c r="N22" s="48" t="s">
        <v>220</v>
      </c>
      <c r="O22" s="48" t="s">
        <v>221</v>
      </c>
      <c r="P22" s="48" t="s">
        <v>222</v>
      </c>
      <c r="Q22" s="48" t="s">
        <v>223</v>
      </c>
      <c r="R22" s="48" t="s">
        <v>224</v>
      </c>
      <c r="S22" s="48" t="s">
        <v>225</v>
      </c>
      <c r="T22" s="47"/>
      <c r="U22" s="19"/>
    </row>
    <row r="23" spans="1:21" ht="14.25" customHeight="1" x14ac:dyDescent="0.3">
      <c r="A23" s="60" t="s">
        <v>226</v>
      </c>
      <c r="B23" s="65">
        <v>1</v>
      </c>
      <c r="C23" s="45" t="s">
        <v>227</v>
      </c>
      <c r="D23" s="45" t="s">
        <v>228</v>
      </c>
      <c r="E23" s="45" t="s">
        <v>229</v>
      </c>
      <c r="F23" s="45" t="s">
        <v>230</v>
      </c>
      <c r="G23" s="45" t="s">
        <v>231</v>
      </c>
      <c r="H23" s="45" t="s">
        <v>51</v>
      </c>
      <c r="I23" s="45" t="s">
        <v>232</v>
      </c>
      <c r="J23" s="45" t="s">
        <v>233</v>
      </c>
      <c r="K23" s="45" t="s">
        <v>234</v>
      </c>
      <c r="L23" s="45" t="s">
        <v>235</v>
      </c>
      <c r="M23" s="45" t="s">
        <v>236</v>
      </c>
      <c r="N23" s="45" t="s">
        <v>237</v>
      </c>
      <c r="O23" s="45" t="s">
        <v>238</v>
      </c>
      <c r="P23" s="45" t="s">
        <v>239</v>
      </c>
      <c r="Q23" s="45" t="s">
        <v>240</v>
      </c>
      <c r="R23" s="45" t="s">
        <v>241</v>
      </c>
      <c r="S23" s="45" t="s">
        <v>242</v>
      </c>
      <c r="T23" s="45" t="s">
        <v>243</v>
      </c>
      <c r="U23" s="56"/>
    </row>
    <row r="24" spans="1:21" x14ac:dyDescent="0.3">
      <c r="A24" s="60"/>
      <c r="B24" s="65"/>
      <c r="C24" s="21" t="s">
        <v>38</v>
      </c>
      <c r="D24" s="21">
        <f t="shared" ref="D24:T24" si="6">$E$44+$E$44*$D$44*0.3</f>
        <v>345</v>
      </c>
      <c r="E24" s="21">
        <f t="shared" si="6"/>
        <v>345</v>
      </c>
      <c r="F24" s="21">
        <f t="shared" si="6"/>
        <v>345</v>
      </c>
      <c r="G24" s="21">
        <f t="shared" si="6"/>
        <v>345</v>
      </c>
      <c r="H24" s="21">
        <f t="shared" si="6"/>
        <v>345</v>
      </c>
      <c r="I24" s="21">
        <f t="shared" si="6"/>
        <v>345</v>
      </c>
      <c r="J24" s="21">
        <f t="shared" si="6"/>
        <v>345</v>
      </c>
      <c r="K24" s="21">
        <f t="shared" si="6"/>
        <v>345</v>
      </c>
      <c r="L24" s="21">
        <f t="shared" si="6"/>
        <v>345</v>
      </c>
      <c r="M24" s="21">
        <f t="shared" si="6"/>
        <v>345</v>
      </c>
      <c r="N24" s="21">
        <f t="shared" si="6"/>
        <v>345</v>
      </c>
      <c r="O24" s="21">
        <f t="shared" si="6"/>
        <v>345</v>
      </c>
      <c r="P24" s="21">
        <f t="shared" si="6"/>
        <v>345</v>
      </c>
      <c r="Q24" s="21">
        <f t="shared" si="6"/>
        <v>345</v>
      </c>
      <c r="R24" s="21">
        <f t="shared" si="6"/>
        <v>345</v>
      </c>
      <c r="S24" s="21">
        <f t="shared" si="6"/>
        <v>345</v>
      </c>
      <c r="T24" s="21">
        <f t="shared" si="6"/>
        <v>345</v>
      </c>
      <c r="U24" s="57">
        <f>SUM(E24:T24)</f>
        <v>5520</v>
      </c>
    </row>
    <row r="25" spans="1:21" x14ac:dyDescent="0.3">
      <c r="A25" s="60"/>
      <c r="B25" s="46" t="s">
        <v>244</v>
      </c>
      <c r="C25" s="47" t="s">
        <v>41</v>
      </c>
      <c r="D25" s="47"/>
      <c r="E25" s="48" t="s">
        <v>245</v>
      </c>
      <c r="F25" s="48" t="s">
        <v>246</v>
      </c>
      <c r="G25" s="48" t="s">
        <v>247</v>
      </c>
      <c r="H25" s="48" t="s">
        <v>248</v>
      </c>
      <c r="I25" s="48" t="s">
        <v>249</v>
      </c>
      <c r="J25" s="48" t="s">
        <v>250</v>
      </c>
      <c r="K25" s="48" t="s">
        <v>251</v>
      </c>
      <c r="L25" s="48" t="s">
        <v>252</v>
      </c>
      <c r="M25" s="48" t="s">
        <v>253</v>
      </c>
      <c r="N25" s="48" t="s">
        <v>254</v>
      </c>
      <c r="O25" s="48" t="s">
        <v>255</v>
      </c>
      <c r="P25" s="48" t="s">
        <v>256</v>
      </c>
      <c r="Q25" s="48" t="s">
        <v>257</v>
      </c>
      <c r="R25" s="48" t="s">
        <v>258</v>
      </c>
      <c r="S25" s="48" t="s">
        <v>259</v>
      </c>
      <c r="T25" s="48" t="s">
        <v>260</v>
      </c>
      <c r="U25" s="19"/>
    </row>
    <row r="26" spans="1:21" x14ac:dyDescent="0.3">
      <c r="A26" s="60"/>
      <c r="B26" s="65">
        <v>2</v>
      </c>
      <c r="C26" s="45" t="s">
        <v>33</v>
      </c>
      <c r="D26" s="45" t="s">
        <v>261</v>
      </c>
      <c r="E26" s="45" t="s">
        <v>262</v>
      </c>
      <c r="F26" s="45" t="s">
        <v>263</v>
      </c>
      <c r="G26" s="45" t="s">
        <v>264</v>
      </c>
      <c r="H26" s="45" t="s">
        <v>265</v>
      </c>
      <c r="I26" s="45" t="s">
        <v>266</v>
      </c>
      <c r="J26" s="45" t="s">
        <v>267</v>
      </c>
      <c r="K26" s="45" t="s">
        <v>268</v>
      </c>
      <c r="L26" s="45" t="s">
        <v>269</v>
      </c>
      <c r="M26" s="45" t="s">
        <v>270</v>
      </c>
      <c r="N26" s="45" t="s">
        <v>271</v>
      </c>
      <c r="O26" s="45" t="s">
        <v>272</v>
      </c>
      <c r="P26" s="45" t="s">
        <v>273</v>
      </c>
      <c r="Q26" s="45" t="s">
        <v>274</v>
      </c>
      <c r="R26" s="45" t="s">
        <v>275</v>
      </c>
      <c r="S26" s="45" t="s">
        <v>276</v>
      </c>
      <c r="T26" s="45" t="s">
        <v>277</v>
      </c>
      <c r="U26" s="56"/>
    </row>
    <row r="27" spans="1:21" x14ac:dyDescent="0.3">
      <c r="A27" s="60"/>
      <c r="B27" s="65"/>
      <c r="C27" s="21" t="s">
        <v>38</v>
      </c>
      <c r="D27" s="21">
        <f t="shared" ref="D27:T27" si="7">$E$44+$E$44*$D$44*0.7</f>
        <v>405</v>
      </c>
      <c r="E27" s="21">
        <f t="shared" si="7"/>
        <v>405</v>
      </c>
      <c r="F27" s="21">
        <f t="shared" si="7"/>
        <v>405</v>
      </c>
      <c r="G27" s="21">
        <f t="shared" si="7"/>
        <v>405</v>
      </c>
      <c r="H27" s="21">
        <f t="shared" si="7"/>
        <v>405</v>
      </c>
      <c r="I27" s="21">
        <f t="shared" si="7"/>
        <v>405</v>
      </c>
      <c r="J27" s="21">
        <f t="shared" si="7"/>
        <v>405</v>
      </c>
      <c r="K27" s="21">
        <f t="shared" si="7"/>
        <v>405</v>
      </c>
      <c r="L27" s="21">
        <f t="shared" si="7"/>
        <v>405</v>
      </c>
      <c r="M27" s="21">
        <f t="shared" si="7"/>
        <v>405</v>
      </c>
      <c r="N27" s="21">
        <f t="shared" si="7"/>
        <v>405</v>
      </c>
      <c r="O27" s="21">
        <f t="shared" si="7"/>
        <v>405</v>
      </c>
      <c r="P27" s="21">
        <f t="shared" si="7"/>
        <v>405</v>
      </c>
      <c r="Q27" s="21">
        <f t="shared" si="7"/>
        <v>405</v>
      </c>
      <c r="R27" s="21">
        <f t="shared" si="7"/>
        <v>405</v>
      </c>
      <c r="S27" s="21">
        <f t="shared" si="7"/>
        <v>405</v>
      </c>
      <c r="T27" s="21">
        <f t="shared" si="7"/>
        <v>405</v>
      </c>
      <c r="U27" s="57">
        <f>SUM(E27:T27)</f>
        <v>6480</v>
      </c>
    </row>
    <row r="28" spans="1:21" x14ac:dyDescent="0.3">
      <c r="A28" s="60"/>
      <c r="B28" s="46" t="s">
        <v>278</v>
      </c>
      <c r="C28" s="47" t="s">
        <v>41</v>
      </c>
      <c r="D28" s="47"/>
      <c r="E28" s="48" t="s">
        <v>279</v>
      </c>
      <c r="F28" s="48" t="s">
        <v>280</v>
      </c>
      <c r="G28" s="48" t="s">
        <v>281</v>
      </c>
      <c r="H28" s="48" t="s">
        <v>282</v>
      </c>
      <c r="I28" s="48" t="s">
        <v>283</v>
      </c>
      <c r="J28" s="48" t="s">
        <v>284</v>
      </c>
      <c r="K28" s="48" t="s">
        <v>285</v>
      </c>
      <c r="L28" s="48" t="s">
        <v>286</v>
      </c>
      <c r="M28" s="48" t="s">
        <v>287</v>
      </c>
      <c r="N28" s="48" t="s">
        <v>288</v>
      </c>
      <c r="O28" s="48" t="s">
        <v>289</v>
      </c>
      <c r="P28" s="48" t="s">
        <v>290</v>
      </c>
      <c r="Q28" s="48" t="s">
        <v>291</v>
      </c>
      <c r="R28" s="48" t="s">
        <v>292</v>
      </c>
      <c r="S28" s="48" t="s">
        <v>293</v>
      </c>
      <c r="T28" s="48" t="s">
        <v>294</v>
      </c>
      <c r="U28" s="19"/>
    </row>
    <row r="29" spans="1:21" x14ac:dyDescent="0.3">
      <c r="A29" s="62" t="s">
        <v>295</v>
      </c>
      <c r="B29" s="49">
        <v>10</v>
      </c>
      <c r="C29" s="50"/>
      <c r="D29" s="50" t="s">
        <v>296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</row>
    <row r="30" spans="1:21" x14ac:dyDescent="0.3">
      <c r="A30" s="62"/>
      <c r="B30" s="28">
        <v>11</v>
      </c>
      <c r="C30" s="21"/>
      <c r="D30" s="51" t="s">
        <v>297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>
        <f>U3+U6+U9+U12+U15+U18+U21+U24+U27</f>
        <v>18243</v>
      </c>
    </row>
    <row r="31" spans="1:21" x14ac:dyDescent="0.3">
      <c r="A31" s="62"/>
      <c r="B31" s="28">
        <v>12</v>
      </c>
      <c r="C31" s="21"/>
      <c r="D31" s="51" t="s">
        <v>298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x14ac:dyDescent="0.3">
      <c r="A32" s="62"/>
      <c r="B32" s="28">
        <v>13</v>
      </c>
      <c r="C32" s="21"/>
      <c r="D32" s="21" t="s">
        <v>299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x14ac:dyDescent="0.3">
      <c r="A33" s="62"/>
      <c r="B33" s="28">
        <v>14</v>
      </c>
      <c r="C33" s="21"/>
      <c r="D33" s="21" t="s">
        <v>300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x14ac:dyDescent="0.3">
      <c r="A34" s="62"/>
      <c r="B34" s="28">
        <v>15</v>
      </c>
      <c r="C34" s="21"/>
      <c r="D34" s="21" t="s">
        <v>301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x14ac:dyDescent="0.3">
      <c r="A35" s="62"/>
      <c r="B35" s="28">
        <v>16</v>
      </c>
      <c r="C35" s="21"/>
      <c r="D35" s="21" t="s">
        <v>302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x14ac:dyDescent="0.3">
      <c r="A36" s="62"/>
      <c r="B36" s="28">
        <v>17</v>
      </c>
      <c r="C36" s="21"/>
      <c r="D36" s="21" t="s">
        <v>303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x14ac:dyDescent="0.3">
      <c r="A37" s="62"/>
      <c r="B37" s="28">
        <v>18</v>
      </c>
      <c r="C37" s="21"/>
      <c r="D37" s="21" t="s">
        <v>304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40" spans="1:21" x14ac:dyDescent="0.3">
      <c r="D40" s="24" t="s">
        <v>305</v>
      </c>
      <c r="E40" s="24" t="s">
        <v>306</v>
      </c>
    </row>
    <row r="41" spans="1:21" x14ac:dyDescent="0.3">
      <c r="C41" s="24" t="s">
        <v>307</v>
      </c>
      <c r="D41" s="24">
        <v>0</v>
      </c>
      <c r="E41" s="24">
        <v>10</v>
      </c>
    </row>
    <row r="42" spans="1:21" x14ac:dyDescent="0.3">
      <c r="C42" s="24" t="s">
        <v>308</v>
      </c>
      <c r="D42" s="24">
        <v>0.2</v>
      </c>
      <c r="E42" s="24">
        <v>30</v>
      </c>
    </row>
    <row r="43" spans="1:21" x14ac:dyDescent="0.3">
      <c r="C43" s="24" t="s">
        <v>309</v>
      </c>
      <c r="D43" s="24">
        <v>0.3</v>
      </c>
      <c r="E43" s="24">
        <v>100</v>
      </c>
    </row>
    <row r="44" spans="1:21" x14ac:dyDescent="0.3">
      <c r="C44" s="24" t="s">
        <v>310</v>
      </c>
      <c r="D44" s="24">
        <v>0.5</v>
      </c>
      <c r="E44" s="24">
        <v>300</v>
      </c>
    </row>
  </sheetData>
  <mergeCells count="14">
    <mergeCell ref="B17:B18"/>
    <mergeCell ref="B20:B21"/>
    <mergeCell ref="B23:B24"/>
    <mergeCell ref="B26:B27"/>
    <mergeCell ref="B2:B3"/>
    <mergeCell ref="B5:B6"/>
    <mergeCell ref="B8:B9"/>
    <mergeCell ref="B11:B12"/>
    <mergeCell ref="B14:B15"/>
    <mergeCell ref="A2:A3"/>
    <mergeCell ref="A5:A13"/>
    <mergeCell ref="A14:A22"/>
    <mergeCell ref="A23:A28"/>
    <mergeCell ref="A29:A37"/>
  </mergeCells>
  <phoneticPr fontId="8" type="noConversion"/>
  <pageMargins left="0" right="0" top="0" bottom="0" header="0.51111111111111096" footer="0.51111111111111096"/>
  <pageSetup paperSize="8" firstPageNumber="0" orientation="landscape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Q32" sqref="Q32"/>
    </sheetView>
  </sheetViews>
  <sheetFormatPr defaultColWidth="9" defaultRowHeight="16.5" x14ac:dyDescent="0.3"/>
  <cols>
    <col min="1" max="1025" width="7.44140625" customWidth="1"/>
  </cols>
  <sheetData/>
  <phoneticPr fontId="8" type="noConversion"/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G1:J27"/>
  <sheetViews>
    <sheetView topLeftCell="A16" workbookViewId="0">
      <selection activeCell="I34" sqref="I34"/>
    </sheetView>
  </sheetViews>
  <sheetFormatPr defaultColWidth="9" defaultRowHeight="16.5" x14ac:dyDescent="0.3"/>
  <cols>
    <col min="1" max="6" width="7.44140625" customWidth="1"/>
    <col min="7" max="7" width="20.6640625" customWidth="1"/>
    <col min="8" max="8" width="27.21875" customWidth="1"/>
    <col min="9" max="9" width="31.21875" customWidth="1"/>
    <col min="10" max="10" width="29.88671875" customWidth="1"/>
    <col min="11" max="1025" width="7.44140625" customWidth="1"/>
  </cols>
  <sheetData>
    <row r="1" spans="7:10" ht="22.5" x14ac:dyDescent="0.3">
      <c r="G1" s="73" t="s">
        <v>513</v>
      </c>
      <c r="H1" s="73"/>
      <c r="I1" s="73"/>
      <c r="J1" s="73"/>
    </row>
    <row r="2" spans="7:10" ht="36.75" customHeight="1" x14ac:dyDescent="0.3">
      <c r="G2" s="8" t="s">
        <v>514</v>
      </c>
      <c r="H2" s="8" t="s">
        <v>515</v>
      </c>
      <c r="I2" s="74" t="s">
        <v>516</v>
      </c>
      <c r="J2" s="74"/>
    </row>
    <row r="3" spans="7:10" ht="120" customHeight="1" x14ac:dyDescent="0.3">
      <c r="G3" s="9" t="s">
        <v>517</v>
      </c>
      <c r="H3" s="10" t="s">
        <v>518</v>
      </c>
      <c r="I3" s="75" t="s">
        <v>519</v>
      </c>
      <c r="J3" s="75"/>
    </row>
    <row r="4" spans="7:10" ht="20.25" customHeight="1" x14ac:dyDescent="0.3">
      <c r="G4" s="11" t="s">
        <v>520</v>
      </c>
      <c r="H4" s="11" t="s">
        <v>521</v>
      </c>
      <c r="I4" s="15" t="s">
        <v>522</v>
      </c>
      <c r="J4" s="16" t="s">
        <v>523</v>
      </c>
    </row>
    <row r="5" spans="7:10" ht="20.25" customHeight="1" x14ac:dyDescent="0.3">
      <c r="G5" s="11" t="s">
        <v>524</v>
      </c>
      <c r="H5" s="11" t="s">
        <v>525</v>
      </c>
      <c r="I5" s="17" t="s">
        <v>526</v>
      </c>
      <c r="J5" s="18" t="s">
        <v>492</v>
      </c>
    </row>
    <row r="6" spans="7:10" ht="20.25" customHeight="1" x14ac:dyDescent="0.3">
      <c r="G6" s="11" t="s">
        <v>527</v>
      </c>
      <c r="H6" s="11" t="s">
        <v>528</v>
      </c>
      <c r="I6" s="17" t="s">
        <v>529</v>
      </c>
      <c r="J6" s="18" t="s">
        <v>500</v>
      </c>
    </row>
    <row r="7" spans="7:10" ht="20.25" customHeight="1" x14ac:dyDescent="0.3">
      <c r="G7" s="11" t="s">
        <v>530</v>
      </c>
      <c r="H7" s="11" t="s">
        <v>531</v>
      </c>
      <c r="I7" s="17" t="s">
        <v>532</v>
      </c>
      <c r="J7" s="18" t="s">
        <v>501</v>
      </c>
    </row>
    <row r="8" spans="7:10" ht="20.25" customHeight="1" x14ac:dyDescent="0.3">
      <c r="G8" s="11" t="s">
        <v>368</v>
      </c>
      <c r="H8" s="11" t="s">
        <v>533</v>
      </c>
      <c r="I8" s="17" t="s">
        <v>534</v>
      </c>
      <c r="J8" s="18" t="s">
        <v>535</v>
      </c>
    </row>
    <row r="9" spans="7:10" ht="20.25" customHeight="1" x14ac:dyDescent="0.3">
      <c r="G9" s="11" t="s">
        <v>536</v>
      </c>
      <c r="H9" s="12" t="s">
        <v>537</v>
      </c>
      <c r="I9" s="17" t="s">
        <v>538</v>
      </c>
      <c r="J9" s="18" t="s">
        <v>499</v>
      </c>
    </row>
    <row r="10" spans="7:10" ht="20.25" customHeight="1" x14ac:dyDescent="0.3">
      <c r="G10" s="11" t="s">
        <v>539</v>
      </c>
      <c r="H10" s="12" t="s">
        <v>540</v>
      </c>
      <c r="I10" s="17" t="s">
        <v>385</v>
      </c>
      <c r="J10" s="18" t="s">
        <v>541</v>
      </c>
    </row>
    <row r="11" spans="7:10" ht="20.25" customHeight="1" x14ac:dyDescent="0.3">
      <c r="G11" s="11" t="s">
        <v>542</v>
      </c>
      <c r="H11" s="11" t="s">
        <v>543</v>
      </c>
      <c r="I11" s="17" t="s">
        <v>544</v>
      </c>
      <c r="J11" s="18" t="s">
        <v>545</v>
      </c>
    </row>
    <row r="12" spans="7:10" ht="20.25" customHeight="1" x14ac:dyDescent="0.3">
      <c r="G12" s="11" t="s">
        <v>546</v>
      </c>
      <c r="H12" s="11" t="s">
        <v>420</v>
      </c>
      <c r="I12" s="17" t="s">
        <v>547</v>
      </c>
      <c r="J12" s="18" t="s">
        <v>547</v>
      </c>
    </row>
    <row r="13" spans="7:10" ht="20.25" customHeight="1" x14ac:dyDescent="0.3">
      <c r="G13" s="11" t="s">
        <v>548</v>
      </c>
      <c r="H13" s="11" t="s">
        <v>423</v>
      </c>
      <c r="I13" s="17" t="s">
        <v>549</v>
      </c>
      <c r="J13" s="18" t="s">
        <v>549</v>
      </c>
    </row>
    <row r="14" spans="7:10" ht="20.25" customHeight="1" x14ac:dyDescent="0.3">
      <c r="G14" s="11" t="s">
        <v>550</v>
      </c>
      <c r="H14" s="12" t="s">
        <v>551</v>
      </c>
      <c r="I14" s="17" t="s">
        <v>552</v>
      </c>
      <c r="J14" s="18" t="s">
        <v>553</v>
      </c>
    </row>
    <row r="15" spans="7:10" ht="20.25" customHeight="1" x14ac:dyDescent="0.3">
      <c r="G15" s="11" t="s">
        <v>554</v>
      </c>
      <c r="H15" s="11" t="s">
        <v>428</v>
      </c>
      <c r="I15" s="17" t="s">
        <v>555</v>
      </c>
      <c r="J15" s="18" t="s">
        <v>555</v>
      </c>
    </row>
    <row r="16" spans="7:10" ht="20.25" customHeight="1" x14ac:dyDescent="0.3">
      <c r="G16" s="77"/>
      <c r="H16" s="11" t="s">
        <v>556</v>
      </c>
      <c r="I16" s="17" t="s">
        <v>557</v>
      </c>
      <c r="J16" s="18" t="s">
        <v>557</v>
      </c>
    </row>
    <row r="17" spans="7:10" ht="20.25" customHeight="1" x14ac:dyDescent="0.3">
      <c r="G17" s="77"/>
      <c r="H17" s="11" t="s">
        <v>276</v>
      </c>
      <c r="I17" s="17" t="s">
        <v>554</v>
      </c>
      <c r="J17" s="18" t="s">
        <v>554</v>
      </c>
    </row>
    <row r="18" spans="7:10" ht="20.25" customHeight="1" x14ac:dyDescent="0.3">
      <c r="G18" s="77"/>
      <c r="H18" s="11" t="s">
        <v>555</v>
      </c>
      <c r="I18" s="79"/>
      <c r="J18" s="80"/>
    </row>
    <row r="19" spans="7:10" ht="20.25" customHeight="1" x14ac:dyDescent="0.3">
      <c r="G19" s="77"/>
      <c r="H19" s="13" t="s">
        <v>554</v>
      </c>
      <c r="I19" s="79"/>
      <c r="J19" s="80"/>
    </row>
    <row r="23" spans="7:10" ht="21" customHeight="1" x14ac:dyDescent="0.3">
      <c r="G23" s="76" t="s">
        <v>558</v>
      </c>
      <c r="H23" s="76"/>
      <c r="I23" s="76"/>
    </row>
    <row r="24" spans="7:10" ht="21" customHeight="1" x14ac:dyDescent="0.3">
      <c r="G24" s="78" t="s">
        <v>559</v>
      </c>
      <c r="H24" s="78" t="s">
        <v>560</v>
      </c>
      <c r="I24" s="20" t="s">
        <v>561</v>
      </c>
    </row>
    <row r="25" spans="7:10" ht="21" customHeight="1" x14ac:dyDescent="0.3">
      <c r="G25" s="78"/>
      <c r="H25" s="78"/>
      <c r="I25" s="11" t="s">
        <v>562</v>
      </c>
    </row>
    <row r="26" spans="7:10" ht="21" customHeight="1" x14ac:dyDescent="0.3">
      <c r="G26" s="78"/>
      <c r="H26" s="11" t="s">
        <v>563</v>
      </c>
      <c r="I26" s="11" t="s">
        <v>563</v>
      </c>
    </row>
    <row r="27" spans="7:10" ht="21" customHeight="1" x14ac:dyDescent="0.3">
      <c r="G27" s="14" t="s">
        <v>564</v>
      </c>
      <c r="H27" s="14" t="s">
        <v>565</v>
      </c>
      <c r="I27" s="14" t="s">
        <v>566</v>
      </c>
    </row>
  </sheetData>
  <mergeCells count="9">
    <mergeCell ref="G24:G26"/>
    <mergeCell ref="H24:H25"/>
    <mergeCell ref="I18:I19"/>
    <mergeCell ref="J18:J19"/>
    <mergeCell ref="G1:J1"/>
    <mergeCell ref="I2:J2"/>
    <mergeCell ref="I3:J3"/>
    <mergeCell ref="G23:I23"/>
    <mergeCell ref="G16:G19"/>
  </mergeCells>
  <phoneticPr fontId="8" type="noConversion"/>
  <pageMargins left="0.69930555555555596" right="0.69930555555555596" top="0.75" bottom="0.75" header="0.51111111111111096" footer="0.51111111111111096"/>
  <pageSetup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28"/>
  <sheetViews>
    <sheetView workbookViewId="0">
      <selection activeCell="G19" sqref="G19:G20"/>
    </sheetView>
  </sheetViews>
  <sheetFormatPr defaultColWidth="9" defaultRowHeight="16.5" x14ac:dyDescent="0.3"/>
  <cols>
    <col min="1" max="1" width="7.44140625" customWidth="1"/>
    <col min="2" max="2" width="23.33203125" customWidth="1"/>
    <col min="3" max="3" width="36.88671875" customWidth="1"/>
    <col min="4" max="6" width="7.44140625" customWidth="1"/>
    <col min="7" max="7" width="15.21875" customWidth="1"/>
    <col min="8" max="8" width="37.109375" customWidth="1"/>
    <col min="9" max="1025" width="7.44140625" customWidth="1"/>
  </cols>
  <sheetData>
    <row r="2" spans="2:8" ht="27.75" customHeight="1" x14ac:dyDescent="0.3">
      <c r="B2" s="81" t="s">
        <v>567</v>
      </c>
      <c r="C2" s="81"/>
      <c r="G2" s="82" t="s">
        <v>568</v>
      </c>
      <c r="H2" s="82"/>
    </row>
    <row r="3" spans="2:8" ht="27.75" customHeight="1" x14ac:dyDescent="0.3">
      <c r="B3" s="83" t="s">
        <v>569</v>
      </c>
      <c r="C3" s="1" t="s">
        <v>570</v>
      </c>
      <c r="G3" s="84" t="s">
        <v>571</v>
      </c>
      <c r="H3" s="1" t="s">
        <v>572</v>
      </c>
    </row>
    <row r="4" spans="2:8" ht="27.75" customHeight="1" x14ac:dyDescent="0.3">
      <c r="B4" s="83"/>
      <c r="C4" s="2" t="s">
        <v>573</v>
      </c>
      <c r="G4" s="84"/>
      <c r="H4" s="2" t="s">
        <v>574</v>
      </c>
    </row>
    <row r="5" spans="2:8" ht="27.75" customHeight="1" x14ac:dyDescent="0.3">
      <c r="B5" s="83" t="s">
        <v>575</v>
      </c>
      <c r="C5" s="3" t="s">
        <v>576</v>
      </c>
      <c r="G5" s="84" t="s">
        <v>577</v>
      </c>
      <c r="H5" s="1" t="s">
        <v>578</v>
      </c>
    </row>
    <row r="6" spans="2:8" ht="27.75" customHeight="1" x14ac:dyDescent="0.3">
      <c r="B6" s="83"/>
      <c r="C6" s="2" t="s">
        <v>579</v>
      </c>
      <c r="G6" s="84"/>
      <c r="H6" s="2" t="s">
        <v>580</v>
      </c>
    </row>
    <row r="7" spans="2:8" ht="27.75" customHeight="1" x14ac:dyDescent="0.3">
      <c r="B7" s="4" t="s">
        <v>581</v>
      </c>
      <c r="C7" s="5" t="s">
        <v>582</v>
      </c>
      <c r="G7" s="84" t="s">
        <v>583</v>
      </c>
      <c r="H7" s="1" t="s">
        <v>584</v>
      </c>
    </row>
    <row r="8" spans="2:8" ht="27.75" customHeight="1" x14ac:dyDescent="0.3">
      <c r="B8" s="4" t="s">
        <v>585</v>
      </c>
      <c r="C8" s="5" t="s">
        <v>586</v>
      </c>
      <c r="G8" s="84"/>
      <c r="H8" s="2" t="s">
        <v>587</v>
      </c>
    </row>
    <row r="9" spans="2:8" ht="27.75" customHeight="1" x14ac:dyDescent="0.3">
      <c r="B9" s="4" t="s">
        <v>588</v>
      </c>
      <c r="C9" s="6" t="s">
        <v>589</v>
      </c>
      <c r="G9" s="85" t="s">
        <v>590</v>
      </c>
      <c r="H9" s="1" t="s">
        <v>591</v>
      </c>
    </row>
    <row r="10" spans="2:8" x14ac:dyDescent="0.3">
      <c r="G10" s="85"/>
      <c r="H10" s="7" t="s">
        <v>592</v>
      </c>
    </row>
    <row r="11" spans="2:8" ht="23.25" customHeight="1" x14ac:dyDescent="0.3">
      <c r="B11" s="82" t="s">
        <v>593</v>
      </c>
      <c r="C11" s="82"/>
      <c r="G11" s="84" t="s">
        <v>594</v>
      </c>
      <c r="H11" s="1" t="s">
        <v>595</v>
      </c>
    </row>
    <row r="12" spans="2:8" ht="23.25" customHeight="1" x14ac:dyDescent="0.3">
      <c r="B12" s="84" t="s">
        <v>571</v>
      </c>
      <c r="C12" s="1" t="s">
        <v>596</v>
      </c>
      <c r="G12" s="84"/>
      <c r="H12" s="2" t="s">
        <v>597</v>
      </c>
    </row>
    <row r="13" spans="2:8" ht="23.25" customHeight="1" x14ac:dyDescent="0.3">
      <c r="B13" s="84"/>
      <c r="C13" s="2" t="s">
        <v>598</v>
      </c>
    </row>
    <row r="14" spans="2:8" ht="23.25" customHeight="1" x14ac:dyDescent="0.3">
      <c r="B14" s="84" t="s">
        <v>577</v>
      </c>
      <c r="C14" s="1" t="s">
        <v>599</v>
      </c>
      <c r="G14" s="82" t="s">
        <v>600</v>
      </c>
      <c r="H14" s="82"/>
    </row>
    <row r="15" spans="2:8" ht="23.25" customHeight="1" x14ac:dyDescent="0.3">
      <c r="B15" s="84"/>
      <c r="C15" s="2" t="s">
        <v>601</v>
      </c>
      <c r="G15" s="84" t="s">
        <v>571</v>
      </c>
      <c r="H15" s="1" t="s">
        <v>572</v>
      </c>
    </row>
    <row r="16" spans="2:8" ht="23.25" customHeight="1" x14ac:dyDescent="0.3">
      <c r="B16" s="84" t="s">
        <v>583</v>
      </c>
      <c r="C16" s="1" t="s">
        <v>602</v>
      </c>
      <c r="G16" s="84"/>
      <c r="H16" s="2" t="s">
        <v>574</v>
      </c>
    </row>
    <row r="17" spans="2:8" ht="23.25" customHeight="1" x14ac:dyDescent="0.3">
      <c r="B17" s="84"/>
      <c r="C17" s="2" t="s">
        <v>603</v>
      </c>
      <c r="G17" s="84" t="s">
        <v>577</v>
      </c>
      <c r="H17" s="1" t="s">
        <v>578</v>
      </c>
    </row>
    <row r="18" spans="2:8" ht="23.25" customHeight="1" x14ac:dyDescent="0.3">
      <c r="B18" s="84" t="s">
        <v>590</v>
      </c>
      <c r="C18" s="1" t="s">
        <v>595</v>
      </c>
      <c r="G18" s="84"/>
      <c r="H18" s="2" t="s">
        <v>580</v>
      </c>
    </row>
    <row r="19" spans="2:8" ht="23.25" customHeight="1" x14ac:dyDescent="0.3">
      <c r="B19" s="84"/>
      <c r="C19" s="2" t="s">
        <v>597</v>
      </c>
      <c r="G19" s="84" t="s">
        <v>583</v>
      </c>
      <c r="H19" s="1" t="s">
        <v>604</v>
      </c>
    </row>
    <row r="20" spans="2:8" x14ac:dyDescent="0.3">
      <c r="G20" s="84"/>
      <c r="H20" s="2" t="s">
        <v>605</v>
      </c>
    </row>
    <row r="21" spans="2:8" x14ac:dyDescent="0.3">
      <c r="G21" s="85" t="s">
        <v>590</v>
      </c>
      <c r="H21" s="1" t="s">
        <v>584</v>
      </c>
    </row>
    <row r="22" spans="2:8" x14ac:dyDescent="0.3">
      <c r="G22" s="85"/>
      <c r="H22" s="7" t="s">
        <v>606</v>
      </c>
    </row>
    <row r="23" spans="2:8" x14ac:dyDescent="0.3">
      <c r="G23" s="85" t="s">
        <v>594</v>
      </c>
      <c r="H23" s="1" t="s">
        <v>607</v>
      </c>
    </row>
    <row r="24" spans="2:8" x14ac:dyDescent="0.3">
      <c r="G24" s="85"/>
      <c r="H24" s="7" t="s">
        <v>608</v>
      </c>
    </row>
    <row r="25" spans="2:8" x14ac:dyDescent="0.3">
      <c r="G25" s="85" t="s">
        <v>609</v>
      </c>
      <c r="H25" s="1" t="s">
        <v>595</v>
      </c>
    </row>
    <row r="26" spans="2:8" x14ac:dyDescent="0.3">
      <c r="G26" s="85"/>
      <c r="H26" s="7" t="s">
        <v>597</v>
      </c>
    </row>
    <row r="27" spans="2:8" x14ac:dyDescent="0.3">
      <c r="G27" s="84" t="s">
        <v>610</v>
      </c>
      <c r="H27" s="1" t="s">
        <v>611</v>
      </c>
    </row>
    <row r="28" spans="2:8" x14ac:dyDescent="0.3">
      <c r="G28" s="84"/>
      <c r="H28" s="2" t="s">
        <v>612</v>
      </c>
    </row>
  </sheetData>
  <mergeCells count="22">
    <mergeCell ref="G21:G22"/>
    <mergeCell ref="G23:G24"/>
    <mergeCell ref="G25:G26"/>
    <mergeCell ref="G27:G28"/>
    <mergeCell ref="B16:B17"/>
    <mergeCell ref="B18:B19"/>
    <mergeCell ref="G3:G4"/>
    <mergeCell ref="G5:G6"/>
    <mergeCell ref="G7:G8"/>
    <mergeCell ref="G9:G10"/>
    <mergeCell ref="G11:G12"/>
    <mergeCell ref="G15:G16"/>
    <mergeCell ref="G17:G18"/>
    <mergeCell ref="G19:G20"/>
    <mergeCell ref="B2:C2"/>
    <mergeCell ref="G2:H2"/>
    <mergeCell ref="B11:C11"/>
    <mergeCell ref="G14:H14"/>
    <mergeCell ref="B3:B4"/>
    <mergeCell ref="B5:B6"/>
    <mergeCell ref="B12:B13"/>
    <mergeCell ref="B14:B15"/>
  </mergeCells>
  <phoneticPr fontId="8" type="noConversion"/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9" defaultRowHeight="16.5" x14ac:dyDescent="0.3"/>
  <cols>
    <col min="1" max="1025" width="7.44140625" customWidth="1"/>
  </cols>
  <sheetData/>
  <phoneticPr fontId="8" type="noConversion"/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4"/>
  <sheetViews>
    <sheetView workbookViewId="0">
      <selection activeCell="C12" sqref="C12"/>
    </sheetView>
  </sheetViews>
  <sheetFormatPr defaultColWidth="9" defaultRowHeight="16.5" x14ac:dyDescent="0.3"/>
  <cols>
    <col min="1" max="1" width="13.44140625" style="29" customWidth="1"/>
    <col min="2" max="2" width="18" style="29" customWidth="1"/>
    <col min="3" max="3" width="115" style="29" customWidth="1"/>
    <col min="4" max="4" width="11.21875" style="29" customWidth="1"/>
    <col min="5" max="1025" width="7.88671875" style="29" customWidth="1"/>
  </cols>
  <sheetData>
    <row r="1" spans="1:4" x14ac:dyDescent="0.3">
      <c r="A1" s="29" t="s">
        <v>311</v>
      </c>
    </row>
    <row r="2" spans="1:4" x14ac:dyDescent="0.3">
      <c r="A2" s="29" t="s">
        <v>312</v>
      </c>
      <c r="B2" s="29" t="s">
        <v>313</v>
      </c>
      <c r="C2" s="29" t="s">
        <v>314</v>
      </c>
    </row>
    <row r="3" spans="1:4" x14ac:dyDescent="0.3">
      <c r="A3" s="24" t="s">
        <v>315</v>
      </c>
      <c r="B3" s="29" t="s">
        <v>316</v>
      </c>
      <c r="C3" s="30" t="s">
        <v>317</v>
      </c>
      <c r="D3" s="29" t="s">
        <v>316</v>
      </c>
    </row>
    <row r="4" spans="1:4" x14ac:dyDescent="0.3">
      <c r="A4" s="66" t="s">
        <v>318</v>
      </c>
      <c r="B4" s="29" t="s">
        <v>319</v>
      </c>
      <c r="C4" s="30" t="s">
        <v>320</v>
      </c>
      <c r="D4" s="31" t="s">
        <v>321</v>
      </c>
    </row>
    <row r="5" spans="1:4" x14ac:dyDescent="0.3">
      <c r="A5" s="66"/>
      <c r="B5" s="29" t="s">
        <v>322</v>
      </c>
      <c r="C5" s="30" t="s">
        <v>323</v>
      </c>
      <c r="D5" s="31" t="s">
        <v>321</v>
      </c>
    </row>
    <row r="6" spans="1:4" x14ac:dyDescent="0.3">
      <c r="A6" s="66" t="s">
        <v>324</v>
      </c>
      <c r="B6" s="29" t="s">
        <v>325</v>
      </c>
      <c r="C6" s="30" t="s">
        <v>326</v>
      </c>
    </row>
    <row r="7" spans="1:4" x14ac:dyDescent="0.3">
      <c r="A7" s="66"/>
      <c r="B7" s="29" t="s">
        <v>327</v>
      </c>
      <c r="C7" s="30" t="s">
        <v>181</v>
      </c>
    </row>
    <row r="8" spans="1:4" x14ac:dyDescent="0.3">
      <c r="A8" s="66" t="s">
        <v>328</v>
      </c>
      <c r="B8" s="29" t="s">
        <v>329</v>
      </c>
      <c r="C8" s="30" t="s">
        <v>330</v>
      </c>
    </row>
    <row r="9" spans="1:4" x14ac:dyDescent="0.3">
      <c r="A9" s="66"/>
      <c r="B9" s="29" t="s">
        <v>331</v>
      </c>
      <c r="C9" s="30" t="s">
        <v>332</v>
      </c>
    </row>
    <row r="10" spans="1:4" x14ac:dyDescent="0.3">
      <c r="A10" s="66"/>
      <c r="B10" s="29" t="s">
        <v>333</v>
      </c>
      <c r="C10" s="30" t="s">
        <v>334</v>
      </c>
    </row>
    <row r="11" spans="1:4" x14ac:dyDescent="0.3">
      <c r="A11" s="66" t="s">
        <v>335</v>
      </c>
      <c r="B11" s="29" t="s">
        <v>336</v>
      </c>
      <c r="C11" s="30" t="s">
        <v>337</v>
      </c>
    </row>
    <row r="12" spans="1:4" x14ac:dyDescent="0.3">
      <c r="A12" s="66"/>
      <c r="B12" s="29" t="s">
        <v>338</v>
      </c>
      <c r="C12" s="30" t="s">
        <v>339</v>
      </c>
    </row>
    <row r="13" spans="1:4" x14ac:dyDescent="0.3">
      <c r="A13" s="24" t="s">
        <v>340</v>
      </c>
      <c r="B13" s="29" t="s">
        <v>341</v>
      </c>
      <c r="C13" s="30" t="s">
        <v>342</v>
      </c>
      <c r="D13" s="29" t="s">
        <v>343</v>
      </c>
    </row>
    <row r="14" spans="1:4" x14ac:dyDescent="0.3">
      <c r="A14" s="66" t="s">
        <v>344</v>
      </c>
      <c r="B14" s="29" t="s">
        <v>345</v>
      </c>
      <c r="C14" s="30" t="s">
        <v>346</v>
      </c>
      <c r="D14" s="29" t="s">
        <v>347</v>
      </c>
    </row>
    <row r="15" spans="1:4" x14ac:dyDescent="0.3">
      <c r="A15" s="66"/>
      <c r="B15" s="29" t="s">
        <v>348</v>
      </c>
      <c r="C15" s="30" t="s">
        <v>349</v>
      </c>
    </row>
    <row r="16" spans="1:4" x14ac:dyDescent="0.3">
      <c r="A16" s="66" t="s">
        <v>350</v>
      </c>
      <c r="B16" s="29" t="s">
        <v>351</v>
      </c>
      <c r="C16" s="30" t="s">
        <v>352</v>
      </c>
    </row>
    <row r="17" spans="1:4" x14ac:dyDescent="0.3">
      <c r="A17" s="66"/>
      <c r="B17" s="29" t="s">
        <v>353</v>
      </c>
      <c r="C17" s="30" t="s">
        <v>354</v>
      </c>
    </row>
    <row r="18" spans="1:4" x14ac:dyDescent="0.3">
      <c r="A18" s="66"/>
      <c r="B18" s="29" t="s">
        <v>355</v>
      </c>
      <c r="C18" s="30" t="s">
        <v>356</v>
      </c>
    </row>
    <row r="19" spans="1:4" x14ac:dyDescent="0.3">
      <c r="A19" s="66" t="s">
        <v>357</v>
      </c>
      <c r="B19" s="29" t="s">
        <v>358</v>
      </c>
      <c r="C19" s="30" t="s">
        <v>359</v>
      </c>
    </row>
    <row r="20" spans="1:4" x14ac:dyDescent="0.3">
      <c r="A20" s="66"/>
      <c r="B20" s="29" t="s">
        <v>360</v>
      </c>
      <c r="C20" s="30" t="s">
        <v>361</v>
      </c>
      <c r="D20" s="29" t="s">
        <v>362</v>
      </c>
    </row>
    <row r="21" spans="1:4" x14ac:dyDescent="0.3">
      <c r="A21" s="66"/>
      <c r="B21" s="29" t="s">
        <v>363</v>
      </c>
      <c r="C21" s="30" t="s">
        <v>281</v>
      </c>
    </row>
    <row r="22" spans="1:4" x14ac:dyDescent="0.3">
      <c r="A22" s="24" t="s">
        <v>364</v>
      </c>
      <c r="B22" s="29" t="s">
        <v>365</v>
      </c>
      <c r="C22" s="30" t="s">
        <v>366</v>
      </c>
      <c r="D22" s="29" t="s">
        <v>365</v>
      </c>
    </row>
    <row r="23" spans="1:4" x14ac:dyDescent="0.3">
      <c r="A23" s="66" t="s">
        <v>367</v>
      </c>
      <c r="B23" s="29" t="s">
        <v>368</v>
      </c>
      <c r="C23" s="30" t="s">
        <v>369</v>
      </c>
    </row>
    <row r="24" spans="1:4" x14ac:dyDescent="0.3">
      <c r="A24" s="66"/>
      <c r="B24" s="29" t="s">
        <v>370</v>
      </c>
      <c r="C24" s="30" t="s">
        <v>371</v>
      </c>
    </row>
  </sheetData>
  <mergeCells count="8">
    <mergeCell ref="A16:A18"/>
    <mergeCell ref="A19:A21"/>
    <mergeCell ref="A23:A24"/>
    <mergeCell ref="A4:A5"/>
    <mergeCell ref="A6:A7"/>
    <mergeCell ref="A8:A10"/>
    <mergeCell ref="A11:A12"/>
    <mergeCell ref="A14:A15"/>
  </mergeCells>
  <phoneticPr fontId="8" type="noConversion"/>
  <hyperlinks>
    <hyperlink ref="D4" r:id="rId1" xr:uid="{00000000-0004-0000-0100-000000000000}"/>
    <hyperlink ref="D5" r:id="rId2" xr:uid="{00000000-0004-0000-0100-000001000000}"/>
  </hyperlinks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3"/>
  <sheetViews>
    <sheetView tabSelected="1" topLeftCell="A22" workbookViewId="0">
      <selection activeCell="C41" sqref="C41"/>
    </sheetView>
  </sheetViews>
  <sheetFormatPr defaultColWidth="9" defaultRowHeight="16.5" x14ac:dyDescent="0.3"/>
  <cols>
    <col min="1" max="1" width="7.44140625" customWidth="1"/>
    <col min="2" max="2" width="30.21875" customWidth="1"/>
    <col min="3" max="3" width="19.5546875" customWidth="1"/>
    <col min="4" max="4" width="20.6640625" customWidth="1"/>
    <col min="5" max="5" width="20.44140625" customWidth="1"/>
    <col min="6" max="6" width="22.33203125" customWidth="1"/>
    <col min="7" max="7" width="27.77734375" customWidth="1"/>
    <col min="8" max="8" width="21.33203125" customWidth="1"/>
    <col min="9" max="9" width="21.109375" customWidth="1"/>
    <col min="10" max="1025" width="7.44140625" customWidth="1"/>
  </cols>
  <sheetData>
    <row r="1" spans="1:9" x14ac:dyDescent="0.3">
      <c r="A1" s="27" t="s">
        <v>372</v>
      </c>
      <c r="B1" s="27" t="s">
        <v>373</v>
      </c>
      <c r="C1" t="s">
        <v>374</v>
      </c>
      <c r="D1" t="s">
        <v>375</v>
      </c>
      <c r="E1" t="s">
        <v>376</v>
      </c>
      <c r="F1" t="s">
        <v>377</v>
      </c>
      <c r="G1" t="s">
        <v>378</v>
      </c>
      <c r="H1" t="s">
        <v>379</v>
      </c>
      <c r="I1" t="s">
        <v>380</v>
      </c>
    </row>
    <row r="2" spans="1:9" x14ac:dyDescent="0.3">
      <c r="A2" s="28">
        <v>1</v>
      </c>
      <c r="B2" s="28" t="s">
        <v>381</v>
      </c>
    </row>
    <row r="3" spans="1:9" x14ac:dyDescent="0.3">
      <c r="A3" s="28">
        <v>2</v>
      </c>
      <c r="B3" s="27" t="s">
        <v>382</v>
      </c>
    </row>
    <row r="4" spans="1:9" x14ac:dyDescent="0.3">
      <c r="A4" s="28">
        <v>3</v>
      </c>
      <c r="B4" s="27" t="s">
        <v>383</v>
      </c>
    </row>
    <row r="5" spans="1:9" x14ac:dyDescent="0.3">
      <c r="A5" s="28">
        <v>4</v>
      </c>
      <c r="B5" s="27" t="s">
        <v>48</v>
      </c>
    </row>
    <row r="6" spans="1:9" x14ac:dyDescent="0.3">
      <c r="A6" s="28">
        <v>5</v>
      </c>
      <c r="B6" s="86" t="s">
        <v>619</v>
      </c>
    </row>
    <row r="7" spans="1:9" x14ac:dyDescent="0.3">
      <c r="A7" s="28">
        <v>6</v>
      </c>
      <c r="B7" s="27" t="s">
        <v>49</v>
      </c>
    </row>
    <row r="8" spans="1:9" x14ac:dyDescent="0.3">
      <c r="A8" s="28">
        <v>7</v>
      </c>
      <c r="B8" s="27" t="s">
        <v>50</v>
      </c>
    </row>
    <row r="9" spans="1:9" x14ac:dyDescent="0.3">
      <c r="A9" s="28">
        <v>8</v>
      </c>
      <c r="B9" s="86" t="s">
        <v>613</v>
      </c>
    </row>
    <row r="10" spans="1:9" x14ac:dyDescent="0.3">
      <c r="A10" s="28">
        <v>9</v>
      </c>
      <c r="B10" s="86" t="s">
        <v>614</v>
      </c>
    </row>
    <row r="11" spans="1:9" x14ac:dyDescent="0.3">
      <c r="A11" s="28">
        <v>10</v>
      </c>
      <c r="B11" s="86" t="s">
        <v>615</v>
      </c>
    </row>
    <row r="12" spans="1:9" x14ac:dyDescent="0.3">
      <c r="A12" s="28">
        <v>11</v>
      </c>
      <c r="B12" s="86" t="s">
        <v>620</v>
      </c>
    </row>
    <row r="13" spans="1:9" x14ac:dyDescent="0.3">
      <c r="A13" s="28">
        <v>12</v>
      </c>
      <c r="B13" s="86" t="s">
        <v>616</v>
      </c>
    </row>
    <row r="14" spans="1:9" x14ac:dyDescent="0.3">
      <c r="A14" s="28">
        <v>13</v>
      </c>
      <c r="B14" s="86" t="s">
        <v>617</v>
      </c>
    </row>
    <row r="15" spans="1:9" x14ac:dyDescent="0.3">
      <c r="A15" s="28">
        <v>14</v>
      </c>
      <c r="B15" s="86" t="s">
        <v>618</v>
      </c>
    </row>
    <row r="16" spans="1:9" x14ac:dyDescent="0.3">
      <c r="A16" s="28">
        <v>15</v>
      </c>
      <c r="B16" s="86" t="s">
        <v>621</v>
      </c>
    </row>
    <row r="17" spans="1:2" x14ac:dyDescent="0.3">
      <c r="A17" s="28">
        <v>16</v>
      </c>
      <c r="B17" s="86" t="s">
        <v>622</v>
      </c>
    </row>
    <row r="18" spans="1:2" x14ac:dyDescent="0.3">
      <c r="A18" s="28">
        <v>17</v>
      </c>
      <c r="B18" s="86" t="s">
        <v>623</v>
      </c>
    </row>
    <row r="19" spans="1:2" x14ac:dyDescent="0.3">
      <c r="A19" s="28">
        <v>18</v>
      </c>
      <c r="B19" s="86" t="s">
        <v>625</v>
      </c>
    </row>
    <row r="20" spans="1:2" x14ac:dyDescent="0.3">
      <c r="A20" s="28">
        <v>19</v>
      </c>
      <c r="B20" s="86" t="s">
        <v>626</v>
      </c>
    </row>
    <row r="21" spans="1:2" x14ac:dyDescent="0.3">
      <c r="A21" s="28">
        <v>20</v>
      </c>
      <c r="B21" s="86" t="s">
        <v>624</v>
      </c>
    </row>
    <row r="22" spans="1:2" x14ac:dyDescent="0.3">
      <c r="A22" s="28">
        <v>21</v>
      </c>
      <c r="B22" s="86" t="s">
        <v>627</v>
      </c>
    </row>
    <row r="23" spans="1:2" x14ac:dyDescent="0.3">
      <c r="A23" s="28">
        <v>22</v>
      </c>
      <c r="B23" s="86" t="s">
        <v>628</v>
      </c>
    </row>
    <row r="24" spans="1:2" x14ac:dyDescent="0.3">
      <c r="A24" s="28">
        <v>23</v>
      </c>
      <c r="B24" s="86" t="s">
        <v>629</v>
      </c>
    </row>
    <row r="25" spans="1:2" x14ac:dyDescent="0.3">
      <c r="A25" s="28">
        <v>24</v>
      </c>
      <c r="B25" s="27" t="s">
        <v>386</v>
      </c>
    </row>
    <row r="26" spans="1:2" x14ac:dyDescent="0.3">
      <c r="A26" s="28">
        <v>25</v>
      </c>
      <c r="B26" s="86" t="s">
        <v>630</v>
      </c>
    </row>
    <row r="27" spans="1:2" x14ac:dyDescent="0.3">
      <c r="A27" s="28">
        <v>26</v>
      </c>
      <c r="B27" s="27" t="s">
        <v>384</v>
      </c>
    </row>
    <row r="28" spans="1:2" x14ac:dyDescent="0.3">
      <c r="A28" s="28">
        <v>27</v>
      </c>
      <c r="B28" s="28" t="s">
        <v>631</v>
      </c>
    </row>
    <row r="29" spans="1:2" x14ac:dyDescent="0.3">
      <c r="A29" s="28">
        <v>28</v>
      </c>
      <c r="B29" s="27" t="s">
        <v>104</v>
      </c>
    </row>
    <row r="30" spans="1:2" x14ac:dyDescent="0.3">
      <c r="A30" s="28">
        <v>29</v>
      </c>
      <c r="B30" s="27" t="s">
        <v>132</v>
      </c>
    </row>
    <row r="31" spans="1:2" x14ac:dyDescent="0.3">
      <c r="A31" s="28">
        <v>30</v>
      </c>
      <c r="B31" s="27" t="s">
        <v>136</v>
      </c>
    </row>
    <row r="32" spans="1:2" x14ac:dyDescent="0.3">
      <c r="A32" s="28">
        <v>31</v>
      </c>
      <c r="B32" s="27" t="s">
        <v>387</v>
      </c>
    </row>
    <row r="33" spans="1:2" x14ac:dyDescent="0.3">
      <c r="A33" s="28">
        <v>32</v>
      </c>
      <c r="B33" s="27" t="s">
        <v>165</v>
      </c>
    </row>
    <row r="34" spans="1:2" x14ac:dyDescent="0.3">
      <c r="A34" s="28">
        <v>33</v>
      </c>
      <c r="B34" s="27" t="s">
        <v>169</v>
      </c>
    </row>
    <row r="35" spans="1:2" x14ac:dyDescent="0.3">
      <c r="A35" s="28">
        <v>34</v>
      </c>
      <c r="B35" s="27" t="s">
        <v>388</v>
      </c>
    </row>
    <row r="36" spans="1:2" x14ac:dyDescent="0.3">
      <c r="A36" s="28">
        <v>35</v>
      </c>
      <c r="B36" s="27" t="s">
        <v>173</v>
      </c>
    </row>
    <row r="37" spans="1:2" x14ac:dyDescent="0.3">
      <c r="A37" s="28">
        <v>36</v>
      </c>
      <c r="B37" s="27" t="s">
        <v>389</v>
      </c>
    </row>
    <row r="38" spans="1:2" x14ac:dyDescent="0.3">
      <c r="A38" s="28">
        <v>37</v>
      </c>
      <c r="B38" s="27" t="s">
        <v>390</v>
      </c>
    </row>
    <row r="39" spans="1:2" x14ac:dyDescent="0.3">
      <c r="A39" s="28">
        <v>38</v>
      </c>
      <c r="B39" s="86" t="s">
        <v>632</v>
      </c>
    </row>
    <row r="40" spans="1:2" x14ac:dyDescent="0.3">
      <c r="A40" s="28">
        <v>39</v>
      </c>
      <c r="B40" s="86" t="s">
        <v>633</v>
      </c>
    </row>
    <row r="41" spans="1:2" x14ac:dyDescent="0.3">
      <c r="A41" s="28">
        <v>40</v>
      </c>
      <c r="B41" s="27" t="s">
        <v>201</v>
      </c>
    </row>
    <row r="42" spans="1:2" x14ac:dyDescent="0.3">
      <c r="A42" s="28">
        <v>41</v>
      </c>
      <c r="B42" s="27" t="s">
        <v>391</v>
      </c>
    </row>
    <row r="43" spans="1:2" x14ac:dyDescent="0.3">
      <c r="A43" s="28">
        <v>42</v>
      </c>
      <c r="B43" s="27" t="s">
        <v>145</v>
      </c>
    </row>
  </sheetData>
  <phoneticPr fontId="8" type="noConversion"/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7"/>
  <sheetViews>
    <sheetView workbookViewId="0">
      <selection activeCell="F10" sqref="F10"/>
    </sheetView>
  </sheetViews>
  <sheetFormatPr defaultColWidth="9" defaultRowHeight="16.5" x14ac:dyDescent="0.3"/>
  <cols>
    <col min="1" max="1" width="7.88671875" style="24" customWidth="1"/>
    <col min="2" max="2" width="21.44140625" customWidth="1"/>
    <col min="3" max="3" width="32.5546875" customWidth="1"/>
    <col min="4" max="4" width="26.44140625" customWidth="1"/>
    <col min="5" max="5" width="21.88671875" customWidth="1"/>
    <col min="6" max="6" width="21.77734375" customWidth="1"/>
    <col min="7" max="7" width="24.44140625" customWidth="1"/>
    <col min="8" max="8" width="56" customWidth="1"/>
    <col min="9" max="9" width="20.77734375" customWidth="1"/>
    <col min="10" max="10" width="26.5546875" customWidth="1"/>
    <col min="11" max="1025" width="7.44140625" customWidth="1"/>
  </cols>
  <sheetData>
    <row r="1" spans="1:10" x14ac:dyDescent="0.3">
      <c r="A1" s="21" t="s">
        <v>372</v>
      </c>
      <c r="B1" s="22" t="s">
        <v>373</v>
      </c>
      <c r="C1" t="s">
        <v>374</v>
      </c>
      <c r="D1" t="s">
        <v>376</v>
      </c>
      <c r="E1" t="s">
        <v>377</v>
      </c>
      <c r="F1" t="s">
        <v>392</v>
      </c>
      <c r="G1" t="s">
        <v>379</v>
      </c>
      <c r="H1" t="s">
        <v>380</v>
      </c>
      <c r="I1" s="26" t="s">
        <v>393</v>
      </c>
      <c r="J1" t="s">
        <v>394</v>
      </c>
    </row>
    <row r="2" spans="1:10" ht="118.5" customHeight="1" x14ac:dyDescent="0.3">
      <c r="A2" s="21">
        <v>1</v>
      </c>
      <c r="B2" s="23" t="s">
        <v>395</v>
      </c>
      <c r="C2" s="25" t="s">
        <v>396</v>
      </c>
      <c r="D2" s="25" t="s">
        <v>397</v>
      </c>
      <c r="E2" s="25" t="s">
        <v>398</v>
      </c>
    </row>
    <row r="3" spans="1:10" x14ac:dyDescent="0.3">
      <c r="A3" s="21">
        <v>2</v>
      </c>
      <c r="B3" s="22" t="s">
        <v>399</v>
      </c>
    </row>
    <row r="4" spans="1:10" x14ac:dyDescent="0.3">
      <c r="A4" s="21">
        <v>3</v>
      </c>
      <c r="B4" s="22" t="s">
        <v>400</v>
      </c>
    </row>
    <row r="5" spans="1:10" x14ac:dyDescent="0.3">
      <c r="A5" s="21">
        <v>4</v>
      </c>
      <c r="B5" s="22" t="s">
        <v>401</v>
      </c>
    </row>
    <row r="6" spans="1:10" x14ac:dyDescent="0.3">
      <c r="A6" s="21">
        <v>5</v>
      </c>
      <c r="B6" s="22" t="s">
        <v>402</v>
      </c>
    </row>
    <row r="7" spans="1:10" x14ac:dyDescent="0.3">
      <c r="A7" s="21">
        <v>6</v>
      </c>
      <c r="B7" s="22" t="s">
        <v>403</v>
      </c>
    </row>
    <row r="8" spans="1:10" x14ac:dyDescent="0.3">
      <c r="A8" s="21">
        <v>7</v>
      </c>
      <c r="B8" s="22" t="s">
        <v>404</v>
      </c>
    </row>
    <row r="9" spans="1:10" x14ac:dyDescent="0.3">
      <c r="A9" s="21">
        <v>8</v>
      </c>
      <c r="B9" s="22" t="s">
        <v>405</v>
      </c>
    </row>
    <row r="10" spans="1:10" x14ac:dyDescent="0.3">
      <c r="A10" s="21">
        <v>9</v>
      </c>
      <c r="B10" s="22" t="s">
        <v>406</v>
      </c>
    </row>
    <row r="11" spans="1:10" x14ac:dyDescent="0.3">
      <c r="A11" s="21">
        <v>10</v>
      </c>
      <c r="B11" s="23" t="s">
        <v>407</v>
      </c>
    </row>
    <row r="12" spans="1:10" x14ac:dyDescent="0.3">
      <c r="A12" s="21">
        <v>11</v>
      </c>
      <c r="B12" s="22" t="s">
        <v>408</v>
      </c>
    </row>
    <row r="13" spans="1:10" x14ac:dyDescent="0.3">
      <c r="A13" s="21">
        <v>12</v>
      </c>
      <c r="B13" s="23" t="s">
        <v>409</v>
      </c>
    </row>
    <row r="14" spans="1:10" ht="13.9" customHeight="1" x14ac:dyDescent="0.3">
      <c r="A14" s="21">
        <v>13</v>
      </c>
      <c r="B14" s="67" t="s">
        <v>410</v>
      </c>
    </row>
    <row r="15" spans="1:10" x14ac:dyDescent="0.3">
      <c r="A15" s="21">
        <v>14</v>
      </c>
      <c r="B15" s="67"/>
    </row>
    <row r="16" spans="1:10" x14ac:dyDescent="0.3">
      <c r="A16" s="21">
        <v>15</v>
      </c>
      <c r="B16" s="22" t="s">
        <v>411</v>
      </c>
    </row>
    <row r="17" spans="1:2" x14ac:dyDescent="0.3">
      <c r="A17" s="21">
        <v>16</v>
      </c>
      <c r="B17" s="22" t="s">
        <v>412</v>
      </c>
    </row>
    <row r="18" spans="1:2" x14ac:dyDescent="0.3">
      <c r="A18" s="21">
        <v>17</v>
      </c>
      <c r="B18" s="22" t="s">
        <v>413</v>
      </c>
    </row>
    <row r="19" spans="1:2" x14ac:dyDescent="0.3">
      <c r="A19" s="21">
        <v>18</v>
      </c>
      <c r="B19" s="22" t="s">
        <v>414</v>
      </c>
    </row>
    <row r="20" spans="1:2" x14ac:dyDescent="0.3">
      <c r="A20" s="21">
        <v>19</v>
      </c>
      <c r="B20" s="23" t="s">
        <v>415</v>
      </c>
    </row>
    <row r="21" spans="1:2" x14ac:dyDescent="0.3">
      <c r="A21" s="21">
        <v>20</v>
      </c>
      <c r="B21" s="22" t="s">
        <v>416</v>
      </c>
    </row>
    <row r="22" spans="1:2" x14ac:dyDescent="0.3">
      <c r="A22" s="21">
        <v>21</v>
      </c>
      <c r="B22" s="23" t="s">
        <v>417</v>
      </c>
    </row>
    <row r="23" spans="1:2" x14ac:dyDescent="0.3">
      <c r="A23" s="21">
        <v>22</v>
      </c>
      <c r="B23" s="22" t="s">
        <v>418</v>
      </c>
    </row>
    <row r="24" spans="1:2" x14ac:dyDescent="0.3">
      <c r="A24" s="21">
        <v>23</v>
      </c>
      <c r="B24" s="22" t="s">
        <v>419</v>
      </c>
    </row>
    <row r="25" spans="1:2" x14ac:dyDescent="0.3">
      <c r="A25" s="21">
        <v>24</v>
      </c>
      <c r="B25" s="22" t="s">
        <v>420</v>
      </c>
    </row>
    <row r="26" spans="1:2" x14ac:dyDescent="0.3">
      <c r="A26" s="21">
        <v>25</v>
      </c>
      <c r="B26" s="68" t="s">
        <v>421</v>
      </c>
    </row>
    <row r="27" spans="1:2" x14ac:dyDescent="0.3">
      <c r="A27" s="21">
        <v>26</v>
      </c>
      <c r="B27" s="68"/>
    </row>
    <row r="28" spans="1:2" x14ac:dyDescent="0.3">
      <c r="A28" s="21">
        <v>27</v>
      </c>
      <c r="B28" s="22" t="s">
        <v>422</v>
      </c>
    </row>
    <row r="29" spans="1:2" x14ac:dyDescent="0.3">
      <c r="A29" s="21">
        <v>28</v>
      </c>
      <c r="B29" s="22" t="s">
        <v>423</v>
      </c>
    </row>
    <row r="30" spans="1:2" x14ac:dyDescent="0.3">
      <c r="A30" s="21">
        <v>29</v>
      </c>
      <c r="B30" s="22" t="s">
        <v>424</v>
      </c>
    </row>
    <row r="31" spans="1:2" x14ac:dyDescent="0.3">
      <c r="A31" s="21">
        <v>30</v>
      </c>
      <c r="B31" s="22" t="s">
        <v>425</v>
      </c>
    </row>
    <row r="32" spans="1:2" x14ac:dyDescent="0.3">
      <c r="A32" s="21">
        <v>31</v>
      </c>
      <c r="B32" s="22" t="s">
        <v>426</v>
      </c>
    </row>
    <row r="33" spans="1:7" x14ac:dyDescent="0.3">
      <c r="A33" s="21">
        <v>32</v>
      </c>
      <c r="B33" s="22" t="s">
        <v>427</v>
      </c>
    </row>
    <row r="34" spans="1:7" x14ac:dyDescent="0.3">
      <c r="A34" s="21">
        <v>33</v>
      </c>
      <c r="B34" s="22" t="s">
        <v>428</v>
      </c>
    </row>
    <row r="35" spans="1:7" x14ac:dyDescent="0.3">
      <c r="A35" s="21">
        <v>34</v>
      </c>
      <c r="B35" s="22" t="s">
        <v>429</v>
      </c>
    </row>
    <row r="36" spans="1:7" x14ac:dyDescent="0.3">
      <c r="A36" s="21">
        <v>35</v>
      </c>
      <c r="B36" s="22" t="s">
        <v>430</v>
      </c>
    </row>
    <row r="37" spans="1:7" x14ac:dyDescent="0.3">
      <c r="A37" s="21">
        <v>36</v>
      </c>
      <c r="B37" s="68" t="s">
        <v>431</v>
      </c>
    </row>
    <row r="38" spans="1:7" x14ac:dyDescent="0.3">
      <c r="A38" s="21">
        <v>37</v>
      </c>
      <c r="B38" s="68"/>
    </row>
    <row r="39" spans="1:7" x14ac:dyDescent="0.3">
      <c r="A39" s="21">
        <v>38</v>
      </c>
      <c r="B39" s="22" t="s">
        <v>276</v>
      </c>
    </row>
    <row r="40" spans="1:7" ht="13.9" customHeight="1" x14ac:dyDescent="0.3">
      <c r="A40" s="21">
        <v>39</v>
      </c>
      <c r="B40" s="67" t="s">
        <v>432</v>
      </c>
    </row>
    <row r="41" spans="1:7" x14ac:dyDescent="0.3">
      <c r="A41" s="21">
        <v>40</v>
      </c>
      <c r="B41" s="67"/>
    </row>
    <row r="42" spans="1:7" x14ac:dyDescent="0.3">
      <c r="A42" s="21">
        <v>41</v>
      </c>
      <c r="B42" s="67"/>
    </row>
    <row r="43" spans="1:7" x14ac:dyDescent="0.3">
      <c r="A43" s="21">
        <v>42</v>
      </c>
      <c r="B43" s="67"/>
    </row>
    <row r="45" spans="1:7" x14ac:dyDescent="0.3">
      <c r="A45" s="69" t="s">
        <v>433</v>
      </c>
      <c r="B45" s="69"/>
      <c r="C45" s="69"/>
      <c r="D45" s="69"/>
      <c r="E45" s="69"/>
      <c r="F45" s="69"/>
      <c r="G45" s="69"/>
    </row>
    <row r="46" spans="1:7" x14ac:dyDescent="0.3">
      <c r="A46" s="70"/>
      <c r="B46" s="71"/>
      <c r="C46" s="71"/>
      <c r="D46" s="71"/>
      <c r="E46" s="71"/>
      <c r="F46" s="71"/>
      <c r="G46" s="71"/>
    </row>
    <row r="47" spans="1:7" x14ac:dyDescent="0.3">
      <c r="A47" s="70"/>
      <c r="B47" s="71"/>
      <c r="C47" s="71"/>
      <c r="D47" s="71"/>
      <c r="E47" s="71"/>
      <c r="F47" s="71"/>
      <c r="G47" s="71"/>
    </row>
  </sheetData>
  <mergeCells count="5">
    <mergeCell ref="B14:B15"/>
    <mergeCell ref="B26:B27"/>
    <mergeCell ref="B37:B38"/>
    <mergeCell ref="B40:B43"/>
    <mergeCell ref="A45:G47"/>
  </mergeCells>
  <phoneticPr fontId="8" type="noConversion"/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1"/>
  <sheetViews>
    <sheetView workbookViewId="0">
      <selection activeCell="F7" sqref="F7"/>
    </sheetView>
  </sheetViews>
  <sheetFormatPr defaultColWidth="9" defaultRowHeight="16.5" x14ac:dyDescent="0.3"/>
  <cols>
    <col min="1" max="1" width="7.44140625" customWidth="1"/>
    <col min="2" max="2" width="36.5546875" customWidth="1"/>
    <col min="3" max="1025" width="7.44140625" customWidth="1"/>
  </cols>
  <sheetData>
    <row r="1" spans="1:2" x14ac:dyDescent="0.3">
      <c r="A1" s="21" t="s">
        <v>372</v>
      </c>
      <c r="B1" s="22" t="s">
        <v>373</v>
      </c>
    </row>
    <row r="2" spans="1:2" x14ac:dyDescent="0.3">
      <c r="A2" s="21">
        <v>1</v>
      </c>
      <c r="B2" s="23" t="s">
        <v>434</v>
      </c>
    </row>
    <row r="3" spans="1:2" x14ac:dyDescent="0.3">
      <c r="A3" s="21">
        <v>2</v>
      </c>
      <c r="B3" s="22" t="s">
        <v>435</v>
      </c>
    </row>
    <row r="4" spans="1:2" x14ac:dyDescent="0.3">
      <c r="A4" s="21">
        <v>3</v>
      </c>
      <c r="B4" s="22" t="s">
        <v>436</v>
      </c>
    </row>
    <row r="5" spans="1:2" x14ac:dyDescent="0.3">
      <c r="A5" s="21">
        <v>4</v>
      </c>
      <c r="B5" s="22" t="s">
        <v>437</v>
      </c>
    </row>
    <row r="6" spans="1:2" x14ac:dyDescent="0.3">
      <c r="A6" s="21">
        <v>5</v>
      </c>
      <c r="B6" s="22" t="s">
        <v>438</v>
      </c>
    </row>
    <row r="7" spans="1:2" x14ac:dyDescent="0.3">
      <c r="A7" s="21">
        <v>6</v>
      </c>
      <c r="B7" s="22" t="s">
        <v>439</v>
      </c>
    </row>
    <row r="8" spans="1:2" x14ac:dyDescent="0.3">
      <c r="A8" s="21">
        <v>7</v>
      </c>
      <c r="B8" s="22" t="s">
        <v>440</v>
      </c>
    </row>
    <row r="9" spans="1:2" x14ac:dyDescent="0.3">
      <c r="A9" s="21">
        <v>8</v>
      </c>
      <c r="B9" s="22" t="s">
        <v>441</v>
      </c>
    </row>
    <row r="10" spans="1:2" x14ac:dyDescent="0.3">
      <c r="A10" s="21">
        <v>9</v>
      </c>
      <c r="B10" s="22" t="s">
        <v>442</v>
      </c>
    </row>
    <row r="11" spans="1:2" x14ac:dyDescent="0.3">
      <c r="A11" s="21">
        <v>10</v>
      </c>
      <c r="B11" s="22" t="s">
        <v>443</v>
      </c>
    </row>
    <row r="12" spans="1:2" x14ac:dyDescent="0.3">
      <c r="A12" s="21">
        <v>11</v>
      </c>
      <c r="B12" s="22" t="s">
        <v>444</v>
      </c>
    </row>
    <row r="13" spans="1:2" x14ac:dyDescent="0.3">
      <c r="A13" s="21">
        <v>12</v>
      </c>
      <c r="B13" s="22" t="s">
        <v>445</v>
      </c>
    </row>
    <row r="14" spans="1:2" x14ac:dyDescent="0.3">
      <c r="A14" s="21">
        <v>13</v>
      </c>
      <c r="B14" s="22" t="s">
        <v>446</v>
      </c>
    </row>
    <row r="15" spans="1:2" x14ac:dyDescent="0.3">
      <c r="A15" s="21">
        <v>14</v>
      </c>
      <c r="B15" s="22" t="s">
        <v>447</v>
      </c>
    </row>
    <row r="16" spans="1:2" x14ac:dyDescent="0.3">
      <c r="A16" s="21">
        <v>15</v>
      </c>
      <c r="B16" s="22" t="s">
        <v>448</v>
      </c>
    </row>
    <row r="17" spans="1:2" x14ac:dyDescent="0.3">
      <c r="A17" s="21">
        <v>16</v>
      </c>
      <c r="B17" s="22" t="s">
        <v>449</v>
      </c>
    </row>
    <row r="18" spans="1:2" x14ac:dyDescent="0.3">
      <c r="A18" s="21">
        <v>17</v>
      </c>
      <c r="B18" s="22" t="s">
        <v>450</v>
      </c>
    </row>
    <row r="19" spans="1:2" x14ac:dyDescent="0.3">
      <c r="A19" s="21">
        <v>18</v>
      </c>
      <c r="B19" s="22" t="s">
        <v>451</v>
      </c>
    </row>
    <row r="20" spans="1:2" x14ac:dyDescent="0.3">
      <c r="A20" s="21">
        <v>19</v>
      </c>
      <c r="B20" s="22" t="s">
        <v>452</v>
      </c>
    </row>
    <row r="21" spans="1:2" x14ac:dyDescent="0.3">
      <c r="A21" s="21">
        <v>20</v>
      </c>
      <c r="B21" s="22" t="s">
        <v>453</v>
      </c>
    </row>
    <row r="22" spans="1:2" x14ac:dyDescent="0.3">
      <c r="A22" s="21">
        <v>21</v>
      </c>
      <c r="B22" s="22" t="s">
        <v>454</v>
      </c>
    </row>
    <row r="23" spans="1:2" x14ac:dyDescent="0.3">
      <c r="A23" s="21">
        <v>22</v>
      </c>
      <c r="B23" s="22" t="s">
        <v>455</v>
      </c>
    </row>
    <row r="24" spans="1:2" x14ac:dyDescent="0.3">
      <c r="A24" s="21">
        <v>23</v>
      </c>
      <c r="B24" s="22" t="s">
        <v>456</v>
      </c>
    </row>
    <row r="25" spans="1:2" x14ac:dyDescent="0.3">
      <c r="A25" s="21">
        <v>24</v>
      </c>
      <c r="B25" s="22" t="s">
        <v>457</v>
      </c>
    </row>
    <row r="26" spans="1:2" x14ac:dyDescent="0.3">
      <c r="A26" s="21">
        <v>25</v>
      </c>
      <c r="B26" s="22" t="s">
        <v>458</v>
      </c>
    </row>
    <row r="27" spans="1:2" x14ac:dyDescent="0.3">
      <c r="A27" s="21">
        <v>26</v>
      </c>
      <c r="B27" s="22" t="s">
        <v>459</v>
      </c>
    </row>
    <row r="28" spans="1:2" x14ac:dyDescent="0.3">
      <c r="A28" s="21">
        <v>27</v>
      </c>
      <c r="B28" s="22" t="s">
        <v>460</v>
      </c>
    </row>
    <row r="29" spans="1:2" x14ac:dyDescent="0.3">
      <c r="A29" s="21">
        <v>28</v>
      </c>
      <c r="B29" s="22" t="s">
        <v>461</v>
      </c>
    </row>
    <row r="30" spans="1:2" x14ac:dyDescent="0.3">
      <c r="A30" s="21">
        <v>29</v>
      </c>
      <c r="B30" s="22" t="s">
        <v>462</v>
      </c>
    </row>
    <row r="31" spans="1:2" x14ac:dyDescent="0.3">
      <c r="A31" s="21">
        <v>28</v>
      </c>
      <c r="B31" s="22" t="s">
        <v>463</v>
      </c>
    </row>
    <row r="32" spans="1:2" x14ac:dyDescent="0.3">
      <c r="A32" s="21">
        <v>29</v>
      </c>
      <c r="B32" s="22" t="s">
        <v>464</v>
      </c>
    </row>
    <row r="33" spans="1:2" x14ac:dyDescent="0.3">
      <c r="A33" s="21">
        <v>30</v>
      </c>
      <c r="B33" s="22" t="s">
        <v>465</v>
      </c>
    </row>
    <row r="34" spans="1:2" x14ac:dyDescent="0.3">
      <c r="A34" s="21">
        <v>31</v>
      </c>
      <c r="B34" s="22" t="s">
        <v>466</v>
      </c>
    </row>
    <row r="35" spans="1:2" x14ac:dyDescent="0.3">
      <c r="A35" s="21">
        <v>32</v>
      </c>
      <c r="B35" s="22" t="s">
        <v>466</v>
      </c>
    </row>
    <row r="36" spans="1:2" x14ac:dyDescent="0.3">
      <c r="A36" s="21">
        <v>33</v>
      </c>
      <c r="B36" s="22" t="s">
        <v>467</v>
      </c>
    </row>
    <row r="37" spans="1:2" x14ac:dyDescent="0.3">
      <c r="A37" s="21">
        <v>34</v>
      </c>
      <c r="B37" s="22" t="s">
        <v>468</v>
      </c>
    </row>
    <row r="38" spans="1:2" x14ac:dyDescent="0.3">
      <c r="A38" s="21">
        <v>35</v>
      </c>
      <c r="B38" s="22" t="s">
        <v>469</v>
      </c>
    </row>
    <row r="39" spans="1:2" x14ac:dyDescent="0.3">
      <c r="A39" s="21">
        <v>36</v>
      </c>
      <c r="B39" s="22" t="s">
        <v>470</v>
      </c>
    </row>
    <row r="40" spans="1:2" x14ac:dyDescent="0.3">
      <c r="A40" s="21">
        <v>37</v>
      </c>
      <c r="B40" s="22" t="s">
        <v>471</v>
      </c>
    </row>
    <row r="41" spans="1:2" x14ac:dyDescent="0.3">
      <c r="A41" s="21">
        <v>38</v>
      </c>
      <c r="B41" s="22" t="s">
        <v>472</v>
      </c>
    </row>
    <row r="42" spans="1:2" x14ac:dyDescent="0.3">
      <c r="A42" s="21">
        <v>39</v>
      </c>
      <c r="B42" s="22" t="s">
        <v>473</v>
      </c>
    </row>
    <row r="43" spans="1:2" x14ac:dyDescent="0.3">
      <c r="A43" s="21">
        <v>40</v>
      </c>
      <c r="B43" s="22" t="s">
        <v>474</v>
      </c>
    </row>
    <row r="44" spans="1:2" x14ac:dyDescent="0.3">
      <c r="A44" s="21">
        <v>41</v>
      </c>
      <c r="B44" s="23" t="s">
        <v>475</v>
      </c>
    </row>
    <row r="45" spans="1:2" x14ac:dyDescent="0.3">
      <c r="A45" s="21">
        <v>42</v>
      </c>
      <c r="B45" s="23" t="s">
        <v>476</v>
      </c>
    </row>
    <row r="46" spans="1:2" x14ac:dyDescent="0.3">
      <c r="A46" s="21">
        <v>43</v>
      </c>
      <c r="B46" s="22" t="s">
        <v>477</v>
      </c>
    </row>
    <row r="47" spans="1:2" x14ac:dyDescent="0.3">
      <c r="A47" s="21">
        <v>44</v>
      </c>
      <c r="B47" s="23" t="s">
        <v>478</v>
      </c>
    </row>
    <row r="48" spans="1:2" x14ac:dyDescent="0.3">
      <c r="A48" s="21">
        <v>45</v>
      </c>
      <c r="B48" s="22" t="s">
        <v>479</v>
      </c>
    </row>
    <row r="49" spans="1:2" x14ac:dyDescent="0.3">
      <c r="A49" s="21">
        <v>46</v>
      </c>
      <c r="B49" s="22" t="s">
        <v>480</v>
      </c>
    </row>
    <row r="50" spans="1:2" x14ac:dyDescent="0.3">
      <c r="A50" s="21">
        <v>47</v>
      </c>
      <c r="B50" s="22" t="s">
        <v>481</v>
      </c>
    </row>
    <row r="51" spans="1:2" x14ac:dyDescent="0.3">
      <c r="A51" s="21">
        <v>48</v>
      </c>
      <c r="B51" s="68" t="s">
        <v>482</v>
      </c>
    </row>
    <row r="52" spans="1:2" x14ac:dyDescent="0.3">
      <c r="A52" s="21">
        <v>49</v>
      </c>
      <c r="B52" s="68"/>
    </row>
    <row r="53" spans="1:2" x14ac:dyDescent="0.3">
      <c r="A53" s="21">
        <v>50</v>
      </c>
      <c r="B53" s="22" t="s">
        <v>483</v>
      </c>
    </row>
    <row r="54" spans="1:2" x14ac:dyDescent="0.3">
      <c r="A54" s="21">
        <v>51</v>
      </c>
      <c r="B54" s="22" t="s">
        <v>484</v>
      </c>
    </row>
    <row r="55" spans="1:2" x14ac:dyDescent="0.3">
      <c r="A55" s="21">
        <v>52</v>
      </c>
      <c r="B55" s="22" t="s">
        <v>485</v>
      </c>
    </row>
    <row r="56" spans="1:2" x14ac:dyDescent="0.3">
      <c r="A56" s="21">
        <v>53</v>
      </c>
      <c r="B56" s="72" t="s">
        <v>486</v>
      </c>
    </row>
    <row r="57" spans="1:2" x14ac:dyDescent="0.3">
      <c r="A57" s="21">
        <v>54</v>
      </c>
      <c r="B57" s="72"/>
    </row>
    <row r="58" spans="1:2" x14ac:dyDescent="0.3">
      <c r="A58" s="21">
        <v>55</v>
      </c>
      <c r="B58" s="72"/>
    </row>
    <row r="59" spans="1:2" x14ac:dyDescent="0.3">
      <c r="A59" s="21">
        <v>56</v>
      </c>
      <c r="B59" s="72"/>
    </row>
    <row r="60" spans="1:2" x14ac:dyDescent="0.3">
      <c r="A60" s="21">
        <v>57</v>
      </c>
      <c r="B60" s="72"/>
    </row>
    <row r="61" spans="1:2" x14ac:dyDescent="0.3">
      <c r="A61" s="21">
        <v>58</v>
      </c>
      <c r="B61" s="72"/>
    </row>
  </sheetData>
  <mergeCells count="2">
    <mergeCell ref="B51:B52"/>
    <mergeCell ref="B56:B61"/>
  </mergeCells>
  <phoneticPr fontId="8" type="noConversion"/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5"/>
  <sheetViews>
    <sheetView workbookViewId="0">
      <selection activeCell="B3" sqref="B3"/>
    </sheetView>
  </sheetViews>
  <sheetFormatPr defaultColWidth="9" defaultRowHeight="16.5" x14ac:dyDescent="0.3"/>
  <cols>
    <col min="1" max="1" width="7.44140625" customWidth="1"/>
    <col min="2" max="2" width="36.5546875" customWidth="1"/>
    <col min="3" max="1025" width="7.44140625" customWidth="1"/>
  </cols>
  <sheetData>
    <row r="1" spans="1:2" x14ac:dyDescent="0.3">
      <c r="A1" s="21" t="s">
        <v>372</v>
      </c>
      <c r="B1" s="22" t="s">
        <v>373</v>
      </c>
    </row>
    <row r="2" spans="1:2" x14ac:dyDescent="0.3">
      <c r="A2" s="21">
        <v>1</v>
      </c>
      <c r="B2" s="23" t="s">
        <v>487</v>
      </c>
    </row>
    <row r="3" spans="1:2" x14ac:dyDescent="0.3">
      <c r="A3" s="21">
        <v>2</v>
      </c>
      <c r="B3" s="22" t="s">
        <v>488</v>
      </c>
    </row>
    <row r="4" spans="1:2" x14ac:dyDescent="0.3">
      <c r="A4" s="21">
        <v>3</v>
      </c>
      <c r="B4" s="22" t="s">
        <v>489</v>
      </c>
    </row>
    <row r="5" spans="1:2" x14ac:dyDescent="0.3">
      <c r="A5" s="21">
        <v>4</v>
      </c>
      <c r="B5" s="22" t="s">
        <v>437</v>
      </c>
    </row>
    <row r="6" spans="1:2" x14ac:dyDescent="0.3">
      <c r="A6" s="21">
        <v>5</v>
      </c>
      <c r="B6" s="22" t="s">
        <v>438</v>
      </c>
    </row>
    <row r="7" spans="1:2" x14ac:dyDescent="0.3">
      <c r="A7" s="21">
        <v>6</v>
      </c>
      <c r="B7" s="22" t="s">
        <v>439</v>
      </c>
    </row>
    <row r="8" spans="1:2" x14ac:dyDescent="0.3">
      <c r="A8" s="21">
        <v>7</v>
      </c>
      <c r="B8" s="22" t="s">
        <v>440</v>
      </c>
    </row>
    <row r="9" spans="1:2" x14ac:dyDescent="0.3">
      <c r="A9" s="21">
        <v>8</v>
      </c>
      <c r="B9" s="22" t="s">
        <v>441</v>
      </c>
    </row>
    <row r="10" spans="1:2" x14ac:dyDescent="0.3">
      <c r="A10" s="21">
        <v>9</v>
      </c>
      <c r="B10" s="22" t="s">
        <v>442</v>
      </c>
    </row>
    <row r="11" spans="1:2" x14ac:dyDescent="0.3">
      <c r="A11" s="21">
        <v>10</v>
      </c>
      <c r="B11" s="22" t="s">
        <v>443</v>
      </c>
    </row>
    <row r="12" spans="1:2" x14ac:dyDescent="0.3">
      <c r="A12" s="21">
        <v>11</v>
      </c>
      <c r="B12" s="22" t="s">
        <v>490</v>
      </c>
    </row>
    <row r="13" spans="1:2" x14ac:dyDescent="0.3">
      <c r="A13" s="21">
        <v>12</v>
      </c>
      <c r="B13" s="22" t="s">
        <v>444</v>
      </c>
    </row>
    <row r="14" spans="1:2" x14ac:dyDescent="0.3">
      <c r="A14" s="21">
        <v>13</v>
      </c>
      <c r="B14" s="22" t="s">
        <v>446</v>
      </c>
    </row>
    <row r="15" spans="1:2" x14ac:dyDescent="0.3">
      <c r="A15" s="21">
        <v>14</v>
      </c>
      <c r="B15" s="22" t="s">
        <v>447</v>
      </c>
    </row>
    <row r="16" spans="1:2" x14ac:dyDescent="0.3">
      <c r="A16" s="21">
        <v>15</v>
      </c>
      <c r="B16" s="22" t="s">
        <v>448</v>
      </c>
    </row>
    <row r="17" spans="1:2" x14ac:dyDescent="0.3">
      <c r="A17" s="21">
        <v>16</v>
      </c>
      <c r="B17" s="22" t="s">
        <v>449</v>
      </c>
    </row>
    <row r="18" spans="1:2" x14ac:dyDescent="0.3">
      <c r="A18" s="21">
        <v>17</v>
      </c>
      <c r="B18" s="22" t="s">
        <v>450</v>
      </c>
    </row>
    <row r="19" spans="1:2" x14ac:dyDescent="0.3">
      <c r="A19" s="21">
        <v>18</v>
      </c>
      <c r="B19" s="22" t="s">
        <v>451</v>
      </c>
    </row>
    <row r="20" spans="1:2" x14ac:dyDescent="0.3">
      <c r="A20" s="21">
        <v>19</v>
      </c>
      <c r="B20" s="22" t="s">
        <v>452</v>
      </c>
    </row>
    <row r="21" spans="1:2" x14ac:dyDescent="0.3">
      <c r="A21" s="21">
        <v>20</v>
      </c>
      <c r="B21" s="22" t="s">
        <v>453</v>
      </c>
    </row>
    <row r="22" spans="1:2" x14ac:dyDescent="0.3">
      <c r="A22" s="21">
        <v>21</v>
      </c>
      <c r="B22" s="22" t="s">
        <v>454</v>
      </c>
    </row>
    <row r="23" spans="1:2" x14ac:dyDescent="0.3">
      <c r="A23" s="21">
        <v>22</v>
      </c>
      <c r="B23" s="22" t="s">
        <v>455</v>
      </c>
    </row>
    <row r="24" spans="1:2" x14ac:dyDescent="0.3">
      <c r="A24" s="21">
        <v>23</v>
      </c>
      <c r="B24" s="22" t="s">
        <v>456</v>
      </c>
    </row>
    <row r="25" spans="1:2" x14ac:dyDescent="0.3">
      <c r="A25" s="21">
        <v>24</v>
      </c>
      <c r="B25" s="22" t="s">
        <v>457</v>
      </c>
    </row>
    <row r="26" spans="1:2" x14ac:dyDescent="0.3">
      <c r="A26" s="21">
        <v>25</v>
      </c>
      <c r="B26" s="22" t="s">
        <v>458</v>
      </c>
    </row>
    <row r="27" spans="1:2" x14ac:dyDescent="0.3">
      <c r="A27" s="21">
        <v>26</v>
      </c>
      <c r="B27" s="22" t="s">
        <v>459</v>
      </c>
    </row>
    <row r="28" spans="1:2" x14ac:dyDescent="0.3">
      <c r="A28" s="21">
        <v>27</v>
      </c>
      <c r="B28" s="22" t="s">
        <v>460</v>
      </c>
    </row>
    <row r="29" spans="1:2" x14ac:dyDescent="0.3">
      <c r="A29" s="21">
        <v>28</v>
      </c>
      <c r="B29" s="22" t="s">
        <v>461</v>
      </c>
    </row>
    <row r="30" spans="1:2" x14ac:dyDescent="0.3">
      <c r="A30" s="21">
        <v>29</v>
      </c>
      <c r="B30" s="22" t="s">
        <v>462</v>
      </c>
    </row>
    <row r="31" spans="1:2" x14ac:dyDescent="0.3">
      <c r="A31" s="21">
        <v>28</v>
      </c>
      <c r="B31" s="22" t="s">
        <v>463</v>
      </c>
    </row>
    <row r="32" spans="1:2" x14ac:dyDescent="0.3">
      <c r="A32" s="21">
        <v>29</v>
      </c>
      <c r="B32" s="22" t="s">
        <v>464</v>
      </c>
    </row>
    <row r="33" spans="1:2" x14ac:dyDescent="0.3">
      <c r="A33" s="21">
        <v>30</v>
      </c>
      <c r="B33" s="22" t="s">
        <v>465</v>
      </c>
    </row>
    <row r="34" spans="1:2" x14ac:dyDescent="0.3">
      <c r="A34" s="21">
        <v>31</v>
      </c>
      <c r="B34" s="22" t="s">
        <v>466</v>
      </c>
    </row>
    <row r="35" spans="1:2" x14ac:dyDescent="0.3">
      <c r="A35" s="21">
        <v>32</v>
      </c>
      <c r="B35" s="22" t="s">
        <v>466</v>
      </c>
    </row>
    <row r="36" spans="1:2" x14ac:dyDescent="0.3">
      <c r="A36" s="21">
        <v>33</v>
      </c>
      <c r="B36" s="22" t="s">
        <v>467</v>
      </c>
    </row>
    <row r="37" spans="1:2" x14ac:dyDescent="0.3">
      <c r="A37" s="21">
        <v>34</v>
      </c>
      <c r="B37" s="22" t="s">
        <v>468</v>
      </c>
    </row>
    <row r="38" spans="1:2" x14ac:dyDescent="0.3">
      <c r="A38" s="21">
        <v>35</v>
      </c>
      <c r="B38" s="22" t="s">
        <v>469</v>
      </c>
    </row>
    <row r="39" spans="1:2" x14ac:dyDescent="0.3">
      <c r="A39" s="21">
        <v>36</v>
      </c>
      <c r="B39" s="22" t="s">
        <v>470</v>
      </c>
    </row>
    <row r="40" spans="1:2" x14ac:dyDescent="0.3">
      <c r="A40" s="21">
        <v>37</v>
      </c>
      <c r="B40" s="22" t="s">
        <v>471</v>
      </c>
    </row>
    <row r="41" spans="1:2" x14ac:dyDescent="0.3">
      <c r="A41" s="21">
        <v>38</v>
      </c>
      <c r="B41" s="22" t="s">
        <v>472</v>
      </c>
    </row>
    <row r="42" spans="1:2" x14ac:dyDescent="0.3">
      <c r="A42" s="21">
        <v>39</v>
      </c>
      <c r="B42" s="22" t="s">
        <v>473</v>
      </c>
    </row>
    <row r="43" spans="1:2" x14ac:dyDescent="0.3">
      <c r="A43" s="21">
        <v>40</v>
      </c>
      <c r="B43" s="22" t="s">
        <v>474</v>
      </c>
    </row>
    <row r="44" spans="1:2" x14ac:dyDescent="0.3">
      <c r="A44" s="21">
        <v>41</v>
      </c>
      <c r="B44" s="23" t="s">
        <v>475</v>
      </c>
    </row>
    <row r="45" spans="1:2" x14ac:dyDescent="0.3">
      <c r="A45" s="21">
        <v>42</v>
      </c>
      <c r="B45" s="23" t="s">
        <v>476</v>
      </c>
    </row>
    <row r="46" spans="1:2" x14ac:dyDescent="0.3">
      <c r="A46" s="21">
        <v>43</v>
      </c>
      <c r="B46" s="22" t="s">
        <v>477</v>
      </c>
    </row>
    <row r="47" spans="1:2" x14ac:dyDescent="0.3">
      <c r="A47" s="21">
        <v>44</v>
      </c>
      <c r="B47" s="22" t="s">
        <v>483</v>
      </c>
    </row>
    <row r="48" spans="1:2" x14ac:dyDescent="0.3">
      <c r="A48" s="21">
        <v>45</v>
      </c>
      <c r="B48" s="22" t="s">
        <v>484</v>
      </c>
    </row>
    <row r="49" spans="1:2" x14ac:dyDescent="0.3">
      <c r="A49" s="21">
        <v>46</v>
      </c>
      <c r="B49" s="22" t="s">
        <v>485</v>
      </c>
    </row>
    <row r="50" spans="1:2" x14ac:dyDescent="0.3">
      <c r="A50" s="21">
        <v>47</v>
      </c>
      <c r="B50" s="72" t="s">
        <v>486</v>
      </c>
    </row>
    <row r="51" spans="1:2" x14ac:dyDescent="0.3">
      <c r="A51" s="21">
        <v>48</v>
      </c>
      <c r="B51" s="72"/>
    </row>
    <row r="52" spans="1:2" x14ac:dyDescent="0.3">
      <c r="A52" s="21">
        <v>49</v>
      </c>
      <c r="B52" s="72"/>
    </row>
    <row r="53" spans="1:2" x14ac:dyDescent="0.3">
      <c r="A53" s="21">
        <v>50</v>
      </c>
      <c r="B53" s="72"/>
    </row>
    <row r="54" spans="1:2" x14ac:dyDescent="0.3">
      <c r="A54" s="21">
        <v>51</v>
      </c>
      <c r="B54" s="72"/>
    </row>
    <row r="55" spans="1:2" x14ac:dyDescent="0.3">
      <c r="A55" s="21">
        <v>52</v>
      </c>
      <c r="B55" s="72"/>
    </row>
  </sheetData>
  <mergeCells count="1">
    <mergeCell ref="B50:B55"/>
  </mergeCells>
  <phoneticPr fontId="8" type="noConversion"/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0"/>
  <sheetViews>
    <sheetView topLeftCell="A16" zoomScale="115" zoomScaleNormal="115" workbookViewId="0">
      <selection activeCell="E36" sqref="E36"/>
    </sheetView>
  </sheetViews>
  <sheetFormatPr defaultColWidth="9" defaultRowHeight="16.5" x14ac:dyDescent="0.3"/>
  <cols>
    <col min="1" max="1" width="7.44140625" customWidth="1"/>
    <col min="2" max="2" width="36.5546875" customWidth="1"/>
    <col min="3" max="1025" width="7.44140625" customWidth="1"/>
  </cols>
  <sheetData>
    <row r="1" spans="1:2" x14ac:dyDescent="0.3">
      <c r="A1" s="21" t="s">
        <v>372</v>
      </c>
      <c r="B1" s="22" t="s">
        <v>373</v>
      </c>
    </row>
    <row r="2" spans="1:2" x14ac:dyDescent="0.3">
      <c r="A2" s="21">
        <v>1</v>
      </c>
      <c r="B2" s="23" t="s">
        <v>491</v>
      </c>
    </row>
    <row r="3" spans="1:2" x14ac:dyDescent="0.3">
      <c r="A3" s="21">
        <v>2</v>
      </c>
      <c r="B3" s="22" t="s">
        <v>488</v>
      </c>
    </row>
    <row r="4" spans="1:2" x14ac:dyDescent="0.3">
      <c r="A4" s="21">
        <v>3</v>
      </c>
      <c r="B4" s="22" t="s">
        <v>492</v>
      </c>
    </row>
    <row r="5" spans="1:2" x14ac:dyDescent="0.3">
      <c r="A5" s="21">
        <v>4</v>
      </c>
      <c r="B5" s="22" t="s">
        <v>240</v>
      </c>
    </row>
    <row r="6" spans="1:2" x14ac:dyDescent="0.3">
      <c r="A6" s="21">
        <v>5</v>
      </c>
      <c r="B6" s="22" t="s">
        <v>493</v>
      </c>
    </row>
    <row r="7" spans="1:2" x14ac:dyDescent="0.3">
      <c r="A7" s="21">
        <v>7</v>
      </c>
      <c r="B7" s="22" t="s">
        <v>494</v>
      </c>
    </row>
    <row r="8" spans="1:2" x14ac:dyDescent="0.3">
      <c r="A8" s="21">
        <v>8</v>
      </c>
      <c r="B8" s="22" t="s">
        <v>444</v>
      </c>
    </row>
    <row r="9" spans="1:2" x14ac:dyDescent="0.3">
      <c r="A9" s="21">
        <v>9</v>
      </c>
      <c r="B9" s="22" t="s">
        <v>495</v>
      </c>
    </row>
    <row r="10" spans="1:2" x14ac:dyDescent="0.3">
      <c r="A10" s="21">
        <v>10</v>
      </c>
      <c r="B10" s="22" t="s">
        <v>496</v>
      </c>
    </row>
    <row r="11" spans="1:2" x14ac:dyDescent="0.3">
      <c r="A11" s="21">
        <v>11</v>
      </c>
      <c r="B11" s="22" t="s">
        <v>497</v>
      </c>
    </row>
    <row r="12" spans="1:2" x14ac:dyDescent="0.3">
      <c r="A12" s="21">
        <v>12</v>
      </c>
      <c r="B12" s="22" t="s">
        <v>498</v>
      </c>
    </row>
    <row r="13" spans="1:2" x14ac:dyDescent="0.3">
      <c r="A13" s="21">
        <v>13</v>
      </c>
      <c r="B13" s="22" t="s">
        <v>499</v>
      </c>
    </row>
    <row r="14" spans="1:2" x14ac:dyDescent="0.3">
      <c r="A14" s="21">
        <v>14</v>
      </c>
      <c r="B14" s="22" t="s">
        <v>500</v>
      </c>
    </row>
    <row r="15" spans="1:2" x14ac:dyDescent="0.3">
      <c r="A15" s="21">
        <v>15</v>
      </c>
      <c r="B15" s="22" t="s">
        <v>501</v>
      </c>
    </row>
    <row r="16" spans="1:2" x14ac:dyDescent="0.3">
      <c r="A16" s="21">
        <v>16</v>
      </c>
      <c r="B16" s="22" t="s">
        <v>502</v>
      </c>
    </row>
    <row r="17" spans="1:2" x14ac:dyDescent="0.3">
      <c r="A17" s="21">
        <v>17</v>
      </c>
      <c r="B17" s="22" t="s">
        <v>503</v>
      </c>
    </row>
    <row r="18" spans="1:2" x14ac:dyDescent="0.3">
      <c r="A18" s="21">
        <v>18</v>
      </c>
      <c r="B18" s="22" t="s">
        <v>504</v>
      </c>
    </row>
    <row r="19" spans="1:2" x14ac:dyDescent="0.3">
      <c r="A19" s="21">
        <v>19</v>
      </c>
      <c r="B19" s="22" t="s">
        <v>452</v>
      </c>
    </row>
    <row r="20" spans="1:2" x14ac:dyDescent="0.3">
      <c r="A20" s="21">
        <v>20</v>
      </c>
      <c r="B20" s="22" t="s">
        <v>505</v>
      </c>
    </row>
    <row r="21" spans="1:2" x14ac:dyDescent="0.3">
      <c r="A21" s="21">
        <v>21</v>
      </c>
      <c r="B21" s="22" t="s">
        <v>506</v>
      </c>
    </row>
    <row r="22" spans="1:2" x14ac:dyDescent="0.3">
      <c r="A22" s="21">
        <v>22</v>
      </c>
      <c r="B22" s="22" t="s">
        <v>507</v>
      </c>
    </row>
    <row r="23" spans="1:2" x14ac:dyDescent="0.3">
      <c r="A23" s="21">
        <v>23</v>
      </c>
      <c r="B23" s="22" t="s">
        <v>508</v>
      </c>
    </row>
    <row r="24" spans="1:2" x14ac:dyDescent="0.3">
      <c r="A24" s="21">
        <v>24</v>
      </c>
      <c r="B24" s="22" t="s">
        <v>457</v>
      </c>
    </row>
    <row r="25" spans="1:2" x14ac:dyDescent="0.3">
      <c r="A25" s="21">
        <v>25</v>
      </c>
      <c r="B25" s="22" t="s">
        <v>458</v>
      </c>
    </row>
    <row r="26" spans="1:2" x14ac:dyDescent="0.3">
      <c r="A26" s="21">
        <v>26</v>
      </c>
      <c r="B26" s="22" t="s">
        <v>459</v>
      </c>
    </row>
    <row r="27" spans="1:2" x14ac:dyDescent="0.3">
      <c r="A27" s="21">
        <v>27</v>
      </c>
      <c r="B27" s="22" t="s">
        <v>460</v>
      </c>
    </row>
    <row r="28" spans="1:2" x14ac:dyDescent="0.3">
      <c r="A28" s="21">
        <v>28</v>
      </c>
      <c r="B28" s="22" t="s">
        <v>461</v>
      </c>
    </row>
    <row r="29" spans="1:2" x14ac:dyDescent="0.3">
      <c r="A29" s="21">
        <v>29</v>
      </c>
      <c r="B29" s="22" t="s">
        <v>462</v>
      </c>
    </row>
    <row r="30" spans="1:2" x14ac:dyDescent="0.3">
      <c r="A30" s="21">
        <v>28</v>
      </c>
      <c r="B30" s="22" t="s">
        <v>463</v>
      </c>
    </row>
    <row r="31" spans="1:2" x14ac:dyDescent="0.3">
      <c r="A31" s="21">
        <v>29</v>
      </c>
      <c r="B31" s="22" t="s">
        <v>464</v>
      </c>
    </row>
    <row r="32" spans="1:2" x14ac:dyDescent="0.3">
      <c r="A32" s="21">
        <v>30</v>
      </c>
      <c r="B32" s="22" t="s">
        <v>465</v>
      </c>
    </row>
    <row r="33" spans="1:2" x14ac:dyDescent="0.3">
      <c r="A33" s="21">
        <v>31</v>
      </c>
      <c r="B33" s="22" t="s">
        <v>466</v>
      </c>
    </row>
    <row r="34" spans="1:2" x14ac:dyDescent="0.3">
      <c r="A34" s="21">
        <v>32</v>
      </c>
      <c r="B34" s="22" t="s">
        <v>466</v>
      </c>
    </row>
    <row r="35" spans="1:2" x14ac:dyDescent="0.3">
      <c r="A35" s="21">
        <v>33</v>
      </c>
      <c r="B35" s="22" t="s">
        <v>467</v>
      </c>
    </row>
    <row r="36" spans="1:2" x14ac:dyDescent="0.3">
      <c r="A36" s="21">
        <v>34</v>
      </c>
      <c r="B36" s="22" t="s">
        <v>509</v>
      </c>
    </row>
    <row r="37" spans="1:2" x14ac:dyDescent="0.3">
      <c r="A37" s="21">
        <v>35</v>
      </c>
      <c r="B37" s="22" t="s">
        <v>510</v>
      </c>
    </row>
    <row r="38" spans="1:2" x14ac:dyDescent="0.3">
      <c r="A38" s="21">
        <v>36</v>
      </c>
      <c r="B38" s="22" t="s">
        <v>511</v>
      </c>
    </row>
    <row r="39" spans="1:2" x14ac:dyDescent="0.3">
      <c r="A39" s="21">
        <v>37</v>
      </c>
      <c r="B39" s="22" t="s">
        <v>467</v>
      </c>
    </row>
    <row r="40" spans="1:2" x14ac:dyDescent="0.3">
      <c r="A40" s="21">
        <v>42</v>
      </c>
      <c r="B40" s="22" t="s">
        <v>512</v>
      </c>
    </row>
    <row r="41" spans="1:2" x14ac:dyDescent="0.3">
      <c r="A41" s="21">
        <v>43</v>
      </c>
      <c r="B41" s="22" t="s">
        <v>477</v>
      </c>
    </row>
    <row r="42" spans="1:2" x14ac:dyDescent="0.3">
      <c r="A42" s="21">
        <v>44</v>
      </c>
      <c r="B42" s="22" t="s">
        <v>483</v>
      </c>
    </row>
    <row r="43" spans="1:2" x14ac:dyDescent="0.3">
      <c r="A43" s="21">
        <v>45</v>
      </c>
      <c r="B43" s="22" t="s">
        <v>484</v>
      </c>
    </row>
    <row r="44" spans="1:2" x14ac:dyDescent="0.3">
      <c r="A44" s="21">
        <v>46</v>
      </c>
      <c r="B44" s="22" t="s">
        <v>485</v>
      </c>
    </row>
    <row r="45" spans="1:2" x14ac:dyDescent="0.3">
      <c r="A45" s="21">
        <v>47</v>
      </c>
      <c r="B45" s="72" t="s">
        <v>486</v>
      </c>
    </row>
    <row r="46" spans="1:2" x14ac:dyDescent="0.3">
      <c r="A46" s="21">
        <v>48</v>
      </c>
      <c r="B46" s="72"/>
    </row>
    <row r="47" spans="1:2" x14ac:dyDescent="0.3">
      <c r="A47" s="21">
        <v>49</v>
      </c>
      <c r="B47" s="72"/>
    </row>
    <row r="48" spans="1:2" x14ac:dyDescent="0.3">
      <c r="A48" s="21">
        <v>50</v>
      </c>
      <c r="B48" s="72"/>
    </row>
    <row r="49" spans="1:2" x14ac:dyDescent="0.3">
      <c r="A49" s="21">
        <v>51</v>
      </c>
      <c r="B49" s="72"/>
    </row>
    <row r="50" spans="1:2" x14ac:dyDescent="0.3">
      <c r="A50" s="21">
        <v>52</v>
      </c>
      <c r="B50" s="72"/>
    </row>
  </sheetData>
  <mergeCells count="1">
    <mergeCell ref="B45:B50"/>
  </mergeCells>
  <phoneticPr fontId="8" type="noConversion"/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6.5" x14ac:dyDescent="0.3"/>
  <cols>
    <col min="1" max="1025" width="7.44140625" customWidth="1"/>
  </cols>
  <sheetData/>
  <phoneticPr fontId="8" type="noConversion"/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9" defaultRowHeight="16.5" x14ac:dyDescent="0.3"/>
  <cols>
    <col min="1" max="1025" width="7.44140625" customWidth="1"/>
  </cols>
  <sheetData/>
  <phoneticPr fontId="8" type="noConversion"/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课程体系</vt:lpstr>
      <vt:lpstr>荣誉与勋章</vt:lpstr>
      <vt:lpstr>初级课程</vt:lpstr>
      <vt:lpstr>中级课程</vt:lpstr>
      <vt:lpstr>高级课程-C#</vt:lpstr>
      <vt:lpstr>高级课程-Java</vt:lpstr>
      <vt:lpstr>高级课程-Python</vt:lpstr>
      <vt:lpstr>课程包-数据库基础</vt:lpstr>
      <vt:lpstr>课程包-API与组件</vt:lpstr>
      <vt:lpstr>课程包-数据结构与算法</vt:lpstr>
      <vt:lpstr>课程介绍</vt:lpstr>
      <vt:lpstr>教师培训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</dc:creator>
  <cp:lastModifiedBy>Sike Chen</cp:lastModifiedBy>
  <cp:revision>4</cp:revision>
  <cp:lastPrinted>2017-04-20T09:42:00Z</cp:lastPrinted>
  <dcterms:created xsi:type="dcterms:W3CDTF">2017-04-13T15:42:00Z</dcterms:created>
  <dcterms:modified xsi:type="dcterms:W3CDTF">2018-04-18T07:16:09Z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2052-10.1.0.6929</vt:lpwstr>
  </property>
  <property fmtid="{D5CDD505-2E9C-101B-9397-08002B2CF9AE}" pid="9" name="WorkbookGuid">
    <vt:lpwstr>e31d9508-65b1-4079-853a-76851c55b840</vt:lpwstr>
  </property>
</Properties>
</file>