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efbdc9c8448fcf/Desktop/Monash/FIT3143/A2/"/>
    </mc:Choice>
  </mc:AlternateContent>
  <xr:revisionPtr revIDLastSave="78" documentId="8_{91DB918A-CCD4-4EE4-98AC-236859B87702}" xr6:coauthVersionLast="36" xr6:coauthVersionMax="36" xr10:uidLastSave="{AFE2165E-B36F-4BBE-A259-018F319212F8}"/>
  <bookViews>
    <workbookView xWindow="0" yWindow="0" windowWidth="23040" windowHeight="8658" activeTab="2" xr2:uid="{88D348D8-96A2-46E0-BD3B-E6954D2EC1CA}"/>
  </bookViews>
  <sheets>
    <sheet name="Local Machine" sheetId="1" r:id="rId1"/>
    <sheet name="CAA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0" i="2" l="1"/>
  <c r="Z40" i="2"/>
  <c r="O31" i="2" l="1"/>
  <c r="N31" i="2"/>
  <c r="C40" i="2"/>
  <c r="B40" i="2"/>
  <c r="N24" i="1" l="1"/>
  <c r="O24" i="1"/>
  <c r="C36" i="1" l="1"/>
  <c r="B36" i="1"/>
</calcChain>
</file>

<file path=xl/sharedStrings.xml><?xml version="1.0" encoding="utf-8"?>
<sst xmlns="http://schemas.openxmlformats.org/spreadsheetml/2006/main" count="145" uniqueCount="64">
  <si>
    <t>Charging Grid Size (m x n): 2 x 2</t>
  </si>
  <si>
    <t>Number of Charging Ports per Node (k): 3</t>
  </si>
  <si>
    <t>Number of Iterations: 24</t>
  </si>
  <si>
    <t>Full Threshold: &gt;= 2 Ports</t>
  </si>
  <si>
    <t>Free Threshold: &lt;= 1 Port</t>
  </si>
  <si>
    <t>Hour</t>
  </si>
  <si>
    <t>Alerts</t>
  </si>
  <si>
    <t>Free Reports</t>
  </si>
  <si>
    <t>Total</t>
  </si>
  <si>
    <t>Total Messages Exchanged: 95</t>
  </si>
  <si>
    <t>Results</t>
  </si>
  <si>
    <t>Specifications</t>
  </si>
  <si>
    <t>Charging Grid Size (m x n): 2 x 3</t>
  </si>
  <si>
    <t>Number of Iterations: 12</t>
  </si>
  <si>
    <t>Charging Grid Size (m x n): 3 x 3</t>
  </si>
  <si>
    <t>CAAS</t>
  </si>
  <si>
    <t>Nodes: 2</t>
  </si>
  <si>
    <t>Tasks per Node: 5</t>
  </si>
  <si>
    <t>CPUs per Task: 3</t>
  </si>
  <si>
    <t>Number of Charging Ports per Node (k): 5</t>
  </si>
  <si>
    <t>Full Threshold: &gt;= 4 Ports</t>
  </si>
  <si>
    <t>Free Threshold: &lt;= 2 Port</t>
  </si>
  <si>
    <t>Tasks per Node: 3</t>
  </si>
  <si>
    <t>CPUs per Task: 5</t>
  </si>
  <si>
    <t>Charging Grid Size (m x n): 2 x 5</t>
  </si>
  <si>
    <t>Nodes: 4</t>
  </si>
  <si>
    <t>Coordinates</t>
  </si>
  <si>
    <t>(0,0)</t>
  </si>
  <si>
    <t>(1,1)</t>
  </si>
  <si>
    <t>(2,2)</t>
  </si>
  <si>
    <t>(0,1)</t>
  </si>
  <si>
    <t>(1,0)</t>
  </si>
  <si>
    <t>Messages to Base</t>
  </si>
  <si>
    <t>Total Communication Time: 819103 ns</t>
  </si>
  <si>
    <t>Communication Time with Base (ns)</t>
  </si>
  <si>
    <t>Communication Time with Neighbours (ns)</t>
  </si>
  <si>
    <t>Local Simulation 1</t>
  </si>
  <si>
    <t>Node</t>
  </si>
  <si>
    <t>Local Machine Simulation 1</t>
  </si>
  <si>
    <t>Local Machine Simulation 2</t>
  </si>
  <si>
    <t>Total Messages Exchanged: 75</t>
  </si>
  <si>
    <t>Total Communication Time: 1239900 ns</t>
  </si>
  <si>
    <t>(0,2)</t>
  </si>
  <si>
    <t>(0,4)</t>
  </si>
  <si>
    <t>(1,2)</t>
  </si>
  <si>
    <t>Local Simulation 2</t>
  </si>
  <si>
    <t>Total Communication Time: 3408698 ns</t>
  </si>
  <si>
    <t>Total Messages Exchanged: 208</t>
  </si>
  <si>
    <t>(2,0)</t>
  </si>
  <si>
    <t>(2,1)</t>
  </si>
  <si>
    <t>CAAS Simulation 1</t>
  </si>
  <si>
    <t>(0,3)</t>
  </si>
  <si>
    <t>(1,3)</t>
  </si>
  <si>
    <t>(1,4)</t>
  </si>
  <si>
    <t>CAAS Simulation 2</t>
  </si>
  <si>
    <t>Total Messages Exchanged: 85</t>
  </si>
  <si>
    <t>Total Communication Time: 2291882 ns</t>
  </si>
  <si>
    <t>Number of Iterations: 15</t>
  </si>
  <si>
    <t>CAAS Platform Simulation 1</t>
  </si>
  <si>
    <t>CAAS Platform Simulation 2</t>
  </si>
  <si>
    <t>CAAS Platform Simulation 3</t>
  </si>
  <si>
    <t>Total Messages Exchanged: 101</t>
  </si>
  <si>
    <t>Total Communication Time: 2065108 ns</t>
  </si>
  <si>
    <t>CAAS Simulation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</si>
</sst>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/>
    <xf numFmtId="0" fontId="0" fillId="0" borderId="13" xfId="0" applyBorder="1"/>
    <xf numFmtId="0" fontId="0" fillId="0" borderId="26" xfId="0" applyBorder="1"/>
    <xf numFmtId="0" fontId="1" fillId="0" borderId="2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2x2 Grid - Number of Events</a:t>
            </a:r>
            <a:r>
              <a:rPr lang="en-MY" baseline="0"/>
              <a:t>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'Local Machine'!$B$11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'Local Machine'!$A$12:$A$35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'Local Machine'!$B$12:$B$35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3-4045-B74C-E114961C5BE1}"/>
            </c:ext>
          </c:extLst>
        </c:ser>
        <c:ser>
          <c:idx val="1"/>
          <c:order val="1"/>
          <c:tx>
            <c:strRef>
              <c:f>'Local Machine'!$C$11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'Local Machine'!$A$12:$A$35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'Local Machine'!$C$12:$C$35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3-4045-B74C-E114961C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28208"/>
        <c:axId val="515419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'Local Machine'!$D$11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'Local Machine'!$A$12:$A$35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'Local Machine'!$D$12:$D$35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B3-4045-B74C-E114961C5BE1}"/>
                  </c:ext>
                </c:extLst>
              </c15:ser>
            </c15:filteredLineSeries>
          </c:ext>
        </c:extLst>
      </c:lineChart>
      <c:catAx>
        <c:axId val="5816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9536"/>
        <c:crosses val="autoZero"/>
        <c:auto val="1"/>
        <c:lblAlgn val="ctr"/>
        <c:lblOffset val="100"/>
        <c:noMultiLvlLbl val="0"/>
      </c:catAx>
      <c:valAx>
        <c:axId val="5154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2x3 Grid - Number of Events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'Local Machine'!$N$11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'Local Machine'!$M$12:$M$23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'Local Machine'!$N$12:$N$23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3-4F41-B090-9AADA8502A2E}"/>
            </c:ext>
          </c:extLst>
        </c:ser>
        <c:ser>
          <c:idx val="1"/>
          <c:order val="1"/>
          <c:tx>
            <c:strRef>
              <c:f>'Local Machine'!$O$11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'Local Machine'!$M$12:$M$23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'Local Machine'!$O$12:$O$23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3-4F41-B090-9AADA850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84159"/>
        <c:axId val="161147769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'Local Machine'!$P$11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'Local Machine'!$M$12:$M$23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'Local Machine'!$P$12:$P$23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73-4F41-B090-9AADA8502A2E}"/>
                  </c:ext>
                </c:extLst>
              </c15:ser>
            </c15:filteredLineSeries>
          </c:ext>
        </c:extLst>
      </c:lineChart>
      <c:catAx>
        <c:axId val="161388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7695"/>
        <c:crosses val="autoZero"/>
        <c:auto val="1"/>
        <c:lblAlgn val="ctr"/>
        <c:lblOffset val="100"/>
        <c:noMultiLvlLbl val="0"/>
      </c:catAx>
      <c:valAx>
        <c:axId val="16114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8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baseline="0">
                <a:effectLst/>
              </a:rPr>
              <a:t>3x3 Grid - Number of Events over Time</a:t>
            </a:r>
            <a:endParaRPr lang="en-MY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CAAS!$B$15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CAAS!$A$16:$A$39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CAAS!$B$16:$B$39</c:f>
              <c:numCache>
                <c:formatCode>General</c:formatCode>
                <c:ptCount val="2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DE4-8A04-E0E52039C71B}"/>
            </c:ext>
          </c:extLst>
        </c:ser>
        <c:ser>
          <c:idx val="1"/>
          <c:order val="1"/>
          <c:tx>
            <c:strRef>
              <c:f>CAAS!$C$15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CAAS!$A$16:$A$39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CAAS!$C$16:$C$39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B-4DE4-8A04-E0E52039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42127"/>
        <c:axId val="1378096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CAAS!$D$15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CAAS!$A$16:$A$39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CAAS!$D$16:$D$39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8B-4DE4-8A04-E0E52039C71B}"/>
                  </c:ext>
                </c:extLst>
              </c15:ser>
            </c15:filteredLineSeries>
          </c:ext>
        </c:extLst>
      </c:lineChart>
      <c:catAx>
        <c:axId val="13744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9631"/>
        <c:crosses val="autoZero"/>
        <c:auto val="1"/>
        <c:lblAlgn val="ctr"/>
        <c:lblOffset val="100"/>
        <c:noMultiLvlLbl val="0"/>
      </c:catAx>
      <c:valAx>
        <c:axId val="1378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baseline="0">
                <a:effectLst/>
              </a:rPr>
              <a:t>2x5 Grid - Number of Events over Time</a:t>
            </a:r>
            <a:endParaRPr lang="en-MY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CAAS!$N$15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CAAS!$M$16:$M$30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CAAS!$N$16:$N$30</c:f>
              <c:numCache>
                <c:formatCode>General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E-477F-8ACC-83952EBFCBBA}"/>
            </c:ext>
          </c:extLst>
        </c:ser>
        <c:ser>
          <c:idx val="1"/>
          <c:order val="1"/>
          <c:tx>
            <c:strRef>
              <c:f>CAAS!$O$15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CAAS!$M$16:$M$30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CAAS!$O$16:$O$30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E-477F-8ACC-83952EBF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77727"/>
        <c:axId val="7563934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CAAS!$P$15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CAAS!$M$16:$M$30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CAAS!$P$16:$P$30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BE-477F-8ACC-83952EBFCBBA}"/>
                  </c:ext>
                </c:extLst>
              </c15:ser>
            </c15:filteredLineSeries>
          </c:ext>
        </c:extLst>
      </c:lineChart>
      <c:catAx>
        <c:axId val="13747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343"/>
        <c:crosses val="autoZero"/>
        <c:auto val="1"/>
        <c:lblAlgn val="ctr"/>
        <c:lblOffset val="100"/>
        <c:noMultiLvlLbl val="0"/>
      </c:catAx>
      <c:valAx>
        <c:axId val="756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CAAS!$Z$15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CAAS!$Y$16:$Y$39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CAAS!$Z$16:$Z$39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B-4D19-BEE5-A9F01CE813F8}"/>
            </c:ext>
          </c:extLst>
        </c:ser>
        <c:ser>
          <c:idx val="1"/>
          <c:order val="1"/>
          <c:tx>
            <c:strRef>
              <c:f>CAAS!$AA$15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CAAS!$Y$16:$Y$39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CAAS!$AA$16:$AA$39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B-4D19-BEE5-A9F01CE8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518096"/>
        <c:axId val="1434534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CAAS!$AB$15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CAAS!$Y$16:$Y$39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CAAS!$AB$16:$AB$39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4B-4D19-BEE5-A9F01CE813F8}"/>
                  </c:ext>
                </c:extLst>
              </c15:ser>
            </c15:filteredLineSeries>
          </c:ext>
        </c:extLst>
      </c:lineChart>
      <c:catAx>
        <c:axId val="14335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34112"/>
        <c:crosses val="autoZero"/>
        <c:auto val="1"/>
        <c:lblAlgn val="ctr"/>
        <c:lblOffset val="100"/>
        <c:noMultiLvlLbl val="0"/>
      </c:catAx>
      <c:valAx>
        <c:axId val="1434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2x2</a:t>
            </a:r>
            <a:r>
              <a:rPr lang="en-MY" baseline="0"/>
              <a:t> Grid</a:t>
            </a:r>
            <a:r>
              <a:rPr lang="en-MY"/>
              <a:t> - Number of Events</a:t>
            </a:r>
            <a:r>
              <a:rPr lang="en-MY" baseline="0"/>
              <a:t>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'Local Machine'!$B$11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'Local Machine'!$A$12:$A$35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'Local Machine'!$B$12:$B$35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4-4706-97A3-AB752C0BE743}"/>
            </c:ext>
          </c:extLst>
        </c:ser>
        <c:ser>
          <c:idx val="1"/>
          <c:order val="1"/>
          <c:tx>
            <c:strRef>
              <c:f>'Local Machine'!$C$11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'Local Machine'!$A$12:$A$35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'Local Machine'!$C$12:$C$35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4-4706-97A3-AB752C0B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28208"/>
        <c:axId val="515419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'Local Machine'!$D$11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'Local Machine'!$A$12:$A$35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'Local Machine'!$D$12:$D$35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E4-4706-97A3-AB752C0BE743}"/>
                  </c:ext>
                </c:extLst>
              </c15:ser>
            </c15:filteredLineSeries>
          </c:ext>
        </c:extLst>
      </c:lineChart>
      <c:catAx>
        <c:axId val="5816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9536"/>
        <c:crosses val="autoZero"/>
        <c:auto val="1"/>
        <c:lblAlgn val="ctr"/>
        <c:lblOffset val="100"/>
        <c:noMultiLvlLbl val="0"/>
      </c:catAx>
      <c:valAx>
        <c:axId val="5154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2x3 Grid- Number of Events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'Local Machine'!$N$11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'Local Machine'!$M$12:$M$23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'Local Machine'!$N$12:$N$23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1-4198-9A95-5DCD4EE3B8F6}"/>
            </c:ext>
          </c:extLst>
        </c:ser>
        <c:ser>
          <c:idx val="1"/>
          <c:order val="1"/>
          <c:tx>
            <c:strRef>
              <c:f>'Local Machine'!$O$11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'Local Machine'!$M$12:$M$23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'Local Machine'!$O$12:$O$23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1-4198-9A95-5DCD4EE3B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84159"/>
        <c:axId val="161147769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'Local Machine'!$P$11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'Local Machine'!$M$12:$M$23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'Local Machine'!$P$12:$P$23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21-4198-9A95-5DCD4EE3B8F6}"/>
                  </c:ext>
                </c:extLst>
              </c15:ser>
            </c15:filteredLineSeries>
          </c:ext>
        </c:extLst>
      </c:lineChart>
      <c:catAx>
        <c:axId val="161388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7695"/>
        <c:crosses val="autoZero"/>
        <c:auto val="1"/>
        <c:lblAlgn val="ctr"/>
        <c:lblOffset val="100"/>
        <c:noMultiLvlLbl val="0"/>
      </c:catAx>
      <c:valAx>
        <c:axId val="16114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8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baseline="0">
                <a:effectLst/>
              </a:rPr>
              <a:t>3x3 Grid- Number of Events over Time</a:t>
            </a:r>
            <a:endParaRPr lang="en-MY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CAAS!$B$15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CAAS!$A$16:$A$39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CAAS!$B$16:$B$39</c:f>
              <c:numCache>
                <c:formatCode>General</c:formatCode>
                <c:ptCount val="2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8-4C1F-96A7-0478409AD4C0}"/>
            </c:ext>
          </c:extLst>
        </c:ser>
        <c:ser>
          <c:idx val="1"/>
          <c:order val="1"/>
          <c:tx>
            <c:strRef>
              <c:f>CAAS!$C$15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CAAS!$A$16:$A$39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CAAS!$C$16:$C$39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8-4C1F-96A7-0478409A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42127"/>
        <c:axId val="1378096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CAAS!$D$15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CAAS!$A$16:$A$39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CAAS!$D$16:$D$39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48-4C1F-96A7-0478409AD4C0}"/>
                  </c:ext>
                </c:extLst>
              </c15:ser>
            </c15:filteredLineSeries>
          </c:ext>
        </c:extLst>
      </c:lineChart>
      <c:catAx>
        <c:axId val="13744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9631"/>
        <c:crosses val="autoZero"/>
        <c:auto val="1"/>
        <c:lblAlgn val="ctr"/>
        <c:lblOffset val="100"/>
        <c:noMultiLvlLbl val="0"/>
      </c:catAx>
      <c:valAx>
        <c:axId val="1378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baseline="0">
                <a:effectLst/>
              </a:rPr>
              <a:t>2x5 Grid - Number of Events over Time</a:t>
            </a:r>
            <a:endParaRPr lang="en-MY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CAAS!$N$15</c:f>
              <c:strCache>
                <c:ptCount val="1"/>
                <c:pt idx="0">
                  <c:v>Alerts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CAAS!$M$16:$M$30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CAAS!$N$16:$N$30</c:f>
              <c:numCache>
                <c:formatCode>General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C-4CD1-90C5-D330A7D1E6EA}"/>
            </c:ext>
          </c:extLst>
        </c:ser>
        <c:ser>
          <c:idx val="1"/>
          <c:order val="1"/>
          <c:tx>
            <c:strRef>
              <c:f>CAAS!$O$15</c:f>
              <c:strCache>
                <c:ptCount val="1"/>
                <c:pt idx="0">
                  <c:v>Free 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CAAS!$M$16:$M$30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CAAS!$O$16:$O$30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C-4CD1-90C5-D330A7D1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77727"/>
        <c:axId val="7563934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CAAS!$P$15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CAAS!$M$16:$M$30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CAAS!$P$16:$P$30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8C-4CD1-90C5-D330A7D1E6EA}"/>
                  </c:ext>
                </c:extLst>
              </c15:ser>
            </c15:filteredLineSeries>
          </c:ext>
        </c:extLst>
      </c:lineChart>
      <c:catAx>
        <c:axId val="13747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343"/>
        <c:crosses val="autoZero"/>
        <c:auto val="1"/>
        <c:lblAlgn val="ctr"/>
        <c:lblOffset val="100"/>
        <c:noMultiLvlLbl val="0"/>
      </c:catAx>
      <c:valAx>
        <c:axId val="756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45720</xdr:rowOff>
    </xdr:from>
    <xdr:to>
      <xdr:col>11</xdr:col>
      <xdr:colOff>158115</xdr:colOff>
      <xdr:row>15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681C7-EC5A-4C09-8B20-C4C0BA671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</xdr:colOff>
      <xdr:row>0</xdr:row>
      <xdr:rowOff>26670</xdr:rowOff>
    </xdr:from>
    <xdr:to>
      <xdr:col>23</xdr:col>
      <xdr:colOff>140970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AE31E-8274-45E7-9943-2C1F1B8DC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0</xdr:row>
      <xdr:rowOff>41910</xdr:rowOff>
    </xdr:from>
    <xdr:to>
      <xdr:col>11</xdr:col>
      <xdr:colOff>171450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28476-2F67-4480-AD2C-73CDE796E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0</xdr:row>
      <xdr:rowOff>30480</xdr:rowOff>
    </xdr:from>
    <xdr:to>
      <xdr:col>23</xdr:col>
      <xdr:colOff>148590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B746A-B740-464D-B287-A007C0F97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49530</xdr:colOff>
      <xdr:row>0</xdr:row>
      <xdr:rowOff>34290</xdr:rowOff>
    </xdr:from>
    <xdr:to>
      <xdr:col>35</xdr:col>
      <xdr:colOff>140970</xdr:colOff>
      <xdr:row>15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457267-11C6-4D67-BBC6-17784D59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64770</xdr:rowOff>
    </xdr:from>
    <xdr:to>
      <xdr:col>7</xdr:col>
      <xdr:colOff>144780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0EED4-0EF5-4E10-983F-30A4D8C2F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0</xdr:row>
      <xdr:rowOff>60960</xdr:rowOff>
    </xdr:from>
    <xdr:to>
      <xdr:col>14</xdr:col>
      <xdr:colOff>281940</xdr:colOff>
      <xdr:row>15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ABA95-DB37-4B0A-B037-225559EE7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</xdr:colOff>
      <xdr:row>15</xdr:row>
      <xdr:rowOff>110490</xdr:rowOff>
    </xdr:from>
    <xdr:to>
      <xdr:col>7</xdr:col>
      <xdr:colOff>133350</xdr:colOff>
      <xdr:row>30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ACE8F-7249-485E-BC7A-A7E622FA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175260</xdr:colOff>
      <xdr:row>15</xdr:row>
      <xdr:rowOff>118110</xdr:rowOff>
    </xdr:from>
    <xdr:to>
      <xdr:col>14</xdr:col>
      <xdr:colOff>266700</xdr:colOff>
      <xdr:row>30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7E139-D53A-405C-B689-D4774FFB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0AB7-2676-41CF-AE6B-BE1EE9D3553F}">
  <dimension ref="A1:P36"/>
  <sheetViews>
    <sheetView topLeftCell="A4" zoomScaleNormal="100" workbookViewId="0">
      <selection activeCell="F17" sqref="F17:J53"/>
    </sheetView>
  </sheetViews>
  <sheetFormatPr defaultRowHeight="14.4" x14ac:dyDescent="0.55000000000000004"/>
  <cols>
    <col min="6" max="6" width="6.47265625" bestFit="1" customWidth="1"/>
    <col min="7" max="7" width="10.5234375" bestFit="1" customWidth="1"/>
    <col min="8" max="8" width="15.1015625" bestFit="1" customWidth="1"/>
    <col min="9" max="9" width="30.1015625" bestFit="1" customWidth="1"/>
    <col min="10" max="10" width="35.68359375" bestFit="1" customWidth="1"/>
  </cols>
  <sheetData>
    <row r="1" spans="1:16" ht="14.7" thickBot="1" x14ac:dyDescent="0.6">
      <c r="A1" s="31" t="s">
        <v>38</v>
      </c>
      <c r="B1" s="32"/>
      <c r="C1" s="32"/>
      <c r="D1" s="33"/>
      <c r="M1" s="31" t="s">
        <v>39</v>
      </c>
      <c r="N1" s="32"/>
      <c r="O1" s="32"/>
      <c r="P1" s="33"/>
    </row>
    <row r="2" spans="1:16" ht="14.7" thickBot="1" x14ac:dyDescent="0.6">
      <c r="A2" s="34" t="s">
        <v>11</v>
      </c>
      <c r="B2" s="35"/>
      <c r="C2" s="35"/>
      <c r="D2" s="36"/>
      <c r="M2" s="34" t="s">
        <v>11</v>
      </c>
      <c r="N2" s="35"/>
      <c r="O2" s="35"/>
      <c r="P2" s="36"/>
    </row>
    <row r="3" spans="1:16" x14ac:dyDescent="0.55000000000000004">
      <c r="A3" s="37" t="s">
        <v>0</v>
      </c>
      <c r="B3" s="38"/>
      <c r="C3" s="38"/>
      <c r="D3" s="39"/>
      <c r="M3" s="37" t="s">
        <v>12</v>
      </c>
      <c r="N3" s="38"/>
      <c r="O3" s="38"/>
      <c r="P3" s="39"/>
    </row>
    <row r="4" spans="1:16" x14ac:dyDescent="0.55000000000000004">
      <c r="A4" s="40" t="s">
        <v>1</v>
      </c>
      <c r="B4" s="41"/>
      <c r="C4" s="41"/>
      <c r="D4" s="42"/>
      <c r="M4" s="40" t="s">
        <v>1</v>
      </c>
      <c r="N4" s="41"/>
      <c r="O4" s="41"/>
      <c r="P4" s="42"/>
    </row>
    <row r="5" spans="1:16" x14ac:dyDescent="0.55000000000000004">
      <c r="A5" s="40" t="s">
        <v>2</v>
      </c>
      <c r="B5" s="41"/>
      <c r="C5" s="41"/>
      <c r="D5" s="42"/>
      <c r="M5" s="40" t="s">
        <v>13</v>
      </c>
      <c r="N5" s="41"/>
      <c r="O5" s="41"/>
      <c r="P5" s="42"/>
    </row>
    <row r="6" spans="1:16" x14ac:dyDescent="0.55000000000000004">
      <c r="A6" s="40" t="s">
        <v>3</v>
      </c>
      <c r="B6" s="41"/>
      <c r="C6" s="41"/>
      <c r="D6" s="42"/>
      <c r="M6" s="40" t="s">
        <v>3</v>
      </c>
      <c r="N6" s="41"/>
      <c r="O6" s="41"/>
      <c r="P6" s="42"/>
    </row>
    <row r="7" spans="1:16" ht="14.7" thickBot="1" x14ac:dyDescent="0.6">
      <c r="A7" s="40" t="s">
        <v>4</v>
      </c>
      <c r="B7" s="41"/>
      <c r="C7" s="41"/>
      <c r="D7" s="42"/>
      <c r="M7" s="40" t="s">
        <v>4</v>
      </c>
      <c r="N7" s="41"/>
      <c r="O7" s="41"/>
      <c r="P7" s="42"/>
    </row>
    <row r="8" spans="1:16" ht="14.7" thickBot="1" x14ac:dyDescent="0.6">
      <c r="A8" s="43" t="s">
        <v>10</v>
      </c>
      <c r="B8" s="44"/>
      <c r="C8" s="44"/>
      <c r="D8" s="45"/>
      <c r="M8" s="43" t="s">
        <v>10</v>
      </c>
      <c r="N8" s="44"/>
      <c r="O8" s="44"/>
      <c r="P8" s="45"/>
    </row>
    <row r="9" spans="1:16" x14ac:dyDescent="0.55000000000000004">
      <c r="A9" s="40" t="s">
        <v>9</v>
      </c>
      <c r="B9" s="41"/>
      <c r="C9" s="41"/>
      <c r="D9" s="42"/>
      <c r="M9" s="40" t="s">
        <v>40</v>
      </c>
      <c r="N9" s="41"/>
      <c r="O9" s="41"/>
      <c r="P9" s="42"/>
    </row>
    <row r="10" spans="1:16" ht="14.7" thickBot="1" x14ac:dyDescent="0.6">
      <c r="A10" s="46" t="s">
        <v>33</v>
      </c>
      <c r="B10" s="47"/>
      <c r="C10" s="47"/>
      <c r="D10" s="48"/>
      <c r="M10" s="46" t="s">
        <v>41</v>
      </c>
      <c r="N10" s="47"/>
      <c r="O10" s="47"/>
      <c r="P10" s="48"/>
    </row>
    <row r="11" spans="1:16" ht="14.7" thickBot="1" x14ac:dyDescent="0.6">
      <c r="A11" s="9" t="s">
        <v>5</v>
      </c>
      <c r="B11" s="10" t="s">
        <v>6</v>
      </c>
      <c r="C11" s="49" t="s">
        <v>7</v>
      </c>
      <c r="D11" s="50"/>
      <c r="M11" s="9" t="s">
        <v>5</v>
      </c>
      <c r="N11" s="12" t="s">
        <v>6</v>
      </c>
      <c r="O11" s="49" t="s">
        <v>7</v>
      </c>
      <c r="P11" s="50"/>
    </row>
    <row r="12" spans="1:16" x14ac:dyDescent="0.55000000000000004">
      <c r="A12" s="2">
        <v>0</v>
      </c>
      <c r="B12" s="3">
        <v>4</v>
      </c>
      <c r="C12" s="51">
        <v>0</v>
      </c>
      <c r="D12" s="52"/>
      <c r="M12" s="2">
        <v>0</v>
      </c>
      <c r="N12" s="13">
        <v>6</v>
      </c>
      <c r="O12" s="51">
        <v>0</v>
      </c>
      <c r="P12" s="52"/>
    </row>
    <row r="13" spans="1:16" x14ac:dyDescent="0.55000000000000004">
      <c r="A13" s="4">
        <v>1</v>
      </c>
      <c r="B13" s="1">
        <v>1</v>
      </c>
      <c r="C13" s="29">
        <v>2</v>
      </c>
      <c r="D13" s="30"/>
      <c r="M13" s="4">
        <v>1</v>
      </c>
      <c r="N13" s="11">
        <v>1</v>
      </c>
      <c r="O13" s="29">
        <v>2</v>
      </c>
      <c r="P13" s="30"/>
    </row>
    <row r="14" spans="1:16" x14ac:dyDescent="0.55000000000000004">
      <c r="A14" s="4">
        <v>2</v>
      </c>
      <c r="B14" s="1">
        <v>1</v>
      </c>
      <c r="C14" s="29">
        <v>1</v>
      </c>
      <c r="D14" s="30"/>
      <c r="M14" s="4">
        <v>2</v>
      </c>
      <c r="N14" s="11">
        <v>1</v>
      </c>
      <c r="O14" s="29">
        <v>1</v>
      </c>
      <c r="P14" s="30"/>
    </row>
    <row r="15" spans="1:16" x14ac:dyDescent="0.55000000000000004">
      <c r="A15" s="4">
        <v>3</v>
      </c>
      <c r="B15" s="1">
        <v>1</v>
      </c>
      <c r="C15" s="29">
        <v>2</v>
      </c>
      <c r="D15" s="30"/>
      <c r="M15" s="4">
        <v>3</v>
      </c>
      <c r="N15" s="11">
        <v>1</v>
      </c>
      <c r="O15" s="29">
        <v>2</v>
      </c>
      <c r="P15" s="30"/>
    </row>
    <row r="16" spans="1:16" x14ac:dyDescent="0.55000000000000004">
      <c r="A16" s="4">
        <v>4</v>
      </c>
      <c r="B16" s="1">
        <v>2</v>
      </c>
      <c r="C16" s="29">
        <v>0</v>
      </c>
      <c r="D16" s="30"/>
      <c r="M16" s="4">
        <v>4</v>
      </c>
      <c r="N16" s="11">
        <v>2</v>
      </c>
      <c r="O16" s="29">
        <v>0</v>
      </c>
      <c r="P16" s="30"/>
    </row>
    <row r="17" spans="1:16" x14ac:dyDescent="0.55000000000000004">
      <c r="A17" s="4">
        <v>5</v>
      </c>
      <c r="B17" s="1">
        <v>0</v>
      </c>
      <c r="C17" s="29">
        <v>0</v>
      </c>
      <c r="D17" s="30"/>
      <c r="M17" s="4">
        <v>5</v>
      </c>
      <c r="N17" s="11">
        <v>0</v>
      </c>
      <c r="O17" s="29">
        <v>0</v>
      </c>
      <c r="P17" s="30"/>
    </row>
    <row r="18" spans="1:16" x14ac:dyDescent="0.55000000000000004">
      <c r="A18" s="4">
        <v>6</v>
      </c>
      <c r="B18" s="1">
        <v>1</v>
      </c>
      <c r="C18" s="29">
        <v>1</v>
      </c>
      <c r="D18" s="30"/>
      <c r="M18" s="4">
        <v>6</v>
      </c>
      <c r="N18" s="11">
        <v>1</v>
      </c>
      <c r="O18" s="29">
        <v>1</v>
      </c>
      <c r="P18" s="30"/>
    </row>
    <row r="19" spans="1:16" x14ac:dyDescent="0.55000000000000004">
      <c r="A19" s="4">
        <v>7</v>
      </c>
      <c r="B19" s="1">
        <v>0</v>
      </c>
      <c r="C19" s="29">
        <v>1</v>
      </c>
      <c r="D19" s="30"/>
      <c r="M19" s="4">
        <v>7</v>
      </c>
      <c r="N19" s="11">
        <v>0</v>
      </c>
      <c r="O19" s="29">
        <v>2</v>
      </c>
      <c r="P19" s="30"/>
    </row>
    <row r="20" spans="1:16" x14ac:dyDescent="0.55000000000000004">
      <c r="A20" s="4">
        <v>8</v>
      </c>
      <c r="B20" s="1">
        <v>0</v>
      </c>
      <c r="C20" s="29">
        <v>0</v>
      </c>
      <c r="D20" s="30"/>
      <c r="M20" s="4">
        <v>8</v>
      </c>
      <c r="N20" s="11">
        <v>1</v>
      </c>
      <c r="O20" s="29">
        <v>0</v>
      </c>
      <c r="P20" s="30"/>
    </row>
    <row r="21" spans="1:16" x14ac:dyDescent="0.55000000000000004">
      <c r="A21" s="4">
        <v>9</v>
      </c>
      <c r="B21" s="1">
        <v>1</v>
      </c>
      <c r="C21" s="29">
        <v>1</v>
      </c>
      <c r="D21" s="30"/>
      <c r="M21" s="4">
        <v>9</v>
      </c>
      <c r="N21" s="11">
        <v>1</v>
      </c>
      <c r="O21" s="29">
        <v>1</v>
      </c>
      <c r="P21" s="30"/>
    </row>
    <row r="22" spans="1:16" x14ac:dyDescent="0.55000000000000004">
      <c r="A22" s="4">
        <v>10</v>
      </c>
      <c r="B22" s="1">
        <v>0</v>
      </c>
      <c r="C22" s="29">
        <v>0</v>
      </c>
      <c r="D22" s="30"/>
      <c r="M22" s="4">
        <v>10</v>
      </c>
      <c r="N22" s="11">
        <v>0</v>
      </c>
      <c r="O22" s="29">
        <v>0</v>
      </c>
      <c r="P22" s="30"/>
    </row>
    <row r="23" spans="1:16" ht="14.7" thickBot="1" x14ac:dyDescent="0.6">
      <c r="A23" s="4">
        <v>11</v>
      </c>
      <c r="B23" s="1">
        <v>2</v>
      </c>
      <c r="C23" s="29">
        <v>1</v>
      </c>
      <c r="D23" s="30"/>
      <c r="M23" s="4">
        <v>11</v>
      </c>
      <c r="N23" s="11">
        <v>2</v>
      </c>
      <c r="O23" s="29">
        <v>1</v>
      </c>
      <c r="P23" s="30"/>
    </row>
    <row r="24" spans="1:16" ht="14.7" thickBot="1" x14ac:dyDescent="0.6">
      <c r="A24" s="4">
        <v>12</v>
      </c>
      <c r="B24" s="1">
        <v>0</v>
      </c>
      <c r="C24" s="29">
        <v>2</v>
      </c>
      <c r="D24" s="30"/>
      <c r="M24" s="7" t="s">
        <v>8</v>
      </c>
      <c r="N24" s="14">
        <f>SUM(N12:N23)</f>
        <v>16</v>
      </c>
      <c r="O24" s="27">
        <f>SUM(O12:P23)</f>
        <v>10</v>
      </c>
      <c r="P24" s="28"/>
    </row>
    <row r="25" spans="1:16" x14ac:dyDescent="0.55000000000000004">
      <c r="A25" s="4">
        <v>13</v>
      </c>
      <c r="B25" s="1">
        <v>1</v>
      </c>
      <c r="C25" s="29">
        <v>0</v>
      </c>
      <c r="D25" s="30"/>
    </row>
    <row r="26" spans="1:16" x14ac:dyDescent="0.55000000000000004">
      <c r="A26" s="4">
        <v>14</v>
      </c>
      <c r="B26" s="1">
        <v>1</v>
      </c>
      <c r="C26" s="29">
        <v>0</v>
      </c>
      <c r="D26" s="30"/>
    </row>
    <row r="27" spans="1:16" x14ac:dyDescent="0.55000000000000004">
      <c r="A27" s="4">
        <v>15</v>
      </c>
      <c r="B27" s="1">
        <v>0</v>
      </c>
      <c r="C27" s="29">
        <v>1</v>
      </c>
      <c r="D27" s="30"/>
    </row>
    <row r="28" spans="1:16" x14ac:dyDescent="0.55000000000000004">
      <c r="A28" s="4">
        <v>16</v>
      </c>
      <c r="B28" s="1">
        <v>1</v>
      </c>
      <c r="C28" s="29">
        <v>1</v>
      </c>
      <c r="D28" s="30"/>
    </row>
    <row r="29" spans="1:16" x14ac:dyDescent="0.55000000000000004">
      <c r="A29" s="4">
        <v>17</v>
      </c>
      <c r="B29" s="1">
        <v>1</v>
      </c>
      <c r="C29" s="29">
        <v>3</v>
      </c>
      <c r="D29" s="30"/>
    </row>
    <row r="30" spans="1:16" x14ac:dyDescent="0.55000000000000004">
      <c r="A30" s="4">
        <v>18</v>
      </c>
      <c r="B30" s="1">
        <v>1</v>
      </c>
      <c r="C30" s="29">
        <v>0</v>
      </c>
      <c r="D30" s="30"/>
    </row>
    <row r="31" spans="1:16" x14ac:dyDescent="0.55000000000000004">
      <c r="A31" s="4">
        <v>19</v>
      </c>
      <c r="B31" s="1">
        <v>2</v>
      </c>
      <c r="C31" s="29">
        <v>1</v>
      </c>
      <c r="D31" s="30"/>
    </row>
    <row r="32" spans="1:16" x14ac:dyDescent="0.55000000000000004">
      <c r="A32" s="4">
        <v>20</v>
      </c>
      <c r="B32" s="1">
        <v>2</v>
      </c>
      <c r="C32" s="29">
        <v>1</v>
      </c>
      <c r="D32" s="30"/>
    </row>
    <row r="33" spans="1:4" x14ac:dyDescent="0.55000000000000004">
      <c r="A33" s="4">
        <v>21</v>
      </c>
      <c r="B33" s="1">
        <v>0</v>
      </c>
      <c r="C33" s="29">
        <v>0</v>
      </c>
      <c r="D33" s="30"/>
    </row>
    <row r="34" spans="1:4" x14ac:dyDescent="0.55000000000000004">
      <c r="A34" s="4">
        <v>22</v>
      </c>
      <c r="B34" s="1">
        <v>0</v>
      </c>
      <c r="C34" s="29">
        <v>0</v>
      </c>
      <c r="D34" s="30"/>
    </row>
    <row r="35" spans="1:4" ht="14.7" thickBot="1" x14ac:dyDescent="0.6">
      <c r="A35" s="5">
        <v>23</v>
      </c>
      <c r="B35" s="6">
        <v>0</v>
      </c>
      <c r="C35" s="53">
        <v>1</v>
      </c>
      <c r="D35" s="54"/>
    </row>
    <row r="36" spans="1:4" ht="14.7" thickBot="1" x14ac:dyDescent="0.6">
      <c r="A36" s="7" t="s">
        <v>8</v>
      </c>
      <c r="B36" s="8">
        <f>SUM(B12:B35)</f>
        <v>22</v>
      </c>
      <c r="C36" s="27">
        <f>SUM(C12:D35)</f>
        <v>19</v>
      </c>
      <c r="D36" s="28"/>
    </row>
  </sheetData>
  <mergeCells count="60"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0:D30"/>
    <mergeCell ref="C31:D31"/>
    <mergeCell ref="C32:D32"/>
    <mergeCell ref="C33:D33"/>
    <mergeCell ref="C34:D34"/>
    <mergeCell ref="C35:D35"/>
    <mergeCell ref="C17:D17"/>
    <mergeCell ref="C11:D11"/>
    <mergeCell ref="A1:D1"/>
    <mergeCell ref="A3:D3"/>
    <mergeCell ref="A4:D4"/>
    <mergeCell ref="A5:D5"/>
    <mergeCell ref="A6:D6"/>
    <mergeCell ref="A7:D7"/>
    <mergeCell ref="A9:D9"/>
    <mergeCell ref="A10:D10"/>
    <mergeCell ref="A2:D2"/>
    <mergeCell ref="A8:D8"/>
    <mergeCell ref="C12:D12"/>
    <mergeCell ref="C13:D13"/>
    <mergeCell ref="C14:D14"/>
    <mergeCell ref="C15:D15"/>
    <mergeCell ref="C16:D16"/>
    <mergeCell ref="M1:P1"/>
    <mergeCell ref="M2:P2"/>
    <mergeCell ref="M3:P3"/>
    <mergeCell ref="M4:P4"/>
    <mergeCell ref="M5:P5"/>
    <mergeCell ref="M6:P6"/>
    <mergeCell ref="M7:P7"/>
    <mergeCell ref="M8:P8"/>
    <mergeCell ref="M9:P9"/>
    <mergeCell ref="M10:P10"/>
    <mergeCell ref="O11:P11"/>
    <mergeCell ref="O12:P12"/>
    <mergeCell ref="O13:P13"/>
    <mergeCell ref="O14:P14"/>
    <mergeCell ref="O15:P15"/>
    <mergeCell ref="O24:P24"/>
    <mergeCell ref="O21:P21"/>
    <mergeCell ref="O22:P22"/>
    <mergeCell ref="O23:P23"/>
    <mergeCell ref="O16:P16"/>
    <mergeCell ref="O17:P17"/>
    <mergeCell ref="O18:P18"/>
    <mergeCell ref="O19:P19"/>
    <mergeCell ref="O20:P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B87D-BDCF-4BC9-AA92-207AB3AEAD98}">
  <dimension ref="A1:AB40"/>
  <sheetViews>
    <sheetView topLeftCell="Q6" workbookViewId="0">
      <selection activeCell="Y1" sqref="Y1:AB40"/>
    </sheetView>
  </sheetViews>
  <sheetFormatPr defaultRowHeight="14.4" x14ac:dyDescent="0.55000000000000004"/>
  <sheetData>
    <row r="1" spans="1:28" ht="14.7" thickBot="1" x14ac:dyDescent="0.6">
      <c r="A1" s="31" t="s">
        <v>58</v>
      </c>
      <c r="B1" s="32"/>
      <c r="C1" s="32"/>
      <c r="D1" s="33"/>
      <c r="M1" s="31" t="s">
        <v>59</v>
      </c>
      <c r="N1" s="32"/>
      <c r="O1" s="32"/>
      <c r="P1" s="33"/>
      <c r="Y1" s="31" t="s">
        <v>60</v>
      </c>
      <c r="Z1" s="32"/>
      <c r="AA1" s="32"/>
      <c r="AB1" s="33"/>
    </row>
    <row r="2" spans="1:28" ht="14.7" thickBot="1" x14ac:dyDescent="0.6">
      <c r="A2" s="43" t="s">
        <v>15</v>
      </c>
      <c r="B2" s="44"/>
      <c r="C2" s="44"/>
      <c r="D2" s="45"/>
      <c r="M2" s="43" t="s">
        <v>15</v>
      </c>
      <c r="N2" s="44"/>
      <c r="O2" s="44"/>
      <c r="P2" s="45"/>
      <c r="Y2" s="43" t="s">
        <v>15</v>
      </c>
      <c r="Z2" s="44"/>
      <c r="AA2" s="44"/>
      <c r="AB2" s="45"/>
    </row>
    <row r="3" spans="1:28" x14ac:dyDescent="0.55000000000000004">
      <c r="A3" s="55" t="s">
        <v>16</v>
      </c>
      <c r="B3" s="56"/>
      <c r="C3" s="56"/>
      <c r="D3" s="57"/>
      <c r="M3" s="55" t="s">
        <v>25</v>
      </c>
      <c r="N3" s="56"/>
      <c r="O3" s="56"/>
      <c r="P3" s="57"/>
      <c r="Y3" s="55" t="s">
        <v>16</v>
      </c>
      <c r="Z3" s="56"/>
      <c r="AA3" s="56"/>
      <c r="AB3" s="57"/>
    </row>
    <row r="4" spans="1:28" x14ac:dyDescent="0.55000000000000004">
      <c r="A4" s="40" t="s">
        <v>17</v>
      </c>
      <c r="B4" s="41"/>
      <c r="C4" s="41"/>
      <c r="D4" s="42"/>
      <c r="M4" s="40" t="s">
        <v>22</v>
      </c>
      <c r="N4" s="41"/>
      <c r="O4" s="41"/>
      <c r="P4" s="42"/>
      <c r="Y4" s="40" t="s">
        <v>22</v>
      </c>
      <c r="Z4" s="41"/>
      <c r="AA4" s="41"/>
      <c r="AB4" s="42"/>
    </row>
    <row r="5" spans="1:28" ht="14.7" thickBot="1" x14ac:dyDescent="0.6">
      <c r="A5" s="46" t="s">
        <v>18</v>
      </c>
      <c r="B5" s="47"/>
      <c r="C5" s="47"/>
      <c r="D5" s="48"/>
      <c r="M5" s="46" t="s">
        <v>23</v>
      </c>
      <c r="N5" s="47"/>
      <c r="O5" s="47"/>
      <c r="P5" s="48"/>
      <c r="Y5" s="46" t="s">
        <v>18</v>
      </c>
      <c r="Z5" s="47"/>
      <c r="AA5" s="47"/>
      <c r="AB5" s="48"/>
    </row>
    <row r="6" spans="1:28" ht="14.7" thickBot="1" x14ac:dyDescent="0.6">
      <c r="A6" s="34" t="s">
        <v>11</v>
      </c>
      <c r="B6" s="35"/>
      <c r="C6" s="35"/>
      <c r="D6" s="36"/>
      <c r="M6" s="34" t="s">
        <v>11</v>
      </c>
      <c r="N6" s="35"/>
      <c r="O6" s="35"/>
      <c r="P6" s="36"/>
      <c r="Y6" s="34" t="s">
        <v>11</v>
      </c>
      <c r="Z6" s="35"/>
      <c r="AA6" s="35"/>
      <c r="AB6" s="36"/>
    </row>
    <row r="7" spans="1:28" x14ac:dyDescent="0.55000000000000004">
      <c r="A7" s="37" t="s">
        <v>14</v>
      </c>
      <c r="B7" s="38"/>
      <c r="C7" s="38"/>
      <c r="D7" s="39"/>
      <c r="M7" s="37" t="s">
        <v>24</v>
      </c>
      <c r="N7" s="38"/>
      <c r="O7" s="38"/>
      <c r="P7" s="39"/>
      <c r="Y7" s="37" t="s">
        <v>0</v>
      </c>
      <c r="Z7" s="38"/>
      <c r="AA7" s="38"/>
      <c r="AB7" s="39"/>
    </row>
    <row r="8" spans="1:28" x14ac:dyDescent="0.55000000000000004">
      <c r="A8" s="40" t="s">
        <v>1</v>
      </c>
      <c r="B8" s="41"/>
      <c r="C8" s="41"/>
      <c r="D8" s="42"/>
      <c r="M8" s="40" t="s">
        <v>19</v>
      </c>
      <c r="N8" s="41"/>
      <c r="O8" s="41"/>
      <c r="P8" s="42"/>
      <c r="Y8" s="40" t="s">
        <v>1</v>
      </c>
      <c r="Z8" s="41"/>
      <c r="AA8" s="41"/>
      <c r="AB8" s="42"/>
    </row>
    <row r="9" spans="1:28" x14ac:dyDescent="0.55000000000000004">
      <c r="A9" s="40" t="s">
        <v>2</v>
      </c>
      <c r="B9" s="41"/>
      <c r="C9" s="41"/>
      <c r="D9" s="42"/>
      <c r="M9" s="40" t="s">
        <v>57</v>
      </c>
      <c r="N9" s="41"/>
      <c r="O9" s="41"/>
      <c r="P9" s="42"/>
      <c r="Y9" s="40" t="s">
        <v>2</v>
      </c>
      <c r="Z9" s="41"/>
      <c r="AA9" s="41"/>
      <c r="AB9" s="42"/>
    </row>
    <row r="10" spans="1:28" x14ac:dyDescent="0.55000000000000004">
      <c r="A10" s="40" t="s">
        <v>3</v>
      </c>
      <c r="B10" s="41"/>
      <c r="C10" s="41"/>
      <c r="D10" s="42"/>
      <c r="M10" s="40" t="s">
        <v>20</v>
      </c>
      <c r="N10" s="41"/>
      <c r="O10" s="41"/>
      <c r="P10" s="42"/>
      <c r="Y10" s="40" t="s">
        <v>3</v>
      </c>
      <c r="Z10" s="41"/>
      <c r="AA10" s="41"/>
      <c r="AB10" s="42"/>
    </row>
    <row r="11" spans="1:28" ht="14.7" thickBot="1" x14ac:dyDescent="0.6">
      <c r="A11" s="40" t="s">
        <v>4</v>
      </c>
      <c r="B11" s="41"/>
      <c r="C11" s="41"/>
      <c r="D11" s="42"/>
      <c r="M11" s="40" t="s">
        <v>21</v>
      </c>
      <c r="N11" s="41"/>
      <c r="O11" s="41"/>
      <c r="P11" s="42"/>
      <c r="Y11" s="40" t="s">
        <v>4</v>
      </c>
      <c r="Z11" s="41"/>
      <c r="AA11" s="41"/>
      <c r="AB11" s="42"/>
    </row>
    <row r="12" spans="1:28" ht="14.7" thickBot="1" x14ac:dyDescent="0.6">
      <c r="A12" s="43" t="s">
        <v>10</v>
      </c>
      <c r="B12" s="44"/>
      <c r="C12" s="44"/>
      <c r="D12" s="45"/>
      <c r="M12" s="43" t="s">
        <v>10</v>
      </c>
      <c r="N12" s="44"/>
      <c r="O12" s="44"/>
      <c r="P12" s="45"/>
      <c r="Y12" s="43" t="s">
        <v>10</v>
      </c>
      <c r="Z12" s="44"/>
      <c r="AA12" s="44"/>
      <c r="AB12" s="45"/>
    </row>
    <row r="13" spans="1:28" x14ac:dyDescent="0.55000000000000004">
      <c r="A13" s="40" t="s">
        <v>47</v>
      </c>
      <c r="B13" s="41"/>
      <c r="C13" s="41"/>
      <c r="D13" s="42"/>
      <c r="M13" s="40" t="s">
        <v>55</v>
      </c>
      <c r="N13" s="41"/>
      <c r="O13" s="41"/>
      <c r="P13" s="42"/>
      <c r="Y13" s="40" t="s">
        <v>61</v>
      </c>
      <c r="Z13" s="41"/>
      <c r="AA13" s="41"/>
      <c r="AB13" s="42"/>
    </row>
    <row r="14" spans="1:28" ht="14.7" thickBot="1" x14ac:dyDescent="0.6">
      <c r="A14" s="46" t="s">
        <v>46</v>
      </c>
      <c r="B14" s="47"/>
      <c r="C14" s="47"/>
      <c r="D14" s="48"/>
      <c r="M14" s="46" t="s">
        <v>56</v>
      </c>
      <c r="N14" s="47"/>
      <c r="O14" s="47"/>
      <c r="P14" s="48"/>
      <c r="Y14" s="46" t="s">
        <v>62</v>
      </c>
      <c r="Z14" s="47"/>
      <c r="AA14" s="47"/>
      <c r="AB14" s="48"/>
    </row>
    <row r="15" spans="1:28" ht="14.7" thickBot="1" x14ac:dyDescent="0.6">
      <c r="A15" s="9" t="s">
        <v>5</v>
      </c>
      <c r="B15" s="18" t="s">
        <v>6</v>
      </c>
      <c r="C15" s="49" t="s">
        <v>7</v>
      </c>
      <c r="D15" s="50"/>
      <c r="M15" s="9" t="s">
        <v>5</v>
      </c>
      <c r="N15" s="18" t="s">
        <v>6</v>
      </c>
      <c r="O15" s="49" t="s">
        <v>7</v>
      </c>
      <c r="P15" s="50"/>
      <c r="Y15" s="9" t="s">
        <v>5</v>
      </c>
      <c r="Z15" s="24" t="s">
        <v>6</v>
      </c>
      <c r="AA15" s="49" t="s">
        <v>7</v>
      </c>
      <c r="AB15" s="50"/>
    </row>
    <row r="16" spans="1:28" x14ac:dyDescent="0.55000000000000004">
      <c r="A16" s="2">
        <v>0</v>
      </c>
      <c r="B16" s="19">
        <v>9</v>
      </c>
      <c r="C16" s="51">
        <v>0</v>
      </c>
      <c r="D16" s="52"/>
      <c r="M16" s="2">
        <v>0</v>
      </c>
      <c r="N16" s="19">
        <v>10</v>
      </c>
      <c r="O16" s="51">
        <v>0</v>
      </c>
      <c r="P16" s="52"/>
      <c r="Y16" s="2">
        <v>0</v>
      </c>
      <c r="Z16" s="25">
        <v>4</v>
      </c>
      <c r="AA16" s="51">
        <v>0</v>
      </c>
      <c r="AB16" s="52"/>
    </row>
    <row r="17" spans="1:28" x14ac:dyDescent="0.55000000000000004">
      <c r="A17" s="4">
        <v>1</v>
      </c>
      <c r="B17" s="16">
        <v>1</v>
      </c>
      <c r="C17" s="29">
        <v>2</v>
      </c>
      <c r="D17" s="30"/>
      <c r="M17" s="4">
        <v>1</v>
      </c>
      <c r="N17" s="16">
        <v>0</v>
      </c>
      <c r="O17" s="29">
        <v>0</v>
      </c>
      <c r="P17" s="30"/>
      <c r="Y17" s="4">
        <v>1</v>
      </c>
      <c r="Z17" s="20">
        <v>1</v>
      </c>
      <c r="AA17" s="29">
        <v>2</v>
      </c>
      <c r="AB17" s="30"/>
    </row>
    <row r="18" spans="1:28" x14ac:dyDescent="0.55000000000000004">
      <c r="A18" s="4">
        <v>2</v>
      </c>
      <c r="B18" s="16">
        <v>1</v>
      </c>
      <c r="C18" s="29">
        <v>1</v>
      </c>
      <c r="D18" s="30"/>
      <c r="M18" s="4">
        <v>2</v>
      </c>
      <c r="N18" s="16">
        <v>0</v>
      </c>
      <c r="O18" s="29">
        <v>0</v>
      </c>
      <c r="P18" s="30"/>
      <c r="Y18" s="4">
        <v>2</v>
      </c>
      <c r="Z18" s="20">
        <v>1</v>
      </c>
      <c r="AA18" s="29">
        <v>1</v>
      </c>
      <c r="AB18" s="30"/>
    </row>
    <row r="19" spans="1:28" x14ac:dyDescent="0.55000000000000004">
      <c r="A19" s="4">
        <v>3</v>
      </c>
      <c r="B19" s="16">
        <v>1</v>
      </c>
      <c r="C19" s="29">
        <v>2</v>
      </c>
      <c r="D19" s="30"/>
      <c r="M19" s="4">
        <v>3</v>
      </c>
      <c r="N19" s="16">
        <v>0</v>
      </c>
      <c r="O19" s="29">
        <v>1</v>
      </c>
      <c r="P19" s="30"/>
      <c r="Y19" s="4">
        <v>3</v>
      </c>
      <c r="Z19" s="20">
        <v>1</v>
      </c>
      <c r="AA19" s="29">
        <v>2</v>
      </c>
      <c r="AB19" s="30"/>
    </row>
    <row r="20" spans="1:28" x14ac:dyDescent="0.55000000000000004">
      <c r="A20" s="4">
        <v>4</v>
      </c>
      <c r="B20" s="16">
        <v>2</v>
      </c>
      <c r="C20" s="29">
        <v>0</v>
      </c>
      <c r="D20" s="30"/>
      <c r="M20" s="4">
        <v>4</v>
      </c>
      <c r="N20" s="16">
        <v>1</v>
      </c>
      <c r="O20" s="29">
        <v>0</v>
      </c>
      <c r="P20" s="30"/>
      <c r="Y20" s="4">
        <v>4</v>
      </c>
      <c r="Z20" s="20">
        <v>2</v>
      </c>
      <c r="AA20" s="29">
        <v>0</v>
      </c>
      <c r="AB20" s="30"/>
    </row>
    <row r="21" spans="1:28" x14ac:dyDescent="0.55000000000000004">
      <c r="A21" s="4">
        <v>5</v>
      </c>
      <c r="B21" s="16">
        <v>0</v>
      </c>
      <c r="C21" s="29">
        <v>1</v>
      </c>
      <c r="D21" s="30"/>
      <c r="M21" s="4">
        <v>5</v>
      </c>
      <c r="N21" s="16">
        <v>0</v>
      </c>
      <c r="O21" s="29">
        <v>0</v>
      </c>
      <c r="P21" s="30"/>
      <c r="Y21" s="4">
        <v>5</v>
      </c>
      <c r="Z21" s="20">
        <v>0</v>
      </c>
      <c r="AA21" s="29">
        <v>0</v>
      </c>
      <c r="AB21" s="30"/>
    </row>
    <row r="22" spans="1:28" x14ac:dyDescent="0.55000000000000004">
      <c r="A22" s="4">
        <v>6</v>
      </c>
      <c r="B22" s="16">
        <v>1</v>
      </c>
      <c r="C22" s="29">
        <v>3</v>
      </c>
      <c r="D22" s="30"/>
      <c r="M22" s="4">
        <v>6</v>
      </c>
      <c r="N22" s="16">
        <v>0</v>
      </c>
      <c r="O22" s="29">
        <v>0</v>
      </c>
      <c r="P22" s="30"/>
      <c r="Y22" s="4">
        <v>6</v>
      </c>
      <c r="Z22" s="20">
        <v>1</v>
      </c>
      <c r="AA22" s="29">
        <v>1</v>
      </c>
      <c r="AB22" s="30"/>
    </row>
    <row r="23" spans="1:28" x14ac:dyDescent="0.55000000000000004">
      <c r="A23" s="4">
        <v>7</v>
      </c>
      <c r="B23" s="16">
        <v>2</v>
      </c>
      <c r="C23" s="29">
        <v>2</v>
      </c>
      <c r="D23" s="30"/>
      <c r="M23" s="4">
        <v>7</v>
      </c>
      <c r="N23" s="16">
        <v>0</v>
      </c>
      <c r="O23" s="29">
        <v>1</v>
      </c>
      <c r="P23" s="30"/>
      <c r="Y23" s="4">
        <v>7</v>
      </c>
      <c r="Z23" s="20">
        <v>0</v>
      </c>
      <c r="AA23" s="29">
        <v>1</v>
      </c>
      <c r="AB23" s="30"/>
    </row>
    <row r="24" spans="1:28" x14ac:dyDescent="0.55000000000000004">
      <c r="A24" s="4">
        <v>8</v>
      </c>
      <c r="B24" s="16">
        <v>1</v>
      </c>
      <c r="C24" s="29">
        <v>0</v>
      </c>
      <c r="D24" s="30"/>
      <c r="M24" s="4">
        <v>8</v>
      </c>
      <c r="N24" s="16">
        <v>1</v>
      </c>
      <c r="O24" s="29">
        <v>2</v>
      </c>
      <c r="P24" s="30"/>
      <c r="Y24" s="4">
        <v>8</v>
      </c>
      <c r="Z24" s="20">
        <v>0</v>
      </c>
      <c r="AA24" s="29">
        <v>0</v>
      </c>
      <c r="AB24" s="30"/>
    </row>
    <row r="25" spans="1:28" x14ac:dyDescent="0.55000000000000004">
      <c r="A25" s="4">
        <v>9</v>
      </c>
      <c r="B25" s="16">
        <v>2</v>
      </c>
      <c r="C25" s="29">
        <v>2</v>
      </c>
      <c r="D25" s="30"/>
      <c r="M25" s="4">
        <v>9</v>
      </c>
      <c r="N25" s="16">
        <v>2</v>
      </c>
      <c r="O25" s="29">
        <v>1</v>
      </c>
      <c r="P25" s="30"/>
      <c r="Y25" s="4">
        <v>9</v>
      </c>
      <c r="Z25" s="20">
        <v>1</v>
      </c>
      <c r="AA25" s="29">
        <v>1</v>
      </c>
      <c r="AB25" s="30"/>
    </row>
    <row r="26" spans="1:28" x14ac:dyDescent="0.55000000000000004">
      <c r="A26" s="4">
        <v>10</v>
      </c>
      <c r="B26" s="16">
        <v>1</v>
      </c>
      <c r="C26" s="29">
        <v>0</v>
      </c>
      <c r="D26" s="30"/>
      <c r="M26" s="4">
        <v>10</v>
      </c>
      <c r="N26" s="16">
        <v>2</v>
      </c>
      <c r="O26" s="29">
        <v>1</v>
      </c>
      <c r="P26" s="30"/>
      <c r="Y26" s="4">
        <v>10</v>
      </c>
      <c r="Z26" s="20">
        <v>0</v>
      </c>
      <c r="AA26" s="29">
        <v>0</v>
      </c>
      <c r="AB26" s="30"/>
    </row>
    <row r="27" spans="1:28" x14ac:dyDescent="0.55000000000000004">
      <c r="A27" s="4">
        <v>11</v>
      </c>
      <c r="B27" s="16">
        <v>2</v>
      </c>
      <c r="C27" s="29">
        <v>1</v>
      </c>
      <c r="D27" s="30"/>
      <c r="M27" s="4">
        <v>11</v>
      </c>
      <c r="N27" s="16">
        <v>0</v>
      </c>
      <c r="O27" s="29">
        <v>0</v>
      </c>
      <c r="P27" s="30"/>
      <c r="Y27" s="4">
        <v>11</v>
      </c>
      <c r="Z27" s="20">
        <v>2</v>
      </c>
      <c r="AA27" s="29">
        <v>1</v>
      </c>
      <c r="AB27" s="30"/>
    </row>
    <row r="28" spans="1:28" x14ac:dyDescent="0.55000000000000004">
      <c r="A28" s="4">
        <v>12</v>
      </c>
      <c r="B28" s="16">
        <v>0</v>
      </c>
      <c r="C28" s="29">
        <v>3</v>
      </c>
      <c r="D28" s="30"/>
      <c r="M28" s="4">
        <v>12</v>
      </c>
      <c r="N28" s="16">
        <v>0</v>
      </c>
      <c r="O28" s="29">
        <v>0</v>
      </c>
      <c r="P28" s="30"/>
      <c r="Y28" s="4">
        <v>12</v>
      </c>
      <c r="Z28" s="20">
        <v>0</v>
      </c>
      <c r="AA28" s="29">
        <v>2</v>
      </c>
      <c r="AB28" s="30"/>
    </row>
    <row r="29" spans="1:28" x14ac:dyDescent="0.55000000000000004">
      <c r="A29" s="4">
        <v>13</v>
      </c>
      <c r="B29" s="16">
        <v>1</v>
      </c>
      <c r="C29" s="29">
        <v>1</v>
      </c>
      <c r="D29" s="30"/>
      <c r="M29" s="4">
        <v>13</v>
      </c>
      <c r="N29" s="16">
        <v>0</v>
      </c>
      <c r="O29" s="29">
        <v>1</v>
      </c>
      <c r="P29" s="30"/>
      <c r="Y29" s="4">
        <v>13</v>
      </c>
      <c r="Z29" s="20">
        <v>1</v>
      </c>
      <c r="AA29" s="29">
        <v>0</v>
      </c>
      <c r="AB29" s="30"/>
    </row>
    <row r="30" spans="1:28" ht="14.7" thickBot="1" x14ac:dyDescent="0.6">
      <c r="A30" s="4">
        <v>14</v>
      </c>
      <c r="B30" s="16">
        <v>3</v>
      </c>
      <c r="C30" s="29">
        <v>1</v>
      </c>
      <c r="D30" s="30"/>
      <c r="M30" s="4">
        <v>14</v>
      </c>
      <c r="N30" s="16">
        <v>0</v>
      </c>
      <c r="O30" s="29">
        <v>0</v>
      </c>
      <c r="P30" s="30"/>
      <c r="Y30" s="4">
        <v>14</v>
      </c>
      <c r="Z30" s="20">
        <v>1</v>
      </c>
      <c r="AA30" s="29">
        <v>0</v>
      </c>
      <c r="AB30" s="30"/>
    </row>
    <row r="31" spans="1:28" ht="14.7" thickBot="1" x14ac:dyDescent="0.6">
      <c r="A31" s="4">
        <v>15</v>
      </c>
      <c r="B31" s="16">
        <v>0</v>
      </c>
      <c r="C31" s="29">
        <v>1</v>
      </c>
      <c r="D31" s="30"/>
      <c r="M31" s="7" t="s">
        <v>8</v>
      </c>
      <c r="N31" s="15">
        <f>SUM(N16:N30)</f>
        <v>16</v>
      </c>
      <c r="O31" s="27">
        <f>SUM(O16:P30)</f>
        <v>7</v>
      </c>
      <c r="P31" s="28"/>
      <c r="Y31" s="4">
        <v>15</v>
      </c>
      <c r="Z31" s="20">
        <v>0</v>
      </c>
      <c r="AA31" s="29">
        <v>1</v>
      </c>
      <c r="AB31" s="30"/>
    </row>
    <row r="32" spans="1:28" x14ac:dyDescent="0.55000000000000004">
      <c r="A32" s="4">
        <v>16</v>
      </c>
      <c r="B32" s="16">
        <v>2</v>
      </c>
      <c r="C32" s="29">
        <v>2</v>
      </c>
      <c r="D32" s="30"/>
      <c r="Y32" s="4">
        <v>16</v>
      </c>
      <c r="Z32" s="20">
        <v>1</v>
      </c>
      <c r="AA32" s="29">
        <v>1</v>
      </c>
      <c r="AB32" s="30"/>
    </row>
    <row r="33" spans="1:28" x14ac:dyDescent="0.55000000000000004">
      <c r="A33" s="4">
        <v>17</v>
      </c>
      <c r="B33" s="16">
        <v>3</v>
      </c>
      <c r="C33" s="29">
        <v>4</v>
      </c>
      <c r="D33" s="30"/>
      <c r="Y33" s="4">
        <v>17</v>
      </c>
      <c r="Z33" s="20">
        <v>1</v>
      </c>
      <c r="AA33" s="29">
        <v>3</v>
      </c>
      <c r="AB33" s="30"/>
    </row>
    <row r="34" spans="1:28" x14ac:dyDescent="0.55000000000000004">
      <c r="A34" s="4">
        <v>18</v>
      </c>
      <c r="B34" s="16">
        <v>2</v>
      </c>
      <c r="C34" s="29">
        <v>1</v>
      </c>
      <c r="D34" s="30"/>
      <c r="Y34" s="4">
        <v>18</v>
      </c>
      <c r="Z34" s="20">
        <v>1</v>
      </c>
      <c r="AA34" s="29">
        <v>0</v>
      </c>
      <c r="AB34" s="30"/>
    </row>
    <row r="35" spans="1:28" x14ac:dyDescent="0.55000000000000004">
      <c r="A35" s="4">
        <v>19</v>
      </c>
      <c r="B35" s="16">
        <v>2</v>
      </c>
      <c r="C35" s="29">
        <v>2</v>
      </c>
      <c r="D35" s="30"/>
      <c r="Y35" s="4">
        <v>19</v>
      </c>
      <c r="Z35" s="20">
        <v>2</v>
      </c>
      <c r="AA35" s="29">
        <v>1</v>
      </c>
      <c r="AB35" s="30"/>
    </row>
    <row r="36" spans="1:28" x14ac:dyDescent="0.55000000000000004">
      <c r="A36" s="4">
        <v>20</v>
      </c>
      <c r="B36" s="16">
        <v>3</v>
      </c>
      <c r="C36" s="29">
        <v>2</v>
      </c>
      <c r="D36" s="30"/>
      <c r="Y36" s="4">
        <v>20</v>
      </c>
      <c r="Z36" s="20">
        <v>2</v>
      </c>
      <c r="AA36" s="29">
        <v>1</v>
      </c>
      <c r="AB36" s="30"/>
    </row>
    <row r="37" spans="1:28" x14ac:dyDescent="0.55000000000000004">
      <c r="A37" s="4">
        <v>21</v>
      </c>
      <c r="B37" s="16">
        <v>1</v>
      </c>
      <c r="C37" s="29">
        <v>2</v>
      </c>
      <c r="D37" s="30"/>
      <c r="Y37" s="4">
        <v>21</v>
      </c>
      <c r="Z37" s="20">
        <v>0</v>
      </c>
      <c r="AA37" s="29">
        <v>0</v>
      </c>
      <c r="AB37" s="30"/>
    </row>
    <row r="38" spans="1:28" x14ac:dyDescent="0.55000000000000004">
      <c r="A38" s="4">
        <v>22</v>
      </c>
      <c r="B38" s="16">
        <v>2</v>
      </c>
      <c r="C38" s="29">
        <v>0</v>
      </c>
      <c r="D38" s="30"/>
      <c r="Y38" s="4">
        <v>22</v>
      </c>
      <c r="Z38" s="20">
        <v>0</v>
      </c>
      <c r="AA38" s="29">
        <v>0</v>
      </c>
      <c r="AB38" s="30"/>
    </row>
    <row r="39" spans="1:28" ht="14.7" thickBot="1" x14ac:dyDescent="0.6">
      <c r="A39" s="5">
        <v>23</v>
      </c>
      <c r="B39" s="17">
        <v>0</v>
      </c>
      <c r="C39" s="53">
        <v>1</v>
      </c>
      <c r="D39" s="54"/>
      <c r="Y39" s="5">
        <v>23</v>
      </c>
      <c r="Z39" s="23">
        <v>0</v>
      </c>
      <c r="AA39" s="53">
        <v>1</v>
      </c>
      <c r="AB39" s="54"/>
    </row>
    <row r="40" spans="1:28" ht="14.7" thickBot="1" x14ac:dyDescent="0.6">
      <c r="A40" s="7" t="s">
        <v>8</v>
      </c>
      <c r="B40" s="15">
        <f>SUM(B16:B39)</f>
        <v>42</v>
      </c>
      <c r="C40" s="27">
        <f>SUM(C16:D39)</f>
        <v>34</v>
      </c>
      <c r="D40" s="28"/>
      <c r="Y40" s="7" t="s">
        <v>8</v>
      </c>
      <c r="Z40" s="22">
        <f>SUM(Z16:Z39)</f>
        <v>22</v>
      </c>
      <c r="AA40" s="27">
        <f>SUM(AA16:AB39)</f>
        <v>19</v>
      </c>
      <c r="AB40" s="28"/>
    </row>
  </sheetData>
  <mergeCells count="111">
    <mergeCell ref="AA36:AB36"/>
    <mergeCell ref="AA37:AB37"/>
    <mergeCell ref="AA38:AB38"/>
    <mergeCell ref="AA39:AB39"/>
    <mergeCell ref="AA40:AB40"/>
    <mergeCell ref="AA31:AB31"/>
    <mergeCell ref="AA32:AB32"/>
    <mergeCell ref="AA33:AB33"/>
    <mergeCell ref="AA34:AB34"/>
    <mergeCell ref="AA35:AB35"/>
    <mergeCell ref="AA26:AB26"/>
    <mergeCell ref="AA27:AB27"/>
    <mergeCell ref="AA28:AB28"/>
    <mergeCell ref="AA29:AB29"/>
    <mergeCell ref="AA30:AB30"/>
    <mergeCell ref="AA21:AB21"/>
    <mergeCell ref="AA22:AB22"/>
    <mergeCell ref="AA23:AB23"/>
    <mergeCell ref="AA24:AB24"/>
    <mergeCell ref="AA25:AB25"/>
    <mergeCell ref="AA16:AB16"/>
    <mergeCell ref="AA17:AB17"/>
    <mergeCell ref="AA18:AB18"/>
    <mergeCell ref="AA19:AB19"/>
    <mergeCell ref="AA20:AB20"/>
    <mergeCell ref="Y11:AB11"/>
    <mergeCell ref="Y12:AB12"/>
    <mergeCell ref="Y13:AB13"/>
    <mergeCell ref="Y14:AB14"/>
    <mergeCell ref="AA15:AB15"/>
    <mergeCell ref="Y6:AB6"/>
    <mergeCell ref="Y7:AB7"/>
    <mergeCell ref="Y8:AB8"/>
    <mergeCell ref="Y9:AB9"/>
    <mergeCell ref="Y10:AB10"/>
    <mergeCell ref="Y1:AB1"/>
    <mergeCell ref="Y2:AB2"/>
    <mergeCell ref="Y3:AB3"/>
    <mergeCell ref="Y4:AB4"/>
    <mergeCell ref="Y5:AB5"/>
    <mergeCell ref="O31:P31"/>
    <mergeCell ref="O25:P25"/>
    <mergeCell ref="O26:P26"/>
    <mergeCell ref="O27:P27"/>
    <mergeCell ref="O24:P24"/>
    <mergeCell ref="O28:P28"/>
    <mergeCell ref="O29:P29"/>
    <mergeCell ref="O30:P30"/>
    <mergeCell ref="O23:P23"/>
    <mergeCell ref="M12:P12"/>
    <mergeCell ref="M13:P13"/>
    <mergeCell ref="M14:P14"/>
    <mergeCell ref="O15:P15"/>
    <mergeCell ref="O16:P16"/>
    <mergeCell ref="O17:P17"/>
    <mergeCell ref="O18:P18"/>
    <mergeCell ref="O19:P19"/>
    <mergeCell ref="O20:P20"/>
    <mergeCell ref="O21:P21"/>
    <mergeCell ref="O22:P22"/>
    <mergeCell ref="M11:P11"/>
    <mergeCell ref="A2:D2"/>
    <mergeCell ref="A3:D3"/>
    <mergeCell ref="A4:D4"/>
    <mergeCell ref="A5:D5"/>
    <mergeCell ref="A11:D11"/>
    <mergeCell ref="A10:D10"/>
    <mergeCell ref="M6:P6"/>
    <mergeCell ref="M7:P7"/>
    <mergeCell ref="M8:P8"/>
    <mergeCell ref="M9:P9"/>
    <mergeCell ref="M10:P10"/>
    <mergeCell ref="M1:P1"/>
    <mergeCell ref="M2:P2"/>
    <mergeCell ref="M3:P3"/>
    <mergeCell ref="M4:P4"/>
    <mergeCell ref="M5:P5"/>
    <mergeCell ref="C40:D40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A12:D12"/>
    <mergeCell ref="A13:D13"/>
    <mergeCell ref="A14:D14"/>
    <mergeCell ref="C15:D15"/>
    <mergeCell ref="C16:D16"/>
    <mergeCell ref="A1:D1"/>
    <mergeCell ref="A6:D6"/>
    <mergeCell ref="A7:D7"/>
    <mergeCell ref="A8:D8"/>
    <mergeCell ref="A9:D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0467-C0E5-41A1-ADE2-48F06807A3B7}">
  <dimension ref="P1:T44"/>
  <sheetViews>
    <sheetView tabSelected="1" topLeftCell="E7" workbookViewId="0">
      <selection activeCell="O21" sqref="O21"/>
    </sheetView>
  </sheetViews>
  <sheetFormatPr defaultRowHeight="14.4" x14ac:dyDescent="0.55000000000000004"/>
  <cols>
    <col min="16" max="16" width="5.05078125" bestFit="1" customWidth="1"/>
    <col min="17" max="17" width="10.5234375" bestFit="1" customWidth="1"/>
    <col min="18" max="18" width="15.1015625" bestFit="1" customWidth="1"/>
    <col min="19" max="19" width="30.1015625" bestFit="1" customWidth="1"/>
    <col min="20" max="20" width="35.68359375" bestFit="1" customWidth="1"/>
  </cols>
  <sheetData>
    <row r="1" spans="16:20" ht="14.7" thickBot="1" x14ac:dyDescent="0.6"/>
    <row r="2" spans="16:20" ht="14.7" thickBot="1" x14ac:dyDescent="0.6">
      <c r="P2" s="58" t="s">
        <v>36</v>
      </c>
      <c r="Q2" s="59"/>
      <c r="R2" s="59"/>
      <c r="S2" s="59"/>
      <c r="T2" s="60"/>
    </row>
    <row r="3" spans="16:20" x14ac:dyDescent="0.55000000000000004">
      <c r="P3" s="67" t="s">
        <v>37</v>
      </c>
      <c r="Q3" s="68" t="s">
        <v>26</v>
      </c>
      <c r="R3" s="68" t="s">
        <v>32</v>
      </c>
      <c r="S3" s="68" t="s">
        <v>34</v>
      </c>
      <c r="T3" s="69" t="s">
        <v>35</v>
      </c>
    </row>
    <row r="4" spans="16:20" x14ac:dyDescent="0.55000000000000004">
      <c r="P4" s="4">
        <v>0</v>
      </c>
      <c r="Q4" s="20" t="s">
        <v>27</v>
      </c>
      <c r="R4" s="20">
        <v>7</v>
      </c>
      <c r="S4" s="20">
        <v>2515122</v>
      </c>
      <c r="T4" s="21">
        <v>9313686</v>
      </c>
    </row>
    <row r="5" spans="16:20" x14ac:dyDescent="0.55000000000000004">
      <c r="P5" s="4">
        <v>1</v>
      </c>
      <c r="Q5" s="20" t="s">
        <v>30</v>
      </c>
      <c r="R5" s="20">
        <v>6</v>
      </c>
      <c r="S5" s="20">
        <v>2579726</v>
      </c>
      <c r="T5" s="21">
        <v>3519620</v>
      </c>
    </row>
    <row r="6" spans="16:20" x14ac:dyDescent="0.55000000000000004">
      <c r="P6" s="4">
        <v>2</v>
      </c>
      <c r="Q6" s="20" t="s">
        <v>31</v>
      </c>
      <c r="R6" s="20">
        <v>5</v>
      </c>
      <c r="S6" s="20">
        <v>130500</v>
      </c>
      <c r="T6" s="21">
        <v>2338904</v>
      </c>
    </row>
    <row r="7" spans="16:20" x14ac:dyDescent="0.55000000000000004">
      <c r="P7" s="4">
        <v>3</v>
      </c>
      <c r="Q7" s="20" t="s">
        <v>28</v>
      </c>
      <c r="R7" s="20">
        <v>4</v>
      </c>
      <c r="S7" s="20">
        <v>2422626</v>
      </c>
      <c r="T7" s="21">
        <v>9637792</v>
      </c>
    </row>
    <row r="8" spans="16:20" ht="14.7" thickBot="1" x14ac:dyDescent="0.6">
      <c r="P8" s="61" t="s">
        <v>45</v>
      </c>
      <c r="Q8" s="62"/>
      <c r="R8" s="62"/>
      <c r="S8" s="62"/>
      <c r="T8" s="63"/>
    </row>
    <row r="9" spans="16:20" ht="14.7" thickBot="1" x14ac:dyDescent="0.6">
      <c r="P9" s="70" t="s">
        <v>37</v>
      </c>
      <c r="Q9" s="70" t="s">
        <v>26</v>
      </c>
      <c r="R9" s="70" t="s">
        <v>32</v>
      </c>
      <c r="S9" s="70" t="s">
        <v>34</v>
      </c>
      <c r="T9" s="70" t="s">
        <v>35</v>
      </c>
    </row>
    <row r="10" spans="16:20" x14ac:dyDescent="0.55000000000000004">
      <c r="P10" s="2">
        <v>0</v>
      </c>
      <c r="Q10" s="25" t="s">
        <v>27</v>
      </c>
      <c r="R10" s="25">
        <v>4</v>
      </c>
      <c r="S10" s="25">
        <v>6971102</v>
      </c>
      <c r="T10" s="26">
        <v>1976505</v>
      </c>
    </row>
    <row r="11" spans="16:20" x14ac:dyDescent="0.55000000000000004">
      <c r="P11" s="4">
        <v>1</v>
      </c>
      <c r="Q11" s="20" t="s">
        <v>30</v>
      </c>
      <c r="R11" s="20">
        <v>3</v>
      </c>
      <c r="S11" s="20">
        <v>7910803</v>
      </c>
      <c r="T11" s="21">
        <v>3091303</v>
      </c>
    </row>
    <row r="12" spans="16:20" x14ac:dyDescent="0.55000000000000004">
      <c r="P12" s="4">
        <v>2</v>
      </c>
      <c r="Q12" s="20" t="s">
        <v>42</v>
      </c>
      <c r="R12" s="20">
        <v>4</v>
      </c>
      <c r="S12" s="20">
        <v>118900</v>
      </c>
      <c r="T12" s="21">
        <v>1246503</v>
      </c>
    </row>
    <row r="13" spans="16:20" x14ac:dyDescent="0.55000000000000004">
      <c r="P13" s="4">
        <v>3</v>
      </c>
      <c r="Q13" s="20" t="s">
        <v>31</v>
      </c>
      <c r="R13" s="20">
        <v>2</v>
      </c>
      <c r="S13" s="20">
        <v>224601</v>
      </c>
      <c r="T13" s="21">
        <v>2552000</v>
      </c>
    </row>
    <row r="14" spans="16:20" x14ac:dyDescent="0.55000000000000004">
      <c r="P14" s="4">
        <v>4</v>
      </c>
      <c r="Q14" s="20" t="s">
        <v>28</v>
      </c>
      <c r="R14" s="20">
        <v>1</v>
      </c>
      <c r="S14" s="20">
        <v>16899708</v>
      </c>
      <c r="T14" s="21">
        <v>6461251</v>
      </c>
    </row>
    <row r="15" spans="16:20" ht="14.7" thickBot="1" x14ac:dyDescent="0.6">
      <c r="P15" s="71">
        <v>5</v>
      </c>
      <c r="Q15" s="72" t="s">
        <v>44</v>
      </c>
      <c r="R15" s="72">
        <v>2</v>
      </c>
      <c r="S15" s="72">
        <v>2342301</v>
      </c>
      <c r="T15" s="73">
        <v>1666806</v>
      </c>
    </row>
    <row r="16" spans="16:20" ht="14.7" thickBot="1" x14ac:dyDescent="0.6">
      <c r="P16" s="64" t="s">
        <v>50</v>
      </c>
      <c r="Q16" s="65"/>
      <c r="R16" s="65"/>
      <c r="S16" s="65"/>
      <c r="T16" s="66"/>
    </row>
    <row r="17" spans="16:20" x14ac:dyDescent="0.55000000000000004">
      <c r="P17" s="67" t="s">
        <v>37</v>
      </c>
      <c r="Q17" s="68" t="s">
        <v>26</v>
      </c>
      <c r="R17" s="68" t="s">
        <v>32</v>
      </c>
      <c r="S17" s="68" t="s">
        <v>34</v>
      </c>
      <c r="T17" s="69" t="s">
        <v>35</v>
      </c>
    </row>
    <row r="18" spans="16:20" x14ac:dyDescent="0.55000000000000004">
      <c r="P18" s="4">
        <v>0</v>
      </c>
      <c r="Q18" s="20" t="s">
        <v>27</v>
      </c>
      <c r="R18" s="20">
        <v>7</v>
      </c>
      <c r="S18" s="20">
        <v>3080766</v>
      </c>
      <c r="T18" s="21">
        <v>2520081</v>
      </c>
    </row>
    <row r="19" spans="16:20" x14ac:dyDescent="0.55000000000000004">
      <c r="P19" s="4">
        <v>1</v>
      </c>
      <c r="Q19" s="20" t="s">
        <v>30</v>
      </c>
      <c r="R19" s="20">
        <v>6</v>
      </c>
      <c r="S19" s="20">
        <v>2289047</v>
      </c>
      <c r="T19" s="21">
        <v>15523953</v>
      </c>
    </row>
    <row r="20" spans="16:20" x14ac:dyDescent="0.55000000000000004">
      <c r="P20" s="4">
        <v>2</v>
      </c>
      <c r="Q20" s="20" t="s">
        <v>42</v>
      </c>
      <c r="R20" s="20">
        <v>5</v>
      </c>
      <c r="S20" s="20">
        <v>7315349</v>
      </c>
      <c r="T20" s="21">
        <v>18156871</v>
      </c>
    </row>
    <row r="21" spans="16:20" x14ac:dyDescent="0.55000000000000004">
      <c r="P21" s="4">
        <v>3</v>
      </c>
      <c r="Q21" s="20" t="s">
        <v>31</v>
      </c>
      <c r="R21" s="20">
        <v>4</v>
      </c>
      <c r="S21" s="20">
        <v>1215402</v>
      </c>
      <c r="T21" s="21">
        <v>19632383</v>
      </c>
    </row>
    <row r="22" spans="16:20" x14ac:dyDescent="0.55000000000000004">
      <c r="P22" s="4">
        <v>4</v>
      </c>
      <c r="Q22" s="20" t="s">
        <v>28</v>
      </c>
      <c r="R22" s="20">
        <v>5</v>
      </c>
      <c r="S22" s="20">
        <v>7350643</v>
      </c>
      <c r="T22" s="21">
        <v>13360120</v>
      </c>
    </row>
    <row r="23" spans="16:20" x14ac:dyDescent="0.55000000000000004">
      <c r="P23" s="4">
        <v>5</v>
      </c>
      <c r="Q23" s="20" t="s">
        <v>44</v>
      </c>
      <c r="R23" s="20">
        <v>3</v>
      </c>
      <c r="S23" s="20">
        <v>5249936</v>
      </c>
      <c r="T23" s="21">
        <v>16605708</v>
      </c>
    </row>
    <row r="24" spans="16:20" x14ac:dyDescent="0.55000000000000004">
      <c r="P24" s="4">
        <v>6</v>
      </c>
      <c r="Q24" s="20" t="s">
        <v>48</v>
      </c>
      <c r="R24" s="20">
        <v>3</v>
      </c>
      <c r="S24" s="20">
        <v>3351685</v>
      </c>
      <c r="T24" s="21">
        <v>17035391</v>
      </c>
    </row>
    <row r="25" spans="16:20" x14ac:dyDescent="0.55000000000000004">
      <c r="P25" s="4">
        <v>7</v>
      </c>
      <c r="Q25" s="20" t="s">
        <v>49</v>
      </c>
      <c r="R25" s="20">
        <v>3</v>
      </c>
      <c r="S25" s="20">
        <v>6376674</v>
      </c>
      <c r="T25" s="21">
        <v>3456227</v>
      </c>
    </row>
    <row r="26" spans="16:20" ht="14.7" thickBot="1" x14ac:dyDescent="0.6">
      <c r="P26" s="71">
        <v>8</v>
      </c>
      <c r="Q26" s="72" t="s">
        <v>29</v>
      </c>
      <c r="R26" s="72">
        <v>6</v>
      </c>
      <c r="S26" s="72">
        <v>9459240</v>
      </c>
      <c r="T26" s="73">
        <v>2842214</v>
      </c>
    </row>
    <row r="27" spans="16:20" ht="14.7" thickBot="1" x14ac:dyDescent="0.6">
      <c r="P27" s="64" t="s">
        <v>54</v>
      </c>
      <c r="Q27" s="65"/>
      <c r="R27" s="65"/>
      <c r="S27" s="65"/>
      <c r="T27" s="66"/>
    </row>
    <row r="28" spans="16:20" x14ac:dyDescent="0.55000000000000004">
      <c r="P28" s="67" t="s">
        <v>37</v>
      </c>
      <c r="Q28" s="68" t="s">
        <v>26</v>
      </c>
      <c r="R28" s="68" t="s">
        <v>32</v>
      </c>
      <c r="S28" s="68" t="s">
        <v>34</v>
      </c>
      <c r="T28" s="69" t="s">
        <v>35</v>
      </c>
    </row>
    <row r="29" spans="16:20" x14ac:dyDescent="0.55000000000000004">
      <c r="P29" s="4">
        <v>0</v>
      </c>
      <c r="Q29" s="20" t="s">
        <v>27</v>
      </c>
      <c r="R29" s="20">
        <v>2</v>
      </c>
      <c r="S29" s="20">
        <v>2335797</v>
      </c>
      <c r="T29" s="21">
        <v>10011683</v>
      </c>
    </row>
    <row r="30" spans="16:20" x14ac:dyDescent="0.55000000000000004">
      <c r="P30" s="4">
        <v>1</v>
      </c>
      <c r="Q30" s="20" t="s">
        <v>30</v>
      </c>
      <c r="R30" s="20">
        <v>1</v>
      </c>
      <c r="S30" s="20">
        <v>3219806</v>
      </c>
      <c r="T30" s="21">
        <v>17765570</v>
      </c>
    </row>
    <row r="31" spans="16:20" x14ac:dyDescent="0.55000000000000004">
      <c r="P31" s="4">
        <v>2</v>
      </c>
      <c r="Q31" s="20" t="s">
        <v>42</v>
      </c>
      <c r="R31" s="20">
        <v>2</v>
      </c>
      <c r="S31" s="20">
        <v>3263467</v>
      </c>
      <c r="T31" s="21">
        <v>11755414</v>
      </c>
    </row>
    <row r="32" spans="16:20" x14ac:dyDescent="0.55000000000000004">
      <c r="P32" s="4">
        <v>3</v>
      </c>
      <c r="Q32" s="20" t="s">
        <v>51</v>
      </c>
      <c r="R32" s="20">
        <v>1</v>
      </c>
      <c r="S32" s="20">
        <v>5591810</v>
      </c>
      <c r="T32" s="21">
        <v>10388996</v>
      </c>
    </row>
    <row r="33" spans="16:20" x14ac:dyDescent="0.55000000000000004">
      <c r="P33" s="4">
        <v>4</v>
      </c>
      <c r="Q33" s="20" t="s">
        <v>43</v>
      </c>
      <c r="R33" s="20">
        <v>1</v>
      </c>
      <c r="S33" s="20">
        <v>5597921</v>
      </c>
      <c r="T33" s="21">
        <v>7771409</v>
      </c>
    </row>
    <row r="34" spans="16:20" x14ac:dyDescent="0.55000000000000004">
      <c r="P34" s="4">
        <v>5</v>
      </c>
      <c r="Q34" s="20" t="s">
        <v>31</v>
      </c>
      <c r="R34" s="20">
        <v>1</v>
      </c>
      <c r="S34" s="20">
        <v>7330494</v>
      </c>
      <c r="T34" s="21">
        <v>7821225</v>
      </c>
    </row>
    <row r="35" spans="16:20" x14ac:dyDescent="0.55000000000000004">
      <c r="P35" s="4">
        <v>6</v>
      </c>
      <c r="Q35" s="20" t="s">
        <v>28</v>
      </c>
      <c r="R35" s="20">
        <v>2</v>
      </c>
      <c r="S35" s="20">
        <v>9977055</v>
      </c>
      <c r="T35" s="21">
        <v>9643783</v>
      </c>
    </row>
    <row r="36" spans="16:20" x14ac:dyDescent="0.55000000000000004">
      <c r="P36" s="4">
        <v>7</v>
      </c>
      <c r="Q36" s="20" t="s">
        <v>44</v>
      </c>
      <c r="R36" s="20">
        <v>2</v>
      </c>
      <c r="S36" s="20">
        <v>948414</v>
      </c>
      <c r="T36" s="21">
        <v>13090286</v>
      </c>
    </row>
    <row r="37" spans="16:20" x14ac:dyDescent="0.55000000000000004">
      <c r="P37" s="4">
        <v>8</v>
      </c>
      <c r="Q37" s="20" t="s">
        <v>52</v>
      </c>
      <c r="R37" s="20">
        <v>3</v>
      </c>
      <c r="S37" s="20">
        <v>1304851</v>
      </c>
      <c r="T37" s="21">
        <v>16785174</v>
      </c>
    </row>
    <row r="38" spans="16:20" ht="14.7" thickBot="1" x14ac:dyDescent="0.6">
      <c r="P38" s="71">
        <v>9</v>
      </c>
      <c r="Q38" s="72" t="s">
        <v>53</v>
      </c>
      <c r="R38" s="72">
        <v>1</v>
      </c>
      <c r="S38" s="72">
        <v>13477607</v>
      </c>
      <c r="T38" s="73">
        <v>10542077</v>
      </c>
    </row>
    <row r="39" spans="16:20" ht="14.7" thickBot="1" x14ac:dyDescent="0.6">
      <c r="P39" s="58" t="s">
        <v>63</v>
      </c>
      <c r="Q39" s="59"/>
      <c r="R39" s="59"/>
      <c r="S39" s="59"/>
      <c r="T39" s="60"/>
    </row>
    <row r="40" spans="16:20" x14ac:dyDescent="0.55000000000000004">
      <c r="P40" s="67" t="s">
        <v>37</v>
      </c>
      <c r="Q40" s="68" t="s">
        <v>26</v>
      </c>
      <c r="R40" s="68" t="s">
        <v>32</v>
      </c>
      <c r="S40" s="68" t="s">
        <v>34</v>
      </c>
      <c r="T40" s="69" t="s">
        <v>35</v>
      </c>
    </row>
    <row r="41" spans="16:20" x14ac:dyDescent="0.55000000000000004">
      <c r="P41" s="4">
        <v>0</v>
      </c>
      <c r="Q41" s="20" t="s">
        <v>27</v>
      </c>
      <c r="R41" s="20">
        <v>7</v>
      </c>
      <c r="S41" s="20">
        <v>3063692</v>
      </c>
      <c r="T41" s="21">
        <v>14876993</v>
      </c>
    </row>
    <row r="42" spans="16:20" x14ac:dyDescent="0.55000000000000004">
      <c r="P42" s="4">
        <v>1</v>
      </c>
      <c r="Q42" s="20" t="s">
        <v>30</v>
      </c>
      <c r="R42" s="20">
        <v>6</v>
      </c>
      <c r="S42" s="20">
        <v>383331</v>
      </c>
      <c r="T42" s="21">
        <v>14625094</v>
      </c>
    </row>
    <row r="43" spans="16:20" x14ac:dyDescent="0.55000000000000004">
      <c r="P43" s="4">
        <v>2</v>
      </c>
      <c r="Q43" s="20" t="s">
        <v>31</v>
      </c>
      <c r="R43" s="20">
        <v>5</v>
      </c>
      <c r="S43" s="20">
        <v>1911380</v>
      </c>
      <c r="T43" s="21">
        <v>14803552</v>
      </c>
    </row>
    <row r="44" spans="16:20" x14ac:dyDescent="0.55000000000000004">
      <c r="P44" s="4">
        <v>3</v>
      </c>
      <c r="Q44" s="20" t="s">
        <v>28</v>
      </c>
      <c r="R44" s="20">
        <v>4</v>
      </c>
      <c r="S44" s="20">
        <v>3318580</v>
      </c>
      <c r="T44" s="21">
        <v>12744005</v>
      </c>
    </row>
  </sheetData>
  <mergeCells count="5">
    <mergeCell ref="P2:T2"/>
    <mergeCell ref="P8:T8"/>
    <mergeCell ref="P16:T16"/>
    <mergeCell ref="P27:T27"/>
    <mergeCell ref="P39:T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 Machine</vt:lpstr>
      <vt:lpstr>CAAS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2023-10-06T09:22:09Z</dcterms:created>
  <dcterms:modified xsi:type="dcterms:W3CDTF">2023-10-11T05:05:29Z</dcterms:modified>
</cp:coreProperties>
</file>